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ayne Custaf Laqinoa Ferdon\Game\MHR\"/>
    </mc:Choice>
  </mc:AlternateContent>
  <xr:revisionPtr revIDLastSave="0" documentId="13_ncr:1_{5D385BAD-636C-4A7C-8800-2EAC44C59DDB}" xr6:coauthVersionLast="47" xr6:coauthVersionMax="47" xr10:uidLastSave="{00000000-0000-0000-0000-000000000000}"/>
  <bookViews>
    <workbookView xWindow="17985" yWindow="1650" windowWidth="14910" windowHeight="17700" xr2:uid="{7546E2EC-7170-46D9-A96F-B3ECF09D5F86}"/>
  </bookViews>
  <sheets>
    <sheet name="饰品（请勿修改）" sheetId="1" r:id="rId1"/>
    <sheet name="护石（请勿修改灰色格子）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7" i="1" l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E4" i="7" s="1"/>
  <c r="AI4" i="7" s="1"/>
  <c r="A9" i="1"/>
  <c r="A8" i="1"/>
  <c r="A7" i="1"/>
  <c r="A6" i="1"/>
  <c r="A5" i="1"/>
  <c r="A4" i="1"/>
  <c r="A3" i="1"/>
  <c r="A2" i="1"/>
  <c r="C137" i="1"/>
  <c r="C136" i="1"/>
  <c r="C135" i="1"/>
  <c r="AB2501" i="7"/>
  <c r="AB2500" i="7"/>
  <c r="AB2499" i="7"/>
  <c r="AB2498" i="7"/>
  <c r="AB2497" i="7"/>
  <c r="AB2496" i="7"/>
  <c r="AB2495" i="7"/>
  <c r="AB2494" i="7"/>
  <c r="AB2493" i="7"/>
  <c r="AB2492" i="7"/>
  <c r="AB2491" i="7"/>
  <c r="AB2490" i="7"/>
  <c r="AB2489" i="7"/>
  <c r="AB2488" i="7"/>
  <c r="AB2487" i="7"/>
  <c r="AB2486" i="7"/>
  <c r="AB2485" i="7"/>
  <c r="AB2484" i="7"/>
  <c r="AB2483" i="7"/>
  <c r="AB2482" i="7"/>
  <c r="AB2481" i="7"/>
  <c r="AB2480" i="7"/>
  <c r="AB2479" i="7"/>
  <c r="AB2478" i="7"/>
  <c r="AB2477" i="7"/>
  <c r="AB2476" i="7"/>
  <c r="AB2475" i="7"/>
  <c r="AB2474" i="7"/>
  <c r="AB2473" i="7"/>
  <c r="AB2472" i="7"/>
  <c r="AB2471" i="7"/>
  <c r="AB2470" i="7"/>
  <c r="AB2469" i="7"/>
  <c r="AB2468" i="7"/>
  <c r="AB2467" i="7"/>
  <c r="AB2466" i="7"/>
  <c r="AB2465" i="7"/>
  <c r="AB2464" i="7"/>
  <c r="AB2463" i="7"/>
  <c r="AB2462" i="7"/>
  <c r="AB2461" i="7"/>
  <c r="AB2460" i="7"/>
  <c r="AB2459" i="7"/>
  <c r="AB2458" i="7"/>
  <c r="AB2457" i="7"/>
  <c r="AB2456" i="7"/>
  <c r="AB2455" i="7"/>
  <c r="AB2454" i="7"/>
  <c r="AB2453" i="7"/>
  <c r="AB2452" i="7"/>
  <c r="AB2451" i="7"/>
  <c r="AB2450" i="7"/>
  <c r="AB2449" i="7"/>
  <c r="AB2448" i="7"/>
  <c r="AB2447" i="7"/>
  <c r="AB2446" i="7"/>
  <c r="AB2445" i="7"/>
  <c r="AB2444" i="7"/>
  <c r="AB2443" i="7"/>
  <c r="AB2442" i="7"/>
  <c r="AB2441" i="7"/>
  <c r="AB2440" i="7"/>
  <c r="AB2439" i="7"/>
  <c r="AB2438" i="7"/>
  <c r="AB2437" i="7"/>
  <c r="AB2436" i="7"/>
  <c r="AB2435" i="7"/>
  <c r="AB2434" i="7"/>
  <c r="AB2433" i="7"/>
  <c r="AB2432" i="7"/>
  <c r="AB2431" i="7"/>
  <c r="AB2430" i="7"/>
  <c r="AB2429" i="7"/>
  <c r="AB2428" i="7"/>
  <c r="AB2427" i="7"/>
  <c r="AB2426" i="7"/>
  <c r="AB2425" i="7"/>
  <c r="AB2424" i="7"/>
  <c r="AB2423" i="7"/>
  <c r="AB2422" i="7"/>
  <c r="AB2421" i="7"/>
  <c r="AB2420" i="7"/>
  <c r="AB2419" i="7"/>
  <c r="AB2418" i="7"/>
  <c r="AB2417" i="7"/>
  <c r="AB2416" i="7"/>
  <c r="AB2415" i="7"/>
  <c r="AB2414" i="7"/>
  <c r="AB2413" i="7"/>
  <c r="AB2412" i="7"/>
  <c r="AB2411" i="7"/>
  <c r="AB2410" i="7"/>
  <c r="AB2409" i="7"/>
  <c r="AB2408" i="7"/>
  <c r="AB2407" i="7"/>
  <c r="AB2406" i="7"/>
  <c r="AB2405" i="7"/>
  <c r="AB2404" i="7"/>
  <c r="AB2403" i="7"/>
  <c r="AB2402" i="7"/>
  <c r="AB2401" i="7"/>
  <c r="AB2400" i="7"/>
  <c r="AB2399" i="7"/>
  <c r="AB2398" i="7"/>
  <c r="AB2397" i="7"/>
  <c r="AB2396" i="7"/>
  <c r="AB2395" i="7"/>
  <c r="AB2394" i="7"/>
  <c r="AB2393" i="7"/>
  <c r="AB2392" i="7"/>
  <c r="AB2391" i="7"/>
  <c r="AB2390" i="7"/>
  <c r="AB2389" i="7"/>
  <c r="AB2388" i="7"/>
  <c r="AB2387" i="7"/>
  <c r="AB2386" i="7"/>
  <c r="AB2385" i="7"/>
  <c r="AB2384" i="7"/>
  <c r="AB2383" i="7"/>
  <c r="AB2382" i="7"/>
  <c r="AB2381" i="7"/>
  <c r="AB2380" i="7"/>
  <c r="AB2379" i="7"/>
  <c r="AB2378" i="7"/>
  <c r="AB2377" i="7"/>
  <c r="AB2376" i="7"/>
  <c r="AB2375" i="7"/>
  <c r="AB2374" i="7"/>
  <c r="AB2373" i="7"/>
  <c r="AB2372" i="7"/>
  <c r="AB2371" i="7"/>
  <c r="AB2370" i="7"/>
  <c r="AB2369" i="7"/>
  <c r="AB2368" i="7"/>
  <c r="AB2367" i="7"/>
  <c r="AB2366" i="7"/>
  <c r="AB2365" i="7"/>
  <c r="AB2364" i="7"/>
  <c r="AB2363" i="7"/>
  <c r="AB2362" i="7"/>
  <c r="AB2361" i="7"/>
  <c r="AB2360" i="7"/>
  <c r="AB2359" i="7"/>
  <c r="AB2358" i="7"/>
  <c r="AB2357" i="7"/>
  <c r="AB2356" i="7"/>
  <c r="AB2355" i="7"/>
  <c r="AB2354" i="7"/>
  <c r="AB2353" i="7"/>
  <c r="AB2352" i="7"/>
  <c r="AB2351" i="7"/>
  <c r="AB2350" i="7"/>
  <c r="AB2349" i="7"/>
  <c r="AB2348" i="7"/>
  <c r="AB2347" i="7"/>
  <c r="AB2346" i="7"/>
  <c r="AB2345" i="7"/>
  <c r="AB2344" i="7"/>
  <c r="AB2343" i="7"/>
  <c r="AB2342" i="7"/>
  <c r="AB2341" i="7"/>
  <c r="AB2340" i="7"/>
  <c r="AB2339" i="7"/>
  <c r="AB2338" i="7"/>
  <c r="AB2337" i="7"/>
  <c r="AB2336" i="7"/>
  <c r="AB2335" i="7"/>
  <c r="AB2334" i="7"/>
  <c r="AB2333" i="7"/>
  <c r="AB2332" i="7"/>
  <c r="AB2331" i="7"/>
  <c r="AB2330" i="7"/>
  <c r="AB2329" i="7"/>
  <c r="AB2328" i="7"/>
  <c r="AB2327" i="7"/>
  <c r="AB2326" i="7"/>
  <c r="AB2325" i="7"/>
  <c r="AB2324" i="7"/>
  <c r="AB2323" i="7"/>
  <c r="AB2322" i="7"/>
  <c r="AB2321" i="7"/>
  <c r="AB2320" i="7"/>
  <c r="AB2319" i="7"/>
  <c r="AB2318" i="7"/>
  <c r="AB2317" i="7"/>
  <c r="AB2316" i="7"/>
  <c r="AB2315" i="7"/>
  <c r="AB2314" i="7"/>
  <c r="AB2313" i="7"/>
  <c r="AB2312" i="7"/>
  <c r="I2312" i="7" s="1"/>
  <c r="AB2311" i="7"/>
  <c r="AB2310" i="7"/>
  <c r="AB2309" i="7"/>
  <c r="AB2308" i="7"/>
  <c r="AB2307" i="7"/>
  <c r="AB2306" i="7"/>
  <c r="AB2305" i="7"/>
  <c r="AB2304" i="7"/>
  <c r="AB2303" i="7"/>
  <c r="AB2302" i="7"/>
  <c r="AB2301" i="7"/>
  <c r="AB2300" i="7"/>
  <c r="AB2299" i="7"/>
  <c r="AB2298" i="7"/>
  <c r="AB2297" i="7"/>
  <c r="AB2296" i="7"/>
  <c r="H2296" i="7" s="1"/>
  <c r="AB2295" i="7"/>
  <c r="AB2294" i="7"/>
  <c r="AB2293" i="7"/>
  <c r="AB2292" i="7"/>
  <c r="AB2291" i="7"/>
  <c r="AB2290" i="7"/>
  <c r="AB2289" i="7"/>
  <c r="AB2288" i="7"/>
  <c r="AB2287" i="7"/>
  <c r="AB2286" i="7"/>
  <c r="AB2285" i="7"/>
  <c r="AB2284" i="7"/>
  <c r="AB2283" i="7"/>
  <c r="AB2282" i="7"/>
  <c r="AB2281" i="7"/>
  <c r="AB2280" i="7"/>
  <c r="J2280" i="7" s="1"/>
  <c r="AB2279" i="7"/>
  <c r="AB2278" i="7"/>
  <c r="AB2277" i="7"/>
  <c r="AB2276" i="7"/>
  <c r="AB2275" i="7"/>
  <c r="AB2274" i="7"/>
  <c r="AB2273" i="7"/>
  <c r="AB2272" i="7"/>
  <c r="AB2271" i="7"/>
  <c r="AB2270" i="7"/>
  <c r="AB2269" i="7"/>
  <c r="AB2268" i="7"/>
  <c r="AB2267" i="7"/>
  <c r="AB2266" i="7"/>
  <c r="AB2265" i="7"/>
  <c r="AB2264" i="7"/>
  <c r="I2264" i="7" s="1"/>
  <c r="AB2263" i="7"/>
  <c r="AB2262" i="7"/>
  <c r="AB2261" i="7"/>
  <c r="AB2260" i="7"/>
  <c r="AB2259" i="7"/>
  <c r="AB2258" i="7"/>
  <c r="AB2257" i="7"/>
  <c r="AB2256" i="7"/>
  <c r="AB2255" i="7"/>
  <c r="AB2254" i="7"/>
  <c r="AB2253" i="7"/>
  <c r="AB2252" i="7"/>
  <c r="AB2251" i="7"/>
  <c r="AB2250" i="7"/>
  <c r="AB2249" i="7"/>
  <c r="AB2248" i="7"/>
  <c r="H2248" i="7" s="1"/>
  <c r="AB2247" i="7"/>
  <c r="AB2246" i="7"/>
  <c r="AB2245" i="7"/>
  <c r="AB2244" i="7"/>
  <c r="AB2243" i="7"/>
  <c r="AB2242" i="7"/>
  <c r="AB2241" i="7"/>
  <c r="AB2240" i="7"/>
  <c r="AB2239" i="7"/>
  <c r="AB2238" i="7"/>
  <c r="AB2237" i="7"/>
  <c r="AB2236" i="7"/>
  <c r="AB2235" i="7"/>
  <c r="AB2234" i="7"/>
  <c r="AB2233" i="7"/>
  <c r="AB2232" i="7"/>
  <c r="J2232" i="7" s="1"/>
  <c r="AB2231" i="7"/>
  <c r="AB2230" i="7"/>
  <c r="AB2229" i="7"/>
  <c r="AB2228" i="7"/>
  <c r="AB2227" i="7"/>
  <c r="AB2226" i="7"/>
  <c r="AB2225" i="7"/>
  <c r="AB2224" i="7"/>
  <c r="AB2223" i="7"/>
  <c r="AB2222" i="7"/>
  <c r="AB2221" i="7"/>
  <c r="AB2220" i="7"/>
  <c r="AB2219" i="7"/>
  <c r="AB2218" i="7"/>
  <c r="AB2217" i="7"/>
  <c r="AB2216" i="7"/>
  <c r="H2216" i="7" s="1"/>
  <c r="AB2215" i="7"/>
  <c r="AB2214" i="7"/>
  <c r="AB2213" i="7"/>
  <c r="AB2212" i="7"/>
  <c r="AB2211" i="7"/>
  <c r="AB2210" i="7"/>
  <c r="AB2209" i="7"/>
  <c r="AB2208" i="7"/>
  <c r="AB2207" i="7"/>
  <c r="AB2206" i="7"/>
  <c r="AB2205" i="7"/>
  <c r="AB2204" i="7"/>
  <c r="AB2203" i="7"/>
  <c r="AB2202" i="7"/>
  <c r="AB2201" i="7"/>
  <c r="AB2200" i="7"/>
  <c r="H2200" i="7" s="1"/>
  <c r="AB2199" i="7"/>
  <c r="AB2198" i="7"/>
  <c r="AB2197" i="7"/>
  <c r="AB2196" i="7"/>
  <c r="AB2195" i="7"/>
  <c r="AB2194" i="7"/>
  <c r="AB2193" i="7"/>
  <c r="AB2192" i="7"/>
  <c r="AB2191" i="7"/>
  <c r="AB2190" i="7"/>
  <c r="AB2189" i="7"/>
  <c r="AB2188" i="7"/>
  <c r="AB2187" i="7"/>
  <c r="AB2186" i="7"/>
  <c r="AB2185" i="7"/>
  <c r="AB2184" i="7"/>
  <c r="H2184" i="7" s="1"/>
  <c r="AB2183" i="7"/>
  <c r="AB2182" i="7"/>
  <c r="AB2181" i="7"/>
  <c r="AB2180" i="7"/>
  <c r="AB2179" i="7"/>
  <c r="AB2178" i="7"/>
  <c r="AB2177" i="7"/>
  <c r="AB2176" i="7"/>
  <c r="AB2175" i="7"/>
  <c r="AB2174" i="7"/>
  <c r="AB2173" i="7"/>
  <c r="AB2172" i="7"/>
  <c r="AB2171" i="7"/>
  <c r="AB2170" i="7"/>
  <c r="AB2169" i="7"/>
  <c r="AB2168" i="7"/>
  <c r="H2168" i="7" s="1"/>
  <c r="AB2167" i="7"/>
  <c r="AB2166" i="7"/>
  <c r="AB2165" i="7"/>
  <c r="AB2164" i="7"/>
  <c r="AB2163" i="7"/>
  <c r="AB2162" i="7"/>
  <c r="AB2161" i="7"/>
  <c r="AB2160" i="7"/>
  <c r="AB2159" i="7"/>
  <c r="AB2158" i="7"/>
  <c r="AB2157" i="7"/>
  <c r="AB2156" i="7"/>
  <c r="AB2155" i="7"/>
  <c r="AB2154" i="7"/>
  <c r="AB2153" i="7"/>
  <c r="AB2152" i="7"/>
  <c r="H2152" i="7" s="1"/>
  <c r="AB2151" i="7"/>
  <c r="AB2150" i="7"/>
  <c r="AB2149" i="7"/>
  <c r="AB2148" i="7"/>
  <c r="AB2147" i="7"/>
  <c r="AB2146" i="7"/>
  <c r="AB2145" i="7"/>
  <c r="AB2144" i="7"/>
  <c r="AB2143" i="7"/>
  <c r="AB2142" i="7"/>
  <c r="AB2141" i="7"/>
  <c r="AB2140" i="7"/>
  <c r="AB2139" i="7"/>
  <c r="AB2138" i="7"/>
  <c r="AB2137" i="7"/>
  <c r="AB2136" i="7"/>
  <c r="J2136" i="7" s="1"/>
  <c r="AB2135" i="7"/>
  <c r="AB2134" i="7"/>
  <c r="AB2133" i="7"/>
  <c r="AB2132" i="7"/>
  <c r="AB2131" i="7"/>
  <c r="AB2130" i="7"/>
  <c r="AB2129" i="7"/>
  <c r="AB2128" i="7"/>
  <c r="AB2127" i="7"/>
  <c r="AB2126" i="7"/>
  <c r="AB2125" i="7"/>
  <c r="AB2124" i="7"/>
  <c r="AB2123" i="7"/>
  <c r="AB2122" i="7"/>
  <c r="AB2121" i="7"/>
  <c r="AB2120" i="7"/>
  <c r="I2120" i="7" s="1"/>
  <c r="AB2119" i="7"/>
  <c r="AB2118" i="7"/>
  <c r="AB2117" i="7"/>
  <c r="AB2116" i="7"/>
  <c r="AB2115" i="7"/>
  <c r="AB2114" i="7"/>
  <c r="AB2113" i="7"/>
  <c r="AB2112" i="7"/>
  <c r="AB2111" i="7"/>
  <c r="AB2110" i="7"/>
  <c r="AB2109" i="7"/>
  <c r="AB2108" i="7"/>
  <c r="AB2107" i="7"/>
  <c r="AB2106" i="7"/>
  <c r="AB2105" i="7"/>
  <c r="AB2104" i="7"/>
  <c r="H2104" i="7" s="1"/>
  <c r="AB2103" i="7"/>
  <c r="AB2102" i="7"/>
  <c r="AB2101" i="7"/>
  <c r="AB2100" i="7"/>
  <c r="AB2099" i="7"/>
  <c r="AB2098" i="7"/>
  <c r="AB2097" i="7"/>
  <c r="AB2096" i="7"/>
  <c r="AB2095" i="7"/>
  <c r="AB2094" i="7"/>
  <c r="AB2093" i="7"/>
  <c r="AB2092" i="7"/>
  <c r="AB2091" i="7"/>
  <c r="AB2090" i="7"/>
  <c r="AB2089" i="7"/>
  <c r="AB2088" i="7"/>
  <c r="H2088" i="7" s="1"/>
  <c r="AB2087" i="7"/>
  <c r="AB2086" i="7"/>
  <c r="AB2085" i="7"/>
  <c r="AB2084" i="7"/>
  <c r="AB2083" i="7"/>
  <c r="AB2082" i="7"/>
  <c r="AB2081" i="7"/>
  <c r="AB2080" i="7"/>
  <c r="AB2079" i="7"/>
  <c r="AB2078" i="7"/>
  <c r="AB2077" i="7"/>
  <c r="AB2076" i="7"/>
  <c r="AB2075" i="7"/>
  <c r="AB2074" i="7"/>
  <c r="AB2073" i="7"/>
  <c r="AB2072" i="7"/>
  <c r="H2072" i="7" s="1"/>
  <c r="AB2071" i="7"/>
  <c r="AB2070" i="7"/>
  <c r="AB2069" i="7"/>
  <c r="AB2068" i="7"/>
  <c r="AB2067" i="7"/>
  <c r="AB2066" i="7"/>
  <c r="AB2065" i="7"/>
  <c r="AB2064" i="7"/>
  <c r="AB2063" i="7"/>
  <c r="AB2062" i="7"/>
  <c r="AB2061" i="7"/>
  <c r="AB2060" i="7"/>
  <c r="AB2059" i="7"/>
  <c r="AB2058" i="7"/>
  <c r="AB2057" i="7"/>
  <c r="AB2056" i="7"/>
  <c r="H2056" i="7" s="1"/>
  <c r="AB2055" i="7"/>
  <c r="AB2054" i="7"/>
  <c r="AB2053" i="7"/>
  <c r="AB2052" i="7"/>
  <c r="AB2051" i="7"/>
  <c r="AB2050" i="7"/>
  <c r="AB2049" i="7"/>
  <c r="AB2048" i="7"/>
  <c r="AB2047" i="7"/>
  <c r="AB2046" i="7"/>
  <c r="AB2045" i="7"/>
  <c r="AB2044" i="7"/>
  <c r="AB2043" i="7"/>
  <c r="AB2042" i="7"/>
  <c r="AB2041" i="7"/>
  <c r="AB2040" i="7"/>
  <c r="H2040" i="7" s="1"/>
  <c r="AB2039" i="7"/>
  <c r="AB2038" i="7"/>
  <c r="AB2037" i="7"/>
  <c r="AB2036" i="7"/>
  <c r="AB2035" i="7"/>
  <c r="AB2034" i="7"/>
  <c r="AB2033" i="7"/>
  <c r="AB2032" i="7"/>
  <c r="AB2031" i="7"/>
  <c r="AB2030" i="7"/>
  <c r="AB2029" i="7"/>
  <c r="AB2028" i="7"/>
  <c r="AB2027" i="7"/>
  <c r="AB2026" i="7"/>
  <c r="AB2025" i="7"/>
  <c r="AB2024" i="7"/>
  <c r="H2024" i="7" s="1"/>
  <c r="AB2023" i="7"/>
  <c r="AB2022" i="7"/>
  <c r="AB2021" i="7"/>
  <c r="AB2020" i="7"/>
  <c r="AB2019" i="7"/>
  <c r="AB2018" i="7"/>
  <c r="AB2017" i="7"/>
  <c r="AB2016" i="7"/>
  <c r="AB2015" i="7"/>
  <c r="AB2014" i="7"/>
  <c r="AB2013" i="7"/>
  <c r="AB2012" i="7"/>
  <c r="AB2011" i="7"/>
  <c r="AB2010" i="7"/>
  <c r="AB2009" i="7"/>
  <c r="AB2008" i="7"/>
  <c r="H2008" i="7" s="1"/>
  <c r="AB2007" i="7"/>
  <c r="AB2006" i="7"/>
  <c r="AB2005" i="7"/>
  <c r="AB2004" i="7"/>
  <c r="AB2003" i="7"/>
  <c r="AB2002" i="7"/>
  <c r="AB2001" i="7"/>
  <c r="AB2000" i="7"/>
  <c r="AB1999" i="7"/>
  <c r="AB1998" i="7"/>
  <c r="AB1997" i="7"/>
  <c r="AB1996" i="7"/>
  <c r="AB1995" i="7"/>
  <c r="AB1994" i="7"/>
  <c r="AB1993" i="7"/>
  <c r="AB1992" i="7"/>
  <c r="H1992" i="7" s="1"/>
  <c r="AB1991" i="7"/>
  <c r="AB1990" i="7"/>
  <c r="AB1989" i="7"/>
  <c r="AB1988" i="7"/>
  <c r="AB1987" i="7"/>
  <c r="AB1986" i="7"/>
  <c r="AB1985" i="7"/>
  <c r="AB1984" i="7"/>
  <c r="AB1983" i="7"/>
  <c r="AB1982" i="7"/>
  <c r="AB1981" i="7"/>
  <c r="AB1980" i="7"/>
  <c r="AB1979" i="7"/>
  <c r="AB1978" i="7"/>
  <c r="AB1977" i="7"/>
  <c r="AB1976" i="7"/>
  <c r="I1976" i="7" s="1"/>
  <c r="AB1975" i="7"/>
  <c r="AB1974" i="7"/>
  <c r="AB1973" i="7"/>
  <c r="AB1972" i="7"/>
  <c r="AB1971" i="7"/>
  <c r="AB1970" i="7"/>
  <c r="AB1969" i="7"/>
  <c r="AB1968" i="7"/>
  <c r="AB1967" i="7"/>
  <c r="AB1966" i="7"/>
  <c r="AB1965" i="7"/>
  <c r="AB1964" i="7"/>
  <c r="AB1963" i="7"/>
  <c r="AB1962" i="7"/>
  <c r="AB1961" i="7"/>
  <c r="AB1960" i="7"/>
  <c r="H1960" i="7" s="1"/>
  <c r="AB1959" i="7"/>
  <c r="AB1958" i="7"/>
  <c r="AB1957" i="7"/>
  <c r="AB1956" i="7"/>
  <c r="AB1955" i="7"/>
  <c r="AB1954" i="7"/>
  <c r="AB1953" i="7"/>
  <c r="AB1952" i="7"/>
  <c r="AB1951" i="7"/>
  <c r="AB1950" i="7"/>
  <c r="AB1949" i="7"/>
  <c r="AB1948" i="7"/>
  <c r="AB1947" i="7"/>
  <c r="AB1946" i="7"/>
  <c r="AB1945" i="7"/>
  <c r="AB1944" i="7"/>
  <c r="I1944" i="7" s="1"/>
  <c r="AB1943" i="7"/>
  <c r="AB1942" i="7"/>
  <c r="AB1941" i="7"/>
  <c r="AB1940" i="7"/>
  <c r="AB1939" i="7"/>
  <c r="AB1938" i="7"/>
  <c r="AB1937" i="7"/>
  <c r="AB1936" i="7"/>
  <c r="AB1935" i="7"/>
  <c r="AB1934" i="7"/>
  <c r="AB1933" i="7"/>
  <c r="AB1932" i="7"/>
  <c r="AB1931" i="7"/>
  <c r="AB1930" i="7"/>
  <c r="AB1929" i="7"/>
  <c r="AB1928" i="7"/>
  <c r="H1928" i="7" s="1"/>
  <c r="AB1927" i="7"/>
  <c r="AB1926" i="7"/>
  <c r="AB1925" i="7"/>
  <c r="AB1924" i="7"/>
  <c r="AB1923" i="7"/>
  <c r="AB1922" i="7"/>
  <c r="AB1921" i="7"/>
  <c r="AB1920" i="7"/>
  <c r="AB1919" i="7"/>
  <c r="AB1918" i="7"/>
  <c r="AB1917" i="7"/>
  <c r="AB1916" i="7"/>
  <c r="AB1915" i="7"/>
  <c r="AB1914" i="7"/>
  <c r="AB1913" i="7"/>
  <c r="AB1912" i="7"/>
  <c r="H1912" i="7" s="1"/>
  <c r="AB1911" i="7"/>
  <c r="AB1910" i="7"/>
  <c r="AB1909" i="7"/>
  <c r="AB1908" i="7"/>
  <c r="AB1907" i="7"/>
  <c r="AB1906" i="7"/>
  <c r="AB1905" i="7"/>
  <c r="AB1904" i="7"/>
  <c r="AB1903" i="7"/>
  <c r="AB1902" i="7"/>
  <c r="AB1901" i="7"/>
  <c r="AB1900" i="7"/>
  <c r="AB1899" i="7"/>
  <c r="AB1898" i="7"/>
  <c r="AB1897" i="7"/>
  <c r="AB1896" i="7"/>
  <c r="J1896" i="7" s="1"/>
  <c r="AB1895" i="7"/>
  <c r="AB1894" i="7"/>
  <c r="AB1893" i="7"/>
  <c r="AB1892" i="7"/>
  <c r="AB1891" i="7"/>
  <c r="AB1890" i="7"/>
  <c r="AB1889" i="7"/>
  <c r="AB1888" i="7"/>
  <c r="AB1887" i="7"/>
  <c r="AB1886" i="7"/>
  <c r="AB1885" i="7"/>
  <c r="AB1884" i="7"/>
  <c r="AB1883" i="7"/>
  <c r="AB1882" i="7"/>
  <c r="AB1881" i="7"/>
  <c r="AB1880" i="7"/>
  <c r="H1880" i="7" s="1"/>
  <c r="AB1879" i="7"/>
  <c r="AB1878" i="7"/>
  <c r="AB1877" i="7"/>
  <c r="AB1876" i="7"/>
  <c r="AB1875" i="7"/>
  <c r="AB1874" i="7"/>
  <c r="AB1873" i="7"/>
  <c r="AB1872" i="7"/>
  <c r="AB1871" i="7"/>
  <c r="AB1870" i="7"/>
  <c r="AB1869" i="7"/>
  <c r="AB1868" i="7"/>
  <c r="AB1867" i="7"/>
  <c r="AB1866" i="7"/>
  <c r="AB1865" i="7"/>
  <c r="AB1864" i="7"/>
  <c r="H1864" i="7" s="1"/>
  <c r="AB1863" i="7"/>
  <c r="AB1862" i="7"/>
  <c r="AB1861" i="7"/>
  <c r="AB1860" i="7"/>
  <c r="AB1859" i="7"/>
  <c r="AB1858" i="7"/>
  <c r="AB1857" i="7"/>
  <c r="AB1856" i="7"/>
  <c r="AB1855" i="7"/>
  <c r="AB1854" i="7"/>
  <c r="AB1853" i="7"/>
  <c r="AB1852" i="7"/>
  <c r="AB1851" i="7"/>
  <c r="AB1850" i="7"/>
  <c r="AB1849" i="7"/>
  <c r="AB1848" i="7"/>
  <c r="I1848" i="7" s="1"/>
  <c r="AB1847" i="7"/>
  <c r="AB1846" i="7"/>
  <c r="AB1845" i="7"/>
  <c r="AB1844" i="7"/>
  <c r="AB1843" i="7"/>
  <c r="AB1842" i="7"/>
  <c r="AB1841" i="7"/>
  <c r="AB1840" i="7"/>
  <c r="AB1839" i="7"/>
  <c r="AB1838" i="7"/>
  <c r="AB1837" i="7"/>
  <c r="AB1836" i="7"/>
  <c r="AB1835" i="7"/>
  <c r="AB1834" i="7"/>
  <c r="AB1833" i="7"/>
  <c r="AB1832" i="7"/>
  <c r="H1832" i="7" s="1"/>
  <c r="AB1831" i="7"/>
  <c r="AB1830" i="7"/>
  <c r="AB1829" i="7"/>
  <c r="AB1828" i="7"/>
  <c r="AB1827" i="7"/>
  <c r="AB1826" i="7"/>
  <c r="AB1825" i="7"/>
  <c r="AB1824" i="7"/>
  <c r="AB1823" i="7"/>
  <c r="AB1822" i="7"/>
  <c r="AB1821" i="7"/>
  <c r="AB1820" i="7"/>
  <c r="AB1819" i="7"/>
  <c r="AB1818" i="7"/>
  <c r="AB1817" i="7"/>
  <c r="AB1816" i="7"/>
  <c r="I1816" i="7" s="1"/>
  <c r="AB1815" i="7"/>
  <c r="AB1814" i="7"/>
  <c r="AB1813" i="7"/>
  <c r="AB1812" i="7"/>
  <c r="AB1811" i="7"/>
  <c r="AB1810" i="7"/>
  <c r="AB1809" i="7"/>
  <c r="AB1808" i="7"/>
  <c r="AB1807" i="7"/>
  <c r="AB1806" i="7"/>
  <c r="AB1805" i="7"/>
  <c r="AB1804" i="7"/>
  <c r="AB1803" i="7"/>
  <c r="AB1802" i="7"/>
  <c r="AB1801" i="7"/>
  <c r="AB1800" i="7"/>
  <c r="H1800" i="7" s="1"/>
  <c r="AB1799" i="7"/>
  <c r="AB1798" i="7"/>
  <c r="AB1797" i="7"/>
  <c r="AB1796" i="7"/>
  <c r="AB1795" i="7"/>
  <c r="AB1794" i="7"/>
  <c r="AB1793" i="7"/>
  <c r="AB1792" i="7"/>
  <c r="AB1791" i="7"/>
  <c r="AB1790" i="7"/>
  <c r="AB1789" i="7"/>
  <c r="AB1788" i="7"/>
  <c r="AB1787" i="7"/>
  <c r="AB1786" i="7"/>
  <c r="AB1785" i="7"/>
  <c r="AB1784" i="7"/>
  <c r="I1784" i="7" s="1"/>
  <c r="AB1783" i="7"/>
  <c r="AB1782" i="7"/>
  <c r="AB1781" i="7"/>
  <c r="AB1780" i="7"/>
  <c r="AB1779" i="7"/>
  <c r="AB1778" i="7"/>
  <c r="AB1777" i="7"/>
  <c r="AB1776" i="7"/>
  <c r="AB1775" i="7"/>
  <c r="AB1774" i="7"/>
  <c r="AB1773" i="7"/>
  <c r="AB1772" i="7"/>
  <c r="AB1771" i="7"/>
  <c r="AB1770" i="7"/>
  <c r="AB1769" i="7"/>
  <c r="AB1768" i="7"/>
  <c r="I1768" i="7" s="1"/>
  <c r="AB1767" i="7"/>
  <c r="AB1766" i="7"/>
  <c r="AB1765" i="7"/>
  <c r="AB1764" i="7"/>
  <c r="AB1763" i="7"/>
  <c r="AB1762" i="7"/>
  <c r="AB1761" i="7"/>
  <c r="AB1760" i="7"/>
  <c r="AB1759" i="7"/>
  <c r="AB1758" i="7"/>
  <c r="AB1757" i="7"/>
  <c r="AB1756" i="7"/>
  <c r="AB1755" i="7"/>
  <c r="AB1754" i="7"/>
  <c r="AB1753" i="7"/>
  <c r="AB1752" i="7"/>
  <c r="H1752" i="7" s="1"/>
  <c r="AB1751" i="7"/>
  <c r="AB1750" i="7"/>
  <c r="AB1749" i="7"/>
  <c r="AB1748" i="7"/>
  <c r="AB1747" i="7"/>
  <c r="AB1746" i="7"/>
  <c r="AB1745" i="7"/>
  <c r="AB1744" i="7"/>
  <c r="AB1743" i="7"/>
  <c r="AB1742" i="7"/>
  <c r="AB1741" i="7"/>
  <c r="AB1740" i="7"/>
  <c r="AB1739" i="7"/>
  <c r="AB1738" i="7"/>
  <c r="AB1737" i="7"/>
  <c r="AB1736" i="7"/>
  <c r="I1736" i="7" s="1"/>
  <c r="AB1735" i="7"/>
  <c r="AB1734" i="7"/>
  <c r="AB1733" i="7"/>
  <c r="AB1732" i="7"/>
  <c r="AB1731" i="7"/>
  <c r="AB1730" i="7"/>
  <c r="AB1729" i="7"/>
  <c r="AB1728" i="7"/>
  <c r="AB1727" i="7"/>
  <c r="AB1726" i="7"/>
  <c r="AB1725" i="7"/>
  <c r="AB1724" i="7"/>
  <c r="AB1723" i="7"/>
  <c r="AB1722" i="7"/>
  <c r="AB1721" i="7"/>
  <c r="AB1720" i="7"/>
  <c r="H1720" i="7" s="1"/>
  <c r="AB1719" i="7"/>
  <c r="AB1718" i="7"/>
  <c r="AB1717" i="7"/>
  <c r="AB1716" i="7"/>
  <c r="AB1715" i="7"/>
  <c r="AB1714" i="7"/>
  <c r="AB1713" i="7"/>
  <c r="AB1712" i="7"/>
  <c r="AB1711" i="7"/>
  <c r="AB1710" i="7"/>
  <c r="AB1709" i="7"/>
  <c r="AB1708" i="7"/>
  <c r="AB1707" i="7"/>
  <c r="AB1706" i="7"/>
  <c r="AB1705" i="7"/>
  <c r="AB1704" i="7"/>
  <c r="H1704" i="7" s="1"/>
  <c r="AB1703" i="7"/>
  <c r="AB1702" i="7"/>
  <c r="AB1701" i="7"/>
  <c r="AB1700" i="7"/>
  <c r="AB1699" i="7"/>
  <c r="AB1698" i="7"/>
  <c r="AB1697" i="7"/>
  <c r="AB1696" i="7"/>
  <c r="AB1695" i="7"/>
  <c r="AB1694" i="7"/>
  <c r="AB1693" i="7"/>
  <c r="AB1692" i="7"/>
  <c r="AB1691" i="7"/>
  <c r="AB1690" i="7"/>
  <c r="AB1689" i="7"/>
  <c r="AB1688" i="7"/>
  <c r="H1688" i="7" s="1"/>
  <c r="AB1687" i="7"/>
  <c r="AB1686" i="7"/>
  <c r="AB1685" i="7"/>
  <c r="AB1684" i="7"/>
  <c r="AB1683" i="7"/>
  <c r="AB1682" i="7"/>
  <c r="AB1681" i="7"/>
  <c r="AB1680" i="7"/>
  <c r="AB1679" i="7"/>
  <c r="AB1678" i="7"/>
  <c r="AB1677" i="7"/>
  <c r="AB1676" i="7"/>
  <c r="AB1675" i="7"/>
  <c r="AB1674" i="7"/>
  <c r="AB1673" i="7"/>
  <c r="AB1672" i="7"/>
  <c r="H1672" i="7" s="1"/>
  <c r="AB1671" i="7"/>
  <c r="AB1670" i="7"/>
  <c r="AB1669" i="7"/>
  <c r="AB1668" i="7"/>
  <c r="AB1667" i="7"/>
  <c r="AB1666" i="7"/>
  <c r="AB1665" i="7"/>
  <c r="AB1664" i="7"/>
  <c r="AB1663" i="7"/>
  <c r="AB1662" i="7"/>
  <c r="AB1661" i="7"/>
  <c r="AB1660" i="7"/>
  <c r="AB1659" i="7"/>
  <c r="AB1658" i="7"/>
  <c r="AB1657" i="7"/>
  <c r="AB1656" i="7"/>
  <c r="I1656" i="7" s="1"/>
  <c r="AB1655" i="7"/>
  <c r="AB1654" i="7"/>
  <c r="AB1653" i="7"/>
  <c r="AB1652" i="7"/>
  <c r="AB1651" i="7"/>
  <c r="AB1650" i="7"/>
  <c r="AB1649" i="7"/>
  <c r="AB1648" i="7"/>
  <c r="AB1647" i="7"/>
  <c r="AB1646" i="7"/>
  <c r="AB1645" i="7"/>
  <c r="AB1644" i="7"/>
  <c r="AB1643" i="7"/>
  <c r="AB1642" i="7"/>
  <c r="AB1641" i="7"/>
  <c r="AB1640" i="7"/>
  <c r="H1640" i="7" s="1"/>
  <c r="AB1639" i="7"/>
  <c r="AB1638" i="7"/>
  <c r="AB1637" i="7"/>
  <c r="AB1636" i="7"/>
  <c r="AB1635" i="7"/>
  <c r="AB1634" i="7"/>
  <c r="AB1633" i="7"/>
  <c r="AB1632" i="7"/>
  <c r="AB1631" i="7"/>
  <c r="AB1630" i="7"/>
  <c r="AB1629" i="7"/>
  <c r="AB1628" i="7"/>
  <c r="AB1627" i="7"/>
  <c r="AB1626" i="7"/>
  <c r="AB1625" i="7"/>
  <c r="AB1624" i="7"/>
  <c r="I1624" i="7" s="1"/>
  <c r="AB1623" i="7"/>
  <c r="AB1622" i="7"/>
  <c r="AB1621" i="7"/>
  <c r="AB1620" i="7"/>
  <c r="AB1619" i="7"/>
  <c r="AB1618" i="7"/>
  <c r="AB1617" i="7"/>
  <c r="AB1616" i="7"/>
  <c r="AB1615" i="7"/>
  <c r="AB1614" i="7"/>
  <c r="AB1613" i="7"/>
  <c r="AB1612" i="7"/>
  <c r="AB1611" i="7"/>
  <c r="AB1610" i="7"/>
  <c r="AB1609" i="7"/>
  <c r="AB1608" i="7"/>
  <c r="I1608" i="7" s="1"/>
  <c r="AB1607" i="7"/>
  <c r="AB1606" i="7"/>
  <c r="AB1605" i="7"/>
  <c r="AB1604" i="7"/>
  <c r="AB1603" i="7"/>
  <c r="AB1602" i="7"/>
  <c r="AB1601" i="7"/>
  <c r="AB1600" i="7"/>
  <c r="AB1599" i="7"/>
  <c r="AB1598" i="7"/>
  <c r="AB1597" i="7"/>
  <c r="AB1596" i="7"/>
  <c r="AB1595" i="7"/>
  <c r="AB1594" i="7"/>
  <c r="AB1593" i="7"/>
  <c r="AB1592" i="7"/>
  <c r="H1592" i="7" s="1"/>
  <c r="AB1591" i="7"/>
  <c r="AB1590" i="7"/>
  <c r="AB1589" i="7"/>
  <c r="AB1588" i="7"/>
  <c r="AB1587" i="7"/>
  <c r="AB1586" i="7"/>
  <c r="AB1585" i="7"/>
  <c r="AB1584" i="7"/>
  <c r="AB1583" i="7"/>
  <c r="AB1582" i="7"/>
  <c r="AB1581" i="7"/>
  <c r="AB1580" i="7"/>
  <c r="AB1579" i="7"/>
  <c r="AB1578" i="7"/>
  <c r="AB1577" i="7"/>
  <c r="AB1576" i="7"/>
  <c r="H1576" i="7" s="1"/>
  <c r="AB1575" i="7"/>
  <c r="AB1574" i="7"/>
  <c r="AB1573" i="7"/>
  <c r="AB1572" i="7"/>
  <c r="AB1571" i="7"/>
  <c r="AB1570" i="7"/>
  <c r="AB1569" i="7"/>
  <c r="AB1568" i="7"/>
  <c r="AB1567" i="7"/>
  <c r="AB1566" i="7"/>
  <c r="AB1565" i="7"/>
  <c r="AB1564" i="7"/>
  <c r="AB1563" i="7"/>
  <c r="AB1562" i="7"/>
  <c r="AB1561" i="7"/>
  <c r="AB1560" i="7"/>
  <c r="H1560" i="7" s="1"/>
  <c r="AB1559" i="7"/>
  <c r="AB1558" i="7"/>
  <c r="AB1557" i="7"/>
  <c r="AB1556" i="7"/>
  <c r="AB1555" i="7"/>
  <c r="AB1554" i="7"/>
  <c r="AB1553" i="7"/>
  <c r="AB1552" i="7"/>
  <c r="AB1551" i="7"/>
  <c r="AB1550" i="7"/>
  <c r="AB1549" i="7"/>
  <c r="AB1548" i="7"/>
  <c r="AB1547" i="7"/>
  <c r="AB1546" i="7"/>
  <c r="AB1545" i="7"/>
  <c r="AB1544" i="7"/>
  <c r="H1544" i="7" s="1"/>
  <c r="AB1543" i="7"/>
  <c r="AB1542" i="7"/>
  <c r="AB1541" i="7"/>
  <c r="AB1540" i="7"/>
  <c r="AB1539" i="7"/>
  <c r="AB1538" i="7"/>
  <c r="AB1537" i="7"/>
  <c r="AB1536" i="7"/>
  <c r="AB1535" i="7"/>
  <c r="AB1534" i="7"/>
  <c r="AB1533" i="7"/>
  <c r="AB1532" i="7"/>
  <c r="AB1531" i="7"/>
  <c r="AB1530" i="7"/>
  <c r="AB1529" i="7"/>
  <c r="AB1528" i="7"/>
  <c r="H1528" i="7" s="1"/>
  <c r="AB1527" i="7"/>
  <c r="AB1526" i="7"/>
  <c r="AB1525" i="7"/>
  <c r="AB1524" i="7"/>
  <c r="AB1523" i="7"/>
  <c r="AB1522" i="7"/>
  <c r="AB1521" i="7"/>
  <c r="AB1520" i="7"/>
  <c r="AB1519" i="7"/>
  <c r="AB1518" i="7"/>
  <c r="AB1517" i="7"/>
  <c r="AB1516" i="7"/>
  <c r="AB1515" i="7"/>
  <c r="AB1514" i="7"/>
  <c r="AB1513" i="7"/>
  <c r="AB1512" i="7"/>
  <c r="H1512" i="7" s="1"/>
  <c r="AB1511" i="7"/>
  <c r="AB1510" i="7"/>
  <c r="AB1509" i="7"/>
  <c r="AB1508" i="7"/>
  <c r="AB1507" i="7"/>
  <c r="AB1506" i="7"/>
  <c r="AB1505" i="7"/>
  <c r="AB1504" i="7"/>
  <c r="AB1503" i="7"/>
  <c r="AB1502" i="7"/>
  <c r="AB1501" i="7"/>
  <c r="AB1500" i="7"/>
  <c r="AB1499" i="7"/>
  <c r="AB1498" i="7"/>
  <c r="AB1497" i="7"/>
  <c r="AB1496" i="7"/>
  <c r="I1496" i="7" s="1"/>
  <c r="AB1495" i="7"/>
  <c r="AB1494" i="7"/>
  <c r="AB1493" i="7"/>
  <c r="AB1492" i="7"/>
  <c r="AB1491" i="7"/>
  <c r="AB1490" i="7"/>
  <c r="AB1489" i="7"/>
  <c r="AB1488" i="7"/>
  <c r="AB1487" i="7"/>
  <c r="AB1486" i="7"/>
  <c r="AB1485" i="7"/>
  <c r="AB1484" i="7"/>
  <c r="AB1483" i="7"/>
  <c r="AB1482" i="7"/>
  <c r="AB1481" i="7"/>
  <c r="AB1480" i="7"/>
  <c r="H1480" i="7" s="1"/>
  <c r="AB1479" i="7"/>
  <c r="AB1478" i="7"/>
  <c r="AB1477" i="7"/>
  <c r="AB1476" i="7"/>
  <c r="AB1475" i="7"/>
  <c r="AB1474" i="7"/>
  <c r="AB1473" i="7"/>
  <c r="AB1472" i="7"/>
  <c r="AB1471" i="7"/>
  <c r="AB1470" i="7"/>
  <c r="AB1469" i="7"/>
  <c r="AB1468" i="7"/>
  <c r="AB1467" i="7"/>
  <c r="AB1466" i="7"/>
  <c r="AB1465" i="7"/>
  <c r="AB1464" i="7"/>
  <c r="J1464" i="7" s="1"/>
  <c r="AB1463" i="7"/>
  <c r="AB1462" i="7"/>
  <c r="AB1461" i="7"/>
  <c r="AB1460" i="7"/>
  <c r="AB1459" i="7"/>
  <c r="AB1458" i="7"/>
  <c r="AB1457" i="7"/>
  <c r="AB1456" i="7"/>
  <c r="AB1455" i="7"/>
  <c r="AB1454" i="7"/>
  <c r="AB1453" i="7"/>
  <c r="AB1452" i="7"/>
  <c r="AB1451" i="7"/>
  <c r="AB1450" i="7"/>
  <c r="AB1449" i="7"/>
  <c r="AB1448" i="7"/>
  <c r="H1448" i="7" s="1"/>
  <c r="AB1447" i="7"/>
  <c r="AB1446" i="7"/>
  <c r="AB1445" i="7"/>
  <c r="AB1444" i="7"/>
  <c r="AB1443" i="7"/>
  <c r="AB1442" i="7"/>
  <c r="AB1441" i="7"/>
  <c r="AB1440" i="7"/>
  <c r="AB1439" i="7"/>
  <c r="AB1438" i="7"/>
  <c r="AB1437" i="7"/>
  <c r="AB1436" i="7"/>
  <c r="AB1435" i="7"/>
  <c r="AB1434" i="7"/>
  <c r="AB1433" i="7"/>
  <c r="AB1432" i="7"/>
  <c r="J1432" i="7" s="1"/>
  <c r="AB1431" i="7"/>
  <c r="AB1430" i="7"/>
  <c r="AB1429" i="7"/>
  <c r="AB1428" i="7"/>
  <c r="AB1427" i="7"/>
  <c r="AB1426" i="7"/>
  <c r="AB1425" i="7"/>
  <c r="AB1424" i="7"/>
  <c r="AB1423" i="7"/>
  <c r="AB1422" i="7"/>
  <c r="AB1421" i="7"/>
  <c r="AB1420" i="7"/>
  <c r="AB1419" i="7"/>
  <c r="AB1418" i="7"/>
  <c r="AB1417" i="7"/>
  <c r="AB1416" i="7"/>
  <c r="H1416" i="7" s="1"/>
  <c r="AB1415" i="7"/>
  <c r="AB1414" i="7"/>
  <c r="AB1413" i="7"/>
  <c r="AB1412" i="7"/>
  <c r="AB1411" i="7"/>
  <c r="AB1410" i="7"/>
  <c r="AB1409" i="7"/>
  <c r="AB1408" i="7"/>
  <c r="AB1407" i="7"/>
  <c r="AB1406" i="7"/>
  <c r="AB1405" i="7"/>
  <c r="AB1404" i="7"/>
  <c r="AB1403" i="7"/>
  <c r="AB1402" i="7"/>
  <c r="AB1401" i="7"/>
  <c r="AB1400" i="7"/>
  <c r="H1400" i="7" s="1"/>
  <c r="AB1399" i="7"/>
  <c r="AB1398" i="7"/>
  <c r="AB1397" i="7"/>
  <c r="AB1396" i="7"/>
  <c r="AB1395" i="7"/>
  <c r="AB1394" i="7"/>
  <c r="AB1393" i="7"/>
  <c r="AB1392" i="7"/>
  <c r="AB1391" i="7"/>
  <c r="AB1390" i="7"/>
  <c r="AB1389" i="7"/>
  <c r="AB1388" i="7"/>
  <c r="AB1387" i="7"/>
  <c r="AB1386" i="7"/>
  <c r="AB1385" i="7"/>
  <c r="AB1384" i="7"/>
  <c r="H1384" i="7" s="1"/>
  <c r="AB1383" i="7"/>
  <c r="AB1382" i="7"/>
  <c r="AB1381" i="7"/>
  <c r="AB1380" i="7"/>
  <c r="AB1379" i="7"/>
  <c r="AB1378" i="7"/>
  <c r="AB1377" i="7"/>
  <c r="AB1376" i="7"/>
  <c r="AB1375" i="7"/>
  <c r="AB1374" i="7"/>
  <c r="AB1373" i="7"/>
  <c r="AB1372" i="7"/>
  <c r="AB1371" i="7"/>
  <c r="AB1370" i="7"/>
  <c r="AB1369" i="7"/>
  <c r="AB1368" i="7"/>
  <c r="H1368" i="7" s="1"/>
  <c r="AB1367" i="7"/>
  <c r="AB1366" i="7"/>
  <c r="AB1365" i="7"/>
  <c r="AB1364" i="7"/>
  <c r="AB1363" i="7"/>
  <c r="AB1362" i="7"/>
  <c r="AB1361" i="7"/>
  <c r="AB1360" i="7"/>
  <c r="AB1359" i="7"/>
  <c r="AB1358" i="7"/>
  <c r="AB1357" i="7"/>
  <c r="AB1356" i="7"/>
  <c r="AB1355" i="7"/>
  <c r="AB1354" i="7"/>
  <c r="AB1353" i="7"/>
  <c r="AB1352" i="7"/>
  <c r="H1352" i="7" s="1"/>
  <c r="AB1351" i="7"/>
  <c r="AB1350" i="7"/>
  <c r="AB1349" i="7"/>
  <c r="AB1348" i="7"/>
  <c r="AB1347" i="7"/>
  <c r="AB1346" i="7"/>
  <c r="AB1345" i="7"/>
  <c r="AB1344" i="7"/>
  <c r="AB1343" i="7"/>
  <c r="AB1342" i="7"/>
  <c r="AB1341" i="7"/>
  <c r="AB1340" i="7"/>
  <c r="AB1339" i="7"/>
  <c r="AB1338" i="7"/>
  <c r="AB1337" i="7"/>
  <c r="AB1336" i="7"/>
  <c r="H1336" i="7" s="1"/>
  <c r="AB1335" i="7"/>
  <c r="AB1334" i="7"/>
  <c r="AB1333" i="7"/>
  <c r="AB1332" i="7"/>
  <c r="AB1331" i="7"/>
  <c r="AB1330" i="7"/>
  <c r="AB1329" i="7"/>
  <c r="AB1328" i="7"/>
  <c r="AB1327" i="7"/>
  <c r="AB1326" i="7"/>
  <c r="AB1325" i="7"/>
  <c r="AB1324" i="7"/>
  <c r="AB1323" i="7"/>
  <c r="AB1322" i="7"/>
  <c r="AB1321" i="7"/>
  <c r="AB1320" i="7"/>
  <c r="J1320" i="7" s="1"/>
  <c r="AB1319" i="7"/>
  <c r="AB1318" i="7"/>
  <c r="AB1317" i="7"/>
  <c r="AB1316" i="7"/>
  <c r="AB1315" i="7"/>
  <c r="AB1314" i="7"/>
  <c r="AB1313" i="7"/>
  <c r="AB1312" i="7"/>
  <c r="AB1311" i="7"/>
  <c r="AB1310" i="7"/>
  <c r="AB1309" i="7"/>
  <c r="AB1308" i="7"/>
  <c r="AB1307" i="7"/>
  <c r="AB1306" i="7"/>
  <c r="AB1305" i="7"/>
  <c r="AB1304" i="7"/>
  <c r="H1304" i="7" s="1"/>
  <c r="AB1303" i="7"/>
  <c r="AB1302" i="7"/>
  <c r="AB1301" i="7"/>
  <c r="AB1300" i="7"/>
  <c r="AB1299" i="7"/>
  <c r="AB1298" i="7"/>
  <c r="AB1297" i="7"/>
  <c r="AB1296" i="7"/>
  <c r="AB1295" i="7"/>
  <c r="AB1294" i="7"/>
  <c r="AB1293" i="7"/>
  <c r="AB1292" i="7"/>
  <c r="AB1291" i="7"/>
  <c r="AB1290" i="7"/>
  <c r="AB1289" i="7"/>
  <c r="AB1288" i="7"/>
  <c r="I1288" i="7" s="1"/>
  <c r="AB1287" i="7"/>
  <c r="AB1286" i="7"/>
  <c r="AB1285" i="7"/>
  <c r="AB1284" i="7"/>
  <c r="AB1283" i="7"/>
  <c r="AB1282" i="7"/>
  <c r="AB1281" i="7"/>
  <c r="AB1280" i="7"/>
  <c r="AB1279" i="7"/>
  <c r="AB1278" i="7"/>
  <c r="AB1277" i="7"/>
  <c r="AB1276" i="7"/>
  <c r="AB1275" i="7"/>
  <c r="AB1274" i="7"/>
  <c r="AB1273" i="7"/>
  <c r="AB1272" i="7"/>
  <c r="H1272" i="7" s="1"/>
  <c r="AB1271" i="7"/>
  <c r="AB1270" i="7"/>
  <c r="AB1269" i="7"/>
  <c r="AB1268" i="7"/>
  <c r="AB1267" i="7"/>
  <c r="AB1266" i="7"/>
  <c r="AB1265" i="7"/>
  <c r="AB1264" i="7"/>
  <c r="AB1263" i="7"/>
  <c r="AB1262" i="7"/>
  <c r="AB1261" i="7"/>
  <c r="AB1260" i="7"/>
  <c r="AB1259" i="7"/>
  <c r="AB1258" i="7"/>
  <c r="AB1257" i="7"/>
  <c r="AB1256" i="7"/>
  <c r="H1256" i="7" s="1"/>
  <c r="AB1255" i="7"/>
  <c r="AB1254" i="7"/>
  <c r="AB1253" i="7"/>
  <c r="AB1252" i="7"/>
  <c r="AB1251" i="7"/>
  <c r="AB1250" i="7"/>
  <c r="AB1249" i="7"/>
  <c r="AB1248" i="7"/>
  <c r="AB1247" i="7"/>
  <c r="AB1246" i="7"/>
  <c r="AB1245" i="7"/>
  <c r="AB1244" i="7"/>
  <c r="AB1243" i="7"/>
  <c r="AB1242" i="7"/>
  <c r="AB1241" i="7"/>
  <c r="AB1240" i="7"/>
  <c r="H1240" i="7" s="1"/>
  <c r="AB1239" i="7"/>
  <c r="AB1238" i="7"/>
  <c r="AB1237" i="7"/>
  <c r="AB1236" i="7"/>
  <c r="AB1235" i="7"/>
  <c r="AB1234" i="7"/>
  <c r="AB1233" i="7"/>
  <c r="AB1232" i="7"/>
  <c r="AB1231" i="7"/>
  <c r="AB1230" i="7"/>
  <c r="AB1229" i="7"/>
  <c r="AB1228" i="7"/>
  <c r="AB1227" i="7"/>
  <c r="AB1226" i="7"/>
  <c r="AB1225" i="7"/>
  <c r="AB1224" i="7"/>
  <c r="H1224" i="7" s="1"/>
  <c r="AB1223" i="7"/>
  <c r="AB1222" i="7"/>
  <c r="AB1221" i="7"/>
  <c r="AB1220" i="7"/>
  <c r="AB1219" i="7"/>
  <c r="AB1218" i="7"/>
  <c r="AB1217" i="7"/>
  <c r="AB1216" i="7"/>
  <c r="AB1215" i="7"/>
  <c r="AB1214" i="7"/>
  <c r="AB1213" i="7"/>
  <c r="AB1212" i="7"/>
  <c r="AB1211" i="7"/>
  <c r="AB1210" i="7"/>
  <c r="AB1209" i="7"/>
  <c r="AB1208" i="7"/>
  <c r="H1208" i="7" s="1"/>
  <c r="AB1207" i="7"/>
  <c r="AB1206" i="7"/>
  <c r="AB1205" i="7"/>
  <c r="AB1204" i="7"/>
  <c r="AB1203" i="7"/>
  <c r="AB1202" i="7"/>
  <c r="AB1201" i="7"/>
  <c r="AB1200" i="7"/>
  <c r="AB1199" i="7"/>
  <c r="AB1198" i="7"/>
  <c r="AB1197" i="7"/>
  <c r="AB1196" i="7"/>
  <c r="AB1195" i="7"/>
  <c r="AB1194" i="7"/>
  <c r="AB1193" i="7"/>
  <c r="AB1192" i="7"/>
  <c r="H1192" i="7" s="1"/>
  <c r="AB1191" i="7"/>
  <c r="AB1190" i="7"/>
  <c r="AB1189" i="7"/>
  <c r="AB1188" i="7"/>
  <c r="AB1187" i="7"/>
  <c r="AB1186" i="7"/>
  <c r="AB1185" i="7"/>
  <c r="AB1184" i="7"/>
  <c r="AB1183" i="7"/>
  <c r="AB1182" i="7"/>
  <c r="AB1181" i="7"/>
  <c r="AB1180" i="7"/>
  <c r="AB1179" i="7"/>
  <c r="AB1178" i="7"/>
  <c r="AB1177" i="7"/>
  <c r="AB1176" i="7"/>
  <c r="H1176" i="7" s="1"/>
  <c r="AB1175" i="7"/>
  <c r="AB1174" i="7"/>
  <c r="AB1173" i="7"/>
  <c r="AB1172" i="7"/>
  <c r="AB1171" i="7"/>
  <c r="AB1170" i="7"/>
  <c r="AB1169" i="7"/>
  <c r="AB1168" i="7"/>
  <c r="AB1167" i="7"/>
  <c r="AB1166" i="7"/>
  <c r="AB1165" i="7"/>
  <c r="AB1164" i="7"/>
  <c r="AB1163" i="7"/>
  <c r="AB1162" i="7"/>
  <c r="AB1161" i="7"/>
  <c r="AB1160" i="7"/>
  <c r="H1160" i="7" s="1"/>
  <c r="AB1159" i="7"/>
  <c r="AB1158" i="7"/>
  <c r="AB1157" i="7"/>
  <c r="AB1156" i="7"/>
  <c r="AB1155" i="7"/>
  <c r="AB1154" i="7"/>
  <c r="AB1153" i="7"/>
  <c r="AB1152" i="7"/>
  <c r="AB1151" i="7"/>
  <c r="AB1150" i="7"/>
  <c r="AB1149" i="7"/>
  <c r="AB1148" i="7"/>
  <c r="AB1147" i="7"/>
  <c r="AB1146" i="7"/>
  <c r="AB1145" i="7"/>
  <c r="AB1144" i="7"/>
  <c r="H1144" i="7" s="1"/>
  <c r="AB1143" i="7"/>
  <c r="AB1142" i="7"/>
  <c r="AB1141" i="7"/>
  <c r="AB1140" i="7"/>
  <c r="AB1139" i="7"/>
  <c r="AB1138" i="7"/>
  <c r="AB1137" i="7"/>
  <c r="AB1136" i="7"/>
  <c r="AB1135" i="7"/>
  <c r="AB1134" i="7"/>
  <c r="AB1133" i="7"/>
  <c r="AB1132" i="7"/>
  <c r="AB1131" i="7"/>
  <c r="AB1130" i="7"/>
  <c r="AB1129" i="7"/>
  <c r="AB1128" i="7"/>
  <c r="H1128" i="7" s="1"/>
  <c r="AB1127" i="7"/>
  <c r="AB1126" i="7"/>
  <c r="AB1125" i="7"/>
  <c r="AB1124" i="7"/>
  <c r="AB1123" i="7"/>
  <c r="AB1122" i="7"/>
  <c r="AB1121" i="7"/>
  <c r="AB1120" i="7"/>
  <c r="AB1119" i="7"/>
  <c r="AB1118" i="7"/>
  <c r="AB1117" i="7"/>
  <c r="AB1116" i="7"/>
  <c r="AB1115" i="7"/>
  <c r="AB1114" i="7"/>
  <c r="AB1113" i="7"/>
  <c r="AB1112" i="7"/>
  <c r="H1112" i="7" s="1"/>
  <c r="AB1111" i="7"/>
  <c r="AB1110" i="7"/>
  <c r="AB1109" i="7"/>
  <c r="AB1108" i="7"/>
  <c r="AB1107" i="7"/>
  <c r="AB1106" i="7"/>
  <c r="AB1105" i="7"/>
  <c r="AB1104" i="7"/>
  <c r="AB1103" i="7"/>
  <c r="AB1102" i="7"/>
  <c r="AB1101" i="7"/>
  <c r="AB1100" i="7"/>
  <c r="AB1099" i="7"/>
  <c r="AB1098" i="7"/>
  <c r="AB1097" i="7"/>
  <c r="AB1096" i="7"/>
  <c r="H1096" i="7" s="1"/>
  <c r="AB1095" i="7"/>
  <c r="AB1094" i="7"/>
  <c r="AB1093" i="7"/>
  <c r="AB1092" i="7"/>
  <c r="AB1091" i="7"/>
  <c r="AB1090" i="7"/>
  <c r="AB1089" i="7"/>
  <c r="AB1088" i="7"/>
  <c r="AB1087" i="7"/>
  <c r="AB1086" i="7"/>
  <c r="AB1085" i="7"/>
  <c r="AB1084" i="7"/>
  <c r="AB1083" i="7"/>
  <c r="AB1082" i="7"/>
  <c r="AB1081" i="7"/>
  <c r="AB1080" i="7"/>
  <c r="J1080" i="7" s="1"/>
  <c r="AB1079" i="7"/>
  <c r="AB1078" i="7"/>
  <c r="AB1077" i="7"/>
  <c r="AB1076" i="7"/>
  <c r="AB1075" i="7"/>
  <c r="AB1074" i="7"/>
  <c r="AB1073" i="7"/>
  <c r="AB1072" i="7"/>
  <c r="AB1071" i="7"/>
  <c r="AB1070" i="7"/>
  <c r="AB1069" i="7"/>
  <c r="AB1068" i="7"/>
  <c r="AB1067" i="7"/>
  <c r="AB1066" i="7"/>
  <c r="AB1065" i="7"/>
  <c r="AB1064" i="7"/>
  <c r="H1064" i="7" s="1"/>
  <c r="AB1063" i="7"/>
  <c r="AB1062" i="7"/>
  <c r="AB1061" i="7"/>
  <c r="AB1060" i="7"/>
  <c r="AB1059" i="7"/>
  <c r="AB1058" i="7"/>
  <c r="AB1057" i="7"/>
  <c r="AB1056" i="7"/>
  <c r="AB1055" i="7"/>
  <c r="AB1054" i="7"/>
  <c r="AB1053" i="7"/>
  <c r="AB1052" i="7"/>
  <c r="AB1051" i="7"/>
  <c r="AB1050" i="7"/>
  <c r="AB1049" i="7"/>
  <c r="AB1048" i="7"/>
  <c r="H1048" i="7" s="1"/>
  <c r="AB1047" i="7"/>
  <c r="AB1046" i="7"/>
  <c r="AB1045" i="7"/>
  <c r="AB1044" i="7"/>
  <c r="AB1043" i="7"/>
  <c r="AB1042" i="7"/>
  <c r="AB1041" i="7"/>
  <c r="AB1040" i="7"/>
  <c r="AB1039" i="7"/>
  <c r="AB1038" i="7"/>
  <c r="AB1037" i="7"/>
  <c r="AB1036" i="7"/>
  <c r="AB1035" i="7"/>
  <c r="AB1034" i="7"/>
  <c r="AB1033" i="7"/>
  <c r="AB1032" i="7"/>
  <c r="H1032" i="7" s="1"/>
  <c r="AB1031" i="7"/>
  <c r="AB1030" i="7"/>
  <c r="AB1029" i="7"/>
  <c r="AB1028" i="7"/>
  <c r="AB1027" i="7"/>
  <c r="AB1026" i="7"/>
  <c r="AB1025" i="7"/>
  <c r="AB1024" i="7"/>
  <c r="AB1023" i="7"/>
  <c r="AB1022" i="7"/>
  <c r="AB1021" i="7"/>
  <c r="AB1020" i="7"/>
  <c r="AB1019" i="7"/>
  <c r="AB1018" i="7"/>
  <c r="AB1017" i="7"/>
  <c r="AB1016" i="7"/>
  <c r="I1016" i="7" s="1"/>
  <c r="AB1015" i="7"/>
  <c r="AB1014" i="7"/>
  <c r="AB1013" i="7"/>
  <c r="AB1012" i="7"/>
  <c r="AB1011" i="7"/>
  <c r="AB1010" i="7"/>
  <c r="AB1009" i="7"/>
  <c r="AB1008" i="7"/>
  <c r="AB1007" i="7"/>
  <c r="AB1006" i="7"/>
  <c r="AB1005" i="7"/>
  <c r="AB1004" i="7"/>
  <c r="AB1003" i="7"/>
  <c r="AB1002" i="7"/>
  <c r="AB1001" i="7"/>
  <c r="AB1000" i="7"/>
  <c r="H1000" i="7" s="1"/>
  <c r="AB999" i="7"/>
  <c r="AB998" i="7"/>
  <c r="AB997" i="7"/>
  <c r="AB996" i="7"/>
  <c r="AB995" i="7"/>
  <c r="AB994" i="7"/>
  <c r="AB993" i="7"/>
  <c r="AB992" i="7"/>
  <c r="AB991" i="7"/>
  <c r="AB990" i="7"/>
  <c r="AB989" i="7"/>
  <c r="AB988" i="7"/>
  <c r="AB987" i="7"/>
  <c r="AB986" i="7"/>
  <c r="AB985" i="7"/>
  <c r="AB984" i="7"/>
  <c r="J984" i="7" s="1"/>
  <c r="AB983" i="7"/>
  <c r="AB982" i="7"/>
  <c r="AB981" i="7"/>
  <c r="AB980" i="7"/>
  <c r="AB979" i="7"/>
  <c r="AB978" i="7"/>
  <c r="AB977" i="7"/>
  <c r="AB976" i="7"/>
  <c r="AB975" i="7"/>
  <c r="AB974" i="7"/>
  <c r="AB973" i="7"/>
  <c r="AB972" i="7"/>
  <c r="AB971" i="7"/>
  <c r="AB970" i="7"/>
  <c r="AB969" i="7"/>
  <c r="AB968" i="7"/>
  <c r="H968" i="7" s="1"/>
  <c r="AB967" i="7"/>
  <c r="AB966" i="7"/>
  <c r="AB965" i="7"/>
  <c r="AB964" i="7"/>
  <c r="AB963" i="7"/>
  <c r="AB962" i="7"/>
  <c r="AB961" i="7"/>
  <c r="AB960" i="7"/>
  <c r="AB959" i="7"/>
  <c r="AB958" i="7"/>
  <c r="AB957" i="7"/>
  <c r="AB956" i="7"/>
  <c r="AB955" i="7"/>
  <c r="AB954" i="7"/>
  <c r="AB953" i="7"/>
  <c r="AB952" i="7"/>
  <c r="H952" i="7" s="1"/>
  <c r="AB951" i="7"/>
  <c r="AB950" i="7"/>
  <c r="AB949" i="7"/>
  <c r="AB948" i="7"/>
  <c r="AB947" i="7"/>
  <c r="AB946" i="7"/>
  <c r="AB945" i="7"/>
  <c r="AB944" i="7"/>
  <c r="AB943" i="7"/>
  <c r="AB942" i="7"/>
  <c r="AB941" i="7"/>
  <c r="AB940" i="7"/>
  <c r="AB939" i="7"/>
  <c r="AB938" i="7"/>
  <c r="AB937" i="7"/>
  <c r="AB936" i="7"/>
  <c r="H936" i="7" s="1"/>
  <c r="AB935" i="7"/>
  <c r="AB934" i="7"/>
  <c r="AB933" i="7"/>
  <c r="AB932" i="7"/>
  <c r="AB931" i="7"/>
  <c r="AB930" i="7"/>
  <c r="AB929" i="7"/>
  <c r="AB928" i="7"/>
  <c r="AB927" i="7"/>
  <c r="AB926" i="7"/>
  <c r="AB925" i="7"/>
  <c r="AB924" i="7"/>
  <c r="AB923" i="7"/>
  <c r="AB922" i="7"/>
  <c r="AB921" i="7"/>
  <c r="AB920" i="7"/>
  <c r="I920" i="7" s="1"/>
  <c r="AB919" i="7"/>
  <c r="AB918" i="7"/>
  <c r="AB917" i="7"/>
  <c r="AB916" i="7"/>
  <c r="AB915" i="7"/>
  <c r="AB914" i="7"/>
  <c r="AB913" i="7"/>
  <c r="AB912" i="7"/>
  <c r="AB911" i="7"/>
  <c r="AB910" i="7"/>
  <c r="AB909" i="7"/>
  <c r="AB908" i="7"/>
  <c r="AB907" i="7"/>
  <c r="AB906" i="7"/>
  <c r="AB905" i="7"/>
  <c r="AB904" i="7"/>
  <c r="H904" i="7" s="1"/>
  <c r="AB903" i="7"/>
  <c r="AB902" i="7"/>
  <c r="AB901" i="7"/>
  <c r="AB900" i="7"/>
  <c r="AB899" i="7"/>
  <c r="AB898" i="7"/>
  <c r="AB897" i="7"/>
  <c r="AB896" i="7"/>
  <c r="AB895" i="7"/>
  <c r="AB894" i="7"/>
  <c r="AB893" i="7"/>
  <c r="AB892" i="7"/>
  <c r="AB891" i="7"/>
  <c r="AB890" i="7"/>
  <c r="AB889" i="7"/>
  <c r="AB888" i="7"/>
  <c r="J888" i="7" s="1"/>
  <c r="AB887" i="7"/>
  <c r="AB886" i="7"/>
  <c r="AB885" i="7"/>
  <c r="AB884" i="7"/>
  <c r="AB883" i="7"/>
  <c r="AB882" i="7"/>
  <c r="AB881" i="7"/>
  <c r="AB880" i="7"/>
  <c r="AB879" i="7"/>
  <c r="AB878" i="7"/>
  <c r="AB877" i="7"/>
  <c r="AB876" i="7"/>
  <c r="AB875" i="7"/>
  <c r="AB874" i="7"/>
  <c r="AB873" i="7"/>
  <c r="AB872" i="7"/>
  <c r="H872" i="7" s="1"/>
  <c r="AB871" i="7"/>
  <c r="AB870" i="7"/>
  <c r="AB869" i="7"/>
  <c r="AB868" i="7"/>
  <c r="AB867" i="7"/>
  <c r="AB866" i="7"/>
  <c r="AB865" i="7"/>
  <c r="AB864" i="7"/>
  <c r="AB863" i="7"/>
  <c r="AB862" i="7"/>
  <c r="AB861" i="7"/>
  <c r="AB860" i="7"/>
  <c r="AB859" i="7"/>
  <c r="AB858" i="7"/>
  <c r="AB857" i="7"/>
  <c r="AB856" i="7"/>
  <c r="J856" i="7" s="1"/>
  <c r="AB855" i="7"/>
  <c r="AB854" i="7"/>
  <c r="AB853" i="7"/>
  <c r="AB852" i="7"/>
  <c r="AB851" i="7"/>
  <c r="AB850" i="7"/>
  <c r="AB849" i="7"/>
  <c r="AB848" i="7"/>
  <c r="AB847" i="7"/>
  <c r="AB846" i="7"/>
  <c r="AB845" i="7"/>
  <c r="AB844" i="7"/>
  <c r="AB843" i="7"/>
  <c r="AB842" i="7"/>
  <c r="AB841" i="7"/>
  <c r="AB840" i="7"/>
  <c r="H840" i="7" s="1"/>
  <c r="AB839" i="7"/>
  <c r="AB838" i="7"/>
  <c r="AB837" i="7"/>
  <c r="AB836" i="7"/>
  <c r="AB835" i="7"/>
  <c r="AB834" i="7"/>
  <c r="AB833" i="7"/>
  <c r="AB832" i="7"/>
  <c r="AB831" i="7"/>
  <c r="AB830" i="7"/>
  <c r="AB829" i="7"/>
  <c r="AB828" i="7"/>
  <c r="AB827" i="7"/>
  <c r="AB826" i="7"/>
  <c r="AB825" i="7"/>
  <c r="AB824" i="7"/>
  <c r="H824" i="7" s="1"/>
  <c r="AB823" i="7"/>
  <c r="AB822" i="7"/>
  <c r="AB821" i="7"/>
  <c r="AB820" i="7"/>
  <c r="AB819" i="7"/>
  <c r="AB818" i="7"/>
  <c r="AB817" i="7"/>
  <c r="AB816" i="7"/>
  <c r="AB815" i="7"/>
  <c r="AB814" i="7"/>
  <c r="AB813" i="7"/>
  <c r="AB812" i="7"/>
  <c r="AB811" i="7"/>
  <c r="AB810" i="7"/>
  <c r="AB809" i="7"/>
  <c r="AB808" i="7"/>
  <c r="H808" i="7" s="1"/>
  <c r="AB807" i="7"/>
  <c r="AB806" i="7"/>
  <c r="AB805" i="7"/>
  <c r="AB804" i="7"/>
  <c r="AB803" i="7"/>
  <c r="AB802" i="7"/>
  <c r="AB801" i="7"/>
  <c r="AB800" i="7"/>
  <c r="AB799" i="7"/>
  <c r="AB798" i="7"/>
  <c r="AB797" i="7"/>
  <c r="AB796" i="7"/>
  <c r="AB795" i="7"/>
  <c r="AB794" i="7"/>
  <c r="AB793" i="7"/>
  <c r="AB792" i="7"/>
  <c r="I792" i="7" s="1"/>
  <c r="AB791" i="7"/>
  <c r="AB790" i="7"/>
  <c r="AB789" i="7"/>
  <c r="AB788" i="7"/>
  <c r="AB787" i="7"/>
  <c r="AB786" i="7"/>
  <c r="AB785" i="7"/>
  <c r="AB784" i="7"/>
  <c r="AB783" i="7"/>
  <c r="AB782" i="7"/>
  <c r="AB781" i="7"/>
  <c r="AB780" i="7"/>
  <c r="AB779" i="7"/>
  <c r="AB778" i="7"/>
  <c r="AB777" i="7"/>
  <c r="AB776" i="7"/>
  <c r="H776" i="7" s="1"/>
  <c r="AB775" i="7"/>
  <c r="AB774" i="7"/>
  <c r="AB773" i="7"/>
  <c r="AB772" i="7"/>
  <c r="AB771" i="7"/>
  <c r="AB770" i="7"/>
  <c r="AB769" i="7"/>
  <c r="AB768" i="7"/>
  <c r="AB767" i="7"/>
  <c r="AB766" i="7"/>
  <c r="AB765" i="7"/>
  <c r="AB764" i="7"/>
  <c r="AB763" i="7"/>
  <c r="AB762" i="7"/>
  <c r="AB761" i="7"/>
  <c r="AB760" i="7"/>
  <c r="H760" i="7" s="1"/>
  <c r="AB759" i="7"/>
  <c r="AB758" i="7"/>
  <c r="AB757" i="7"/>
  <c r="AB756" i="7"/>
  <c r="AB755" i="7"/>
  <c r="AB754" i="7"/>
  <c r="AB753" i="7"/>
  <c r="AB752" i="7"/>
  <c r="AB751" i="7"/>
  <c r="AB750" i="7"/>
  <c r="AB749" i="7"/>
  <c r="AB748" i="7"/>
  <c r="AB747" i="7"/>
  <c r="AB746" i="7"/>
  <c r="AB745" i="7"/>
  <c r="AB744" i="7"/>
  <c r="H744" i="7" s="1"/>
  <c r="AB743" i="7"/>
  <c r="AB742" i="7"/>
  <c r="AB741" i="7"/>
  <c r="AB740" i="7"/>
  <c r="AB739" i="7"/>
  <c r="AB738" i="7"/>
  <c r="AB737" i="7"/>
  <c r="AB736" i="7"/>
  <c r="AB735" i="7"/>
  <c r="AB734" i="7"/>
  <c r="AB733" i="7"/>
  <c r="AB732" i="7"/>
  <c r="AB731" i="7"/>
  <c r="AB730" i="7"/>
  <c r="AB729" i="7"/>
  <c r="AB728" i="7"/>
  <c r="H728" i="7" s="1"/>
  <c r="AB727" i="7"/>
  <c r="AB726" i="7"/>
  <c r="AB725" i="7"/>
  <c r="AB724" i="7"/>
  <c r="AB723" i="7"/>
  <c r="AB722" i="7"/>
  <c r="AB721" i="7"/>
  <c r="AB720" i="7"/>
  <c r="AB719" i="7"/>
  <c r="AB718" i="7"/>
  <c r="AB717" i="7"/>
  <c r="AB716" i="7"/>
  <c r="AB715" i="7"/>
  <c r="AB714" i="7"/>
  <c r="AB713" i="7"/>
  <c r="AB712" i="7"/>
  <c r="H712" i="7" s="1"/>
  <c r="AB711" i="7"/>
  <c r="AB710" i="7"/>
  <c r="AB709" i="7"/>
  <c r="AB708" i="7"/>
  <c r="AB707" i="7"/>
  <c r="AB706" i="7"/>
  <c r="AB705" i="7"/>
  <c r="AB704" i="7"/>
  <c r="AB703" i="7"/>
  <c r="AB702" i="7"/>
  <c r="AB701" i="7"/>
  <c r="AB700" i="7"/>
  <c r="AB699" i="7"/>
  <c r="AB698" i="7"/>
  <c r="AB697" i="7"/>
  <c r="AB696" i="7"/>
  <c r="H696" i="7" s="1"/>
  <c r="AB695" i="7"/>
  <c r="AB694" i="7"/>
  <c r="AB693" i="7"/>
  <c r="AB692" i="7"/>
  <c r="AB691" i="7"/>
  <c r="AB690" i="7"/>
  <c r="AB689" i="7"/>
  <c r="AB688" i="7"/>
  <c r="AB687" i="7"/>
  <c r="AB686" i="7"/>
  <c r="AB685" i="7"/>
  <c r="AB684" i="7"/>
  <c r="AB683" i="7"/>
  <c r="AB682" i="7"/>
  <c r="AB681" i="7"/>
  <c r="AB680" i="7"/>
  <c r="H680" i="7" s="1"/>
  <c r="AB679" i="7"/>
  <c r="AB678" i="7"/>
  <c r="AB677" i="7"/>
  <c r="AB676" i="7"/>
  <c r="AB675" i="7"/>
  <c r="AB674" i="7"/>
  <c r="AB673" i="7"/>
  <c r="AB672" i="7"/>
  <c r="AB671" i="7"/>
  <c r="AB670" i="7"/>
  <c r="AB669" i="7"/>
  <c r="AB668" i="7"/>
  <c r="AB667" i="7"/>
  <c r="AB666" i="7"/>
  <c r="AB665" i="7"/>
  <c r="AB664" i="7"/>
  <c r="H664" i="7" s="1"/>
  <c r="AB663" i="7"/>
  <c r="AB662" i="7"/>
  <c r="AB661" i="7"/>
  <c r="AB660" i="7"/>
  <c r="AB659" i="7"/>
  <c r="AB658" i="7"/>
  <c r="AB657" i="7"/>
  <c r="AB656" i="7"/>
  <c r="AB655" i="7"/>
  <c r="AB654" i="7"/>
  <c r="AB653" i="7"/>
  <c r="AB652" i="7"/>
  <c r="AB651" i="7"/>
  <c r="AB650" i="7"/>
  <c r="AB649" i="7"/>
  <c r="AB648" i="7"/>
  <c r="I648" i="7" s="1"/>
  <c r="AB647" i="7"/>
  <c r="AB646" i="7"/>
  <c r="AB645" i="7"/>
  <c r="AB644" i="7"/>
  <c r="AB643" i="7"/>
  <c r="AB642" i="7"/>
  <c r="AB641" i="7"/>
  <c r="AB640" i="7"/>
  <c r="AB639" i="7"/>
  <c r="AB638" i="7"/>
  <c r="AB637" i="7"/>
  <c r="AB636" i="7"/>
  <c r="AB635" i="7"/>
  <c r="AB634" i="7"/>
  <c r="AB633" i="7"/>
  <c r="AB632" i="7"/>
  <c r="H632" i="7" s="1"/>
  <c r="AB631" i="7"/>
  <c r="AB630" i="7"/>
  <c r="AB629" i="7"/>
  <c r="AB628" i="7"/>
  <c r="AB627" i="7"/>
  <c r="AB626" i="7"/>
  <c r="AB625" i="7"/>
  <c r="AB624" i="7"/>
  <c r="AB623" i="7"/>
  <c r="AB622" i="7"/>
  <c r="AB621" i="7"/>
  <c r="AB620" i="7"/>
  <c r="AB619" i="7"/>
  <c r="AB618" i="7"/>
  <c r="AB617" i="7"/>
  <c r="AB616" i="7"/>
  <c r="H616" i="7" s="1"/>
  <c r="AB615" i="7"/>
  <c r="AB614" i="7"/>
  <c r="AB613" i="7"/>
  <c r="AB612" i="7"/>
  <c r="AB611" i="7"/>
  <c r="AB610" i="7"/>
  <c r="AB609" i="7"/>
  <c r="AB608" i="7"/>
  <c r="AB607" i="7"/>
  <c r="AB606" i="7"/>
  <c r="AB605" i="7"/>
  <c r="AB604" i="7"/>
  <c r="AB603" i="7"/>
  <c r="AB602" i="7"/>
  <c r="AB601" i="7"/>
  <c r="AB600" i="7"/>
  <c r="H600" i="7" s="1"/>
  <c r="AB599" i="7"/>
  <c r="AB598" i="7"/>
  <c r="AB597" i="7"/>
  <c r="AB596" i="7"/>
  <c r="AB595" i="7"/>
  <c r="AB594" i="7"/>
  <c r="AB593" i="7"/>
  <c r="AB592" i="7"/>
  <c r="AB591" i="7"/>
  <c r="AB590" i="7"/>
  <c r="AB589" i="7"/>
  <c r="AB588" i="7"/>
  <c r="AB587" i="7"/>
  <c r="AB586" i="7"/>
  <c r="AB585" i="7"/>
  <c r="AB584" i="7"/>
  <c r="H584" i="7" s="1"/>
  <c r="AB583" i="7"/>
  <c r="AB582" i="7"/>
  <c r="AB581" i="7"/>
  <c r="AB580" i="7"/>
  <c r="AB579" i="7"/>
  <c r="AB578" i="7"/>
  <c r="AB577" i="7"/>
  <c r="AB576" i="7"/>
  <c r="AB575" i="7"/>
  <c r="AB574" i="7"/>
  <c r="AB573" i="7"/>
  <c r="AB572" i="7"/>
  <c r="AB571" i="7"/>
  <c r="AB570" i="7"/>
  <c r="AB569" i="7"/>
  <c r="AB568" i="7"/>
  <c r="H568" i="7" s="1"/>
  <c r="AB567" i="7"/>
  <c r="AB566" i="7"/>
  <c r="AB565" i="7"/>
  <c r="AB564" i="7"/>
  <c r="AB563" i="7"/>
  <c r="AB562" i="7"/>
  <c r="AB561" i="7"/>
  <c r="AB560" i="7"/>
  <c r="AB559" i="7"/>
  <c r="AB558" i="7"/>
  <c r="AB557" i="7"/>
  <c r="AB556" i="7"/>
  <c r="AB555" i="7"/>
  <c r="AB554" i="7"/>
  <c r="AB553" i="7"/>
  <c r="AB552" i="7"/>
  <c r="I552" i="7" s="1"/>
  <c r="AB551" i="7"/>
  <c r="AB550" i="7"/>
  <c r="AB549" i="7"/>
  <c r="AB548" i="7"/>
  <c r="AB547" i="7"/>
  <c r="AB546" i="7"/>
  <c r="AB545" i="7"/>
  <c r="AB544" i="7"/>
  <c r="AB543" i="7"/>
  <c r="AB542" i="7"/>
  <c r="AB541" i="7"/>
  <c r="AB540" i="7"/>
  <c r="AB539" i="7"/>
  <c r="AB538" i="7"/>
  <c r="AB537" i="7"/>
  <c r="AB536" i="7"/>
  <c r="H536" i="7" s="1"/>
  <c r="AB535" i="7"/>
  <c r="AB534" i="7"/>
  <c r="AB533" i="7"/>
  <c r="AB532" i="7"/>
  <c r="AB531" i="7"/>
  <c r="AB530" i="7"/>
  <c r="AB529" i="7"/>
  <c r="AB528" i="7"/>
  <c r="AB527" i="7"/>
  <c r="AB526" i="7"/>
  <c r="AB525" i="7"/>
  <c r="AB524" i="7"/>
  <c r="AB523" i="7"/>
  <c r="AB522" i="7"/>
  <c r="AB521" i="7"/>
  <c r="AB520" i="7"/>
  <c r="H520" i="7" s="1"/>
  <c r="AB519" i="7"/>
  <c r="AB518" i="7"/>
  <c r="AB517" i="7"/>
  <c r="AB516" i="7"/>
  <c r="AB515" i="7"/>
  <c r="AB514" i="7"/>
  <c r="AB513" i="7"/>
  <c r="AB512" i="7"/>
  <c r="AB511" i="7"/>
  <c r="AB510" i="7"/>
  <c r="AB509" i="7"/>
  <c r="AB508" i="7"/>
  <c r="AB507" i="7"/>
  <c r="AB506" i="7"/>
  <c r="AB505" i="7"/>
  <c r="AB504" i="7"/>
  <c r="H504" i="7" s="1"/>
  <c r="AB503" i="7"/>
  <c r="AB502" i="7"/>
  <c r="AB501" i="7"/>
  <c r="AB500" i="7"/>
  <c r="AB499" i="7"/>
  <c r="AB498" i="7"/>
  <c r="AB497" i="7"/>
  <c r="AB496" i="7"/>
  <c r="AB495" i="7"/>
  <c r="AB494" i="7"/>
  <c r="AB493" i="7"/>
  <c r="AB492" i="7"/>
  <c r="AB491" i="7"/>
  <c r="AB490" i="7"/>
  <c r="AB489" i="7"/>
  <c r="AB488" i="7"/>
  <c r="H488" i="7" s="1"/>
  <c r="AB487" i="7"/>
  <c r="AB486" i="7"/>
  <c r="AB485" i="7"/>
  <c r="AB484" i="7"/>
  <c r="AB483" i="7"/>
  <c r="AB482" i="7"/>
  <c r="AB481" i="7"/>
  <c r="AB480" i="7"/>
  <c r="AB479" i="7"/>
  <c r="AB478" i="7"/>
  <c r="AB477" i="7"/>
  <c r="AB476" i="7"/>
  <c r="AB475" i="7"/>
  <c r="AB474" i="7"/>
  <c r="AB473" i="7"/>
  <c r="AB472" i="7"/>
  <c r="H472" i="7" s="1"/>
  <c r="AB471" i="7"/>
  <c r="AB470" i="7"/>
  <c r="AB469" i="7"/>
  <c r="AB468" i="7"/>
  <c r="AB467" i="7"/>
  <c r="AB466" i="7"/>
  <c r="AB465" i="7"/>
  <c r="AB464" i="7"/>
  <c r="AB463" i="7"/>
  <c r="AB462" i="7"/>
  <c r="AB461" i="7"/>
  <c r="AB460" i="7"/>
  <c r="AB459" i="7"/>
  <c r="AB458" i="7"/>
  <c r="AB457" i="7"/>
  <c r="AB456" i="7"/>
  <c r="H456" i="7" s="1"/>
  <c r="AB455" i="7"/>
  <c r="AB454" i="7"/>
  <c r="AB453" i="7"/>
  <c r="AB452" i="7"/>
  <c r="AB451" i="7"/>
  <c r="AB450" i="7"/>
  <c r="AB449" i="7"/>
  <c r="AB448" i="7"/>
  <c r="AB447" i="7"/>
  <c r="AB446" i="7"/>
  <c r="AB445" i="7"/>
  <c r="AB444" i="7"/>
  <c r="AB443" i="7"/>
  <c r="AB442" i="7"/>
  <c r="AB441" i="7"/>
  <c r="AB440" i="7"/>
  <c r="H440" i="7" s="1"/>
  <c r="AB439" i="7"/>
  <c r="AB438" i="7"/>
  <c r="AB437" i="7"/>
  <c r="AB436" i="7"/>
  <c r="AB435" i="7"/>
  <c r="AB434" i="7"/>
  <c r="AB433" i="7"/>
  <c r="AB432" i="7"/>
  <c r="AB431" i="7"/>
  <c r="AB430" i="7"/>
  <c r="AB429" i="7"/>
  <c r="AB428" i="7"/>
  <c r="AB427" i="7"/>
  <c r="AB426" i="7"/>
  <c r="AB425" i="7"/>
  <c r="AB424" i="7"/>
  <c r="H424" i="7" s="1"/>
  <c r="AB423" i="7"/>
  <c r="AB422" i="7"/>
  <c r="AB421" i="7"/>
  <c r="AB420" i="7"/>
  <c r="AB419" i="7"/>
  <c r="AB418" i="7"/>
  <c r="AB417" i="7"/>
  <c r="AB416" i="7"/>
  <c r="AB415" i="7"/>
  <c r="AB414" i="7"/>
  <c r="AB413" i="7"/>
  <c r="AB412" i="7"/>
  <c r="AB411" i="7"/>
  <c r="AB410" i="7"/>
  <c r="AB409" i="7"/>
  <c r="AB408" i="7"/>
  <c r="J408" i="7" s="1"/>
  <c r="AB407" i="7"/>
  <c r="AB406" i="7"/>
  <c r="AB405" i="7"/>
  <c r="AB404" i="7"/>
  <c r="AB403" i="7"/>
  <c r="AB402" i="7"/>
  <c r="AB401" i="7"/>
  <c r="AB400" i="7"/>
  <c r="AB399" i="7"/>
  <c r="AB398" i="7"/>
  <c r="AB397" i="7"/>
  <c r="AB396" i="7"/>
  <c r="AB395" i="7"/>
  <c r="AB394" i="7"/>
  <c r="AB393" i="7"/>
  <c r="AB392" i="7"/>
  <c r="H392" i="7" s="1"/>
  <c r="AB391" i="7"/>
  <c r="AB390" i="7"/>
  <c r="AB389" i="7"/>
  <c r="AB388" i="7"/>
  <c r="AB387" i="7"/>
  <c r="AB386" i="7"/>
  <c r="AB385" i="7"/>
  <c r="AB384" i="7"/>
  <c r="AB383" i="7"/>
  <c r="AB382" i="7"/>
  <c r="AB381" i="7"/>
  <c r="AB380" i="7"/>
  <c r="AB379" i="7"/>
  <c r="AB378" i="7"/>
  <c r="AB377" i="7"/>
  <c r="AB376" i="7"/>
  <c r="H376" i="7" s="1"/>
  <c r="AB375" i="7"/>
  <c r="AB374" i="7"/>
  <c r="AB373" i="7"/>
  <c r="AB372" i="7"/>
  <c r="AB371" i="7"/>
  <c r="AB370" i="7"/>
  <c r="AB369" i="7"/>
  <c r="AB368" i="7"/>
  <c r="AB367" i="7"/>
  <c r="AB366" i="7"/>
  <c r="AB365" i="7"/>
  <c r="AB364" i="7"/>
  <c r="AB363" i="7"/>
  <c r="AB362" i="7"/>
  <c r="AB361" i="7"/>
  <c r="AB360" i="7"/>
  <c r="H360" i="7" s="1"/>
  <c r="AB359" i="7"/>
  <c r="AB358" i="7"/>
  <c r="AB357" i="7"/>
  <c r="AB356" i="7"/>
  <c r="AB355" i="7"/>
  <c r="AB354" i="7"/>
  <c r="AB353" i="7"/>
  <c r="AB352" i="7"/>
  <c r="AB351" i="7"/>
  <c r="AB350" i="7"/>
  <c r="AB349" i="7"/>
  <c r="AB348" i="7"/>
  <c r="AB347" i="7"/>
  <c r="AB346" i="7"/>
  <c r="AB345" i="7"/>
  <c r="AB344" i="7"/>
  <c r="I344" i="7" s="1"/>
  <c r="AB343" i="7"/>
  <c r="AB342" i="7"/>
  <c r="AB341" i="7"/>
  <c r="AB340" i="7"/>
  <c r="AB339" i="7"/>
  <c r="AB338" i="7"/>
  <c r="AB337" i="7"/>
  <c r="AB336" i="7"/>
  <c r="AB335" i="7"/>
  <c r="AB334" i="7"/>
  <c r="AB333" i="7"/>
  <c r="AB332" i="7"/>
  <c r="AB331" i="7"/>
  <c r="AB330" i="7"/>
  <c r="AB329" i="7"/>
  <c r="AB328" i="7"/>
  <c r="H328" i="7" s="1"/>
  <c r="AB327" i="7"/>
  <c r="AB326" i="7"/>
  <c r="AB325" i="7"/>
  <c r="AB324" i="7"/>
  <c r="AB323" i="7"/>
  <c r="AB322" i="7"/>
  <c r="AB321" i="7"/>
  <c r="AB320" i="7"/>
  <c r="AB319" i="7"/>
  <c r="AB318" i="7"/>
  <c r="AB317" i="7"/>
  <c r="AB316" i="7"/>
  <c r="AB315" i="7"/>
  <c r="AB314" i="7"/>
  <c r="AB313" i="7"/>
  <c r="AB312" i="7"/>
  <c r="H312" i="7" s="1"/>
  <c r="AB311" i="7"/>
  <c r="AB310" i="7"/>
  <c r="AB309" i="7"/>
  <c r="AB308" i="7"/>
  <c r="AB307" i="7"/>
  <c r="AB306" i="7"/>
  <c r="AB305" i="7"/>
  <c r="AB304" i="7"/>
  <c r="AB303" i="7"/>
  <c r="AB302" i="7"/>
  <c r="AB301" i="7"/>
  <c r="AB300" i="7"/>
  <c r="AB299" i="7"/>
  <c r="AB298" i="7"/>
  <c r="AB297" i="7"/>
  <c r="AB296" i="7"/>
  <c r="H296" i="7" s="1"/>
  <c r="AB295" i="7"/>
  <c r="AB294" i="7"/>
  <c r="AB293" i="7"/>
  <c r="AB292" i="7"/>
  <c r="AB291" i="7"/>
  <c r="AB290" i="7"/>
  <c r="AB289" i="7"/>
  <c r="AB288" i="7"/>
  <c r="AB287" i="7"/>
  <c r="AB286" i="7"/>
  <c r="AB285" i="7"/>
  <c r="AB284" i="7"/>
  <c r="AB283" i="7"/>
  <c r="AB282" i="7"/>
  <c r="AB281" i="7"/>
  <c r="AB280" i="7"/>
  <c r="I280" i="7" s="1"/>
  <c r="AB279" i="7"/>
  <c r="AB278" i="7"/>
  <c r="AB277" i="7"/>
  <c r="AB276" i="7"/>
  <c r="AB275" i="7"/>
  <c r="AB274" i="7"/>
  <c r="AB273" i="7"/>
  <c r="AB272" i="7"/>
  <c r="AB271" i="7"/>
  <c r="AB270" i="7"/>
  <c r="AB269" i="7"/>
  <c r="AB268" i="7"/>
  <c r="AB267" i="7"/>
  <c r="AB266" i="7"/>
  <c r="AB265" i="7"/>
  <c r="AB264" i="7"/>
  <c r="H264" i="7" s="1"/>
  <c r="AB263" i="7"/>
  <c r="AB262" i="7"/>
  <c r="AB261" i="7"/>
  <c r="AB260" i="7"/>
  <c r="AB259" i="7"/>
  <c r="AB258" i="7"/>
  <c r="AB257" i="7"/>
  <c r="AB256" i="7"/>
  <c r="AB255" i="7"/>
  <c r="AB254" i="7"/>
  <c r="AB253" i="7"/>
  <c r="AB252" i="7"/>
  <c r="AB251" i="7"/>
  <c r="AB250" i="7"/>
  <c r="AB249" i="7"/>
  <c r="AB248" i="7"/>
  <c r="H248" i="7" s="1"/>
  <c r="AB247" i="7"/>
  <c r="AB246" i="7"/>
  <c r="AB245" i="7"/>
  <c r="AB244" i="7"/>
  <c r="AB243" i="7"/>
  <c r="AB242" i="7"/>
  <c r="AB241" i="7"/>
  <c r="AB240" i="7"/>
  <c r="AB239" i="7"/>
  <c r="AB238" i="7"/>
  <c r="AB237" i="7"/>
  <c r="AB236" i="7"/>
  <c r="AB235" i="7"/>
  <c r="AB234" i="7"/>
  <c r="AB233" i="7"/>
  <c r="AB232" i="7"/>
  <c r="H232" i="7" s="1"/>
  <c r="AB231" i="7"/>
  <c r="AB230" i="7"/>
  <c r="AB229" i="7"/>
  <c r="AB228" i="7"/>
  <c r="AB227" i="7"/>
  <c r="AB226" i="7"/>
  <c r="AB225" i="7"/>
  <c r="AB224" i="7"/>
  <c r="AB223" i="7"/>
  <c r="AB222" i="7"/>
  <c r="AB221" i="7"/>
  <c r="AB220" i="7"/>
  <c r="AB219" i="7"/>
  <c r="AB218" i="7"/>
  <c r="AB217" i="7"/>
  <c r="AB216" i="7"/>
  <c r="H216" i="7" s="1"/>
  <c r="AB215" i="7"/>
  <c r="AB214" i="7"/>
  <c r="AB213" i="7"/>
  <c r="AB212" i="7"/>
  <c r="AB211" i="7"/>
  <c r="AB210" i="7"/>
  <c r="AB209" i="7"/>
  <c r="AB208" i="7"/>
  <c r="AB207" i="7"/>
  <c r="AB206" i="7"/>
  <c r="AB205" i="7"/>
  <c r="AB204" i="7"/>
  <c r="AB203" i="7"/>
  <c r="AB202" i="7"/>
  <c r="AB201" i="7"/>
  <c r="AB200" i="7"/>
  <c r="H200" i="7" s="1"/>
  <c r="AB199" i="7"/>
  <c r="AB198" i="7"/>
  <c r="AB197" i="7"/>
  <c r="AB196" i="7"/>
  <c r="AB195" i="7"/>
  <c r="AB194" i="7"/>
  <c r="AB193" i="7"/>
  <c r="AB192" i="7"/>
  <c r="AB191" i="7"/>
  <c r="AB190" i="7"/>
  <c r="AB189" i="7"/>
  <c r="AB188" i="7"/>
  <c r="AB187" i="7"/>
  <c r="AB186" i="7"/>
  <c r="AB185" i="7"/>
  <c r="AB184" i="7"/>
  <c r="H184" i="7" s="1"/>
  <c r="AB183" i="7"/>
  <c r="AB182" i="7"/>
  <c r="AB181" i="7"/>
  <c r="AB180" i="7"/>
  <c r="AB179" i="7"/>
  <c r="AB178" i="7"/>
  <c r="AB177" i="7"/>
  <c r="AB176" i="7"/>
  <c r="AB175" i="7"/>
  <c r="AB174" i="7"/>
  <c r="AB173" i="7"/>
  <c r="AB172" i="7"/>
  <c r="AB171" i="7"/>
  <c r="AB170" i="7"/>
  <c r="AB169" i="7"/>
  <c r="AB168" i="7"/>
  <c r="H168" i="7" s="1"/>
  <c r="AB167" i="7"/>
  <c r="AB166" i="7"/>
  <c r="AB165" i="7"/>
  <c r="AB164" i="7"/>
  <c r="AB163" i="7"/>
  <c r="AB162" i="7"/>
  <c r="AB161" i="7"/>
  <c r="AB160" i="7"/>
  <c r="AB159" i="7"/>
  <c r="AB158" i="7"/>
  <c r="AB157" i="7"/>
  <c r="AB156" i="7"/>
  <c r="AB155" i="7"/>
  <c r="AB154" i="7"/>
  <c r="AB153" i="7"/>
  <c r="AB152" i="7"/>
  <c r="H152" i="7" s="1"/>
  <c r="AB151" i="7"/>
  <c r="AB150" i="7"/>
  <c r="AB149" i="7"/>
  <c r="AB148" i="7"/>
  <c r="AB147" i="7"/>
  <c r="AB146" i="7"/>
  <c r="AB145" i="7"/>
  <c r="AB144" i="7"/>
  <c r="AB143" i="7"/>
  <c r="AB142" i="7"/>
  <c r="AB141" i="7"/>
  <c r="AB140" i="7"/>
  <c r="AB139" i="7"/>
  <c r="AB138" i="7"/>
  <c r="AB137" i="7"/>
  <c r="AB136" i="7"/>
  <c r="I136" i="7" s="1"/>
  <c r="AB135" i="7"/>
  <c r="AB134" i="7"/>
  <c r="AB133" i="7"/>
  <c r="AB132" i="7"/>
  <c r="AB131" i="7"/>
  <c r="AB130" i="7"/>
  <c r="AB129" i="7"/>
  <c r="AB128" i="7"/>
  <c r="AB127" i="7"/>
  <c r="AB126" i="7"/>
  <c r="AB125" i="7"/>
  <c r="AB124" i="7"/>
  <c r="AB123" i="7"/>
  <c r="AB122" i="7"/>
  <c r="AB121" i="7"/>
  <c r="AB120" i="7"/>
  <c r="H120" i="7" s="1"/>
  <c r="AB119" i="7"/>
  <c r="AB118" i="7"/>
  <c r="AB117" i="7"/>
  <c r="AB116" i="7"/>
  <c r="AB115" i="7"/>
  <c r="AB114" i="7"/>
  <c r="AB113" i="7"/>
  <c r="AB112" i="7"/>
  <c r="AB111" i="7"/>
  <c r="AB110" i="7"/>
  <c r="AB109" i="7"/>
  <c r="AB108" i="7"/>
  <c r="AB107" i="7"/>
  <c r="AB106" i="7"/>
  <c r="AB105" i="7"/>
  <c r="AB104" i="7"/>
  <c r="H104" i="7" s="1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90" i="7"/>
  <c r="AB89" i="7"/>
  <c r="AB88" i="7"/>
  <c r="H88" i="7" s="1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I72" i="7" s="1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H56" i="7" s="1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J40" i="7" s="1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H24" i="7" s="1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J8" i="7" s="1"/>
  <c r="M8" i="7" s="1"/>
  <c r="AB7" i="7"/>
  <c r="AB6" i="7"/>
  <c r="AB5" i="7"/>
  <c r="AB4" i="7"/>
  <c r="AB2" i="7"/>
  <c r="X4" i="7"/>
  <c r="Y4" i="7"/>
  <c r="Z4" i="7"/>
  <c r="AA4" i="7"/>
  <c r="X5" i="7"/>
  <c r="Y5" i="7"/>
  <c r="Z5" i="7"/>
  <c r="AA5" i="7"/>
  <c r="X6" i="7"/>
  <c r="Y6" i="7"/>
  <c r="Z6" i="7"/>
  <c r="AA6" i="7"/>
  <c r="X7" i="7"/>
  <c r="Y7" i="7"/>
  <c r="Z7" i="7"/>
  <c r="AA7" i="7"/>
  <c r="X8" i="7"/>
  <c r="Y8" i="7"/>
  <c r="Z8" i="7"/>
  <c r="AA8" i="7"/>
  <c r="X9" i="7"/>
  <c r="Y9" i="7"/>
  <c r="Z9" i="7"/>
  <c r="AA9" i="7"/>
  <c r="X10" i="7"/>
  <c r="Y10" i="7"/>
  <c r="Z10" i="7"/>
  <c r="AA10" i="7"/>
  <c r="X11" i="7"/>
  <c r="Y11" i="7"/>
  <c r="Z11" i="7"/>
  <c r="AA11" i="7"/>
  <c r="X12" i="7"/>
  <c r="Y12" i="7"/>
  <c r="Z12" i="7"/>
  <c r="AA12" i="7"/>
  <c r="X13" i="7"/>
  <c r="Y13" i="7"/>
  <c r="Z13" i="7"/>
  <c r="AA13" i="7"/>
  <c r="X14" i="7"/>
  <c r="Y14" i="7"/>
  <c r="Z14" i="7"/>
  <c r="AA14" i="7"/>
  <c r="X15" i="7"/>
  <c r="Y15" i="7"/>
  <c r="Z15" i="7"/>
  <c r="AA15" i="7"/>
  <c r="X16" i="7"/>
  <c r="Y16" i="7"/>
  <c r="Z16" i="7"/>
  <c r="AA16" i="7"/>
  <c r="X17" i="7"/>
  <c r="Y17" i="7"/>
  <c r="Z17" i="7"/>
  <c r="AA17" i="7"/>
  <c r="X18" i="7"/>
  <c r="Y18" i="7"/>
  <c r="Z18" i="7"/>
  <c r="AA18" i="7"/>
  <c r="X19" i="7"/>
  <c r="Y19" i="7"/>
  <c r="Z19" i="7"/>
  <c r="AA19" i="7"/>
  <c r="X20" i="7"/>
  <c r="Y20" i="7"/>
  <c r="Z20" i="7"/>
  <c r="AA20" i="7"/>
  <c r="X21" i="7"/>
  <c r="Y21" i="7"/>
  <c r="Z21" i="7"/>
  <c r="AA21" i="7"/>
  <c r="X22" i="7"/>
  <c r="Y22" i="7"/>
  <c r="Z22" i="7"/>
  <c r="AA22" i="7"/>
  <c r="X23" i="7"/>
  <c r="Y23" i="7"/>
  <c r="Z23" i="7"/>
  <c r="AA23" i="7"/>
  <c r="X24" i="7"/>
  <c r="Y24" i="7"/>
  <c r="Z24" i="7"/>
  <c r="AA24" i="7"/>
  <c r="X25" i="7"/>
  <c r="Y25" i="7"/>
  <c r="Z25" i="7"/>
  <c r="AA25" i="7"/>
  <c r="X26" i="7"/>
  <c r="Y26" i="7"/>
  <c r="Z26" i="7"/>
  <c r="AA26" i="7"/>
  <c r="X27" i="7"/>
  <c r="Y27" i="7"/>
  <c r="Z27" i="7"/>
  <c r="AA27" i="7"/>
  <c r="X28" i="7"/>
  <c r="Y28" i="7"/>
  <c r="Z28" i="7"/>
  <c r="AA28" i="7"/>
  <c r="X29" i="7"/>
  <c r="Y29" i="7"/>
  <c r="Z29" i="7"/>
  <c r="AA29" i="7"/>
  <c r="X30" i="7"/>
  <c r="Y30" i="7"/>
  <c r="Z30" i="7"/>
  <c r="AA30" i="7"/>
  <c r="X31" i="7"/>
  <c r="Y31" i="7"/>
  <c r="Z31" i="7"/>
  <c r="AA31" i="7"/>
  <c r="X32" i="7"/>
  <c r="Y32" i="7"/>
  <c r="Z32" i="7"/>
  <c r="AA32" i="7"/>
  <c r="X33" i="7"/>
  <c r="Y33" i="7"/>
  <c r="Z33" i="7"/>
  <c r="AA33" i="7"/>
  <c r="X34" i="7"/>
  <c r="Y34" i="7"/>
  <c r="Z34" i="7"/>
  <c r="AA34" i="7"/>
  <c r="X35" i="7"/>
  <c r="Y35" i="7"/>
  <c r="Z35" i="7"/>
  <c r="AA35" i="7"/>
  <c r="X36" i="7"/>
  <c r="Y36" i="7"/>
  <c r="Z36" i="7"/>
  <c r="AA36" i="7"/>
  <c r="X37" i="7"/>
  <c r="Y37" i="7"/>
  <c r="Z37" i="7"/>
  <c r="AA37" i="7"/>
  <c r="X38" i="7"/>
  <c r="Y38" i="7"/>
  <c r="Z38" i="7"/>
  <c r="AA38" i="7"/>
  <c r="X39" i="7"/>
  <c r="Y39" i="7"/>
  <c r="Z39" i="7"/>
  <c r="AA39" i="7"/>
  <c r="X40" i="7"/>
  <c r="Y40" i="7"/>
  <c r="Z40" i="7"/>
  <c r="AA40" i="7"/>
  <c r="X41" i="7"/>
  <c r="Y41" i="7"/>
  <c r="Z41" i="7"/>
  <c r="AA41" i="7"/>
  <c r="X42" i="7"/>
  <c r="Y42" i="7"/>
  <c r="Z42" i="7"/>
  <c r="AA42" i="7"/>
  <c r="X43" i="7"/>
  <c r="Y43" i="7"/>
  <c r="Z43" i="7"/>
  <c r="AA43" i="7"/>
  <c r="X44" i="7"/>
  <c r="Y44" i="7"/>
  <c r="Z44" i="7"/>
  <c r="AA44" i="7"/>
  <c r="X45" i="7"/>
  <c r="Y45" i="7"/>
  <c r="Z45" i="7"/>
  <c r="AA45" i="7"/>
  <c r="X46" i="7"/>
  <c r="Y46" i="7"/>
  <c r="Z46" i="7"/>
  <c r="AA46" i="7"/>
  <c r="X47" i="7"/>
  <c r="Y47" i="7"/>
  <c r="Z47" i="7"/>
  <c r="AA47" i="7"/>
  <c r="X48" i="7"/>
  <c r="Y48" i="7"/>
  <c r="Z48" i="7"/>
  <c r="AA48" i="7"/>
  <c r="X49" i="7"/>
  <c r="Y49" i="7"/>
  <c r="Z49" i="7"/>
  <c r="AA49" i="7"/>
  <c r="X50" i="7"/>
  <c r="Y50" i="7"/>
  <c r="Z50" i="7"/>
  <c r="AA50" i="7"/>
  <c r="X51" i="7"/>
  <c r="Y51" i="7"/>
  <c r="Z51" i="7"/>
  <c r="AA51" i="7"/>
  <c r="X52" i="7"/>
  <c r="Y52" i="7"/>
  <c r="Z52" i="7"/>
  <c r="AA52" i="7"/>
  <c r="X53" i="7"/>
  <c r="Y53" i="7"/>
  <c r="Z53" i="7"/>
  <c r="AA53" i="7"/>
  <c r="X54" i="7"/>
  <c r="Y54" i="7"/>
  <c r="Z54" i="7"/>
  <c r="AA54" i="7"/>
  <c r="X55" i="7"/>
  <c r="Y55" i="7"/>
  <c r="Z55" i="7"/>
  <c r="AA55" i="7"/>
  <c r="X56" i="7"/>
  <c r="Y56" i="7"/>
  <c r="Z56" i="7"/>
  <c r="AA56" i="7"/>
  <c r="X57" i="7"/>
  <c r="Y57" i="7"/>
  <c r="Z57" i="7"/>
  <c r="AA57" i="7"/>
  <c r="X58" i="7"/>
  <c r="Y58" i="7"/>
  <c r="Z58" i="7"/>
  <c r="AA58" i="7"/>
  <c r="X59" i="7"/>
  <c r="Y59" i="7"/>
  <c r="Z59" i="7"/>
  <c r="AA59" i="7"/>
  <c r="X60" i="7"/>
  <c r="Y60" i="7"/>
  <c r="Z60" i="7"/>
  <c r="AA60" i="7"/>
  <c r="X61" i="7"/>
  <c r="Y61" i="7"/>
  <c r="Z61" i="7"/>
  <c r="AA61" i="7"/>
  <c r="X62" i="7"/>
  <c r="Y62" i="7"/>
  <c r="Z62" i="7"/>
  <c r="AA62" i="7"/>
  <c r="X63" i="7"/>
  <c r="Y63" i="7"/>
  <c r="Z63" i="7"/>
  <c r="AA63" i="7"/>
  <c r="X64" i="7"/>
  <c r="Y64" i="7"/>
  <c r="Z64" i="7"/>
  <c r="AA64" i="7"/>
  <c r="X65" i="7"/>
  <c r="Y65" i="7"/>
  <c r="Z65" i="7"/>
  <c r="AA65" i="7"/>
  <c r="X66" i="7"/>
  <c r="Y66" i="7"/>
  <c r="Z66" i="7"/>
  <c r="AA66" i="7"/>
  <c r="X67" i="7"/>
  <c r="Y67" i="7"/>
  <c r="Z67" i="7"/>
  <c r="AA67" i="7"/>
  <c r="X68" i="7"/>
  <c r="Y68" i="7"/>
  <c r="Z68" i="7"/>
  <c r="AA68" i="7"/>
  <c r="X69" i="7"/>
  <c r="Y69" i="7"/>
  <c r="Z69" i="7"/>
  <c r="AA69" i="7"/>
  <c r="X70" i="7"/>
  <c r="Y70" i="7"/>
  <c r="Z70" i="7"/>
  <c r="AA70" i="7"/>
  <c r="X71" i="7"/>
  <c r="Y71" i="7"/>
  <c r="Z71" i="7"/>
  <c r="AA71" i="7"/>
  <c r="X72" i="7"/>
  <c r="Y72" i="7"/>
  <c r="Z72" i="7"/>
  <c r="AA72" i="7"/>
  <c r="X73" i="7"/>
  <c r="Y73" i="7"/>
  <c r="Z73" i="7"/>
  <c r="AA73" i="7"/>
  <c r="X74" i="7"/>
  <c r="Y74" i="7"/>
  <c r="Z74" i="7"/>
  <c r="AA74" i="7"/>
  <c r="X75" i="7"/>
  <c r="Y75" i="7"/>
  <c r="Z75" i="7"/>
  <c r="AA75" i="7"/>
  <c r="X76" i="7"/>
  <c r="Y76" i="7"/>
  <c r="Z76" i="7"/>
  <c r="AA76" i="7"/>
  <c r="X77" i="7"/>
  <c r="Y77" i="7"/>
  <c r="Z77" i="7"/>
  <c r="AA77" i="7"/>
  <c r="X78" i="7"/>
  <c r="Y78" i="7"/>
  <c r="Z78" i="7"/>
  <c r="AA78" i="7"/>
  <c r="X79" i="7"/>
  <c r="Y79" i="7"/>
  <c r="Z79" i="7"/>
  <c r="AA79" i="7"/>
  <c r="X80" i="7"/>
  <c r="Y80" i="7"/>
  <c r="Z80" i="7"/>
  <c r="AA80" i="7"/>
  <c r="X81" i="7"/>
  <c r="Y81" i="7"/>
  <c r="Z81" i="7"/>
  <c r="AA81" i="7"/>
  <c r="X82" i="7"/>
  <c r="Y82" i="7"/>
  <c r="Z82" i="7"/>
  <c r="AA82" i="7"/>
  <c r="X83" i="7"/>
  <c r="Y83" i="7"/>
  <c r="Z83" i="7"/>
  <c r="AA83" i="7"/>
  <c r="X84" i="7"/>
  <c r="Y84" i="7"/>
  <c r="Z84" i="7"/>
  <c r="AA84" i="7"/>
  <c r="X85" i="7"/>
  <c r="Y85" i="7"/>
  <c r="Z85" i="7"/>
  <c r="AA85" i="7"/>
  <c r="X86" i="7"/>
  <c r="Y86" i="7"/>
  <c r="Z86" i="7"/>
  <c r="AA86" i="7"/>
  <c r="X87" i="7"/>
  <c r="Y87" i="7"/>
  <c r="Z87" i="7"/>
  <c r="AA87" i="7"/>
  <c r="X88" i="7"/>
  <c r="Y88" i="7"/>
  <c r="Z88" i="7"/>
  <c r="AA88" i="7"/>
  <c r="X89" i="7"/>
  <c r="Y89" i="7"/>
  <c r="Z89" i="7"/>
  <c r="AA89" i="7"/>
  <c r="X90" i="7"/>
  <c r="Y90" i="7"/>
  <c r="Z90" i="7"/>
  <c r="AA90" i="7"/>
  <c r="X91" i="7"/>
  <c r="Y91" i="7"/>
  <c r="Z91" i="7"/>
  <c r="AA91" i="7"/>
  <c r="X92" i="7"/>
  <c r="Y92" i="7"/>
  <c r="Z92" i="7"/>
  <c r="AA92" i="7"/>
  <c r="X93" i="7"/>
  <c r="Y93" i="7"/>
  <c r="Z93" i="7"/>
  <c r="AA93" i="7"/>
  <c r="X94" i="7"/>
  <c r="Y94" i="7"/>
  <c r="Z94" i="7"/>
  <c r="AA94" i="7"/>
  <c r="X95" i="7"/>
  <c r="Y95" i="7"/>
  <c r="Z95" i="7"/>
  <c r="AA95" i="7"/>
  <c r="X96" i="7"/>
  <c r="Y96" i="7"/>
  <c r="Z96" i="7"/>
  <c r="AA96" i="7"/>
  <c r="X97" i="7"/>
  <c r="Y97" i="7"/>
  <c r="Z97" i="7"/>
  <c r="AA97" i="7"/>
  <c r="X98" i="7"/>
  <c r="Y98" i="7"/>
  <c r="Z98" i="7"/>
  <c r="AA98" i="7"/>
  <c r="X99" i="7"/>
  <c r="Y99" i="7"/>
  <c r="Z99" i="7"/>
  <c r="AA99" i="7"/>
  <c r="X100" i="7"/>
  <c r="Y100" i="7"/>
  <c r="Z100" i="7"/>
  <c r="AA100" i="7"/>
  <c r="X101" i="7"/>
  <c r="Y101" i="7"/>
  <c r="Z101" i="7"/>
  <c r="AA101" i="7"/>
  <c r="X102" i="7"/>
  <c r="Y102" i="7"/>
  <c r="Z102" i="7"/>
  <c r="AA102" i="7"/>
  <c r="X103" i="7"/>
  <c r="Y103" i="7"/>
  <c r="Z103" i="7"/>
  <c r="AA103" i="7"/>
  <c r="X104" i="7"/>
  <c r="Y104" i="7"/>
  <c r="Z104" i="7"/>
  <c r="AA104" i="7"/>
  <c r="X105" i="7"/>
  <c r="Y105" i="7"/>
  <c r="Z105" i="7"/>
  <c r="AA105" i="7"/>
  <c r="X106" i="7"/>
  <c r="Y106" i="7"/>
  <c r="Z106" i="7"/>
  <c r="AA106" i="7"/>
  <c r="X107" i="7"/>
  <c r="Y107" i="7"/>
  <c r="Z107" i="7"/>
  <c r="AA107" i="7"/>
  <c r="X108" i="7"/>
  <c r="Y108" i="7"/>
  <c r="Z108" i="7"/>
  <c r="AA108" i="7"/>
  <c r="X109" i="7"/>
  <c r="Y109" i="7"/>
  <c r="Z109" i="7"/>
  <c r="AA109" i="7"/>
  <c r="X110" i="7"/>
  <c r="Y110" i="7"/>
  <c r="Z110" i="7"/>
  <c r="AA110" i="7"/>
  <c r="X111" i="7"/>
  <c r="Y111" i="7"/>
  <c r="Z111" i="7"/>
  <c r="AA111" i="7"/>
  <c r="X112" i="7"/>
  <c r="Y112" i="7"/>
  <c r="Z112" i="7"/>
  <c r="AA112" i="7"/>
  <c r="X113" i="7"/>
  <c r="Y113" i="7"/>
  <c r="Z113" i="7"/>
  <c r="AA113" i="7"/>
  <c r="X114" i="7"/>
  <c r="Y114" i="7"/>
  <c r="Z114" i="7"/>
  <c r="AA114" i="7"/>
  <c r="X115" i="7"/>
  <c r="Y115" i="7"/>
  <c r="Z115" i="7"/>
  <c r="AA115" i="7"/>
  <c r="X116" i="7"/>
  <c r="Y116" i="7"/>
  <c r="Z116" i="7"/>
  <c r="AA116" i="7"/>
  <c r="X117" i="7"/>
  <c r="Y117" i="7"/>
  <c r="Z117" i="7"/>
  <c r="AA117" i="7"/>
  <c r="X118" i="7"/>
  <c r="Y118" i="7"/>
  <c r="Z118" i="7"/>
  <c r="AA118" i="7"/>
  <c r="X119" i="7"/>
  <c r="Y119" i="7"/>
  <c r="Z119" i="7"/>
  <c r="AA119" i="7"/>
  <c r="X120" i="7"/>
  <c r="Y120" i="7"/>
  <c r="Z120" i="7"/>
  <c r="AA120" i="7"/>
  <c r="X121" i="7"/>
  <c r="Y121" i="7"/>
  <c r="Z121" i="7"/>
  <c r="AA121" i="7"/>
  <c r="X122" i="7"/>
  <c r="Y122" i="7"/>
  <c r="Z122" i="7"/>
  <c r="AA122" i="7"/>
  <c r="X123" i="7"/>
  <c r="Y123" i="7"/>
  <c r="Z123" i="7"/>
  <c r="AA123" i="7"/>
  <c r="X124" i="7"/>
  <c r="Y124" i="7"/>
  <c r="Z124" i="7"/>
  <c r="AA124" i="7"/>
  <c r="X125" i="7"/>
  <c r="Y125" i="7"/>
  <c r="Z125" i="7"/>
  <c r="AA125" i="7"/>
  <c r="X126" i="7"/>
  <c r="Y126" i="7"/>
  <c r="Z126" i="7"/>
  <c r="AA126" i="7"/>
  <c r="X127" i="7"/>
  <c r="Y127" i="7"/>
  <c r="Z127" i="7"/>
  <c r="AA127" i="7"/>
  <c r="X128" i="7"/>
  <c r="Y128" i="7"/>
  <c r="Z128" i="7"/>
  <c r="AA128" i="7"/>
  <c r="X129" i="7"/>
  <c r="Y129" i="7"/>
  <c r="Z129" i="7"/>
  <c r="AA129" i="7"/>
  <c r="X130" i="7"/>
  <c r="Y130" i="7"/>
  <c r="Z130" i="7"/>
  <c r="AA130" i="7"/>
  <c r="X131" i="7"/>
  <c r="Y131" i="7"/>
  <c r="Z131" i="7"/>
  <c r="AA131" i="7"/>
  <c r="X132" i="7"/>
  <c r="Y132" i="7"/>
  <c r="Z132" i="7"/>
  <c r="AA132" i="7"/>
  <c r="X133" i="7"/>
  <c r="Y133" i="7"/>
  <c r="Z133" i="7"/>
  <c r="AA133" i="7"/>
  <c r="X134" i="7"/>
  <c r="Y134" i="7"/>
  <c r="Z134" i="7"/>
  <c r="AA134" i="7"/>
  <c r="X135" i="7"/>
  <c r="Y135" i="7"/>
  <c r="Z135" i="7"/>
  <c r="AA135" i="7"/>
  <c r="X136" i="7"/>
  <c r="Y136" i="7"/>
  <c r="Z136" i="7"/>
  <c r="AA136" i="7"/>
  <c r="X137" i="7"/>
  <c r="Y137" i="7"/>
  <c r="Z137" i="7"/>
  <c r="AA137" i="7"/>
  <c r="X138" i="7"/>
  <c r="Y138" i="7"/>
  <c r="Z138" i="7"/>
  <c r="AA138" i="7"/>
  <c r="X139" i="7"/>
  <c r="Y139" i="7"/>
  <c r="Z139" i="7"/>
  <c r="AA139" i="7"/>
  <c r="X140" i="7"/>
  <c r="Y140" i="7"/>
  <c r="Z140" i="7"/>
  <c r="AA140" i="7"/>
  <c r="X141" i="7"/>
  <c r="Y141" i="7"/>
  <c r="Z141" i="7"/>
  <c r="AA141" i="7"/>
  <c r="X142" i="7"/>
  <c r="Y142" i="7"/>
  <c r="Z142" i="7"/>
  <c r="AA142" i="7"/>
  <c r="X143" i="7"/>
  <c r="Y143" i="7"/>
  <c r="Z143" i="7"/>
  <c r="AA143" i="7"/>
  <c r="X144" i="7"/>
  <c r="Y144" i="7"/>
  <c r="Z144" i="7"/>
  <c r="AA144" i="7"/>
  <c r="X145" i="7"/>
  <c r="Y145" i="7"/>
  <c r="Z145" i="7"/>
  <c r="AA145" i="7"/>
  <c r="X146" i="7"/>
  <c r="Y146" i="7"/>
  <c r="Z146" i="7"/>
  <c r="AA146" i="7"/>
  <c r="X147" i="7"/>
  <c r="Y147" i="7"/>
  <c r="Z147" i="7"/>
  <c r="AA147" i="7"/>
  <c r="X148" i="7"/>
  <c r="Y148" i="7"/>
  <c r="Z148" i="7"/>
  <c r="AA148" i="7"/>
  <c r="X149" i="7"/>
  <c r="Y149" i="7"/>
  <c r="Z149" i="7"/>
  <c r="AA149" i="7"/>
  <c r="X150" i="7"/>
  <c r="Y150" i="7"/>
  <c r="Z150" i="7"/>
  <c r="AA150" i="7"/>
  <c r="X151" i="7"/>
  <c r="Y151" i="7"/>
  <c r="Z151" i="7"/>
  <c r="AA151" i="7"/>
  <c r="X152" i="7"/>
  <c r="Y152" i="7"/>
  <c r="Z152" i="7"/>
  <c r="AA152" i="7"/>
  <c r="X153" i="7"/>
  <c r="Y153" i="7"/>
  <c r="Z153" i="7"/>
  <c r="AA153" i="7"/>
  <c r="X154" i="7"/>
  <c r="Y154" i="7"/>
  <c r="Z154" i="7"/>
  <c r="AA154" i="7"/>
  <c r="X155" i="7"/>
  <c r="Y155" i="7"/>
  <c r="Z155" i="7"/>
  <c r="AA155" i="7"/>
  <c r="X156" i="7"/>
  <c r="Y156" i="7"/>
  <c r="Z156" i="7"/>
  <c r="AA156" i="7"/>
  <c r="X157" i="7"/>
  <c r="Y157" i="7"/>
  <c r="Z157" i="7"/>
  <c r="AA157" i="7"/>
  <c r="X158" i="7"/>
  <c r="Y158" i="7"/>
  <c r="Z158" i="7"/>
  <c r="AA158" i="7"/>
  <c r="X159" i="7"/>
  <c r="Y159" i="7"/>
  <c r="Z159" i="7"/>
  <c r="AA159" i="7"/>
  <c r="X160" i="7"/>
  <c r="Y160" i="7"/>
  <c r="Z160" i="7"/>
  <c r="AA160" i="7"/>
  <c r="X161" i="7"/>
  <c r="Y161" i="7"/>
  <c r="Z161" i="7"/>
  <c r="AA161" i="7"/>
  <c r="X162" i="7"/>
  <c r="Y162" i="7"/>
  <c r="Z162" i="7"/>
  <c r="AA162" i="7"/>
  <c r="X163" i="7"/>
  <c r="Y163" i="7"/>
  <c r="Z163" i="7"/>
  <c r="AA163" i="7"/>
  <c r="X164" i="7"/>
  <c r="Y164" i="7"/>
  <c r="Z164" i="7"/>
  <c r="AA164" i="7"/>
  <c r="X165" i="7"/>
  <c r="Y165" i="7"/>
  <c r="Z165" i="7"/>
  <c r="AA165" i="7"/>
  <c r="X166" i="7"/>
  <c r="Y166" i="7"/>
  <c r="Z166" i="7"/>
  <c r="AA166" i="7"/>
  <c r="X167" i="7"/>
  <c r="Y167" i="7"/>
  <c r="Z167" i="7"/>
  <c r="AA167" i="7"/>
  <c r="X168" i="7"/>
  <c r="Y168" i="7"/>
  <c r="Z168" i="7"/>
  <c r="AA168" i="7"/>
  <c r="X169" i="7"/>
  <c r="Y169" i="7"/>
  <c r="Z169" i="7"/>
  <c r="AA169" i="7"/>
  <c r="X170" i="7"/>
  <c r="Y170" i="7"/>
  <c r="Z170" i="7"/>
  <c r="AA170" i="7"/>
  <c r="X171" i="7"/>
  <c r="Y171" i="7"/>
  <c r="Z171" i="7"/>
  <c r="AA171" i="7"/>
  <c r="X172" i="7"/>
  <c r="Y172" i="7"/>
  <c r="Z172" i="7"/>
  <c r="AA172" i="7"/>
  <c r="X173" i="7"/>
  <c r="Y173" i="7"/>
  <c r="Z173" i="7"/>
  <c r="AA173" i="7"/>
  <c r="X174" i="7"/>
  <c r="Y174" i="7"/>
  <c r="Z174" i="7"/>
  <c r="AA174" i="7"/>
  <c r="X175" i="7"/>
  <c r="Y175" i="7"/>
  <c r="Z175" i="7"/>
  <c r="AA175" i="7"/>
  <c r="X176" i="7"/>
  <c r="Y176" i="7"/>
  <c r="Z176" i="7"/>
  <c r="AA176" i="7"/>
  <c r="X177" i="7"/>
  <c r="Y177" i="7"/>
  <c r="Z177" i="7"/>
  <c r="AA177" i="7"/>
  <c r="X178" i="7"/>
  <c r="Y178" i="7"/>
  <c r="Z178" i="7"/>
  <c r="AA178" i="7"/>
  <c r="X179" i="7"/>
  <c r="Y179" i="7"/>
  <c r="Z179" i="7"/>
  <c r="AA179" i="7"/>
  <c r="X180" i="7"/>
  <c r="Y180" i="7"/>
  <c r="Z180" i="7"/>
  <c r="AA180" i="7"/>
  <c r="X181" i="7"/>
  <c r="Y181" i="7"/>
  <c r="Z181" i="7"/>
  <c r="AA181" i="7"/>
  <c r="X182" i="7"/>
  <c r="Y182" i="7"/>
  <c r="Z182" i="7"/>
  <c r="AA182" i="7"/>
  <c r="X183" i="7"/>
  <c r="Y183" i="7"/>
  <c r="Z183" i="7"/>
  <c r="AA183" i="7"/>
  <c r="X184" i="7"/>
  <c r="Y184" i="7"/>
  <c r="Z184" i="7"/>
  <c r="AA184" i="7"/>
  <c r="X185" i="7"/>
  <c r="Y185" i="7"/>
  <c r="Z185" i="7"/>
  <c r="AA185" i="7"/>
  <c r="X186" i="7"/>
  <c r="Y186" i="7"/>
  <c r="Z186" i="7"/>
  <c r="AA186" i="7"/>
  <c r="X187" i="7"/>
  <c r="Y187" i="7"/>
  <c r="Z187" i="7"/>
  <c r="AA187" i="7"/>
  <c r="X188" i="7"/>
  <c r="Y188" i="7"/>
  <c r="Z188" i="7"/>
  <c r="AA188" i="7"/>
  <c r="X189" i="7"/>
  <c r="Y189" i="7"/>
  <c r="Z189" i="7"/>
  <c r="AA189" i="7"/>
  <c r="X190" i="7"/>
  <c r="Y190" i="7"/>
  <c r="Z190" i="7"/>
  <c r="AA190" i="7"/>
  <c r="X191" i="7"/>
  <c r="Y191" i="7"/>
  <c r="Z191" i="7"/>
  <c r="AA191" i="7"/>
  <c r="X192" i="7"/>
  <c r="Y192" i="7"/>
  <c r="Z192" i="7"/>
  <c r="AA192" i="7"/>
  <c r="X193" i="7"/>
  <c r="Y193" i="7"/>
  <c r="Z193" i="7"/>
  <c r="AA193" i="7"/>
  <c r="X194" i="7"/>
  <c r="Y194" i="7"/>
  <c r="Z194" i="7"/>
  <c r="AA194" i="7"/>
  <c r="X195" i="7"/>
  <c r="Y195" i="7"/>
  <c r="Z195" i="7"/>
  <c r="AA195" i="7"/>
  <c r="X196" i="7"/>
  <c r="Y196" i="7"/>
  <c r="Z196" i="7"/>
  <c r="AA196" i="7"/>
  <c r="X197" i="7"/>
  <c r="Y197" i="7"/>
  <c r="Z197" i="7"/>
  <c r="AA197" i="7"/>
  <c r="X198" i="7"/>
  <c r="Y198" i="7"/>
  <c r="Z198" i="7"/>
  <c r="AA198" i="7"/>
  <c r="X199" i="7"/>
  <c r="Y199" i="7"/>
  <c r="Z199" i="7"/>
  <c r="AA199" i="7"/>
  <c r="X200" i="7"/>
  <c r="Y200" i="7"/>
  <c r="Z200" i="7"/>
  <c r="AA200" i="7"/>
  <c r="X201" i="7"/>
  <c r="Y201" i="7"/>
  <c r="Z201" i="7"/>
  <c r="AA201" i="7"/>
  <c r="X202" i="7"/>
  <c r="Y202" i="7"/>
  <c r="Z202" i="7"/>
  <c r="AA202" i="7"/>
  <c r="X203" i="7"/>
  <c r="Y203" i="7"/>
  <c r="Z203" i="7"/>
  <c r="AA203" i="7"/>
  <c r="X204" i="7"/>
  <c r="Y204" i="7"/>
  <c r="Z204" i="7"/>
  <c r="AA204" i="7"/>
  <c r="X205" i="7"/>
  <c r="Y205" i="7"/>
  <c r="Z205" i="7"/>
  <c r="AA205" i="7"/>
  <c r="X206" i="7"/>
  <c r="Y206" i="7"/>
  <c r="Z206" i="7"/>
  <c r="AA206" i="7"/>
  <c r="X207" i="7"/>
  <c r="Y207" i="7"/>
  <c r="Z207" i="7"/>
  <c r="AA207" i="7"/>
  <c r="X208" i="7"/>
  <c r="Y208" i="7"/>
  <c r="Z208" i="7"/>
  <c r="AA208" i="7"/>
  <c r="X209" i="7"/>
  <c r="Y209" i="7"/>
  <c r="Z209" i="7"/>
  <c r="AA209" i="7"/>
  <c r="X210" i="7"/>
  <c r="Y210" i="7"/>
  <c r="Z210" i="7"/>
  <c r="AA210" i="7"/>
  <c r="X211" i="7"/>
  <c r="Y211" i="7"/>
  <c r="Z211" i="7"/>
  <c r="AA211" i="7"/>
  <c r="X212" i="7"/>
  <c r="Y212" i="7"/>
  <c r="Z212" i="7"/>
  <c r="AA212" i="7"/>
  <c r="X213" i="7"/>
  <c r="Y213" i="7"/>
  <c r="Z213" i="7"/>
  <c r="AA213" i="7"/>
  <c r="X214" i="7"/>
  <c r="Y214" i="7"/>
  <c r="Z214" i="7"/>
  <c r="AA214" i="7"/>
  <c r="X215" i="7"/>
  <c r="Y215" i="7"/>
  <c r="Z215" i="7"/>
  <c r="AA215" i="7"/>
  <c r="X216" i="7"/>
  <c r="Y216" i="7"/>
  <c r="Z216" i="7"/>
  <c r="AA216" i="7"/>
  <c r="X217" i="7"/>
  <c r="Y217" i="7"/>
  <c r="Z217" i="7"/>
  <c r="AA217" i="7"/>
  <c r="X218" i="7"/>
  <c r="Y218" i="7"/>
  <c r="Z218" i="7"/>
  <c r="AA218" i="7"/>
  <c r="X219" i="7"/>
  <c r="Y219" i="7"/>
  <c r="Z219" i="7"/>
  <c r="AA219" i="7"/>
  <c r="X220" i="7"/>
  <c r="Y220" i="7"/>
  <c r="Z220" i="7"/>
  <c r="AA220" i="7"/>
  <c r="X221" i="7"/>
  <c r="Y221" i="7"/>
  <c r="Z221" i="7"/>
  <c r="AA221" i="7"/>
  <c r="X222" i="7"/>
  <c r="Y222" i="7"/>
  <c r="Z222" i="7"/>
  <c r="AA222" i="7"/>
  <c r="X223" i="7"/>
  <c r="Y223" i="7"/>
  <c r="Z223" i="7"/>
  <c r="AA223" i="7"/>
  <c r="X224" i="7"/>
  <c r="Y224" i="7"/>
  <c r="Z224" i="7"/>
  <c r="AA224" i="7"/>
  <c r="X225" i="7"/>
  <c r="Y225" i="7"/>
  <c r="Z225" i="7"/>
  <c r="AA225" i="7"/>
  <c r="X226" i="7"/>
  <c r="Y226" i="7"/>
  <c r="Z226" i="7"/>
  <c r="AA226" i="7"/>
  <c r="X227" i="7"/>
  <c r="Y227" i="7"/>
  <c r="Z227" i="7"/>
  <c r="AA227" i="7"/>
  <c r="X228" i="7"/>
  <c r="Y228" i="7"/>
  <c r="Z228" i="7"/>
  <c r="AA228" i="7"/>
  <c r="X229" i="7"/>
  <c r="Y229" i="7"/>
  <c r="Z229" i="7"/>
  <c r="AA229" i="7"/>
  <c r="X230" i="7"/>
  <c r="Y230" i="7"/>
  <c r="Z230" i="7"/>
  <c r="AA230" i="7"/>
  <c r="X231" i="7"/>
  <c r="Y231" i="7"/>
  <c r="Z231" i="7"/>
  <c r="AA231" i="7"/>
  <c r="X232" i="7"/>
  <c r="Y232" i="7"/>
  <c r="Z232" i="7"/>
  <c r="AA232" i="7"/>
  <c r="X233" i="7"/>
  <c r="Y233" i="7"/>
  <c r="Z233" i="7"/>
  <c r="AA233" i="7"/>
  <c r="X234" i="7"/>
  <c r="Y234" i="7"/>
  <c r="Z234" i="7"/>
  <c r="AA234" i="7"/>
  <c r="X235" i="7"/>
  <c r="Y235" i="7"/>
  <c r="Z235" i="7"/>
  <c r="AA235" i="7"/>
  <c r="X236" i="7"/>
  <c r="Y236" i="7"/>
  <c r="Z236" i="7"/>
  <c r="AA236" i="7"/>
  <c r="X237" i="7"/>
  <c r="Y237" i="7"/>
  <c r="Z237" i="7"/>
  <c r="AA237" i="7"/>
  <c r="X238" i="7"/>
  <c r="Y238" i="7"/>
  <c r="Z238" i="7"/>
  <c r="AA238" i="7"/>
  <c r="X239" i="7"/>
  <c r="Y239" i="7"/>
  <c r="Z239" i="7"/>
  <c r="AA239" i="7"/>
  <c r="X240" i="7"/>
  <c r="Y240" i="7"/>
  <c r="Z240" i="7"/>
  <c r="AA240" i="7"/>
  <c r="X241" i="7"/>
  <c r="Y241" i="7"/>
  <c r="Z241" i="7"/>
  <c r="AA241" i="7"/>
  <c r="X242" i="7"/>
  <c r="Y242" i="7"/>
  <c r="Z242" i="7"/>
  <c r="AA242" i="7"/>
  <c r="X243" i="7"/>
  <c r="Y243" i="7"/>
  <c r="Z243" i="7"/>
  <c r="AA243" i="7"/>
  <c r="X244" i="7"/>
  <c r="Y244" i="7"/>
  <c r="Z244" i="7"/>
  <c r="AA244" i="7"/>
  <c r="X245" i="7"/>
  <c r="Y245" i="7"/>
  <c r="Z245" i="7"/>
  <c r="AA245" i="7"/>
  <c r="X246" i="7"/>
  <c r="Y246" i="7"/>
  <c r="Z246" i="7"/>
  <c r="AA246" i="7"/>
  <c r="X247" i="7"/>
  <c r="Y247" i="7"/>
  <c r="Z247" i="7"/>
  <c r="AA247" i="7"/>
  <c r="X248" i="7"/>
  <c r="Y248" i="7"/>
  <c r="Z248" i="7"/>
  <c r="AA248" i="7"/>
  <c r="X249" i="7"/>
  <c r="Y249" i="7"/>
  <c r="Z249" i="7"/>
  <c r="AA249" i="7"/>
  <c r="X250" i="7"/>
  <c r="Y250" i="7"/>
  <c r="Z250" i="7"/>
  <c r="AA250" i="7"/>
  <c r="X251" i="7"/>
  <c r="Y251" i="7"/>
  <c r="Z251" i="7"/>
  <c r="AA251" i="7"/>
  <c r="X252" i="7"/>
  <c r="Y252" i="7"/>
  <c r="Z252" i="7"/>
  <c r="AA252" i="7"/>
  <c r="X253" i="7"/>
  <c r="Y253" i="7"/>
  <c r="Z253" i="7"/>
  <c r="AA253" i="7"/>
  <c r="X254" i="7"/>
  <c r="Y254" i="7"/>
  <c r="Z254" i="7"/>
  <c r="AA254" i="7"/>
  <c r="X255" i="7"/>
  <c r="Y255" i="7"/>
  <c r="Z255" i="7"/>
  <c r="AA255" i="7"/>
  <c r="X256" i="7"/>
  <c r="Y256" i="7"/>
  <c r="Z256" i="7"/>
  <c r="AA256" i="7"/>
  <c r="X257" i="7"/>
  <c r="Y257" i="7"/>
  <c r="Z257" i="7"/>
  <c r="AA257" i="7"/>
  <c r="X258" i="7"/>
  <c r="Y258" i="7"/>
  <c r="Z258" i="7"/>
  <c r="AA258" i="7"/>
  <c r="X259" i="7"/>
  <c r="Y259" i="7"/>
  <c r="Z259" i="7"/>
  <c r="AA259" i="7"/>
  <c r="X260" i="7"/>
  <c r="Y260" i="7"/>
  <c r="Z260" i="7"/>
  <c r="AA260" i="7"/>
  <c r="X261" i="7"/>
  <c r="Y261" i="7"/>
  <c r="Z261" i="7"/>
  <c r="AA261" i="7"/>
  <c r="X262" i="7"/>
  <c r="Y262" i="7"/>
  <c r="Z262" i="7"/>
  <c r="AA262" i="7"/>
  <c r="X263" i="7"/>
  <c r="Y263" i="7"/>
  <c r="Z263" i="7"/>
  <c r="AA263" i="7"/>
  <c r="X264" i="7"/>
  <c r="Y264" i="7"/>
  <c r="Z264" i="7"/>
  <c r="AA264" i="7"/>
  <c r="X265" i="7"/>
  <c r="Y265" i="7"/>
  <c r="Z265" i="7"/>
  <c r="AA265" i="7"/>
  <c r="X266" i="7"/>
  <c r="Y266" i="7"/>
  <c r="Z266" i="7"/>
  <c r="AA266" i="7"/>
  <c r="X267" i="7"/>
  <c r="Y267" i="7"/>
  <c r="Z267" i="7"/>
  <c r="AA267" i="7"/>
  <c r="X268" i="7"/>
  <c r="Y268" i="7"/>
  <c r="Z268" i="7"/>
  <c r="AA268" i="7"/>
  <c r="X269" i="7"/>
  <c r="Y269" i="7"/>
  <c r="Z269" i="7"/>
  <c r="AA269" i="7"/>
  <c r="X270" i="7"/>
  <c r="Y270" i="7"/>
  <c r="Z270" i="7"/>
  <c r="AA270" i="7"/>
  <c r="X271" i="7"/>
  <c r="Y271" i="7"/>
  <c r="Z271" i="7"/>
  <c r="AA271" i="7"/>
  <c r="X272" i="7"/>
  <c r="Y272" i="7"/>
  <c r="Z272" i="7"/>
  <c r="AA272" i="7"/>
  <c r="X273" i="7"/>
  <c r="Y273" i="7"/>
  <c r="Z273" i="7"/>
  <c r="AA273" i="7"/>
  <c r="X274" i="7"/>
  <c r="Y274" i="7"/>
  <c r="Z274" i="7"/>
  <c r="AA274" i="7"/>
  <c r="X275" i="7"/>
  <c r="Y275" i="7"/>
  <c r="Z275" i="7"/>
  <c r="AA275" i="7"/>
  <c r="X276" i="7"/>
  <c r="Y276" i="7"/>
  <c r="Z276" i="7"/>
  <c r="AA276" i="7"/>
  <c r="X277" i="7"/>
  <c r="Y277" i="7"/>
  <c r="Z277" i="7"/>
  <c r="AA277" i="7"/>
  <c r="X278" i="7"/>
  <c r="Y278" i="7"/>
  <c r="Z278" i="7"/>
  <c r="AA278" i="7"/>
  <c r="X279" i="7"/>
  <c r="Y279" i="7"/>
  <c r="Z279" i="7"/>
  <c r="AA279" i="7"/>
  <c r="X280" i="7"/>
  <c r="Y280" i="7"/>
  <c r="Z280" i="7"/>
  <c r="AA280" i="7"/>
  <c r="X281" i="7"/>
  <c r="Y281" i="7"/>
  <c r="Z281" i="7"/>
  <c r="AA281" i="7"/>
  <c r="X282" i="7"/>
  <c r="Y282" i="7"/>
  <c r="Z282" i="7"/>
  <c r="AA282" i="7"/>
  <c r="X283" i="7"/>
  <c r="Y283" i="7"/>
  <c r="Z283" i="7"/>
  <c r="AA283" i="7"/>
  <c r="X284" i="7"/>
  <c r="Y284" i="7"/>
  <c r="Z284" i="7"/>
  <c r="AA284" i="7"/>
  <c r="X285" i="7"/>
  <c r="Y285" i="7"/>
  <c r="Z285" i="7"/>
  <c r="AA285" i="7"/>
  <c r="X286" i="7"/>
  <c r="Y286" i="7"/>
  <c r="Z286" i="7"/>
  <c r="AA286" i="7"/>
  <c r="X287" i="7"/>
  <c r="Y287" i="7"/>
  <c r="Z287" i="7"/>
  <c r="AA287" i="7"/>
  <c r="X288" i="7"/>
  <c r="Y288" i="7"/>
  <c r="Z288" i="7"/>
  <c r="AA288" i="7"/>
  <c r="X289" i="7"/>
  <c r="Y289" i="7"/>
  <c r="Z289" i="7"/>
  <c r="AA289" i="7"/>
  <c r="X290" i="7"/>
  <c r="Y290" i="7"/>
  <c r="Z290" i="7"/>
  <c r="AA290" i="7"/>
  <c r="X291" i="7"/>
  <c r="Y291" i="7"/>
  <c r="Z291" i="7"/>
  <c r="AA291" i="7"/>
  <c r="X292" i="7"/>
  <c r="Y292" i="7"/>
  <c r="Z292" i="7"/>
  <c r="AA292" i="7"/>
  <c r="X293" i="7"/>
  <c r="Y293" i="7"/>
  <c r="Z293" i="7"/>
  <c r="AA293" i="7"/>
  <c r="X294" i="7"/>
  <c r="Y294" i="7"/>
  <c r="Z294" i="7"/>
  <c r="AA294" i="7"/>
  <c r="X295" i="7"/>
  <c r="Y295" i="7"/>
  <c r="Z295" i="7"/>
  <c r="AA295" i="7"/>
  <c r="X296" i="7"/>
  <c r="Y296" i="7"/>
  <c r="Z296" i="7"/>
  <c r="AA296" i="7"/>
  <c r="X297" i="7"/>
  <c r="Y297" i="7"/>
  <c r="Z297" i="7"/>
  <c r="AA297" i="7"/>
  <c r="X298" i="7"/>
  <c r="Y298" i="7"/>
  <c r="Z298" i="7"/>
  <c r="AA298" i="7"/>
  <c r="X299" i="7"/>
  <c r="Y299" i="7"/>
  <c r="Z299" i="7"/>
  <c r="AA299" i="7"/>
  <c r="X300" i="7"/>
  <c r="Y300" i="7"/>
  <c r="Z300" i="7"/>
  <c r="AA300" i="7"/>
  <c r="X301" i="7"/>
  <c r="Y301" i="7"/>
  <c r="Z301" i="7"/>
  <c r="AA301" i="7"/>
  <c r="X302" i="7"/>
  <c r="Y302" i="7"/>
  <c r="Z302" i="7"/>
  <c r="AA302" i="7"/>
  <c r="X303" i="7"/>
  <c r="Y303" i="7"/>
  <c r="Z303" i="7"/>
  <c r="AA303" i="7"/>
  <c r="X304" i="7"/>
  <c r="Y304" i="7"/>
  <c r="Z304" i="7"/>
  <c r="AA304" i="7"/>
  <c r="X305" i="7"/>
  <c r="Y305" i="7"/>
  <c r="Z305" i="7"/>
  <c r="AA305" i="7"/>
  <c r="X306" i="7"/>
  <c r="Y306" i="7"/>
  <c r="Z306" i="7"/>
  <c r="AA306" i="7"/>
  <c r="X307" i="7"/>
  <c r="Y307" i="7"/>
  <c r="Z307" i="7"/>
  <c r="AA307" i="7"/>
  <c r="X308" i="7"/>
  <c r="Y308" i="7"/>
  <c r="Z308" i="7"/>
  <c r="AA308" i="7"/>
  <c r="X309" i="7"/>
  <c r="Y309" i="7"/>
  <c r="Z309" i="7"/>
  <c r="AA309" i="7"/>
  <c r="X310" i="7"/>
  <c r="Y310" i="7"/>
  <c r="Z310" i="7"/>
  <c r="AA310" i="7"/>
  <c r="X311" i="7"/>
  <c r="Y311" i="7"/>
  <c r="Z311" i="7"/>
  <c r="AA311" i="7"/>
  <c r="X312" i="7"/>
  <c r="Y312" i="7"/>
  <c r="Z312" i="7"/>
  <c r="AA312" i="7"/>
  <c r="X313" i="7"/>
  <c r="Y313" i="7"/>
  <c r="Z313" i="7"/>
  <c r="AA313" i="7"/>
  <c r="X314" i="7"/>
  <c r="Y314" i="7"/>
  <c r="Z314" i="7"/>
  <c r="AA314" i="7"/>
  <c r="X315" i="7"/>
  <c r="Y315" i="7"/>
  <c r="Z315" i="7"/>
  <c r="AA315" i="7"/>
  <c r="X316" i="7"/>
  <c r="Y316" i="7"/>
  <c r="Z316" i="7"/>
  <c r="AA316" i="7"/>
  <c r="X317" i="7"/>
  <c r="Y317" i="7"/>
  <c r="Z317" i="7"/>
  <c r="AA317" i="7"/>
  <c r="X318" i="7"/>
  <c r="Y318" i="7"/>
  <c r="Z318" i="7"/>
  <c r="AA318" i="7"/>
  <c r="X319" i="7"/>
  <c r="Y319" i="7"/>
  <c r="Z319" i="7"/>
  <c r="AA319" i="7"/>
  <c r="X320" i="7"/>
  <c r="Y320" i="7"/>
  <c r="Z320" i="7"/>
  <c r="AA320" i="7"/>
  <c r="X321" i="7"/>
  <c r="Y321" i="7"/>
  <c r="Z321" i="7"/>
  <c r="AA321" i="7"/>
  <c r="X322" i="7"/>
  <c r="Y322" i="7"/>
  <c r="Z322" i="7"/>
  <c r="AA322" i="7"/>
  <c r="X323" i="7"/>
  <c r="Y323" i="7"/>
  <c r="Z323" i="7"/>
  <c r="AA323" i="7"/>
  <c r="X324" i="7"/>
  <c r="Y324" i="7"/>
  <c r="Z324" i="7"/>
  <c r="AA324" i="7"/>
  <c r="X325" i="7"/>
  <c r="Y325" i="7"/>
  <c r="Z325" i="7"/>
  <c r="AA325" i="7"/>
  <c r="X326" i="7"/>
  <c r="Y326" i="7"/>
  <c r="Z326" i="7"/>
  <c r="AA326" i="7"/>
  <c r="X327" i="7"/>
  <c r="Y327" i="7"/>
  <c r="Z327" i="7"/>
  <c r="AA327" i="7"/>
  <c r="X328" i="7"/>
  <c r="Y328" i="7"/>
  <c r="Z328" i="7"/>
  <c r="AA328" i="7"/>
  <c r="X329" i="7"/>
  <c r="Y329" i="7"/>
  <c r="Z329" i="7"/>
  <c r="AA329" i="7"/>
  <c r="X330" i="7"/>
  <c r="Y330" i="7"/>
  <c r="Z330" i="7"/>
  <c r="AA330" i="7"/>
  <c r="X331" i="7"/>
  <c r="Y331" i="7"/>
  <c r="Z331" i="7"/>
  <c r="AA331" i="7"/>
  <c r="X332" i="7"/>
  <c r="Y332" i="7"/>
  <c r="Z332" i="7"/>
  <c r="AA332" i="7"/>
  <c r="X333" i="7"/>
  <c r="Y333" i="7"/>
  <c r="Z333" i="7"/>
  <c r="AA333" i="7"/>
  <c r="X334" i="7"/>
  <c r="Y334" i="7"/>
  <c r="Z334" i="7"/>
  <c r="AA334" i="7"/>
  <c r="X335" i="7"/>
  <c r="Y335" i="7"/>
  <c r="Z335" i="7"/>
  <c r="AA335" i="7"/>
  <c r="X336" i="7"/>
  <c r="Y336" i="7"/>
  <c r="Z336" i="7"/>
  <c r="AA336" i="7"/>
  <c r="X337" i="7"/>
  <c r="Y337" i="7"/>
  <c r="Z337" i="7"/>
  <c r="AA337" i="7"/>
  <c r="X338" i="7"/>
  <c r="Y338" i="7"/>
  <c r="Z338" i="7"/>
  <c r="AA338" i="7"/>
  <c r="X339" i="7"/>
  <c r="Y339" i="7"/>
  <c r="Z339" i="7"/>
  <c r="AA339" i="7"/>
  <c r="X340" i="7"/>
  <c r="Y340" i="7"/>
  <c r="Z340" i="7"/>
  <c r="AA340" i="7"/>
  <c r="X341" i="7"/>
  <c r="Y341" i="7"/>
  <c r="Z341" i="7"/>
  <c r="AA341" i="7"/>
  <c r="X342" i="7"/>
  <c r="Y342" i="7"/>
  <c r="Z342" i="7"/>
  <c r="AA342" i="7"/>
  <c r="X343" i="7"/>
  <c r="Y343" i="7"/>
  <c r="Z343" i="7"/>
  <c r="AA343" i="7"/>
  <c r="X344" i="7"/>
  <c r="Y344" i="7"/>
  <c r="Z344" i="7"/>
  <c r="AA344" i="7"/>
  <c r="X345" i="7"/>
  <c r="Y345" i="7"/>
  <c r="Z345" i="7"/>
  <c r="AA345" i="7"/>
  <c r="X346" i="7"/>
  <c r="Y346" i="7"/>
  <c r="Z346" i="7"/>
  <c r="AA346" i="7"/>
  <c r="X347" i="7"/>
  <c r="Y347" i="7"/>
  <c r="Z347" i="7"/>
  <c r="AA347" i="7"/>
  <c r="X348" i="7"/>
  <c r="Y348" i="7"/>
  <c r="Z348" i="7"/>
  <c r="AA348" i="7"/>
  <c r="X349" i="7"/>
  <c r="Y349" i="7"/>
  <c r="Z349" i="7"/>
  <c r="AA349" i="7"/>
  <c r="X350" i="7"/>
  <c r="Y350" i="7"/>
  <c r="Z350" i="7"/>
  <c r="AA350" i="7"/>
  <c r="X351" i="7"/>
  <c r="Y351" i="7"/>
  <c r="Z351" i="7"/>
  <c r="AA351" i="7"/>
  <c r="X352" i="7"/>
  <c r="Y352" i="7"/>
  <c r="Z352" i="7"/>
  <c r="AA352" i="7"/>
  <c r="X353" i="7"/>
  <c r="Y353" i="7"/>
  <c r="Z353" i="7"/>
  <c r="AA353" i="7"/>
  <c r="X354" i="7"/>
  <c r="Y354" i="7"/>
  <c r="Z354" i="7"/>
  <c r="AA354" i="7"/>
  <c r="X355" i="7"/>
  <c r="Y355" i="7"/>
  <c r="Z355" i="7"/>
  <c r="AA355" i="7"/>
  <c r="X356" i="7"/>
  <c r="Y356" i="7"/>
  <c r="Z356" i="7"/>
  <c r="AA356" i="7"/>
  <c r="X357" i="7"/>
  <c r="Y357" i="7"/>
  <c r="Z357" i="7"/>
  <c r="AA357" i="7"/>
  <c r="X358" i="7"/>
  <c r="Y358" i="7"/>
  <c r="Z358" i="7"/>
  <c r="AA358" i="7"/>
  <c r="X359" i="7"/>
  <c r="Y359" i="7"/>
  <c r="Z359" i="7"/>
  <c r="AA359" i="7"/>
  <c r="X360" i="7"/>
  <c r="Y360" i="7"/>
  <c r="Z360" i="7"/>
  <c r="AA360" i="7"/>
  <c r="X361" i="7"/>
  <c r="Y361" i="7"/>
  <c r="Z361" i="7"/>
  <c r="AA361" i="7"/>
  <c r="X362" i="7"/>
  <c r="Y362" i="7"/>
  <c r="Z362" i="7"/>
  <c r="AA362" i="7"/>
  <c r="X363" i="7"/>
  <c r="Y363" i="7"/>
  <c r="Z363" i="7"/>
  <c r="AA363" i="7"/>
  <c r="X364" i="7"/>
  <c r="Y364" i="7"/>
  <c r="Z364" i="7"/>
  <c r="AA364" i="7"/>
  <c r="X365" i="7"/>
  <c r="Y365" i="7"/>
  <c r="Z365" i="7"/>
  <c r="AA365" i="7"/>
  <c r="X366" i="7"/>
  <c r="Y366" i="7"/>
  <c r="Z366" i="7"/>
  <c r="AA366" i="7"/>
  <c r="X367" i="7"/>
  <c r="Y367" i="7"/>
  <c r="Z367" i="7"/>
  <c r="AA367" i="7"/>
  <c r="X368" i="7"/>
  <c r="Y368" i="7"/>
  <c r="Z368" i="7"/>
  <c r="AA368" i="7"/>
  <c r="X369" i="7"/>
  <c r="Y369" i="7"/>
  <c r="Z369" i="7"/>
  <c r="AA369" i="7"/>
  <c r="X370" i="7"/>
  <c r="Y370" i="7"/>
  <c r="Z370" i="7"/>
  <c r="AA370" i="7"/>
  <c r="X371" i="7"/>
  <c r="Y371" i="7"/>
  <c r="Z371" i="7"/>
  <c r="AA371" i="7"/>
  <c r="X372" i="7"/>
  <c r="Y372" i="7"/>
  <c r="Z372" i="7"/>
  <c r="AA372" i="7"/>
  <c r="X373" i="7"/>
  <c r="Y373" i="7"/>
  <c r="Z373" i="7"/>
  <c r="AA373" i="7"/>
  <c r="X374" i="7"/>
  <c r="Y374" i="7"/>
  <c r="Z374" i="7"/>
  <c r="AA374" i="7"/>
  <c r="X375" i="7"/>
  <c r="Y375" i="7"/>
  <c r="Z375" i="7"/>
  <c r="AA375" i="7"/>
  <c r="X376" i="7"/>
  <c r="Y376" i="7"/>
  <c r="Z376" i="7"/>
  <c r="AA376" i="7"/>
  <c r="X377" i="7"/>
  <c r="Y377" i="7"/>
  <c r="Z377" i="7"/>
  <c r="AA377" i="7"/>
  <c r="X378" i="7"/>
  <c r="Y378" i="7"/>
  <c r="Z378" i="7"/>
  <c r="AA378" i="7"/>
  <c r="X379" i="7"/>
  <c r="Y379" i="7"/>
  <c r="Z379" i="7"/>
  <c r="AA379" i="7"/>
  <c r="X380" i="7"/>
  <c r="Y380" i="7"/>
  <c r="Z380" i="7"/>
  <c r="AA380" i="7"/>
  <c r="X381" i="7"/>
  <c r="Y381" i="7"/>
  <c r="Z381" i="7"/>
  <c r="AA381" i="7"/>
  <c r="X382" i="7"/>
  <c r="Y382" i="7"/>
  <c r="Z382" i="7"/>
  <c r="AA382" i="7"/>
  <c r="X383" i="7"/>
  <c r="Y383" i="7"/>
  <c r="Z383" i="7"/>
  <c r="AA383" i="7"/>
  <c r="X384" i="7"/>
  <c r="Y384" i="7"/>
  <c r="Z384" i="7"/>
  <c r="AA384" i="7"/>
  <c r="X385" i="7"/>
  <c r="Y385" i="7"/>
  <c r="Z385" i="7"/>
  <c r="AA385" i="7"/>
  <c r="X386" i="7"/>
  <c r="Y386" i="7"/>
  <c r="Z386" i="7"/>
  <c r="AA386" i="7"/>
  <c r="X387" i="7"/>
  <c r="Y387" i="7"/>
  <c r="Z387" i="7"/>
  <c r="AA387" i="7"/>
  <c r="X388" i="7"/>
  <c r="Y388" i="7"/>
  <c r="Z388" i="7"/>
  <c r="AA388" i="7"/>
  <c r="X389" i="7"/>
  <c r="Y389" i="7"/>
  <c r="Z389" i="7"/>
  <c r="AA389" i="7"/>
  <c r="X390" i="7"/>
  <c r="Y390" i="7"/>
  <c r="Z390" i="7"/>
  <c r="AA390" i="7"/>
  <c r="X391" i="7"/>
  <c r="Y391" i="7"/>
  <c r="Z391" i="7"/>
  <c r="AA391" i="7"/>
  <c r="X392" i="7"/>
  <c r="Y392" i="7"/>
  <c r="Z392" i="7"/>
  <c r="AA392" i="7"/>
  <c r="X393" i="7"/>
  <c r="Y393" i="7"/>
  <c r="Z393" i="7"/>
  <c r="AA393" i="7"/>
  <c r="X394" i="7"/>
  <c r="Y394" i="7"/>
  <c r="Z394" i="7"/>
  <c r="AA394" i="7"/>
  <c r="X395" i="7"/>
  <c r="Y395" i="7"/>
  <c r="Z395" i="7"/>
  <c r="AA395" i="7"/>
  <c r="X396" i="7"/>
  <c r="Y396" i="7"/>
  <c r="Z396" i="7"/>
  <c r="AA396" i="7"/>
  <c r="X397" i="7"/>
  <c r="Y397" i="7"/>
  <c r="Z397" i="7"/>
  <c r="AA397" i="7"/>
  <c r="X398" i="7"/>
  <c r="Y398" i="7"/>
  <c r="Z398" i="7"/>
  <c r="AA398" i="7"/>
  <c r="X399" i="7"/>
  <c r="Y399" i="7"/>
  <c r="Z399" i="7"/>
  <c r="AA399" i="7"/>
  <c r="X400" i="7"/>
  <c r="Y400" i="7"/>
  <c r="Z400" i="7"/>
  <c r="AA400" i="7"/>
  <c r="X401" i="7"/>
  <c r="Y401" i="7"/>
  <c r="Z401" i="7"/>
  <c r="AA401" i="7"/>
  <c r="X402" i="7"/>
  <c r="Y402" i="7"/>
  <c r="Z402" i="7"/>
  <c r="AA402" i="7"/>
  <c r="X403" i="7"/>
  <c r="Y403" i="7"/>
  <c r="Z403" i="7"/>
  <c r="AA403" i="7"/>
  <c r="X404" i="7"/>
  <c r="Y404" i="7"/>
  <c r="Z404" i="7"/>
  <c r="AA404" i="7"/>
  <c r="X405" i="7"/>
  <c r="Y405" i="7"/>
  <c r="Z405" i="7"/>
  <c r="AA405" i="7"/>
  <c r="X406" i="7"/>
  <c r="Y406" i="7"/>
  <c r="Z406" i="7"/>
  <c r="AA406" i="7"/>
  <c r="X407" i="7"/>
  <c r="Y407" i="7"/>
  <c r="Z407" i="7"/>
  <c r="AA407" i="7"/>
  <c r="X408" i="7"/>
  <c r="Y408" i="7"/>
  <c r="Z408" i="7"/>
  <c r="AA408" i="7"/>
  <c r="X409" i="7"/>
  <c r="Y409" i="7"/>
  <c r="Z409" i="7"/>
  <c r="AA409" i="7"/>
  <c r="X410" i="7"/>
  <c r="Y410" i="7"/>
  <c r="Z410" i="7"/>
  <c r="AA410" i="7"/>
  <c r="X411" i="7"/>
  <c r="Y411" i="7"/>
  <c r="Z411" i="7"/>
  <c r="AA411" i="7"/>
  <c r="X412" i="7"/>
  <c r="Y412" i="7"/>
  <c r="Z412" i="7"/>
  <c r="AA412" i="7"/>
  <c r="X413" i="7"/>
  <c r="Y413" i="7"/>
  <c r="Z413" i="7"/>
  <c r="AA413" i="7"/>
  <c r="X414" i="7"/>
  <c r="Y414" i="7"/>
  <c r="Z414" i="7"/>
  <c r="AA414" i="7"/>
  <c r="X415" i="7"/>
  <c r="Y415" i="7"/>
  <c r="Z415" i="7"/>
  <c r="AA415" i="7"/>
  <c r="X416" i="7"/>
  <c r="Y416" i="7"/>
  <c r="Z416" i="7"/>
  <c r="AA416" i="7"/>
  <c r="X417" i="7"/>
  <c r="Y417" i="7"/>
  <c r="Z417" i="7"/>
  <c r="AA417" i="7"/>
  <c r="X418" i="7"/>
  <c r="Y418" i="7"/>
  <c r="Z418" i="7"/>
  <c r="AA418" i="7"/>
  <c r="X419" i="7"/>
  <c r="Y419" i="7"/>
  <c r="Z419" i="7"/>
  <c r="AA419" i="7"/>
  <c r="X420" i="7"/>
  <c r="Y420" i="7"/>
  <c r="Z420" i="7"/>
  <c r="AA420" i="7"/>
  <c r="X421" i="7"/>
  <c r="Y421" i="7"/>
  <c r="Z421" i="7"/>
  <c r="AA421" i="7"/>
  <c r="X422" i="7"/>
  <c r="Y422" i="7"/>
  <c r="Z422" i="7"/>
  <c r="AA422" i="7"/>
  <c r="X423" i="7"/>
  <c r="Y423" i="7"/>
  <c r="Z423" i="7"/>
  <c r="AA423" i="7"/>
  <c r="X424" i="7"/>
  <c r="Y424" i="7"/>
  <c r="Z424" i="7"/>
  <c r="AA424" i="7"/>
  <c r="X425" i="7"/>
  <c r="Y425" i="7"/>
  <c r="Z425" i="7"/>
  <c r="AA425" i="7"/>
  <c r="X426" i="7"/>
  <c r="Y426" i="7"/>
  <c r="Z426" i="7"/>
  <c r="AA426" i="7"/>
  <c r="X427" i="7"/>
  <c r="Y427" i="7"/>
  <c r="Z427" i="7"/>
  <c r="AA427" i="7"/>
  <c r="X428" i="7"/>
  <c r="Y428" i="7"/>
  <c r="Z428" i="7"/>
  <c r="AA428" i="7"/>
  <c r="X429" i="7"/>
  <c r="Y429" i="7"/>
  <c r="Z429" i="7"/>
  <c r="AA429" i="7"/>
  <c r="X430" i="7"/>
  <c r="Y430" i="7"/>
  <c r="Z430" i="7"/>
  <c r="AA430" i="7"/>
  <c r="X431" i="7"/>
  <c r="Y431" i="7"/>
  <c r="Z431" i="7"/>
  <c r="AA431" i="7"/>
  <c r="X432" i="7"/>
  <c r="Y432" i="7"/>
  <c r="Z432" i="7"/>
  <c r="AA432" i="7"/>
  <c r="X433" i="7"/>
  <c r="Y433" i="7"/>
  <c r="Z433" i="7"/>
  <c r="AA433" i="7"/>
  <c r="X434" i="7"/>
  <c r="Y434" i="7"/>
  <c r="Z434" i="7"/>
  <c r="AA434" i="7"/>
  <c r="X435" i="7"/>
  <c r="Y435" i="7"/>
  <c r="Z435" i="7"/>
  <c r="AA435" i="7"/>
  <c r="X436" i="7"/>
  <c r="Y436" i="7"/>
  <c r="Z436" i="7"/>
  <c r="AA436" i="7"/>
  <c r="X437" i="7"/>
  <c r="Y437" i="7"/>
  <c r="Z437" i="7"/>
  <c r="AA437" i="7"/>
  <c r="X438" i="7"/>
  <c r="Y438" i="7"/>
  <c r="Z438" i="7"/>
  <c r="AA438" i="7"/>
  <c r="X439" i="7"/>
  <c r="Y439" i="7"/>
  <c r="Z439" i="7"/>
  <c r="AA439" i="7"/>
  <c r="X440" i="7"/>
  <c r="Y440" i="7"/>
  <c r="Z440" i="7"/>
  <c r="AA440" i="7"/>
  <c r="X441" i="7"/>
  <c r="Y441" i="7"/>
  <c r="Z441" i="7"/>
  <c r="AA441" i="7"/>
  <c r="X442" i="7"/>
  <c r="Y442" i="7"/>
  <c r="Z442" i="7"/>
  <c r="AA442" i="7"/>
  <c r="X443" i="7"/>
  <c r="Y443" i="7"/>
  <c r="Z443" i="7"/>
  <c r="AA443" i="7"/>
  <c r="X444" i="7"/>
  <c r="Y444" i="7"/>
  <c r="Z444" i="7"/>
  <c r="AA444" i="7"/>
  <c r="X445" i="7"/>
  <c r="Y445" i="7"/>
  <c r="Z445" i="7"/>
  <c r="AA445" i="7"/>
  <c r="X446" i="7"/>
  <c r="Y446" i="7"/>
  <c r="Z446" i="7"/>
  <c r="AA446" i="7"/>
  <c r="X447" i="7"/>
  <c r="Y447" i="7"/>
  <c r="Z447" i="7"/>
  <c r="AA447" i="7"/>
  <c r="X448" i="7"/>
  <c r="Y448" i="7"/>
  <c r="Z448" i="7"/>
  <c r="AA448" i="7"/>
  <c r="X449" i="7"/>
  <c r="Y449" i="7"/>
  <c r="Z449" i="7"/>
  <c r="AA449" i="7"/>
  <c r="X450" i="7"/>
  <c r="Y450" i="7"/>
  <c r="Z450" i="7"/>
  <c r="AA450" i="7"/>
  <c r="X451" i="7"/>
  <c r="Y451" i="7"/>
  <c r="Z451" i="7"/>
  <c r="AA451" i="7"/>
  <c r="X452" i="7"/>
  <c r="Y452" i="7"/>
  <c r="Z452" i="7"/>
  <c r="AA452" i="7"/>
  <c r="X453" i="7"/>
  <c r="Y453" i="7"/>
  <c r="Z453" i="7"/>
  <c r="AA453" i="7"/>
  <c r="X454" i="7"/>
  <c r="Y454" i="7"/>
  <c r="Z454" i="7"/>
  <c r="AA454" i="7"/>
  <c r="X455" i="7"/>
  <c r="Y455" i="7"/>
  <c r="Z455" i="7"/>
  <c r="AA455" i="7"/>
  <c r="X456" i="7"/>
  <c r="Y456" i="7"/>
  <c r="Z456" i="7"/>
  <c r="AA456" i="7"/>
  <c r="X457" i="7"/>
  <c r="Y457" i="7"/>
  <c r="Z457" i="7"/>
  <c r="AA457" i="7"/>
  <c r="X458" i="7"/>
  <c r="Y458" i="7"/>
  <c r="Z458" i="7"/>
  <c r="AA458" i="7"/>
  <c r="X459" i="7"/>
  <c r="Y459" i="7"/>
  <c r="Z459" i="7"/>
  <c r="AA459" i="7"/>
  <c r="X460" i="7"/>
  <c r="Y460" i="7"/>
  <c r="Z460" i="7"/>
  <c r="AA460" i="7"/>
  <c r="X461" i="7"/>
  <c r="Y461" i="7"/>
  <c r="Z461" i="7"/>
  <c r="AA461" i="7"/>
  <c r="X462" i="7"/>
  <c r="Y462" i="7"/>
  <c r="Z462" i="7"/>
  <c r="AA462" i="7"/>
  <c r="X463" i="7"/>
  <c r="Y463" i="7"/>
  <c r="Z463" i="7"/>
  <c r="AA463" i="7"/>
  <c r="X464" i="7"/>
  <c r="Y464" i="7"/>
  <c r="Z464" i="7"/>
  <c r="AA464" i="7"/>
  <c r="X465" i="7"/>
  <c r="Y465" i="7"/>
  <c r="Z465" i="7"/>
  <c r="AA465" i="7"/>
  <c r="X466" i="7"/>
  <c r="Y466" i="7"/>
  <c r="Z466" i="7"/>
  <c r="AA466" i="7"/>
  <c r="X467" i="7"/>
  <c r="Y467" i="7"/>
  <c r="Z467" i="7"/>
  <c r="AA467" i="7"/>
  <c r="X468" i="7"/>
  <c r="Y468" i="7"/>
  <c r="Z468" i="7"/>
  <c r="AA468" i="7"/>
  <c r="X469" i="7"/>
  <c r="Y469" i="7"/>
  <c r="Z469" i="7"/>
  <c r="AA469" i="7"/>
  <c r="X470" i="7"/>
  <c r="Y470" i="7"/>
  <c r="Z470" i="7"/>
  <c r="AA470" i="7"/>
  <c r="X471" i="7"/>
  <c r="Y471" i="7"/>
  <c r="Z471" i="7"/>
  <c r="AA471" i="7"/>
  <c r="X472" i="7"/>
  <c r="Y472" i="7"/>
  <c r="Z472" i="7"/>
  <c r="AA472" i="7"/>
  <c r="X473" i="7"/>
  <c r="Y473" i="7"/>
  <c r="Z473" i="7"/>
  <c r="AA473" i="7"/>
  <c r="X474" i="7"/>
  <c r="Y474" i="7"/>
  <c r="Z474" i="7"/>
  <c r="AA474" i="7"/>
  <c r="X475" i="7"/>
  <c r="Y475" i="7"/>
  <c r="Z475" i="7"/>
  <c r="AA475" i="7"/>
  <c r="X476" i="7"/>
  <c r="Y476" i="7"/>
  <c r="Z476" i="7"/>
  <c r="AA476" i="7"/>
  <c r="X477" i="7"/>
  <c r="Y477" i="7"/>
  <c r="Z477" i="7"/>
  <c r="AA477" i="7"/>
  <c r="X478" i="7"/>
  <c r="Y478" i="7"/>
  <c r="Z478" i="7"/>
  <c r="AA478" i="7"/>
  <c r="X479" i="7"/>
  <c r="Y479" i="7"/>
  <c r="Z479" i="7"/>
  <c r="AA479" i="7"/>
  <c r="X480" i="7"/>
  <c r="Y480" i="7"/>
  <c r="Z480" i="7"/>
  <c r="AA480" i="7"/>
  <c r="X481" i="7"/>
  <c r="Y481" i="7"/>
  <c r="Z481" i="7"/>
  <c r="AA481" i="7"/>
  <c r="X482" i="7"/>
  <c r="Y482" i="7"/>
  <c r="Z482" i="7"/>
  <c r="AA482" i="7"/>
  <c r="X483" i="7"/>
  <c r="Y483" i="7"/>
  <c r="Z483" i="7"/>
  <c r="AA483" i="7"/>
  <c r="X484" i="7"/>
  <c r="Y484" i="7"/>
  <c r="Z484" i="7"/>
  <c r="AA484" i="7"/>
  <c r="X485" i="7"/>
  <c r="Y485" i="7"/>
  <c r="Z485" i="7"/>
  <c r="AA485" i="7"/>
  <c r="X486" i="7"/>
  <c r="Y486" i="7"/>
  <c r="Z486" i="7"/>
  <c r="AA486" i="7"/>
  <c r="X487" i="7"/>
  <c r="Y487" i="7"/>
  <c r="Z487" i="7"/>
  <c r="AA487" i="7"/>
  <c r="X488" i="7"/>
  <c r="Y488" i="7"/>
  <c r="Z488" i="7"/>
  <c r="AA488" i="7"/>
  <c r="X489" i="7"/>
  <c r="Y489" i="7"/>
  <c r="Z489" i="7"/>
  <c r="AA489" i="7"/>
  <c r="X490" i="7"/>
  <c r="Y490" i="7"/>
  <c r="Z490" i="7"/>
  <c r="AA490" i="7"/>
  <c r="X491" i="7"/>
  <c r="Y491" i="7"/>
  <c r="Z491" i="7"/>
  <c r="AA491" i="7"/>
  <c r="X492" i="7"/>
  <c r="Y492" i="7"/>
  <c r="Z492" i="7"/>
  <c r="AA492" i="7"/>
  <c r="X493" i="7"/>
  <c r="Y493" i="7"/>
  <c r="Z493" i="7"/>
  <c r="AA493" i="7"/>
  <c r="X494" i="7"/>
  <c r="Y494" i="7"/>
  <c r="Z494" i="7"/>
  <c r="AA494" i="7"/>
  <c r="X495" i="7"/>
  <c r="Y495" i="7"/>
  <c r="Z495" i="7"/>
  <c r="AA495" i="7"/>
  <c r="X496" i="7"/>
  <c r="Y496" i="7"/>
  <c r="Z496" i="7"/>
  <c r="AA496" i="7"/>
  <c r="X497" i="7"/>
  <c r="Y497" i="7"/>
  <c r="Z497" i="7"/>
  <c r="AA497" i="7"/>
  <c r="X498" i="7"/>
  <c r="Y498" i="7"/>
  <c r="Z498" i="7"/>
  <c r="AA498" i="7"/>
  <c r="X499" i="7"/>
  <c r="Y499" i="7"/>
  <c r="Z499" i="7"/>
  <c r="AA499" i="7"/>
  <c r="X500" i="7"/>
  <c r="Y500" i="7"/>
  <c r="Z500" i="7"/>
  <c r="AA500" i="7"/>
  <c r="X501" i="7"/>
  <c r="Y501" i="7"/>
  <c r="Z501" i="7"/>
  <c r="AA501" i="7"/>
  <c r="X502" i="7"/>
  <c r="Y502" i="7"/>
  <c r="Z502" i="7"/>
  <c r="AA502" i="7"/>
  <c r="X503" i="7"/>
  <c r="Y503" i="7"/>
  <c r="Z503" i="7"/>
  <c r="AA503" i="7"/>
  <c r="X504" i="7"/>
  <c r="Y504" i="7"/>
  <c r="Z504" i="7"/>
  <c r="AA504" i="7"/>
  <c r="X505" i="7"/>
  <c r="Y505" i="7"/>
  <c r="Z505" i="7"/>
  <c r="AA505" i="7"/>
  <c r="X506" i="7"/>
  <c r="Y506" i="7"/>
  <c r="Z506" i="7"/>
  <c r="AA506" i="7"/>
  <c r="X507" i="7"/>
  <c r="Y507" i="7"/>
  <c r="Z507" i="7"/>
  <c r="AA507" i="7"/>
  <c r="X508" i="7"/>
  <c r="Y508" i="7"/>
  <c r="Z508" i="7"/>
  <c r="AA508" i="7"/>
  <c r="X509" i="7"/>
  <c r="Y509" i="7"/>
  <c r="Z509" i="7"/>
  <c r="AA509" i="7"/>
  <c r="X510" i="7"/>
  <c r="Y510" i="7"/>
  <c r="Z510" i="7"/>
  <c r="AA510" i="7"/>
  <c r="X511" i="7"/>
  <c r="Y511" i="7"/>
  <c r="Z511" i="7"/>
  <c r="AA511" i="7"/>
  <c r="X512" i="7"/>
  <c r="Y512" i="7"/>
  <c r="Z512" i="7"/>
  <c r="AA512" i="7"/>
  <c r="X513" i="7"/>
  <c r="Y513" i="7"/>
  <c r="Z513" i="7"/>
  <c r="AA513" i="7"/>
  <c r="X514" i="7"/>
  <c r="Y514" i="7"/>
  <c r="Z514" i="7"/>
  <c r="AA514" i="7"/>
  <c r="X515" i="7"/>
  <c r="Y515" i="7"/>
  <c r="Z515" i="7"/>
  <c r="AA515" i="7"/>
  <c r="X516" i="7"/>
  <c r="Y516" i="7"/>
  <c r="Z516" i="7"/>
  <c r="AA516" i="7"/>
  <c r="X517" i="7"/>
  <c r="Y517" i="7"/>
  <c r="Z517" i="7"/>
  <c r="AA517" i="7"/>
  <c r="X518" i="7"/>
  <c r="Y518" i="7"/>
  <c r="Z518" i="7"/>
  <c r="AA518" i="7"/>
  <c r="X519" i="7"/>
  <c r="Y519" i="7"/>
  <c r="Z519" i="7"/>
  <c r="AA519" i="7"/>
  <c r="X520" i="7"/>
  <c r="Y520" i="7"/>
  <c r="Z520" i="7"/>
  <c r="AA520" i="7"/>
  <c r="X521" i="7"/>
  <c r="Y521" i="7"/>
  <c r="Z521" i="7"/>
  <c r="AA521" i="7"/>
  <c r="X522" i="7"/>
  <c r="Y522" i="7"/>
  <c r="Z522" i="7"/>
  <c r="AA522" i="7"/>
  <c r="X523" i="7"/>
  <c r="Y523" i="7"/>
  <c r="Z523" i="7"/>
  <c r="AA523" i="7"/>
  <c r="X524" i="7"/>
  <c r="Y524" i="7"/>
  <c r="Z524" i="7"/>
  <c r="AA524" i="7"/>
  <c r="X525" i="7"/>
  <c r="Y525" i="7"/>
  <c r="Z525" i="7"/>
  <c r="AA525" i="7"/>
  <c r="X526" i="7"/>
  <c r="Y526" i="7"/>
  <c r="Z526" i="7"/>
  <c r="AA526" i="7"/>
  <c r="X527" i="7"/>
  <c r="Y527" i="7"/>
  <c r="Z527" i="7"/>
  <c r="AA527" i="7"/>
  <c r="X528" i="7"/>
  <c r="Y528" i="7"/>
  <c r="Z528" i="7"/>
  <c r="AA528" i="7"/>
  <c r="X529" i="7"/>
  <c r="Y529" i="7"/>
  <c r="Z529" i="7"/>
  <c r="AA529" i="7"/>
  <c r="X530" i="7"/>
  <c r="Y530" i="7"/>
  <c r="Z530" i="7"/>
  <c r="AA530" i="7"/>
  <c r="X531" i="7"/>
  <c r="Y531" i="7"/>
  <c r="Z531" i="7"/>
  <c r="AA531" i="7"/>
  <c r="X532" i="7"/>
  <c r="Y532" i="7"/>
  <c r="Z532" i="7"/>
  <c r="AA532" i="7"/>
  <c r="X533" i="7"/>
  <c r="Y533" i="7"/>
  <c r="Z533" i="7"/>
  <c r="AA533" i="7"/>
  <c r="X534" i="7"/>
  <c r="Y534" i="7"/>
  <c r="Z534" i="7"/>
  <c r="AA534" i="7"/>
  <c r="X535" i="7"/>
  <c r="Y535" i="7"/>
  <c r="Z535" i="7"/>
  <c r="AA535" i="7"/>
  <c r="X536" i="7"/>
  <c r="Y536" i="7"/>
  <c r="Z536" i="7"/>
  <c r="AA536" i="7"/>
  <c r="X537" i="7"/>
  <c r="Y537" i="7"/>
  <c r="Z537" i="7"/>
  <c r="AA537" i="7"/>
  <c r="X538" i="7"/>
  <c r="Y538" i="7"/>
  <c r="Z538" i="7"/>
  <c r="AA538" i="7"/>
  <c r="X539" i="7"/>
  <c r="Y539" i="7"/>
  <c r="Z539" i="7"/>
  <c r="AA539" i="7"/>
  <c r="X540" i="7"/>
  <c r="Y540" i="7"/>
  <c r="Z540" i="7"/>
  <c r="AA540" i="7"/>
  <c r="X541" i="7"/>
  <c r="Y541" i="7"/>
  <c r="Z541" i="7"/>
  <c r="AA541" i="7"/>
  <c r="X542" i="7"/>
  <c r="Y542" i="7"/>
  <c r="Z542" i="7"/>
  <c r="AA542" i="7"/>
  <c r="X543" i="7"/>
  <c r="Y543" i="7"/>
  <c r="Z543" i="7"/>
  <c r="AA543" i="7"/>
  <c r="X544" i="7"/>
  <c r="Y544" i="7"/>
  <c r="Z544" i="7"/>
  <c r="AA544" i="7"/>
  <c r="X545" i="7"/>
  <c r="Y545" i="7"/>
  <c r="Z545" i="7"/>
  <c r="AA545" i="7"/>
  <c r="X546" i="7"/>
  <c r="Y546" i="7"/>
  <c r="Z546" i="7"/>
  <c r="AA546" i="7"/>
  <c r="X547" i="7"/>
  <c r="Y547" i="7"/>
  <c r="Z547" i="7"/>
  <c r="AA547" i="7"/>
  <c r="X548" i="7"/>
  <c r="Y548" i="7"/>
  <c r="Z548" i="7"/>
  <c r="AA548" i="7"/>
  <c r="X549" i="7"/>
  <c r="Y549" i="7"/>
  <c r="Z549" i="7"/>
  <c r="AA549" i="7"/>
  <c r="X550" i="7"/>
  <c r="Y550" i="7"/>
  <c r="Z550" i="7"/>
  <c r="AA550" i="7"/>
  <c r="X551" i="7"/>
  <c r="Y551" i="7"/>
  <c r="Z551" i="7"/>
  <c r="AA551" i="7"/>
  <c r="X552" i="7"/>
  <c r="Y552" i="7"/>
  <c r="Z552" i="7"/>
  <c r="AA552" i="7"/>
  <c r="X553" i="7"/>
  <c r="Y553" i="7"/>
  <c r="Z553" i="7"/>
  <c r="AA553" i="7"/>
  <c r="X554" i="7"/>
  <c r="Y554" i="7"/>
  <c r="Z554" i="7"/>
  <c r="AA554" i="7"/>
  <c r="X555" i="7"/>
  <c r="Y555" i="7"/>
  <c r="Z555" i="7"/>
  <c r="AA555" i="7"/>
  <c r="X556" i="7"/>
  <c r="Y556" i="7"/>
  <c r="Z556" i="7"/>
  <c r="AA556" i="7"/>
  <c r="X557" i="7"/>
  <c r="Y557" i="7"/>
  <c r="Z557" i="7"/>
  <c r="AA557" i="7"/>
  <c r="X558" i="7"/>
  <c r="Y558" i="7"/>
  <c r="Z558" i="7"/>
  <c r="AA558" i="7"/>
  <c r="X559" i="7"/>
  <c r="Y559" i="7"/>
  <c r="Z559" i="7"/>
  <c r="AA559" i="7"/>
  <c r="X560" i="7"/>
  <c r="Y560" i="7"/>
  <c r="Z560" i="7"/>
  <c r="AA560" i="7"/>
  <c r="X561" i="7"/>
  <c r="Y561" i="7"/>
  <c r="Z561" i="7"/>
  <c r="AA561" i="7"/>
  <c r="X562" i="7"/>
  <c r="Y562" i="7"/>
  <c r="Z562" i="7"/>
  <c r="AA562" i="7"/>
  <c r="X563" i="7"/>
  <c r="Y563" i="7"/>
  <c r="Z563" i="7"/>
  <c r="AA563" i="7"/>
  <c r="X564" i="7"/>
  <c r="Y564" i="7"/>
  <c r="Z564" i="7"/>
  <c r="AA564" i="7"/>
  <c r="X565" i="7"/>
  <c r="Y565" i="7"/>
  <c r="Z565" i="7"/>
  <c r="AA565" i="7"/>
  <c r="X566" i="7"/>
  <c r="Y566" i="7"/>
  <c r="Z566" i="7"/>
  <c r="AA566" i="7"/>
  <c r="X567" i="7"/>
  <c r="Y567" i="7"/>
  <c r="Z567" i="7"/>
  <c r="AA567" i="7"/>
  <c r="X568" i="7"/>
  <c r="Y568" i="7"/>
  <c r="Z568" i="7"/>
  <c r="AA568" i="7"/>
  <c r="X569" i="7"/>
  <c r="Y569" i="7"/>
  <c r="Z569" i="7"/>
  <c r="AA569" i="7"/>
  <c r="X570" i="7"/>
  <c r="Y570" i="7"/>
  <c r="Z570" i="7"/>
  <c r="AA570" i="7"/>
  <c r="X571" i="7"/>
  <c r="Y571" i="7"/>
  <c r="Z571" i="7"/>
  <c r="AA571" i="7"/>
  <c r="X572" i="7"/>
  <c r="Y572" i="7"/>
  <c r="Z572" i="7"/>
  <c r="AA572" i="7"/>
  <c r="X573" i="7"/>
  <c r="Y573" i="7"/>
  <c r="Z573" i="7"/>
  <c r="AA573" i="7"/>
  <c r="X574" i="7"/>
  <c r="Y574" i="7"/>
  <c r="Z574" i="7"/>
  <c r="AA574" i="7"/>
  <c r="X575" i="7"/>
  <c r="Y575" i="7"/>
  <c r="Z575" i="7"/>
  <c r="AA575" i="7"/>
  <c r="X576" i="7"/>
  <c r="Y576" i="7"/>
  <c r="Z576" i="7"/>
  <c r="AA576" i="7"/>
  <c r="X577" i="7"/>
  <c r="Y577" i="7"/>
  <c r="Z577" i="7"/>
  <c r="AA577" i="7"/>
  <c r="X578" i="7"/>
  <c r="Y578" i="7"/>
  <c r="Z578" i="7"/>
  <c r="AA578" i="7"/>
  <c r="X579" i="7"/>
  <c r="Y579" i="7"/>
  <c r="Z579" i="7"/>
  <c r="AA579" i="7"/>
  <c r="X580" i="7"/>
  <c r="Y580" i="7"/>
  <c r="Z580" i="7"/>
  <c r="AA580" i="7"/>
  <c r="X581" i="7"/>
  <c r="Y581" i="7"/>
  <c r="Z581" i="7"/>
  <c r="AA581" i="7"/>
  <c r="X582" i="7"/>
  <c r="Y582" i="7"/>
  <c r="Z582" i="7"/>
  <c r="AA582" i="7"/>
  <c r="X583" i="7"/>
  <c r="Y583" i="7"/>
  <c r="Z583" i="7"/>
  <c r="AA583" i="7"/>
  <c r="X584" i="7"/>
  <c r="Y584" i="7"/>
  <c r="Z584" i="7"/>
  <c r="AA584" i="7"/>
  <c r="X585" i="7"/>
  <c r="Y585" i="7"/>
  <c r="Z585" i="7"/>
  <c r="AA585" i="7"/>
  <c r="X586" i="7"/>
  <c r="Y586" i="7"/>
  <c r="Z586" i="7"/>
  <c r="AA586" i="7"/>
  <c r="X587" i="7"/>
  <c r="Y587" i="7"/>
  <c r="Z587" i="7"/>
  <c r="AA587" i="7"/>
  <c r="X588" i="7"/>
  <c r="Y588" i="7"/>
  <c r="Z588" i="7"/>
  <c r="AA588" i="7"/>
  <c r="X589" i="7"/>
  <c r="Y589" i="7"/>
  <c r="Z589" i="7"/>
  <c r="AA589" i="7"/>
  <c r="X590" i="7"/>
  <c r="Y590" i="7"/>
  <c r="Z590" i="7"/>
  <c r="AA590" i="7"/>
  <c r="X591" i="7"/>
  <c r="Y591" i="7"/>
  <c r="Z591" i="7"/>
  <c r="AA591" i="7"/>
  <c r="X592" i="7"/>
  <c r="Y592" i="7"/>
  <c r="Z592" i="7"/>
  <c r="AA592" i="7"/>
  <c r="X593" i="7"/>
  <c r="Y593" i="7"/>
  <c r="Z593" i="7"/>
  <c r="AA593" i="7"/>
  <c r="X594" i="7"/>
  <c r="Y594" i="7"/>
  <c r="Z594" i="7"/>
  <c r="AA594" i="7"/>
  <c r="X595" i="7"/>
  <c r="Y595" i="7"/>
  <c r="Z595" i="7"/>
  <c r="AA595" i="7"/>
  <c r="X596" i="7"/>
  <c r="Y596" i="7"/>
  <c r="Z596" i="7"/>
  <c r="AA596" i="7"/>
  <c r="X597" i="7"/>
  <c r="Y597" i="7"/>
  <c r="Z597" i="7"/>
  <c r="AA597" i="7"/>
  <c r="X598" i="7"/>
  <c r="Y598" i="7"/>
  <c r="Z598" i="7"/>
  <c r="AA598" i="7"/>
  <c r="X599" i="7"/>
  <c r="Y599" i="7"/>
  <c r="Z599" i="7"/>
  <c r="AA599" i="7"/>
  <c r="X600" i="7"/>
  <c r="Y600" i="7"/>
  <c r="Z600" i="7"/>
  <c r="AA600" i="7"/>
  <c r="X601" i="7"/>
  <c r="Y601" i="7"/>
  <c r="Z601" i="7"/>
  <c r="AA601" i="7"/>
  <c r="X602" i="7"/>
  <c r="Y602" i="7"/>
  <c r="Z602" i="7"/>
  <c r="AA602" i="7"/>
  <c r="X603" i="7"/>
  <c r="Y603" i="7"/>
  <c r="Z603" i="7"/>
  <c r="AA603" i="7"/>
  <c r="X604" i="7"/>
  <c r="Y604" i="7"/>
  <c r="Z604" i="7"/>
  <c r="AA604" i="7"/>
  <c r="X605" i="7"/>
  <c r="Y605" i="7"/>
  <c r="Z605" i="7"/>
  <c r="AA605" i="7"/>
  <c r="X606" i="7"/>
  <c r="Y606" i="7"/>
  <c r="Z606" i="7"/>
  <c r="AA606" i="7"/>
  <c r="X607" i="7"/>
  <c r="Y607" i="7"/>
  <c r="Z607" i="7"/>
  <c r="AA607" i="7"/>
  <c r="X608" i="7"/>
  <c r="Y608" i="7"/>
  <c r="Z608" i="7"/>
  <c r="AA608" i="7"/>
  <c r="X609" i="7"/>
  <c r="Y609" i="7"/>
  <c r="Z609" i="7"/>
  <c r="AA609" i="7"/>
  <c r="X610" i="7"/>
  <c r="Y610" i="7"/>
  <c r="Z610" i="7"/>
  <c r="AA610" i="7"/>
  <c r="X611" i="7"/>
  <c r="Y611" i="7"/>
  <c r="Z611" i="7"/>
  <c r="AA611" i="7"/>
  <c r="X612" i="7"/>
  <c r="Y612" i="7"/>
  <c r="Z612" i="7"/>
  <c r="AA612" i="7"/>
  <c r="X613" i="7"/>
  <c r="Y613" i="7"/>
  <c r="Z613" i="7"/>
  <c r="AA613" i="7"/>
  <c r="X614" i="7"/>
  <c r="Y614" i="7"/>
  <c r="Z614" i="7"/>
  <c r="AA614" i="7"/>
  <c r="X615" i="7"/>
  <c r="Y615" i="7"/>
  <c r="Z615" i="7"/>
  <c r="AA615" i="7"/>
  <c r="X616" i="7"/>
  <c r="Y616" i="7"/>
  <c r="Z616" i="7"/>
  <c r="AA616" i="7"/>
  <c r="X617" i="7"/>
  <c r="Y617" i="7"/>
  <c r="Z617" i="7"/>
  <c r="AA617" i="7"/>
  <c r="X618" i="7"/>
  <c r="Y618" i="7"/>
  <c r="Z618" i="7"/>
  <c r="AA618" i="7"/>
  <c r="X619" i="7"/>
  <c r="Y619" i="7"/>
  <c r="Z619" i="7"/>
  <c r="AA619" i="7"/>
  <c r="X620" i="7"/>
  <c r="Y620" i="7"/>
  <c r="Z620" i="7"/>
  <c r="AA620" i="7"/>
  <c r="X621" i="7"/>
  <c r="Y621" i="7"/>
  <c r="Z621" i="7"/>
  <c r="AA621" i="7"/>
  <c r="X622" i="7"/>
  <c r="Y622" i="7"/>
  <c r="Z622" i="7"/>
  <c r="AA622" i="7"/>
  <c r="X623" i="7"/>
  <c r="Y623" i="7"/>
  <c r="Z623" i="7"/>
  <c r="AA623" i="7"/>
  <c r="X624" i="7"/>
  <c r="Y624" i="7"/>
  <c r="Z624" i="7"/>
  <c r="AA624" i="7"/>
  <c r="X625" i="7"/>
  <c r="Y625" i="7"/>
  <c r="Z625" i="7"/>
  <c r="AA625" i="7"/>
  <c r="X626" i="7"/>
  <c r="Y626" i="7"/>
  <c r="Z626" i="7"/>
  <c r="AA626" i="7"/>
  <c r="X627" i="7"/>
  <c r="Y627" i="7"/>
  <c r="Z627" i="7"/>
  <c r="AA627" i="7"/>
  <c r="X628" i="7"/>
  <c r="Y628" i="7"/>
  <c r="Z628" i="7"/>
  <c r="AA628" i="7"/>
  <c r="X629" i="7"/>
  <c r="Y629" i="7"/>
  <c r="Z629" i="7"/>
  <c r="AA629" i="7"/>
  <c r="X630" i="7"/>
  <c r="Y630" i="7"/>
  <c r="Z630" i="7"/>
  <c r="AA630" i="7"/>
  <c r="X631" i="7"/>
  <c r="Y631" i="7"/>
  <c r="Z631" i="7"/>
  <c r="AA631" i="7"/>
  <c r="X632" i="7"/>
  <c r="Y632" i="7"/>
  <c r="Z632" i="7"/>
  <c r="AA632" i="7"/>
  <c r="X633" i="7"/>
  <c r="Y633" i="7"/>
  <c r="Z633" i="7"/>
  <c r="AA633" i="7"/>
  <c r="X634" i="7"/>
  <c r="Y634" i="7"/>
  <c r="Z634" i="7"/>
  <c r="AA634" i="7"/>
  <c r="X635" i="7"/>
  <c r="Y635" i="7"/>
  <c r="Z635" i="7"/>
  <c r="AA635" i="7"/>
  <c r="X636" i="7"/>
  <c r="Y636" i="7"/>
  <c r="Z636" i="7"/>
  <c r="AA636" i="7"/>
  <c r="X637" i="7"/>
  <c r="Y637" i="7"/>
  <c r="Z637" i="7"/>
  <c r="AA637" i="7"/>
  <c r="X638" i="7"/>
  <c r="Y638" i="7"/>
  <c r="Z638" i="7"/>
  <c r="AA638" i="7"/>
  <c r="X639" i="7"/>
  <c r="Y639" i="7"/>
  <c r="Z639" i="7"/>
  <c r="AA639" i="7"/>
  <c r="X640" i="7"/>
  <c r="Y640" i="7"/>
  <c r="Z640" i="7"/>
  <c r="AA640" i="7"/>
  <c r="X641" i="7"/>
  <c r="Y641" i="7"/>
  <c r="Z641" i="7"/>
  <c r="AA641" i="7"/>
  <c r="X642" i="7"/>
  <c r="Y642" i="7"/>
  <c r="Z642" i="7"/>
  <c r="AA642" i="7"/>
  <c r="X643" i="7"/>
  <c r="Y643" i="7"/>
  <c r="Z643" i="7"/>
  <c r="AA643" i="7"/>
  <c r="X644" i="7"/>
  <c r="Y644" i="7"/>
  <c r="Z644" i="7"/>
  <c r="AA644" i="7"/>
  <c r="X645" i="7"/>
  <c r="Y645" i="7"/>
  <c r="Z645" i="7"/>
  <c r="AA645" i="7"/>
  <c r="X646" i="7"/>
  <c r="Y646" i="7"/>
  <c r="Z646" i="7"/>
  <c r="AA646" i="7"/>
  <c r="X647" i="7"/>
  <c r="Y647" i="7"/>
  <c r="Z647" i="7"/>
  <c r="AA647" i="7"/>
  <c r="X648" i="7"/>
  <c r="Y648" i="7"/>
  <c r="Z648" i="7"/>
  <c r="AA648" i="7"/>
  <c r="X649" i="7"/>
  <c r="Y649" i="7"/>
  <c r="Z649" i="7"/>
  <c r="AA649" i="7"/>
  <c r="X650" i="7"/>
  <c r="Y650" i="7"/>
  <c r="Z650" i="7"/>
  <c r="AA650" i="7"/>
  <c r="X651" i="7"/>
  <c r="Y651" i="7"/>
  <c r="Z651" i="7"/>
  <c r="AA651" i="7"/>
  <c r="X652" i="7"/>
  <c r="Y652" i="7"/>
  <c r="Z652" i="7"/>
  <c r="AA652" i="7"/>
  <c r="X653" i="7"/>
  <c r="Y653" i="7"/>
  <c r="Z653" i="7"/>
  <c r="AA653" i="7"/>
  <c r="X654" i="7"/>
  <c r="Y654" i="7"/>
  <c r="Z654" i="7"/>
  <c r="AA654" i="7"/>
  <c r="X655" i="7"/>
  <c r="Y655" i="7"/>
  <c r="Z655" i="7"/>
  <c r="AA655" i="7"/>
  <c r="X656" i="7"/>
  <c r="Y656" i="7"/>
  <c r="Z656" i="7"/>
  <c r="AA656" i="7"/>
  <c r="X657" i="7"/>
  <c r="Y657" i="7"/>
  <c r="Z657" i="7"/>
  <c r="AA657" i="7"/>
  <c r="X658" i="7"/>
  <c r="Y658" i="7"/>
  <c r="Z658" i="7"/>
  <c r="AA658" i="7"/>
  <c r="X659" i="7"/>
  <c r="Y659" i="7"/>
  <c r="Z659" i="7"/>
  <c r="AA659" i="7"/>
  <c r="X660" i="7"/>
  <c r="Y660" i="7"/>
  <c r="Z660" i="7"/>
  <c r="AA660" i="7"/>
  <c r="X661" i="7"/>
  <c r="Y661" i="7"/>
  <c r="Z661" i="7"/>
  <c r="AA661" i="7"/>
  <c r="X662" i="7"/>
  <c r="Y662" i="7"/>
  <c r="Z662" i="7"/>
  <c r="AA662" i="7"/>
  <c r="X663" i="7"/>
  <c r="Y663" i="7"/>
  <c r="Z663" i="7"/>
  <c r="AA663" i="7"/>
  <c r="X664" i="7"/>
  <c r="Y664" i="7"/>
  <c r="Z664" i="7"/>
  <c r="AA664" i="7"/>
  <c r="X665" i="7"/>
  <c r="Y665" i="7"/>
  <c r="Z665" i="7"/>
  <c r="AA665" i="7"/>
  <c r="X666" i="7"/>
  <c r="Y666" i="7"/>
  <c r="Z666" i="7"/>
  <c r="AA666" i="7"/>
  <c r="X667" i="7"/>
  <c r="Y667" i="7"/>
  <c r="Z667" i="7"/>
  <c r="AA667" i="7"/>
  <c r="X668" i="7"/>
  <c r="Y668" i="7"/>
  <c r="Z668" i="7"/>
  <c r="AA668" i="7"/>
  <c r="X669" i="7"/>
  <c r="Y669" i="7"/>
  <c r="Z669" i="7"/>
  <c r="AA669" i="7"/>
  <c r="X670" i="7"/>
  <c r="Y670" i="7"/>
  <c r="Z670" i="7"/>
  <c r="AA670" i="7"/>
  <c r="X671" i="7"/>
  <c r="Y671" i="7"/>
  <c r="Z671" i="7"/>
  <c r="AA671" i="7"/>
  <c r="X672" i="7"/>
  <c r="Y672" i="7"/>
  <c r="Z672" i="7"/>
  <c r="AA672" i="7"/>
  <c r="X673" i="7"/>
  <c r="Y673" i="7"/>
  <c r="Z673" i="7"/>
  <c r="AA673" i="7"/>
  <c r="X674" i="7"/>
  <c r="Y674" i="7"/>
  <c r="Z674" i="7"/>
  <c r="AA674" i="7"/>
  <c r="X675" i="7"/>
  <c r="Y675" i="7"/>
  <c r="Z675" i="7"/>
  <c r="AA675" i="7"/>
  <c r="X676" i="7"/>
  <c r="Y676" i="7"/>
  <c r="Z676" i="7"/>
  <c r="AA676" i="7"/>
  <c r="X677" i="7"/>
  <c r="Y677" i="7"/>
  <c r="Z677" i="7"/>
  <c r="AA677" i="7"/>
  <c r="X678" i="7"/>
  <c r="Y678" i="7"/>
  <c r="Z678" i="7"/>
  <c r="AA678" i="7"/>
  <c r="X679" i="7"/>
  <c r="Y679" i="7"/>
  <c r="Z679" i="7"/>
  <c r="AA679" i="7"/>
  <c r="X680" i="7"/>
  <c r="Y680" i="7"/>
  <c r="Z680" i="7"/>
  <c r="AA680" i="7"/>
  <c r="X681" i="7"/>
  <c r="Y681" i="7"/>
  <c r="Z681" i="7"/>
  <c r="AA681" i="7"/>
  <c r="X682" i="7"/>
  <c r="Y682" i="7"/>
  <c r="Z682" i="7"/>
  <c r="AA682" i="7"/>
  <c r="X683" i="7"/>
  <c r="Y683" i="7"/>
  <c r="Z683" i="7"/>
  <c r="AA683" i="7"/>
  <c r="X684" i="7"/>
  <c r="Y684" i="7"/>
  <c r="Z684" i="7"/>
  <c r="AA684" i="7"/>
  <c r="X685" i="7"/>
  <c r="Y685" i="7"/>
  <c r="Z685" i="7"/>
  <c r="AA685" i="7"/>
  <c r="X686" i="7"/>
  <c r="Y686" i="7"/>
  <c r="Z686" i="7"/>
  <c r="AA686" i="7"/>
  <c r="X687" i="7"/>
  <c r="Y687" i="7"/>
  <c r="Z687" i="7"/>
  <c r="AA687" i="7"/>
  <c r="X688" i="7"/>
  <c r="Y688" i="7"/>
  <c r="Z688" i="7"/>
  <c r="AA688" i="7"/>
  <c r="X689" i="7"/>
  <c r="Y689" i="7"/>
  <c r="Z689" i="7"/>
  <c r="AA689" i="7"/>
  <c r="X690" i="7"/>
  <c r="Y690" i="7"/>
  <c r="Z690" i="7"/>
  <c r="AA690" i="7"/>
  <c r="X691" i="7"/>
  <c r="Y691" i="7"/>
  <c r="Z691" i="7"/>
  <c r="AA691" i="7"/>
  <c r="X692" i="7"/>
  <c r="Y692" i="7"/>
  <c r="Z692" i="7"/>
  <c r="AA692" i="7"/>
  <c r="X693" i="7"/>
  <c r="Y693" i="7"/>
  <c r="Z693" i="7"/>
  <c r="AA693" i="7"/>
  <c r="X694" i="7"/>
  <c r="Y694" i="7"/>
  <c r="Z694" i="7"/>
  <c r="AA694" i="7"/>
  <c r="X695" i="7"/>
  <c r="Y695" i="7"/>
  <c r="Z695" i="7"/>
  <c r="AA695" i="7"/>
  <c r="X696" i="7"/>
  <c r="Y696" i="7"/>
  <c r="Z696" i="7"/>
  <c r="AA696" i="7"/>
  <c r="X697" i="7"/>
  <c r="Y697" i="7"/>
  <c r="Z697" i="7"/>
  <c r="AA697" i="7"/>
  <c r="X698" i="7"/>
  <c r="Y698" i="7"/>
  <c r="Z698" i="7"/>
  <c r="AA698" i="7"/>
  <c r="X699" i="7"/>
  <c r="Y699" i="7"/>
  <c r="Z699" i="7"/>
  <c r="AA699" i="7"/>
  <c r="X700" i="7"/>
  <c r="Y700" i="7"/>
  <c r="Z700" i="7"/>
  <c r="AA700" i="7"/>
  <c r="X701" i="7"/>
  <c r="Y701" i="7"/>
  <c r="Z701" i="7"/>
  <c r="AA701" i="7"/>
  <c r="X702" i="7"/>
  <c r="Y702" i="7"/>
  <c r="Z702" i="7"/>
  <c r="AA702" i="7"/>
  <c r="X703" i="7"/>
  <c r="Y703" i="7"/>
  <c r="Z703" i="7"/>
  <c r="AA703" i="7"/>
  <c r="X704" i="7"/>
  <c r="Y704" i="7"/>
  <c r="Z704" i="7"/>
  <c r="AA704" i="7"/>
  <c r="X705" i="7"/>
  <c r="Y705" i="7"/>
  <c r="Z705" i="7"/>
  <c r="AA705" i="7"/>
  <c r="X706" i="7"/>
  <c r="Y706" i="7"/>
  <c r="Z706" i="7"/>
  <c r="AA706" i="7"/>
  <c r="X707" i="7"/>
  <c r="Y707" i="7"/>
  <c r="Z707" i="7"/>
  <c r="AA707" i="7"/>
  <c r="X708" i="7"/>
  <c r="Y708" i="7"/>
  <c r="Z708" i="7"/>
  <c r="AA708" i="7"/>
  <c r="X709" i="7"/>
  <c r="Y709" i="7"/>
  <c r="Z709" i="7"/>
  <c r="AA709" i="7"/>
  <c r="X710" i="7"/>
  <c r="Y710" i="7"/>
  <c r="Z710" i="7"/>
  <c r="AA710" i="7"/>
  <c r="X711" i="7"/>
  <c r="Y711" i="7"/>
  <c r="Z711" i="7"/>
  <c r="AA711" i="7"/>
  <c r="X712" i="7"/>
  <c r="Y712" i="7"/>
  <c r="Z712" i="7"/>
  <c r="AA712" i="7"/>
  <c r="X713" i="7"/>
  <c r="Y713" i="7"/>
  <c r="Z713" i="7"/>
  <c r="AA713" i="7"/>
  <c r="X714" i="7"/>
  <c r="Y714" i="7"/>
  <c r="Z714" i="7"/>
  <c r="AA714" i="7"/>
  <c r="X715" i="7"/>
  <c r="Y715" i="7"/>
  <c r="Z715" i="7"/>
  <c r="AA715" i="7"/>
  <c r="X716" i="7"/>
  <c r="Y716" i="7"/>
  <c r="Z716" i="7"/>
  <c r="AA716" i="7"/>
  <c r="X717" i="7"/>
  <c r="Y717" i="7"/>
  <c r="Z717" i="7"/>
  <c r="AA717" i="7"/>
  <c r="X718" i="7"/>
  <c r="Y718" i="7"/>
  <c r="Z718" i="7"/>
  <c r="AA718" i="7"/>
  <c r="X719" i="7"/>
  <c r="Y719" i="7"/>
  <c r="Z719" i="7"/>
  <c r="AA719" i="7"/>
  <c r="X720" i="7"/>
  <c r="Y720" i="7"/>
  <c r="Z720" i="7"/>
  <c r="AA720" i="7"/>
  <c r="X721" i="7"/>
  <c r="Y721" i="7"/>
  <c r="Z721" i="7"/>
  <c r="AA721" i="7"/>
  <c r="X722" i="7"/>
  <c r="Y722" i="7"/>
  <c r="Z722" i="7"/>
  <c r="AA722" i="7"/>
  <c r="X723" i="7"/>
  <c r="Y723" i="7"/>
  <c r="Z723" i="7"/>
  <c r="AA723" i="7"/>
  <c r="X724" i="7"/>
  <c r="Y724" i="7"/>
  <c r="Z724" i="7"/>
  <c r="AA724" i="7"/>
  <c r="X725" i="7"/>
  <c r="Y725" i="7"/>
  <c r="Z725" i="7"/>
  <c r="AA725" i="7"/>
  <c r="X726" i="7"/>
  <c r="Y726" i="7"/>
  <c r="Z726" i="7"/>
  <c r="AA726" i="7"/>
  <c r="X727" i="7"/>
  <c r="Y727" i="7"/>
  <c r="Z727" i="7"/>
  <c r="AA727" i="7"/>
  <c r="X728" i="7"/>
  <c r="Y728" i="7"/>
  <c r="Z728" i="7"/>
  <c r="AA728" i="7"/>
  <c r="X729" i="7"/>
  <c r="Y729" i="7"/>
  <c r="Z729" i="7"/>
  <c r="AA729" i="7"/>
  <c r="X730" i="7"/>
  <c r="Y730" i="7"/>
  <c r="Z730" i="7"/>
  <c r="AA730" i="7"/>
  <c r="X731" i="7"/>
  <c r="Y731" i="7"/>
  <c r="Z731" i="7"/>
  <c r="AA731" i="7"/>
  <c r="X732" i="7"/>
  <c r="Y732" i="7"/>
  <c r="Z732" i="7"/>
  <c r="AA732" i="7"/>
  <c r="X733" i="7"/>
  <c r="Y733" i="7"/>
  <c r="Z733" i="7"/>
  <c r="AA733" i="7"/>
  <c r="X734" i="7"/>
  <c r="Y734" i="7"/>
  <c r="Z734" i="7"/>
  <c r="AA734" i="7"/>
  <c r="X735" i="7"/>
  <c r="Y735" i="7"/>
  <c r="Z735" i="7"/>
  <c r="AA735" i="7"/>
  <c r="X736" i="7"/>
  <c r="Y736" i="7"/>
  <c r="Z736" i="7"/>
  <c r="AA736" i="7"/>
  <c r="X737" i="7"/>
  <c r="Y737" i="7"/>
  <c r="Z737" i="7"/>
  <c r="AA737" i="7"/>
  <c r="X738" i="7"/>
  <c r="Y738" i="7"/>
  <c r="Z738" i="7"/>
  <c r="AA738" i="7"/>
  <c r="X739" i="7"/>
  <c r="Y739" i="7"/>
  <c r="Z739" i="7"/>
  <c r="AA739" i="7"/>
  <c r="X740" i="7"/>
  <c r="Y740" i="7"/>
  <c r="Z740" i="7"/>
  <c r="AA740" i="7"/>
  <c r="X741" i="7"/>
  <c r="Y741" i="7"/>
  <c r="Z741" i="7"/>
  <c r="AA741" i="7"/>
  <c r="X742" i="7"/>
  <c r="Y742" i="7"/>
  <c r="Z742" i="7"/>
  <c r="AA742" i="7"/>
  <c r="X743" i="7"/>
  <c r="Y743" i="7"/>
  <c r="Z743" i="7"/>
  <c r="AA743" i="7"/>
  <c r="X744" i="7"/>
  <c r="Y744" i="7"/>
  <c r="Z744" i="7"/>
  <c r="AA744" i="7"/>
  <c r="X745" i="7"/>
  <c r="Y745" i="7"/>
  <c r="Z745" i="7"/>
  <c r="AA745" i="7"/>
  <c r="X746" i="7"/>
  <c r="Y746" i="7"/>
  <c r="Z746" i="7"/>
  <c r="AA746" i="7"/>
  <c r="X747" i="7"/>
  <c r="Y747" i="7"/>
  <c r="Z747" i="7"/>
  <c r="AA747" i="7"/>
  <c r="X748" i="7"/>
  <c r="Y748" i="7"/>
  <c r="Z748" i="7"/>
  <c r="AA748" i="7"/>
  <c r="X749" i="7"/>
  <c r="Y749" i="7"/>
  <c r="Z749" i="7"/>
  <c r="AA749" i="7"/>
  <c r="X750" i="7"/>
  <c r="Y750" i="7"/>
  <c r="Z750" i="7"/>
  <c r="AA750" i="7"/>
  <c r="X751" i="7"/>
  <c r="Y751" i="7"/>
  <c r="Z751" i="7"/>
  <c r="AA751" i="7"/>
  <c r="X752" i="7"/>
  <c r="Y752" i="7"/>
  <c r="Z752" i="7"/>
  <c r="AA752" i="7"/>
  <c r="X753" i="7"/>
  <c r="Y753" i="7"/>
  <c r="Z753" i="7"/>
  <c r="AA753" i="7"/>
  <c r="X754" i="7"/>
  <c r="Y754" i="7"/>
  <c r="Z754" i="7"/>
  <c r="AA754" i="7"/>
  <c r="X755" i="7"/>
  <c r="Y755" i="7"/>
  <c r="Z755" i="7"/>
  <c r="AA755" i="7"/>
  <c r="X756" i="7"/>
  <c r="Y756" i="7"/>
  <c r="Z756" i="7"/>
  <c r="AA756" i="7"/>
  <c r="X757" i="7"/>
  <c r="Y757" i="7"/>
  <c r="Z757" i="7"/>
  <c r="AA757" i="7"/>
  <c r="X758" i="7"/>
  <c r="Y758" i="7"/>
  <c r="Z758" i="7"/>
  <c r="AA758" i="7"/>
  <c r="X759" i="7"/>
  <c r="Y759" i="7"/>
  <c r="Z759" i="7"/>
  <c r="AA759" i="7"/>
  <c r="X760" i="7"/>
  <c r="Y760" i="7"/>
  <c r="Z760" i="7"/>
  <c r="AA760" i="7"/>
  <c r="X761" i="7"/>
  <c r="Y761" i="7"/>
  <c r="Z761" i="7"/>
  <c r="AA761" i="7"/>
  <c r="X762" i="7"/>
  <c r="Y762" i="7"/>
  <c r="Z762" i="7"/>
  <c r="AA762" i="7"/>
  <c r="X763" i="7"/>
  <c r="Y763" i="7"/>
  <c r="Z763" i="7"/>
  <c r="AA763" i="7"/>
  <c r="X764" i="7"/>
  <c r="Y764" i="7"/>
  <c r="Z764" i="7"/>
  <c r="AA764" i="7"/>
  <c r="X765" i="7"/>
  <c r="Y765" i="7"/>
  <c r="Z765" i="7"/>
  <c r="AA765" i="7"/>
  <c r="X766" i="7"/>
  <c r="Y766" i="7"/>
  <c r="Z766" i="7"/>
  <c r="AA766" i="7"/>
  <c r="X767" i="7"/>
  <c r="Y767" i="7"/>
  <c r="Z767" i="7"/>
  <c r="AA767" i="7"/>
  <c r="X768" i="7"/>
  <c r="Y768" i="7"/>
  <c r="Z768" i="7"/>
  <c r="AA768" i="7"/>
  <c r="X769" i="7"/>
  <c r="Y769" i="7"/>
  <c r="Z769" i="7"/>
  <c r="AA769" i="7"/>
  <c r="X770" i="7"/>
  <c r="Y770" i="7"/>
  <c r="Z770" i="7"/>
  <c r="AA770" i="7"/>
  <c r="X771" i="7"/>
  <c r="Y771" i="7"/>
  <c r="Z771" i="7"/>
  <c r="AA771" i="7"/>
  <c r="X772" i="7"/>
  <c r="Y772" i="7"/>
  <c r="Z772" i="7"/>
  <c r="AA772" i="7"/>
  <c r="X773" i="7"/>
  <c r="Y773" i="7"/>
  <c r="Z773" i="7"/>
  <c r="AA773" i="7"/>
  <c r="X774" i="7"/>
  <c r="Y774" i="7"/>
  <c r="Z774" i="7"/>
  <c r="AA774" i="7"/>
  <c r="X775" i="7"/>
  <c r="Y775" i="7"/>
  <c r="Z775" i="7"/>
  <c r="AA775" i="7"/>
  <c r="X776" i="7"/>
  <c r="Y776" i="7"/>
  <c r="Z776" i="7"/>
  <c r="AA776" i="7"/>
  <c r="X777" i="7"/>
  <c r="Y777" i="7"/>
  <c r="Z777" i="7"/>
  <c r="AA777" i="7"/>
  <c r="X778" i="7"/>
  <c r="Y778" i="7"/>
  <c r="Z778" i="7"/>
  <c r="AA778" i="7"/>
  <c r="X779" i="7"/>
  <c r="Y779" i="7"/>
  <c r="Z779" i="7"/>
  <c r="AA779" i="7"/>
  <c r="X780" i="7"/>
  <c r="Y780" i="7"/>
  <c r="Z780" i="7"/>
  <c r="AA780" i="7"/>
  <c r="X781" i="7"/>
  <c r="Y781" i="7"/>
  <c r="Z781" i="7"/>
  <c r="AA781" i="7"/>
  <c r="X782" i="7"/>
  <c r="Y782" i="7"/>
  <c r="Z782" i="7"/>
  <c r="AA782" i="7"/>
  <c r="X783" i="7"/>
  <c r="Y783" i="7"/>
  <c r="Z783" i="7"/>
  <c r="AA783" i="7"/>
  <c r="X784" i="7"/>
  <c r="Y784" i="7"/>
  <c r="Z784" i="7"/>
  <c r="AA784" i="7"/>
  <c r="X785" i="7"/>
  <c r="Y785" i="7"/>
  <c r="Z785" i="7"/>
  <c r="AA785" i="7"/>
  <c r="X786" i="7"/>
  <c r="Y786" i="7"/>
  <c r="Z786" i="7"/>
  <c r="AA786" i="7"/>
  <c r="X787" i="7"/>
  <c r="Y787" i="7"/>
  <c r="Z787" i="7"/>
  <c r="AA787" i="7"/>
  <c r="X788" i="7"/>
  <c r="Y788" i="7"/>
  <c r="Z788" i="7"/>
  <c r="AA788" i="7"/>
  <c r="X789" i="7"/>
  <c r="Y789" i="7"/>
  <c r="Z789" i="7"/>
  <c r="AA789" i="7"/>
  <c r="X790" i="7"/>
  <c r="Y790" i="7"/>
  <c r="Z790" i="7"/>
  <c r="AA790" i="7"/>
  <c r="X791" i="7"/>
  <c r="Y791" i="7"/>
  <c r="Z791" i="7"/>
  <c r="AA791" i="7"/>
  <c r="X792" i="7"/>
  <c r="Y792" i="7"/>
  <c r="Z792" i="7"/>
  <c r="AA792" i="7"/>
  <c r="X793" i="7"/>
  <c r="Y793" i="7"/>
  <c r="Z793" i="7"/>
  <c r="AA793" i="7"/>
  <c r="X794" i="7"/>
  <c r="Y794" i="7"/>
  <c r="Z794" i="7"/>
  <c r="AA794" i="7"/>
  <c r="X795" i="7"/>
  <c r="Y795" i="7"/>
  <c r="Z795" i="7"/>
  <c r="AA795" i="7"/>
  <c r="X796" i="7"/>
  <c r="Y796" i="7"/>
  <c r="Z796" i="7"/>
  <c r="AA796" i="7"/>
  <c r="X797" i="7"/>
  <c r="Y797" i="7"/>
  <c r="Z797" i="7"/>
  <c r="AA797" i="7"/>
  <c r="X798" i="7"/>
  <c r="Y798" i="7"/>
  <c r="Z798" i="7"/>
  <c r="AA798" i="7"/>
  <c r="X799" i="7"/>
  <c r="Y799" i="7"/>
  <c r="Z799" i="7"/>
  <c r="AA799" i="7"/>
  <c r="X800" i="7"/>
  <c r="Y800" i="7"/>
  <c r="Z800" i="7"/>
  <c r="AA800" i="7"/>
  <c r="X801" i="7"/>
  <c r="Y801" i="7"/>
  <c r="Z801" i="7"/>
  <c r="AA801" i="7"/>
  <c r="X802" i="7"/>
  <c r="Y802" i="7"/>
  <c r="Z802" i="7"/>
  <c r="AA802" i="7"/>
  <c r="X803" i="7"/>
  <c r="Y803" i="7"/>
  <c r="Z803" i="7"/>
  <c r="AA803" i="7"/>
  <c r="X804" i="7"/>
  <c r="Y804" i="7"/>
  <c r="Z804" i="7"/>
  <c r="AA804" i="7"/>
  <c r="X805" i="7"/>
  <c r="Y805" i="7"/>
  <c r="Z805" i="7"/>
  <c r="AA805" i="7"/>
  <c r="X806" i="7"/>
  <c r="Y806" i="7"/>
  <c r="Z806" i="7"/>
  <c r="AA806" i="7"/>
  <c r="X807" i="7"/>
  <c r="Y807" i="7"/>
  <c r="Z807" i="7"/>
  <c r="AA807" i="7"/>
  <c r="X808" i="7"/>
  <c r="Y808" i="7"/>
  <c r="Z808" i="7"/>
  <c r="AA808" i="7"/>
  <c r="X809" i="7"/>
  <c r="Y809" i="7"/>
  <c r="Z809" i="7"/>
  <c r="AA809" i="7"/>
  <c r="X810" i="7"/>
  <c r="Y810" i="7"/>
  <c r="Z810" i="7"/>
  <c r="AA810" i="7"/>
  <c r="X811" i="7"/>
  <c r="Y811" i="7"/>
  <c r="Z811" i="7"/>
  <c r="AA811" i="7"/>
  <c r="X812" i="7"/>
  <c r="Y812" i="7"/>
  <c r="Z812" i="7"/>
  <c r="AA812" i="7"/>
  <c r="X813" i="7"/>
  <c r="Y813" i="7"/>
  <c r="Z813" i="7"/>
  <c r="AA813" i="7"/>
  <c r="X814" i="7"/>
  <c r="Y814" i="7"/>
  <c r="Z814" i="7"/>
  <c r="AA814" i="7"/>
  <c r="X815" i="7"/>
  <c r="Y815" i="7"/>
  <c r="Z815" i="7"/>
  <c r="AA815" i="7"/>
  <c r="X816" i="7"/>
  <c r="Y816" i="7"/>
  <c r="Z816" i="7"/>
  <c r="AA816" i="7"/>
  <c r="X817" i="7"/>
  <c r="Y817" i="7"/>
  <c r="Z817" i="7"/>
  <c r="AA817" i="7"/>
  <c r="X818" i="7"/>
  <c r="Y818" i="7"/>
  <c r="Z818" i="7"/>
  <c r="AA818" i="7"/>
  <c r="X819" i="7"/>
  <c r="Y819" i="7"/>
  <c r="Z819" i="7"/>
  <c r="AA819" i="7"/>
  <c r="X820" i="7"/>
  <c r="Y820" i="7"/>
  <c r="Z820" i="7"/>
  <c r="AA820" i="7"/>
  <c r="X821" i="7"/>
  <c r="Y821" i="7"/>
  <c r="Z821" i="7"/>
  <c r="AA821" i="7"/>
  <c r="X822" i="7"/>
  <c r="Y822" i="7"/>
  <c r="Z822" i="7"/>
  <c r="AA822" i="7"/>
  <c r="X823" i="7"/>
  <c r="Y823" i="7"/>
  <c r="Z823" i="7"/>
  <c r="AA823" i="7"/>
  <c r="X824" i="7"/>
  <c r="Y824" i="7"/>
  <c r="Z824" i="7"/>
  <c r="AA824" i="7"/>
  <c r="X825" i="7"/>
  <c r="Y825" i="7"/>
  <c r="Z825" i="7"/>
  <c r="AA825" i="7"/>
  <c r="X826" i="7"/>
  <c r="Y826" i="7"/>
  <c r="Z826" i="7"/>
  <c r="AA826" i="7"/>
  <c r="X827" i="7"/>
  <c r="Y827" i="7"/>
  <c r="Z827" i="7"/>
  <c r="AA827" i="7"/>
  <c r="X828" i="7"/>
  <c r="Y828" i="7"/>
  <c r="Z828" i="7"/>
  <c r="AA828" i="7"/>
  <c r="X829" i="7"/>
  <c r="Y829" i="7"/>
  <c r="Z829" i="7"/>
  <c r="AA829" i="7"/>
  <c r="X830" i="7"/>
  <c r="Y830" i="7"/>
  <c r="Z830" i="7"/>
  <c r="AA830" i="7"/>
  <c r="X831" i="7"/>
  <c r="Y831" i="7"/>
  <c r="Z831" i="7"/>
  <c r="AA831" i="7"/>
  <c r="X832" i="7"/>
  <c r="Y832" i="7"/>
  <c r="Z832" i="7"/>
  <c r="AA832" i="7"/>
  <c r="X833" i="7"/>
  <c r="Y833" i="7"/>
  <c r="Z833" i="7"/>
  <c r="AA833" i="7"/>
  <c r="X834" i="7"/>
  <c r="Y834" i="7"/>
  <c r="Z834" i="7"/>
  <c r="AA834" i="7"/>
  <c r="X835" i="7"/>
  <c r="Y835" i="7"/>
  <c r="Z835" i="7"/>
  <c r="AA835" i="7"/>
  <c r="X836" i="7"/>
  <c r="Y836" i="7"/>
  <c r="Z836" i="7"/>
  <c r="AA836" i="7"/>
  <c r="X837" i="7"/>
  <c r="Y837" i="7"/>
  <c r="Z837" i="7"/>
  <c r="AA837" i="7"/>
  <c r="X838" i="7"/>
  <c r="Y838" i="7"/>
  <c r="Z838" i="7"/>
  <c r="AA838" i="7"/>
  <c r="X839" i="7"/>
  <c r="Y839" i="7"/>
  <c r="Z839" i="7"/>
  <c r="AA839" i="7"/>
  <c r="X840" i="7"/>
  <c r="Y840" i="7"/>
  <c r="Z840" i="7"/>
  <c r="AA840" i="7"/>
  <c r="X841" i="7"/>
  <c r="Y841" i="7"/>
  <c r="Z841" i="7"/>
  <c r="AA841" i="7"/>
  <c r="X842" i="7"/>
  <c r="Y842" i="7"/>
  <c r="Z842" i="7"/>
  <c r="AA842" i="7"/>
  <c r="X843" i="7"/>
  <c r="Y843" i="7"/>
  <c r="Z843" i="7"/>
  <c r="AA843" i="7"/>
  <c r="X844" i="7"/>
  <c r="Y844" i="7"/>
  <c r="Z844" i="7"/>
  <c r="AA844" i="7"/>
  <c r="X845" i="7"/>
  <c r="Y845" i="7"/>
  <c r="Z845" i="7"/>
  <c r="AA845" i="7"/>
  <c r="X846" i="7"/>
  <c r="Y846" i="7"/>
  <c r="Z846" i="7"/>
  <c r="AA846" i="7"/>
  <c r="X847" i="7"/>
  <c r="Y847" i="7"/>
  <c r="Z847" i="7"/>
  <c r="AA847" i="7"/>
  <c r="X848" i="7"/>
  <c r="Y848" i="7"/>
  <c r="Z848" i="7"/>
  <c r="AA848" i="7"/>
  <c r="X849" i="7"/>
  <c r="Y849" i="7"/>
  <c r="Z849" i="7"/>
  <c r="AA849" i="7"/>
  <c r="X850" i="7"/>
  <c r="Y850" i="7"/>
  <c r="Z850" i="7"/>
  <c r="AA850" i="7"/>
  <c r="X851" i="7"/>
  <c r="Y851" i="7"/>
  <c r="Z851" i="7"/>
  <c r="AA851" i="7"/>
  <c r="X852" i="7"/>
  <c r="Y852" i="7"/>
  <c r="Z852" i="7"/>
  <c r="AA852" i="7"/>
  <c r="X853" i="7"/>
  <c r="Y853" i="7"/>
  <c r="Z853" i="7"/>
  <c r="AA853" i="7"/>
  <c r="X854" i="7"/>
  <c r="Y854" i="7"/>
  <c r="Z854" i="7"/>
  <c r="AA854" i="7"/>
  <c r="X855" i="7"/>
  <c r="Y855" i="7"/>
  <c r="Z855" i="7"/>
  <c r="AA855" i="7"/>
  <c r="X856" i="7"/>
  <c r="Y856" i="7"/>
  <c r="Z856" i="7"/>
  <c r="AA856" i="7"/>
  <c r="X857" i="7"/>
  <c r="Y857" i="7"/>
  <c r="Z857" i="7"/>
  <c r="AA857" i="7"/>
  <c r="X858" i="7"/>
  <c r="Y858" i="7"/>
  <c r="Z858" i="7"/>
  <c r="AA858" i="7"/>
  <c r="X859" i="7"/>
  <c r="Y859" i="7"/>
  <c r="Z859" i="7"/>
  <c r="AA859" i="7"/>
  <c r="X860" i="7"/>
  <c r="Y860" i="7"/>
  <c r="Z860" i="7"/>
  <c r="AA860" i="7"/>
  <c r="X861" i="7"/>
  <c r="Y861" i="7"/>
  <c r="Z861" i="7"/>
  <c r="AA861" i="7"/>
  <c r="X862" i="7"/>
  <c r="Y862" i="7"/>
  <c r="Z862" i="7"/>
  <c r="AA862" i="7"/>
  <c r="X863" i="7"/>
  <c r="Y863" i="7"/>
  <c r="Z863" i="7"/>
  <c r="AA863" i="7"/>
  <c r="X864" i="7"/>
  <c r="Y864" i="7"/>
  <c r="Z864" i="7"/>
  <c r="AA864" i="7"/>
  <c r="X865" i="7"/>
  <c r="Y865" i="7"/>
  <c r="Z865" i="7"/>
  <c r="AA865" i="7"/>
  <c r="X866" i="7"/>
  <c r="Y866" i="7"/>
  <c r="Z866" i="7"/>
  <c r="AA866" i="7"/>
  <c r="X867" i="7"/>
  <c r="Y867" i="7"/>
  <c r="Z867" i="7"/>
  <c r="AA867" i="7"/>
  <c r="X868" i="7"/>
  <c r="Y868" i="7"/>
  <c r="Z868" i="7"/>
  <c r="AA868" i="7"/>
  <c r="X869" i="7"/>
  <c r="Y869" i="7"/>
  <c r="Z869" i="7"/>
  <c r="AA869" i="7"/>
  <c r="X870" i="7"/>
  <c r="Y870" i="7"/>
  <c r="Z870" i="7"/>
  <c r="AA870" i="7"/>
  <c r="X871" i="7"/>
  <c r="Y871" i="7"/>
  <c r="Z871" i="7"/>
  <c r="AA871" i="7"/>
  <c r="X872" i="7"/>
  <c r="Y872" i="7"/>
  <c r="Z872" i="7"/>
  <c r="AA872" i="7"/>
  <c r="X873" i="7"/>
  <c r="Y873" i="7"/>
  <c r="Z873" i="7"/>
  <c r="AA873" i="7"/>
  <c r="X874" i="7"/>
  <c r="Y874" i="7"/>
  <c r="Z874" i="7"/>
  <c r="AA874" i="7"/>
  <c r="X875" i="7"/>
  <c r="Y875" i="7"/>
  <c r="Z875" i="7"/>
  <c r="AA875" i="7"/>
  <c r="X876" i="7"/>
  <c r="Y876" i="7"/>
  <c r="Z876" i="7"/>
  <c r="AA876" i="7"/>
  <c r="X877" i="7"/>
  <c r="Y877" i="7"/>
  <c r="Z877" i="7"/>
  <c r="AA877" i="7"/>
  <c r="X878" i="7"/>
  <c r="Y878" i="7"/>
  <c r="Z878" i="7"/>
  <c r="AA878" i="7"/>
  <c r="X879" i="7"/>
  <c r="Y879" i="7"/>
  <c r="Z879" i="7"/>
  <c r="AA879" i="7"/>
  <c r="X880" i="7"/>
  <c r="Y880" i="7"/>
  <c r="Z880" i="7"/>
  <c r="AA880" i="7"/>
  <c r="X881" i="7"/>
  <c r="Y881" i="7"/>
  <c r="Z881" i="7"/>
  <c r="AA881" i="7"/>
  <c r="X882" i="7"/>
  <c r="Y882" i="7"/>
  <c r="Z882" i="7"/>
  <c r="AA882" i="7"/>
  <c r="X883" i="7"/>
  <c r="Y883" i="7"/>
  <c r="Z883" i="7"/>
  <c r="AA883" i="7"/>
  <c r="X884" i="7"/>
  <c r="Y884" i="7"/>
  <c r="Z884" i="7"/>
  <c r="AA884" i="7"/>
  <c r="X885" i="7"/>
  <c r="Y885" i="7"/>
  <c r="Z885" i="7"/>
  <c r="AA885" i="7"/>
  <c r="X886" i="7"/>
  <c r="Y886" i="7"/>
  <c r="Z886" i="7"/>
  <c r="AA886" i="7"/>
  <c r="X887" i="7"/>
  <c r="Y887" i="7"/>
  <c r="Z887" i="7"/>
  <c r="AA887" i="7"/>
  <c r="X888" i="7"/>
  <c r="Y888" i="7"/>
  <c r="Z888" i="7"/>
  <c r="AA888" i="7"/>
  <c r="X889" i="7"/>
  <c r="Y889" i="7"/>
  <c r="Z889" i="7"/>
  <c r="AA889" i="7"/>
  <c r="X890" i="7"/>
  <c r="Y890" i="7"/>
  <c r="Z890" i="7"/>
  <c r="AA890" i="7"/>
  <c r="X891" i="7"/>
  <c r="Y891" i="7"/>
  <c r="Z891" i="7"/>
  <c r="AA891" i="7"/>
  <c r="X892" i="7"/>
  <c r="Y892" i="7"/>
  <c r="Z892" i="7"/>
  <c r="AA892" i="7"/>
  <c r="X893" i="7"/>
  <c r="Y893" i="7"/>
  <c r="Z893" i="7"/>
  <c r="AA893" i="7"/>
  <c r="X894" i="7"/>
  <c r="Y894" i="7"/>
  <c r="Z894" i="7"/>
  <c r="AA894" i="7"/>
  <c r="X895" i="7"/>
  <c r="Y895" i="7"/>
  <c r="Z895" i="7"/>
  <c r="AA895" i="7"/>
  <c r="X896" i="7"/>
  <c r="Y896" i="7"/>
  <c r="Z896" i="7"/>
  <c r="AA896" i="7"/>
  <c r="X897" i="7"/>
  <c r="Y897" i="7"/>
  <c r="Z897" i="7"/>
  <c r="AA897" i="7"/>
  <c r="X898" i="7"/>
  <c r="Y898" i="7"/>
  <c r="Z898" i="7"/>
  <c r="AA898" i="7"/>
  <c r="X899" i="7"/>
  <c r="Y899" i="7"/>
  <c r="Z899" i="7"/>
  <c r="AA899" i="7"/>
  <c r="X900" i="7"/>
  <c r="Y900" i="7"/>
  <c r="Z900" i="7"/>
  <c r="AA900" i="7"/>
  <c r="X901" i="7"/>
  <c r="Y901" i="7"/>
  <c r="Z901" i="7"/>
  <c r="AA901" i="7"/>
  <c r="X902" i="7"/>
  <c r="Y902" i="7"/>
  <c r="Z902" i="7"/>
  <c r="AA902" i="7"/>
  <c r="X903" i="7"/>
  <c r="Y903" i="7"/>
  <c r="Z903" i="7"/>
  <c r="AA903" i="7"/>
  <c r="X904" i="7"/>
  <c r="Y904" i="7"/>
  <c r="Z904" i="7"/>
  <c r="AA904" i="7"/>
  <c r="X905" i="7"/>
  <c r="Y905" i="7"/>
  <c r="Z905" i="7"/>
  <c r="AA905" i="7"/>
  <c r="X906" i="7"/>
  <c r="Y906" i="7"/>
  <c r="Z906" i="7"/>
  <c r="AA906" i="7"/>
  <c r="X907" i="7"/>
  <c r="Y907" i="7"/>
  <c r="Z907" i="7"/>
  <c r="AA907" i="7"/>
  <c r="X908" i="7"/>
  <c r="Y908" i="7"/>
  <c r="Z908" i="7"/>
  <c r="AA908" i="7"/>
  <c r="X909" i="7"/>
  <c r="Y909" i="7"/>
  <c r="Z909" i="7"/>
  <c r="AA909" i="7"/>
  <c r="X910" i="7"/>
  <c r="Y910" i="7"/>
  <c r="Z910" i="7"/>
  <c r="AA910" i="7"/>
  <c r="X911" i="7"/>
  <c r="Y911" i="7"/>
  <c r="Z911" i="7"/>
  <c r="AA911" i="7"/>
  <c r="X912" i="7"/>
  <c r="Y912" i="7"/>
  <c r="Z912" i="7"/>
  <c r="AA912" i="7"/>
  <c r="X913" i="7"/>
  <c r="Y913" i="7"/>
  <c r="Z913" i="7"/>
  <c r="AA913" i="7"/>
  <c r="X914" i="7"/>
  <c r="Y914" i="7"/>
  <c r="Z914" i="7"/>
  <c r="AA914" i="7"/>
  <c r="X915" i="7"/>
  <c r="Y915" i="7"/>
  <c r="Z915" i="7"/>
  <c r="AA915" i="7"/>
  <c r="X916" i="7"/>
  <c r="Y916" i="7"/>
  <c r="Z916" i="7"/>
  <c r="AA916" i="7"/>
  <c r="X917" i="7"/>
  <c r="Y917" i="7"/>
  <c r="Z917" i="7"/>
  <c r="AA917" i="7"/>
  <c r="X918" i="7"/>
  <c r="Y918" i="7"/>
  <c r="Z918" i="7"/>
  <c r="AA918" i="7"/>
  <c r="X919" i="7"/>
  <c r="Y919" i="7"/>
  <c r="Z919" i="7"/>
  <c r="AA919" i="7"/>
  <c r="X920" i="7"/>
  <c r="Y920" i="7"/>
  <c r="Z920" i="7"/>
  <c r="AA920" i="7"/>
  <c r="X921" i="7"/>
  <c r="Y921" i="7"/>
  <c r="Z921" i="7"/>
  <c r="AA921" i="7"/>
  <c r="X922" i="7"/>
  <c r="Y922" i="7"/>
  <c r="Z922" i="7"/>
  <c r="AA922" i="7"/>
  <c r="X923" i="7"/>
  <c r="Y923" i="7"/>
  <c r="Z923" i="7"/>
  <c r="AA923" i="7"/>
  <c r="X924" i="7"/>
  <c r="Y924" i="7"/>
  <c r="Z924" i="7"/>
  <c r="AA924" i="7"/>
  <c r="X925" i="7"/>
  <c r="Y925" i="7"/>
  <c r="Z925" i="7"/>
  <c r="AA925" i="7"/>
  <c r="X926" i="7"/>
  <c r="Y926" i="7"/>
  <c r="Z926" i="7"/>
  <c r="AA926" i="7"/>
  <c r="X927" i="7"/>
  <c r="Y927" i="7"/>
  <c r="Z927" i="7"/>
  <c r="AA927" i="7"/>
  <c r="X928" i="7"/>
  <c r="Y928" i="7"/>
  <c r="Z928" i="7"/>
  <c r="AA928" i="7"/>
  <c r="X929" i="7"/>
  <c r="Y929" i="7"/>
  <c r="Z929" i="7"/>
  <c r="AA929" i="7"/>
  <c r="X930" i="7"/>
  <c r="Y930" i="7"/>
  <c r="Z930" i="7"/>
  <c r="AA930" i="7"/>
  <c r="X931" i="7"/>
  <c r="Y931" i="7"/>
  <c r="Z931" i="7"/>
  <c r="AA931" i="7"/>
  <c r="X932" i="7"/>
  <c r="Y932" i="7"/>
  <c r="Z932" i="7"/>
  <c r="AA932" i="7"/>
  <c r="X933" i="7"/>
  <c r="Y933" i="7"/>
  <c r="Z933" i="7"/>
  <c r="AA933" i="7"/>
  <c r="X934" i="7"/>
  <c r="Y934" i="7"/>
  <c r="Z934" i="7"/>
  <c r="AA934" i="7"/>
  <c r="X935" i="7"/>
  <c r="Y935" i="7"/>
  <c r="Z935" i="7"/>
  <c r="AA935" i="7"/>
  <c r="X936" i="7"/>
  <c r="Y936" i="7"/>
  <c r="Z936" i="7"/>
  <c r="AA936" i="7"/>
  <c r="X937" i="7"/>
  <c r="Y937" i="7"/>
  <c r="Z937" i="7"/>
  <c r="AA937" i="7"/>
  <c r="X938" i="7"/>
  <c r="Y938" i="7"/>
  <c r="Z938" i="7"/>
  <c r="AA938" i="7"/>
  <c r="X939" i="7"/>
  <c r="Y939" i="7"/>
  <c r="Z939" i="7"/>
  <c r="AA939" i="7"/>
  <c r="X940" i="7"/>
  <c r="Y940" i="7"/>
  <c r="Z940" i="7"/>
  <c r="AA940" i="7"/>
  <c r="X941" i="7"/>
  <c r="Y941" i="7"/>
  <c r="Z941" i="7"/>
  <c r="AA941" i="7"/>
  <c r="X942" i="7"/>
  <c r="Y942" i="7"/>
  <c r="Z942" i="7"/>
  <c r="AA942" i="7"/>
  <c r="X943" i="7"/>
  <c r="Y943" i="7"/>
  <c r="Z943" i="7"/>
  <c r="AA943" i="7"/>
  <c r="X944" i="7"/>
  <c r="Y944" i="7"/>
  <c r="Z944" i="7"/>
  <c r="AA944" i="7"/>
  <c r="X945" i="7"/>
  <c r="Y945" i="7"/>
  <c r="Z945" i="7"/>
  <c r="AA945" i="7"/>
  <c r="X946" i="7"/>
  <c r="Y946" i="7"/>
  <c r="Z946" i="7"/>
  <c r="AA946" i="7"/>
  <c r="X947" i="7"/>
  <c r="Y947" i="7"/>
  <c r="Z947" i="7"/>
  <c r="AA947" i="7"/>
  <c r="X948" i="7"/>
  <c r="Y948" i="7"/>
  <c r="Z948" i="7"/>
  <c r="AA948" i="7"/>
  <c r="X949" i="7"/>
  <c r="Y949" i="7"/>
  <c r="Z949" i="7"/>
  <c r="AA949" i="7"/>
  <c r="X950" i="7"/>
  <c r="Y950" i="7"/>
  <c r="Z950" i="7"/>
  <c r="AA950" i="7"/>
  <c r="X951" i="7"/>
  <c r="Y951" i="7"/>
  <c r="Z951" i="7"/>
  <c r="AA951" i="7"/>
  <c r="X952" i="7"/>
  <c r="Y952" i="7"/>
  <c r="Z952" i="7"/>
  <c r="AA952" i="7"/>
  <c r="X953" i="7"/>
  <c r="Y953" i="7"/>
  <c r="Z953" i="7"/>
  <c r="AA953" i="7"/>
  <c r="X954" i="7"/>
  <c r="Y954" i="7"/>
  <c r="Z954" i="7"/>
  <c r="AA954" i="7"/>
  <c r="X955" i="7"/>
  <c r="Y955" i="7"/>
  <c r="Z955" i="7"/>
  <c r="AA955" i="7"/>
  <c r="X956" i="7"/>
  <c r="Y956" i="7"/>
  <c r="Z956" i="7"/>
  <c r="AA956" i="7"/>
  <c r="X957" i="7"/>
  <c r="Y957" i="7"/>
  <c r="Z957" i="7"/>
  <c r="AA957" i="7"/>
  <c r="X958" i="7"/>
  <c r="Y958" i="7"/>
  <c r="Z958" i="7"/>
  <c r="AA958" i="7"/>
  <c r="X959" i="7"/>
  <c r="Y959" i="7"/>
  <c r="Z959" i="7"/>
  <c r="AA959" i="7"/>
  <c r="X960" i="7"/>
  <c r="Y960" i="7"/>
  <c r="Z960" i="7"/>
  <c r="AA960" i="7"/>
  <c r="X961" i="7"/>
  <c r="Y961" i="7"/>
  <c r="Z961" i="7"/>
  <c r="AA961" i="7"/>
  <c r="X962" i="7"/>
  <c r="Y962" i="7"/>
  <c r="Z962" i="7"/>
  <c r="AA962" i="7"/>
  <c r="X963" i="7"/>
  <c r="Y963" i="7"/>
  <c r="Z963" i="7"/>
  <c r="AA963" i="7"/>
  <c r="X964" i="7"/>
  <c r="Y964" i="7"/>
  <c r="Z964" i="7"/>
  <c r="AA964" i="7"/>
  <c r="X965" i="7"/>
  <c r="Y965" i="7"/>
  <c r="Z965" i="7"/>
  <c r="AA965" i="7"/>
  <c r="X966" i="7"/>
  <c r="Y966" i="7"/>
  <c r="Z966" i="7"/>
  <c r="AA966" i="7"/>
  <c r="X967" i="7"/>
  <c r="Y967" i="7"/>
  <c r="Z967" i="7"/>
  <c r="AA967" i="7"/>
  <c r="X968" i="7"/>
  <c r="Y968" i="7"/>
  <c r="Z968" i="7"/>
  <c r="AA968" i="7"/>
  <c r="X969" i="7"/>
  <c r="Y969" i="7"/>
  <c r="Z969" i="7"/>
  <c r="AA969" i="7"/>
  <c r="X970" i="7"/>
  <c r="Y970" i="7"/>
  <c r="Z970" i="7"/>
  <c r="AA970" i="7"/>
  <c r="X971" i="7"/>
  <c r="Y971" i="7"/>
  <c r="Z971" i="7"/>
  <c r="AA971" i="7"/>
  <c r="X972" i="7"/>
  <c r="Y972" i="7"/>
  <c r="Z972" i="7"/>
  <c r="AA972" i="7"/>
  <c r="X973" i="7"/>
  <c r="Y973" i="7"/>
  <c r="Z973" i="7"/>
  <c r="AA973" i="7"/>
  <c r="X974" i="7"/>
  <c r="Y974" i="7"/>
  <c r="Z974" i="7"/>
  <c r="AA974" i="7"/>
  <c r="X975" i="7"/>
  <c r="Y975" i="7"/>
  <c r="Z975" i="7"/>
  <c r="AA975" i="7"/>
  <c r="X976" i="7"/>
  <c r="Y976" i="7"/>
  <c r="Z976" i="7"/>
  <c r="AA976" i="7"/>
  <c r="X977" i="7"/>
  <c r="Y977" i="7"/>
  <c r="Z977" i="7"/>
  <c r="AA977" i="7"/>
  <c r="X978" i="7"/>
  <c r="Y978" i="7"/>
  <c r="Z978" i="7"/>
  <c r="AA978" i="7"/>
  <c r="X979" i="7"/>
  <c r="Y979" i="7"/>
  <c r="Z979" i="7"/>
  <c r="AA979" i="7"/>
  <c r="X980" i="7"/>
  <c r="Y980" i="7"/>
  <c r="Z980" i="7"/>
  <c r="AA980" i="7"/>
  <c r="X981" i="7"/>
  <c r="Y981" i="7"/>
  <c r="Z981" i="7"/>
  <c r="AA981" i="7"/>
  <c r="X982" i="7"/>
  <c r="Y982" i="7"/>
  <c r="Z982" i="7"/>
  <c r="AA982" i="7"/>
  <c r="X983" i="7"/>
  <c r="Y983" i="7"/>
  <c r="Z983" i="7"/>
  <c r="AA983" i="7"/>
  <c r="X984" i="7"/>
  <c r="Y984" i="7"/>
  <c r="Z984" i="7"/>
  <c r="AA984" i="7"/>
  <c r="X985" i="7"/>
  <c r="Y985" i="7"/>
  <c r="Z985" i="7"/>
  <c r="AA985" i="7"/>
  <c r="X986" i="7"/>
  <c r="Y986" i="7"/>
  <c r="Z986" i="7"/>
  <c r="AA986" i="7"/>
  <c r="X987" i="7"/>
  <c r="Y987" i="7"/>
  <c r="Z987" i="7"/>
  <c r="AA987" i="7"/>
  <c r="X988" i="7"/>
  <c r="Y988" i="7"/>
  <c r="Z988" i="7"/>
  <c r="AA988" i="7"/>
  <c r="X989" i="7"/>
  <c r="Y989" i="7"/>
  <c r="Z989" i="7"/>
  <c r="AA989" i="7"/>
  <c r="X990" i="7"/>
  <c r="Y990" i="7"/>
  <c r="Z990" i="7"/>
  <c r="AA990" i="7"/>
  <c r="X991" i="7"/>
  <c r="Y991" i="7"/>
  <c r="Z991" i="7"/>
  <c r="AA991" i="7"/>
  <c r="X992" i="7"/>
  <c r="Y992" i="7"/>
  <c r="Z992" i="7"/>
  <c r="AA992" i="7"/>
  <c r="X993" i="7"/>
  <c r="Y993" i="7"/>
  <c r="Z993" i="7"/>
  <c r="AA993" i="7"/>
  <c r="X994" i="7"/>
  <c r="Y994" i="7"/>
  <c r="Z994" i="7"/>
  <c r="AA994" i="7"/>
  <c r="X995" i="7"/>
  <c r="Y995" i="7"/>
  <c r="Z995" i="7"/>
  <c r="AA995" i="7"/>
  <c r="X996" i="7"/>
  <c r="Y996" i="7"/>
  <c r="Z996" i="7"/>
  <c r="AA996" i="7"/>
  <c r="X997" i="7"/>
  <c r="Y997" i="7"/>
  <c r="Z997" i="7"/>
  <c r="AA997" i="7"/>
  <c r="X998" i="7"/>
  <c r="Y998" i="7"/>
  <c r="Z998" i="7"/>
  <c r="AA998" i="7"/>
  <c r="X999" i="7"/>
  <c r="Y999" i="7"/>
  <c r="Z999" i="7"/>
  <c r="AA999" i="7"/>
  <c r="X1000" i="7"/>
  <c r="Y1000" i="7"/>
  <c r="Z1000" i="7"/>
  <c r="AA1000" i="7"/>
  <c r="X1001" i="7"/>
  <c r="Y1001" i="7"/>
  <c r="Z1001" i="7"/>
  <c r="AA1001" i="7"/>
  <c r="X1002" i="7"/>
  <c r="Y1002" i="7"/>
  <c r="Z1002" i="7"/>
  <c r="AA1002" i="7"/>
  <c r="X1003" i="7"/>
  <c r="Y1003" i="7"/>
  <c r="Z1003" i="7"/>
  <c r="AA1003" i="7"/>
  <c r="X1004" i="7"/>
  <c r="Y1004" i="7"/>
  <c r="Z1004" i="7"/>
  <c r="AA1004" i="7"/>
  <c r="X1005" i="7"/>
  <c r="Y1005" i="7"/>
  <c r="Z1005" i="7"/>
  <c r="AA1005" i="7"/>
  <c r="X1006" i="7"/>
  <c r="Y1006" i="7"/>
  <c r="Z1006" i="7"/>
  <c r="AA1006" i="7"/>
  <c r="X1007" i="7"/>
  <c r="Y1007" i="7"/>
  <c r="Z1007" i="7"/>
  <c r="AA1007" i="7"/>
  <c r="X1008" i="7"/>
  <c r="Y1008" i="7"/>
  <c r="Z1008" i="7"/>
  <c r="AA1008" i="7"/>
  <c r="X1009" i="7"/>
  <c r="Y1009" i="7"/>
  <c r="Z1009" i="7"/>
  <c r="AA1009" i="7"/>
  <c r="X1010" i="7"/>
  <c r="Y1010" i="7"/>
  <c r="Z1010" i="7"/>
  <c r="AA1010" i="7"/>
  <c r="X1011" i="7"/>
  <c r="Y1011" i="7"/>
  <c r="Z1011" i="7"/>
  <c r="AA1011" i="7"/>
  <c r="X1012" i="7"/>
  <c r="Y1012" i="7"/>
  <c r="Z1012" i="7"/>
  <c r="AA1012" i="7"/>
  <c r="X1013" i="7"/>
  <c r="Y1013" i="7"/>
  <c r="Z1013" i="7"/>
  <c r="AA1013" i="7"/>
  <c r="X1014" i="7"/>
  <c r="Y1014" i="7"/>
  <c r="Z1014" i="7"/>
  <c r="AA1014" i="7"/>
  <c r="X1015" i="7"/>
  <c r="Y1015" i="7"/>
  <c r="Z1015" i="7"/>
  <c r="AA1015" i="7"/>
  <c r="X1016" i="7"/>
  <c r="Y1016" i="7"/>
  <c r="Z1016" i="7"/>
  <c r="AA1016" i="7"/>
  <c r="X1017" i="7"/>
  <c r="Y1017" i="7"/>
  <c r="Z1017" i="7"/>
  <c r="AA1017" i="7"/>
  <c r="X1018" i="7"/>
  <c r="Y1018" i="7"/>
  <c r="Z1018" i="7"/>
  <c r="AA1018" i="7"/>
  <c r="X1019" i="7"/>
  <c r="Y1019" i="7"/>
  <c r="Z1019" i="7"/>
  <c r="AA1019" i="7"/>
  <c r="X1020" i="7"/>
  <c r="Y1020" i="7"/>
  <c r="Z1020" i="7"/>
  <c r="AA1020" i="7"/>
  <c r="X1021" i="7"/>
  <c r="Y1021" i="7"/>
  <c r="Z1021" i="7"/>
  <c r="AA1021" i="7"/>
  <c r="X1022" i="7"/>
  <c r="Y1022" i="7"/>
  <c r="Z1022" i="7"/>
  <c r="AA1022" i="7"/>
  <c r="X1023" i="7"/>
  <c r="Y1023" i="7"/>
  <c r="Z1023" i="7"/>
  <c r="AA1023" i="7"/>
  <c r="X1024" i="7"/>
  <c r="Y1024" i="7"/>
  <c r="Z1024" i="7"/>
  <c r="AA1024" i="7"/>
  <c r="X1025" i="7"/>
  <c r="Y1025" i="7"/>
  <c r="Z1025" i="7"/>
  <c r="AA1025" i="7"/>
  <c r="X1026" i="7"/>
  <c r="Y1026" i="7"/>
  <c r="Z1026" i="7"/>
  <c r="AA1026" i="7"/>
  <c r="X1027" i="7"/>
  <c r="Y1027" i="7"/>
  <c r="Z1027" i="7"/>
  <c r="AA1027" i="7"/>
  <c r="X1028" i="7"/>
  <c r="Y1028" i="7"/>
  <c r="Z1028" i="7"/>
  <c r="AA1028" i="7"/>
  <c r="X1029" i="7"/>
  <c r="Y1029" i="7"/>
  <c r="Z1029" i="7"/>
  <c r="AA1029" i="7"/>
  <c r="X1030" i="7"/>
  <c r="Y1030" i="7"/>
  <c r="Z1030" i="7"/>
  <c r="AA1030" i="7"/>
  <c r="X1031" i="7"/>
  <c r="Y1031" i="7"/>
  <c r="Z1031" i="7"/>
  <c r="AA1031" i="7"/>
  <c r="X1032" i="7"/>
  <c r="Y1032" i="7"/>
  <c r="Z1032" i="7"/>
  <c r="AA1032" i="7"/>
  <c r="X1033" i="7"/>
  <c r="Y1033" i="7"/>
  <c r="Z1033" i="7"/>
  <c r="AA1033" i="7"/>
  <c r="X1034" i="7"/>
  <c r="Y1034" i="7"/>
  <c r="Z1034" i="7"/>
  <c r="AA1034" i="7"/>
  <c r="X1035" i="7"/>
  <c r="Y1035" i="7"/>
  <c r="Z1035" i="7"/>
  <c r="AA1035" i="7"/>
  <c r="X1036" i="7"/>
  <c r="Y1036" i="7"/>
  <c r="Z1036" i="7"/>
  <c r="AA1036" i="7"/>
  <c r="X1037" i="7"/>
  <c r="Y1037" i="7"/>
  <c r="Z1037" i="7"/>
  <c r="AA1037" i="7"/>
  <c r="X1038" i="7"/>
  <c r="Y1038" i="7"/>
  <c r="Z1038" i="7"/>
  <c r="AA1038" i="7"/>
  <c r="X1039" i="7"/>
  <c r="Y1039" i="7"/>
  <c r="Z1039" i="7"/>
  <c r="AA1039" i="7"/>
  <c r="X1040" i="7"/>
  <c r="Y1040" i="7"/>
  <c r="Z1040" i="7"/>
  <c r="AA1040" i="7"/>
  <c r="X1041" i="7"/>
  <c r="Y1041" i="7"/>
  <c r="Z1041" i="7"/>
  <c r="AA1041" i="7"/>
  <c r="X1042" i="7"/>
  <c r="Y1042" i="7"/>
  <c r="Z1042" i="7"/>
  <c r="AA1042" i="7"/>
  <c r="X1043" i="7"/>
  <c r="Y1043" i="7"/>
  <c r="Z1043" i="7"/>
  <c r="AA1043" i="7"/>
  <c r="X1044" i="7"/>
  <c r="Y1044" i="7"/>
  <c r="Z1044" i="7"/>
  <c r="AA1044" i="7"/>
  <c r="X1045" i="7"/>
  <c r="Y1045" i="7"/>
  <c r="Z1045" i="7"/>
  <c r="AA1045" i="7"/>
  <c r="X1046" i="7"/>
  <c r="Y1046" i="7"/>
  <c r="Z1046" i="7"/>
  <c r="AA1046" i="7"/>
  <c r="X1047" i="7"/>
  <c r="Y1047" i="7"/>
  <c r="Z1047" i="7"/>
  <c r="AA1047" i="7"/>
  <c r="X1048" i="7"/>
  <c r="Y1048" i="7"/>
  <c r="Z1048" i="7"/>
  <c r="AA1048" i="7"/>
  <c r="X1049" i="7"/>
  <c r="Y1049" i="7"/>
  <c r="Z1049" i="7"/>
  <c r="AA1049" i="7"/>
  <c r="X1050" i="7"/>
  <c r="Y1050" i="7"/>
  <c r="Z1050" i="7"/>
  <c r="AA1050" i="7"/>
  <c r="X1051" i="7"/>
  <c r="Y1051" i="7"/>
  <c r="Z1051" i="7"/>
  <c r="AA1051" i="7"/>
  <c r="X1052" i="7"/>
  <c r="Y1052" i="7"/>
  <c r="Z1052" i="7"/>
  <c r="AA1052" i="7"/>
  <c r="X1053" i="7"/>
  <c r="Y1053" i="7"/>
  <c r="Z1053" i="7"/>
  <c r="AA1053" i="7"/>
  <c r="X1054" i="7"/>
  <c r="Y1054" i="7"/>
  <c r="Z1054" i="7"/>
  <c r="AA1054" i="7"/>
  <c r="X1055" i="7"/>
  <c r="Y1055" i="7"/>
  <c r="Z1055" i="7"/>
  <c r="AA1055" i="7"/>
  <c r="X1056" i="7"/>
  <c r="Y1056" i="7"/>
  <c r="Z1056" i="7"/>
  <c r="AA1056" i="7"/>
  <c r="X1057" i="7"/>
  <c r="Y1057" i="7"/>
  <c r="Z1057" i="7"/>
  <c r="AA1057" i="7"/>
  <c r="X1058" i="7"/>
  <c r="Y1058" i="7"/>
  <c r="Z1058" i="7"/>
  <c r="AA1058" i="7"/>
  <c r="X1059" i="7"/>
  <c r="Y1059" i="7"/>
  <c r="Z1059" i="7"/>
  <c r="AA1059" i="7"/>
  <c r="X1060" i="7"/>
  <c r="Y1060" i="7"/>
  <c r="Z1060" i="7"/>
  <c r="AA1060" i="7"/>
  <c r="X1061" i="7"/>
  <c r="Y1061" i="7"/>
  <c r="Z1061" i="7"/>
  <c r="AA1061" i="7"/>
  <c r="X1062" i="7"/>
  <c r="Y1062" i="7"/>
  <c r="Z1062" i="7"/>
  <c r="AA1062" i="7"/>
  <c r="X1063" i="7"/>
  <c r="Y1063" i="7"/>
  <c r="Z1063" i="7"/>
  <c r="AA1063" i="7"/>
  <c r="X1064" i="7"/>
  <c r="Y1064" i="7"/>
  <c r="Z1064" i="7"/>
  <c r="AA1064" i="7"/>
  <c r="X1065" i="7"/>
  <c r="Y1065" i="7"/>
  <c r="Z1065" i="7"/>
  <c r="AA1065" i="7"/>
  <c r="X1066" i="7"/>
  <c r="Y1066" i="7"/>
  <c r="Z1066" i="7"/>
  <c r="AA1066" i="7"/>
  <c r="X1067" i="7"/>
  <c r="Y1067" i="7"/>
  <c r="Z1067" i="7"/>
  <c r="AA1067" i="7"/>
  <c r="X1068" i="7"/>
  <c r="Y1068" i="7"/>
  <c r="Z1068" i="7"/>
  <c r="AA1068" i="7"/>
  <c r="X1069" i="7"/>
  <c r="Y1069" i="7"/>
  <c r="Z1069" i="7"/>
  <c r="AA1069" i="7"/>
  <c r="X1070" i="7"/>
  <c r="Y1070" i="7"/>
  <c r="Z1070" i="7"/>
  <c r="AA1070" i="7"/>
  <c r="X1071" i="7"/>
  <c r="Y1071" i="7"/>
  <c r="Z1071" i="7"/>
  <c r="AA1071" i="7"/>
  <c r="X1072" i="7"/>
  <c r="Y1072" i="7"/>
  <c r="Z1072" i="7"/>
  <c r="AA1072" i="7"/>
  <c r="X1073" i="7"/>
  <c r="Y1073" i="7"/>
  <c r="Z1073" i="7"/>
  <c r="AA1073" i="7"/>
  <c r="X1074" i="7"/>
  <c r="Y1074" i="7"/>
  <c r="Z1074" i="7"/>
  <c r="AA1074" i="7"/>
  <c r="X1075" i="7"/>
  <c r="Y1075" i="7"/>
  <c r="Z1075" i="7"/>
  <c r="AA1075" i="7"/>
  <c r="X1076" i="7"/>
  <c r="Y1076" i="7"/>
  <c r="Z1076" i="7"/>
  <c r="AA1076" i="7"/>
  <c r="X1077" i="7"/>
  <c r="Y1077" i="7"/>
  <c r="Z1077" i="7"/>
  <c r="AA1077" i="7"/>
  <c r="X1078" i="7"/>
  <c r="Y1078" i="7"/>
  <c r="Z1078" i="7"/>
  <c r="AA1078" i="7"/>
  <c r="X1079" i="7"/>
  <c r="Y1079" i="7"/>
  <c r="Z1079" i="7"/>
  <c r="AA1079" i="7"/>
  <c r="X1080" i="7"/>
  <c r="Y1080" i="7"/>
  <c r="Z1080" i="7"/>
  <c r="AA1080" i="7"/>
  <c r="X1081" i="7"/>
  <c r="Y1081" i="7"/>
  <c r="Z1081" i="7"/>
  <c r="AA1081" i="7"/>
  <c r="X1082" i="7"/>
  <c r="Y1082" i="7"/>
  <c r="Z1082" i="7"/>
  <c r="AA1082" i="7"/>
  <c r="X1083" i="7"/>
  <c r="Y1083" i="7"/>
  <c r="Z1083" i="7"/>
  <c r="AA1083" i="7"/>
  <c r="X1084" i="7"/>
  <c r="Y1084" i="7"/>
  <c r="Z1084" i="7"/>
  <c r="AA1084" i="7"/>
  <c r="X1085" i="7"/>
  <c r="Y1085" i="7"/>
  <c r="Z1085" i="7"/>
  <c r="AA1085" i="7"/>
  <c r="X1086" i="7"/>
  <c r="Y1086" i="7"/>
  <c r="Z1086" i="7"/>
  <c r="AA1086" i="7"/>
  <c r="X1087" i="7"/>
  <c r="Y1087" i="7"/>
  <c r="Z1087" i="7"/>
  <c r="AA1087" i="7"/>
  <c r="X1088" i="7"/>
  <c r="Y1088" i="7"/>
  <c r="Z1088" i="7"/>
  <c r="AA1088" i="7"/>
  <c r="X1089" i="7"/>
  <c r="Y1089" i="7"/>
  <c r="Z1089" i="7"/>
  <c r="AA1089" i="7"/>
  <c r="X1090" i="7"/>
  <c r="Y1090" i="7"/>
  <c r="Z1090" i="7"/>
  <c r="AA1090" i="7"/>
  <c r="X1091" i="7"/>
  <c r="Y1091" i="7"/>
  <c r="Z1091" i="7"/>
  <c r="AA1091" i="7"/>
  <c r="X1092" i="7"/>
  <c r="Y1092" i="7"/>
  <c r="Z1092" i="7"/>
  <c r="AA1092" i="7"/>
  <c r="X1093" i="7"/>
  <c r="Y1093" i="7"/>
  <c r="Z1093" i="7"/>
  <c r="AA1093" i="7"/>
  <c r="X1094" i="7"/>
  <c r="Y1094" i="7"/>
  <c r="Z1094" i="7"/>
  <c r="AA1094" i="7"/>
  <c r="X1095" i="7"/>
  <c r="Y1095" i="7"/>
  <c r="Z1095" i="7"/>
  <c r="AA1095" i="7"/>
  <c r="X1096" i="7"/>
  <c r="Y1096" i="7"/>
  <c r="Z1096" i="7"/>
  <c r="AA1096" i="7"/>
  <c r="X1097" i="7"/>
  <c r="Y1097" i="7"/>
  <c r="Z1097" i="7"/>
  <c r="AA1097" i="7"/>
  <c r="X1098" i="7"/>
  <c r="Y1098" i="7"/>
  <c r="Z1098" i="7"/>
  <c r="AA1098" i="7"/>
  <c r="X1099" i="7"/>
  <c r="Y1099" i="7"/>
  <c r="Z1099" i="7"/>
  <c r="AA1099" i="7"/>
  <c r="X1100" i="7"/>
  <c r="Y1100" i="7"/>
  <c r="Z1100" i="7"/>
  <c r="AA1100" i="7"/>
  <c r="X1101" i="7"/>
  <c r="Y1101" i="7"/>
  <c r="Z1101" i="7"/>
  <c r="AA1101" i="7"/>
  <c r="X1102" i="7"/>
  <c r="Y1102" i="7"/>
  <c r="Z1102" i="7"/>
  <c r="AA1102" i="7"/>
  <c r="X1103" i="7"/>
  <c r="Y1103" i="7"/>
  <c r="Z1103" i="7"/>
  <c r="AA1103" i="7"/>
  <c r="X1104" i="7"/>
  <c r="Y1104" i="7"/>
  <c r="Z1104" i="7"/>
  <c r="AA1104" i="7"/>
  <c r="X1105" i="7"/>
  <c r="Y1105" i="7"/>
  <c r="Z1105" i="7"/>
  <c r="AA1105" i="7"/>
  <c r="X1106" i="7"/>
  <c r="Y1106" i="7"/>
  <c r="Z1106" i="7"/>
  <c r="AA1106" i="7"/>
  <c r="X1107" i="7"/>
  <c r="Y1107" i="7"/>
  <c r="Z1107" i="7"/>
  <c r="AA1107" i="7"/>
  <c r="X1108" i="7"/>
  <c r="Y1108" i="7"/>
  <c r="Z1108" i="7"/>
  <c r="AA1108" i="7"/>
  <c r="X1109" i="7"/>
  <c r="Y1109" i="7"/>
  <c r="Z1109" i="7"/>
  <c r="AA1109" i="7"/>
  <c r="X1110" i="7"/>
  <c r="Y1110" i="7"/>
  <c r="Z1110" i="7"/>
  <c r="AA1110" i="7"/>
  <c r="X1111" i="7"/>
  <c r="Y1111" i="7"/>
  <c r="Z1111" i="7"/>
  <c r="AA1111" i="7"/>
  <c r="X1112" i="7"/>
  <c r="Y1112" i="7"/>
  <c r="Z1112" i="7"/>
  <c r="AA1112" i="7"/>
  <c r="X1113" i="7"/>
  <c r="Y1113" i="7"/>
  <c r="Z1113" i="7"/>
  <c r="AA1113" i="7"/>
  <c r="X1114" i="7"/>
  <c r="Y1114" i="7"/>
  <c r="Z1114" i="7"/>
  <c r="AA1114" i="7"/>
  <c r="X1115" i="7"/>
  <c r="Y1115" i="7"/>
  <c r="Z1115" i="7"/>
  <c r="AA1115" i="7"/>
  <c r="X1116" i="7"/>
  <c r="Y1116" i="7"/>
  <c r="Z1116" i="7"/>
  <c r="AA1116" i="7"/>
  <c r="X1117" i="7"/>
  <c r="Y1117" i="7"/>
  <c r="Z1117" i="7"/>
  <c r="AA1117" i="7"/>
  <c r="X1118" i="7"/>
  <c r="Y1118" i="7"/>
  <c r="Z1118" i="7"/>
  <c r="AA1118" i="7"/>
  <c r="X1119" i="7"/>
  <c r="Y1119" i="7"/>
  <c r="Z1119" i="7"/>
  <c r="AA1119" i="7"/>
  <c r="X1120" i="7"/>
  <c r="Y1120" i="7"/>
  <c r="Z1120" i="7"/>
  <c r="AA1120" i="7"/>
  <c r="X1121" i="7"/>
  <c r="Y1121" i="7"/>
  <c r="Z1121" i="7"/>
  <c r="AA1121" i="7"/>
  <c r="X1122" i="7"/>
  <c r="Y1122" i="7"/>
  <c r="Z1122" i="7"/>
  <c r="AA1122" i="7"/>
  <c r="X1123" i="7"/>
  <c r="Y1123" i="7"/>
  <c r="Z1123" i="7"/>
  <c r="AA1123" i="7"/>
  <c r="X1124" i="7"/>
  <c r="Y1124" i="7"/>
  <c r="Z1124" i="7"/>
  <c r="AA1124" i="7"/>
  <c r="X1125" i="7"/>
  <c r="Y1125" i="7"/>
  <c r="Z1125" i="7"/>
  <c r="AA1125" i="7"/>
  <c r="X1126" i="7"/>
  <c r="Y1126" i="7"/>
  <c r="Z1126" i="7"/>
  <c r="AA1126" i="7"/>
  <c r="X1127" i="7"/>
  <c r="Y1127" i="7"/>
  <c r="Z1127" i="7"/>
  <c r="AA1127" i="7"/>
  <c r="X1128" i="7"/>
  <c r="Y1128" i="7"/>
  <c r="Z1128" i="7"/>
  <c r="AA1128" i="7"/>
  <c r="X1129" i="7"/>
  <c r="Y1129" i="7"/>
  <c r="Z1129" i="7"/>
  <c r="AA1129" i="7"/>
  <c r="X1130" i="7"/>
  <c r="Y1130" i="7"/>
  <c r="Z1130" i="7"/>
  <c r="AA1130" i="7"/>
  <c r="X1131" i="7"/>
  <c r="Y1131" i="7"/>
  <c r="Z1131" i="7"/>
  <c r="AA1131" i="7"/>
  <c r="X1132" i="7"/>
  <c r="Y1132" i="7"/>
  <c r="Z1132" i="7"/>
  <c r="AA1132" i="7"/>
  <c r="X1133" i="7"/>
  <c r="Y1133" i="7"/>
  <c r="Z1133" i="7"/>
  <c r="AA1133" i="7"/>
  <c r="X1134" i="7"/>
  <c r="Y1134" i="7"/>
  <c r="Z1134" i="7"/>
  <c r="AA1134" i="7"/>
  <c r="X1135" i="7"/>
  <c r="Y1135" i="7"/>
  <c r="Z1135" i="7"/>
  <c r="AA1135" i="7"/>
  <c r="X1136" i="7"/>
  <c r="Y1136" i="7"/>
  <c r="Z1136" i="7"/>
  <c r="AA1136" i="7"/>
  <c r="X1137" i="7"/>
  <c r="Y1137" i="7"/>
  <c r="Z1137" i="7"/>
  <c r="AA1137" i="7"/>
  <c r="X1138" i="7"/>
  <c r="Y1138" i="7"/>
  <c r="Z1138" i="7"/>
  <c r="AA1138" i="7"/>
  <c r="X1139" i="7"/>
  <c r="Y1139" i="7"/>
  <c r="Z1139" i="7"/>
  <c r="AA1139" i="7"/>
  <c r="X1140" i="7"/>
  <c r="Y1140" i="7"/>
  <c r="Z1140" i="7"/>
  <c r="AA1140" i="7"/>
  <c r="X1141" i="7"/>
  <c r="Y1141" i="7"/>
  <c r="Z1141" i="7"/>
  <c r="AA1141" i="7"/>
  <c r="X1142" i="7"/>
  <c r="Y1142" i="7"/>
  <c r="Z1142" i="7"/>
  <c r="AA1142" i="7"/>
  <c r="X1143" i="7"/>
  <c r="Y1143" i="7"/>
  <c r="Z1143" i="7"/>
  <c r="AA1143" i="7"/>
  <c r="X1144" i="7"/>
  <c r="Y1144" i="7"/>
  <c r="Z1144" i="7"/>
  <c r="AA1144" i="7"/>
  <c r="X1145" i="7"/>
  <c r="Y1145" i="7"/>
  <c r="Z1145" i="7"/>
  <c r="AA1145" i="7"/>
  <c r="X1146" i="7"/>
  <c r="Y1146" i="7"/>
  <c r="Z1146" i="7"/>
  <c r="AA1146" i="7"/>
  <c r="X1147" i="7"/>
  <c r="Y1147" i="7"/>
  <c r="Z1147" i="7"/>
  <c r="AA1147" i="7"/>
  <c r="X1148" i="7"/>
  <c r="Y1148" i="7"/>
  <c r="Z1148" i="7"/>
  <c r="AA1148" i="7"/>
  <c r="X1149" i="7"/>
  <c r="Y1149" i="7"/>
  <c r="Z1149" i="7"/>
  <c r="AA1149" i="7"/>
  <c r="X1150" i="7"/>
  <c r="Y1150" i="7"/>
  <c r="Z1150" i="7"/>
  <c r="AA1150" i="7"/>
  <c r="X1151" i="7"/>
  <c r="Y1151" i="7"/>
  <c r="Z1151" i="7"/>
  <c r="AA1151" i="7"/>
  <c r="X1152" i="7"/>
  <c r="Y1152" i="7"/>
  <c r="Z1152" i="7"/>
  <c r="AA1152" i="7"/>
  <c r="X1153" i="7"/>
  <c r="Y1153" i="7"/>
  <c r="Z1153" i="7"/>
  <c r="AA1153" i="7"/>
  <c r="X1154" i="7"/>
  <c r="Y1154" i="7"/>
  <c r="Z1154" i="7"/>
  <c r="AA1154" i="7"/>
  <c r="X1155" i="7"/>
  <c r="Y1155" i="7"/>
  <c r="Z1155" i="7"/>
  <c r="AA1155" i="7"/>
  <c r="X1156" i="7"/>
  <c r="Y1156" i="7"/>
  <c r="Z1156" i="7"/>
  <c r="AA1156" i="7"/>
  <c r="X1157" i="7"/>
  <c r="Y1157" i="7"/>
  <c r="Z1157" i="7"/>
  <c r="AA1157" i="7"/>
  <c r="X1158" i="7"/>
  <c r="Y1158" i="7"/>
  <c r="Z1158" i="7"/>
  <c r="AA1158" i="7"/>
  <c r="X1159" i="7"/>
  <c r="Y1159" i="7"/>
  <c r="Z1159" i="7"/>
  <c r="AA1159" i="7"/>
  <c r="X1160" i="7"/>
  <c r="Y1160" i="7"/>
  <c r="Z1160" i="7"/>
  <c r="AA1160" i="7"/>
  <c r="X1161" i="7"/>
  <c r="Y1161" i="7"/>
  <c r="Z1161" i="7"/>
  <c r="AA1161" i="7"/>
  <c r="X1162" i="7"/>
  <c r="Y1162" i="7"/>
  <c r="Z1162" i="7"/>
  <c r="AA1162" i="7"/>
  <c r="X1163" i="7"/>
  <c r="Y1163" i="7"/>
  <c r="Z1163" i="7"/>
  <c r="AA1163" i="7"/>
  <c r="X1164" i="7"/>
  <c r="Y1164" i="7"/>
  <c r="Z1164" i="7"/>
  <c r="AA1164" i="7"/>
  <c r="X1165" i="7"/>
  <c r="Y1165" i="7"/>
  <c r="Z1165" i="7"/>
  <c r="AA1165" i="7"/>
  <c r="X1166" i="7"/>
  <c r="Y1166" i="7"/>
  <c r="Z1166" i="7"/>
  <c r="AA1166" i="7"/>
  <c r="X1167" i="7"/>
  <c r="Y1167" i="7"/>
  <c r="Z1167" i="7"/>
  <c r="AA1167" i="7"/>
  <c r="X1168" i="7"/>
  <c r="Y1168" i="7"/>
  <c r="Z1168" i="7"/>
  <c r="AA1168" i="7"/>
  <c r="X1169" i="7"/>
  <c r="Y1169" i="7"/>
  <c r="Z1169" i="7"/>
  <c r="AA1169" i="7"/>
  <c r="X1170" i="7"/>
  <c r="Y1170" i="7"/>
  <c r="Z1170" i="7"/>
  <c r="AA1170" i="7"/>
  <c r="X1171" i="7"/>
  <c r="Y1171" i="7"/>
  <c r="Z1171" i="7"/>
  <c r="AA1171" i="7"/>
  <c r="X1172" i="7"/>
  <c r="Y1172" i="7"/>
  <c r="Z1172" i="7"/>
  <c r="AA1172" i="7"/>
  <c r="X1173" i="7"/>
  <c r="Y1173" i="7"/>
  <c r="Z1173" i="7"/>
  <c r="AA1173" i="7"/>
  <c r="X1174" i="7"/>
  <c r="Y1174" i="7"/>
  <c r="Z1174" i="7"/>
  <c r="AA1174" i="7"/>
  <c r="X1175" i="7"/>
  <c r="Y1175" i="7"/>
  <c r="Z1175" i="7"/>
  <c r="AA1175" i="7"/>
  <c r="X1176" i="7"/>
  <c r="Y1176" i="7"/>
  <c r="Z1176" i="7"/>
  <c r="AA1176" i="7"/>
  <c r="X1177" i="7"/>
  <c r="Y1177" i="7"/>
  <c r="Z1177" i="7"/>
  <c r="AA1177" i="7"/>
  <c r="X1178" i="7"/>
  <c r="Y1178" i="7"/>
  <c r="Z1178" i="7"/>
  <c r="AA1178" i="7"/>
  <c r="X1179" i="7"/>
  <c r="Y1179" i="7"/>
  <c r="Z1179" i="7"/>
  <c r="AA1179" i="7"/>
  <c r="X1180" i="7"/>
  <c r="Y1180" i="7"/>
  <c r="Z1180" i="7"/>
  <c r="AA1180" i="7"/>
  <c r="X1181" i="7"/>
  <c r="Y1181" i="7"/>
  <c r="Z1181" i="7"/>
  <c r="AA1181" i="7"/>
  <c r="X1182" i="7"/>
  <c r="Y1182" i="7"/>
  <c r="Z1182" i="7"/>
  <c r="AA1182" i="7"/>
  <c r="X1183" i="7"/>
  <c r="Y1183" i="7"/>
  <c r="Z1183" i="7"/>
  <c r="AA1183" i="7"/>
  <c r="X1184" i="7"/>
  <c r="Y1184" i="7"/>
  <c r="Z1184" i="7"/>
  <c r="AA1184" i="7"/>
  <c r="X1185" i="7"/>
  <c r="Y1185" i="7"/>
  <c r="Z1185" i="7"/>
  <c r="AA1185" i="7"/>
  <c r="X1186" i="7"/>
  <c r="Y1186" i="7"/>
  <c r="Z1186" i="7"/>
  <c r="AA1186" i="7"/>
  <c r="X1187" i="7"/>
  <c r="Y1187" i="7"/>
  <c r="Z1187" i="7"/>
  <c r="AA1187" i="7"/>
  <c r="X1188" i="7"/>
  <c r="Y1188" i="7"/>
  <c r="Z1188" i="7"/>
  <c r="AA1188" i="7"/>
  <c r="X1189" i="7"/>
  <c r="Y1189" i="7"/>
  <c r="Z1189" i="7"/>
  <c r="AA1189" i="7"/>
  <c r="X1190" i="7"/>
  <c r="Y1190" i="7"/>
  <c r="Z1190" i="7"/>
  <c r="AA1190" i="7"/>
  <c r="X1191" i="7"/>
  <c r="Y1191" i="7"/>
  <c r="Z1191" i="7"/>
  <c r="AA1191" i="7"/>
  <c r="X1192" i="7"/>
  <c r="Y1192" i="7"/>
  <c r="Z1192" i="7"/>
  <c r="AA1192" i="7"/>
  <c r="X1193" i="7"/>
  <c r="Y1193" i="7"/>
  <c r="Z1193" i="7"/>
  <c r="AA1193" i="7"/>
  <c r="X1194" i="7"/>
  <c r="Y1194" i="7"/>
  <c r="Z1194" i="7"/>
  <c r="AA1194" i="7"/>
  <c r="X1195" i="7"/>
  <c r="Y1195" i="7"/>
  <c r="Z1195" i="7"/>
  <c r="AA1195" i="7"/>
  <c r="X1196" i="7"/>
  <c r="Y1196" i="7"/>
  <c r="Z1196" i="7"/>
  <c r="AA1196" i="7"/>
  <c r="X1197" i="7"/>
  <c r="Y1197" i="7"/>
  <c r="Z1197" i="7"/>
  <c r="AA1197" i="7"/>
  <c r="X1198" i="7"/>
  <c r="Y1198" i="7"/>
  <c r="Z1198" i="7"/>
  <c r="AA1198" i="7"/>
  <c r="X1199" i="7"/>
  <c r="Y1199" i="7"/>
  <c r="Z1199" i="7"/>
  <c r="AA1199" i="7"/>
  <c r="X1200" i="7"/>
  <c r="Y1200" i="7"/>
  <c r="Z1200" i="7"/>
  <c r="AA1200" i="7"/>
  <c r="X1201" i="7"/>
  <c r="Y1201" i="7"/>
  <c r="Z1201" i="7"/>
  <c r="AA1201" i="7"/>
  <c r="X1202" i="7"/>
  <c r="Y1202" i="7"/>
  <c r="Z1202" i="7"/>
  <c r="AA1202" i="7"/>
  <c r="X1203" i="7"/>
  <c r="Y1203" i="7"/>
  <c r="Z1203" i="7"/>
  <c r="AA1203" i="7"/>
  <c r="X1204" i="7"/>
  <c r="Y1204" i="7"/>
  <c r="Z1204" i="7"/>
  <c r="AA1204" i="7"/>
  <c r="X1205" i="7"/>
  <c r="Y1205" i="7"/>
  <c r="Z1205" i="7"/>
  <c r="AA1205" i="7"/>
  <c r="X1206" i="7"/>
  <c r="Y1206" i="7"/>
  <c r="Z1206" i="7"/>
  <c r="AA1206" i="7"/>
  <c r="X1207" i="7"/>
  <c r="Y1207" i="7"/>
  <c r="Z1207" i="7"/>
  <c r="AA1207" i="7"/>
  <c r="X1208" i="7"/>
  <c r="Y1208" i="7"/>
  <c r="Z1208" i="7"/>
  <c r="AA1208" i="7"/>
  <c r="X1209" i="7"/>
  <c r="Y1209" i="7"/>
  <c r="Z1209" i="7"/>
  <c r="AA1209" i="7"/>
  <c r="X1210" i="7"/>
  <c r="Y1210" i="7"/>
  <c r="Z1210" i="7"/>
  <c r="AA1210" i="7"/>
  <c r="X1211" i="7"/>
  <c r="Y1211" i="7"/>
  <c r="Z1211" i="7"/>
  <c r="AA1211" i="7"/>
  <c r="X1212" i="7"/>
  <c r="Y1212" i="7"/>
  <c r="Z1212" i="7"/>
  <c r="AA1212" i="7"/>
  <c r="X1213" i="7"/>
  <c r="Y1213" i="7"/>
  <c r="Z1213" i="7"/>
  <c r="AA1213" i="7"/>
  <c r="X1214" i="7"/>
  <c r="Y1214" i="7"/>
  <c r="Z1214" i="7"/>
  <c r="AA1214" i="7"/>
  <c r="X1215" i="7"/>
  <c r="Y1215" i="7"/>
  <c r="Z1215" i="7"/>
  <c r="AA1215" i="7"/>
  <c r="X1216" i="7"/>
  <c r="Y1216" i="7"/>
  <c r="Z1216" i="7"/>
  <c r="AA1216" i="7"/>
  <c r="X1217" i="7"/>
  <c r="Y1217" i="7"/>
  <c r="Z1217" i="7"/>
  <c r="AA1217" i="7"/>
  <c r="X1218" i="7"/>
  <c r="Y1218" i="7"/>
  <c r="Z1218" i="7"/>
  <c r="AA1218" i="7"/>
  <c r="X1219" i="7"/>
  <c r="Y1219" i="7"/>
  <c r="Z1219" i="7"/>
  <c r="AA1219" i="7"/>
  <c r="X1220" i="7"/>
  <c r="Y1220" i="7"/>
  <c r="Z1220" i="7"/>
  <c r="AA1220" i="7"/>
  <c r="X1221" i="7"/>
  <c r="Y1221" i="7"/>
  <c r="Z1221" i="7"/>
  <c r="AA1221" i="7"/>
  <c r="X1222" i="7"/>
  <c r="Y1222" i="7"/>
  <c r="Z1222" i="7"/>
  <c r="AA1222" i="7"/>
  <c r="X1223" i="7"/>
  <c r="Y1223" i="7"/>
  <c r="Z1223" i="7"/>
  <c r="AA1223" i="7"/>
  <c r="X1224" i="7"/>
  <c r="Y1224" i="7"/>
  <c r="Z1224" i="7"/>
  <c r="AA1224" i="7"/>
  <c r="X1225" i="7"/>
  <c r="Y1225" i="7"/>
  <c r="Z1225" i="7"/>
  <c r="AA1225" i="7"/>
  <c r="X1226" i="7"/>
  <c r="Y1226" i="7"/>
  <c r="Z1226" i="7"/>
  <c r="AA1226" i="7"/>
  <c r="X1227" i="7"/>
  <c r="Y1227" i="7"/>
  <c r="Z1227" i="7"/>
  <c r="AA1227" i="7"/>
  <c r="X1228" i="7"/>
  <c r="Y1228" i="7"/>
  <c r="Z1228" i="7"/>
  <c r="AA1228" i="7"/>
  <c r="X1229" i="7"/>
  <c r="Y1229" i="7"/>
  <c r="Z1229" i="7"/>
  <c r="AA1229" i="7"/>
  <c r="X1230" i="7"/>
  <c r="Y1230" i="7"/>
  <c r="Z1230" i="7"/>
  <c r="AA1230" i="7"/>
  <c r="X1231" i="7"/>
  <c r="Y1231" i="7"/>
  <c r="Z1231" i="7"/>
  <c r="AA1231" i="7"/>
  <c r="X1232" i="7"/>
  <c r="Y1232" i="7"/>
  <c r="Z1232" i="7"/>
  <c r="AA1232" i="7"/>
  <c r="X1233" i="7"/>
  <c r="Y1233" i="7"/>
  <c r="Z1233" i="7"/>
  <c r="AA1233" i="7"/>
  <c r="X1234" i="7"/>
  <c r="Y1234" i="7"/>
  <c r="Z1234" i="7"/>
  <c r="AA1234" i="7"/>
  <c r="X1235" i="7"/>
  <c r="Y1235" i="7"/>
  <c r="Z1235" i="7"/>
  <c r="AA1235" i="7"/>
  <c r="X1236" i="7"/>
  <c r="Y1236" i="7"/>
  <c r="Z1236" i="7"/>
  <c r="AA1236" i="7"/>
  <c r="X1237" i="7"/>
  <c r="Y1237" i="7"/>
  <c r="Z1237" i="7"/>
  <c r="AA1237" i="7"/>
  <c r="X1238" i="7"/>
  <c r="Y1238" i="7"/>
  <c r="Z1238" i="7"/>
  <c r="AA1238" i="7"/>
  <c r="X1239" i="7"/>
  <c r="Y1239" i="7"/>
  <c r="Z1239" i="7"/>
  <c r="AA1239" i="7"/>
  <c r="X1240" i="7"/>
  <c r="Y1240" i="7"/>
  <c r="Z1240" i="7"/>
  <c r="AA1240" i="7"/>
  <c r="X1241" i="7"/>
  <c r="Y1241" i="7"/>
  <c r="Z1241" i="7"/>
  <c r="AA1241" i="7"/>
  <c r="X1242" i="7"/>
  <c r="Y1242" i="7"/>
  <c r="Z1242" i="7"/>
  <c r="AA1242" i="7"/>
  <c r="X1243" i="7"/>
  <c r="Y1243" i="7"/>
  <c r="Z1243" i="7"/>
  <c r="AA1243" i="7"/>
  <c r="X1244" i="7"/>
  <c r="Y1244" i="7"/>
  <c r="Z1244" i="7"/>
  <c r="AA1244" i="7"/>
  <c r="X1245" i="7"/>
  <c r="Y1245" i="7"/>
  <c r="Z1245" i="7"/>
  <c r="AA1245" i="7"/>
  <c r="X1246" i="7"/>
  <c r="Y1246" i="7"/>
  <c r="Z1246" i="7"/>
  <c r="AA1246" i="7"/>
  <c r="X1247" i="7"/>
  <c r="Y1247" i="7"/>
  <c r="Z1247" i="7"/>
  <c r="AA1247" i="7"/>
  <c r="X1248" i="7"/>
  <c r="Y1248" i="7"/>
  <c r="Z1248" i="7"/>
  <c r="AA1248" i="7"/>
  <c r="X1249" i="7"/>
  <c r="Y1249" i="7"/>
  <c r="Z1249" i="7"/>
  <c r="AA1249" i="7"/>
  <c r="X1250" i="7"/>
  <c r="Y1250" i="7"/>
  <c r="Z1250" i="7"/>
  <c r="AA1250" i="7"/>
  <c r="X1251" i="7"/>
  <c r="Y1251" i="7"/>
  <c r="Z1251" i="7"/>
  <c r="AA1251" i="7"/>
  <c r="X1252" i="7"/>
  <c r="Y1252" i="7"/>
  <c r="Z1252" i="7"/>
  <c r="AA1252" i="7"/>
  <c r="X1253" i="7"/>
  <c r="Y1253" i="7"/>
  <c r="Z1253" i="7"/>
  <c r="AA1253" i="7"/>
  <c r="X1254" i="7"/>
  <c r="Y1254" i="7"/>
  <c r="Z1254" i="7"/>
  <c r="AA1254" i="7"/>
  <c r="X1255" i="7"/>
  <c r="Y1255" i="7"/>
  <c r="Z1255" i="7"/>
  <c r="AA1255" i="7"/>
  <c r="X1256" i="7"/>
  <c r="Y1256" i="7"/>
  <c r="Z1256" i="7"/>
  <c r="AA1256" i="7"/>
  <c r="X1257" i="7"/>
  <c r="Y1257" i="7"/>
  <c r="Z1257" i="7"/>
  <c r="AA1257" i="7"/>
  <c r="X1258" i="7"/>
  <c r="Y1258" i="7"/>
  <c r="Z1258" i="7"/>
  <c r="AA1258" i="7"/>
  <c r="X1259" i="7"/>
  <c r="Y1259" i="7"/>
  <c r="Z1259" i="7"/>
  <c r="AA1259" i="7"/>
  <c r="X1260" i="7"/>
  <c r="Y1260" i="7"/>
  <c r="Z1260" i="7"/>
  <c r="AA1260" i="7"/>
  <c r="X1261" i="7"/>
  <c r="Y1261" i="7"/>
  <c r="Z1261" i="7"/>
  <c r="AA1261" i="7"/>
  <c r="X1262" i="7"/>
  <c r="Y1262" i="7"/>
  <c r="Z1262" i="7"/>
  <c r="AA1262" i="7"/>
  <c r="X1263" i="7"/>
  <c r="Y1263" i="7"/>
  <c r="Z1263" i="7"/>
  <c r="AA1263" i="7"/>
  <c r="X1264" i="7"/>
  <c r="Y1264" i="7"/>
  <c r="Z1264" i="7"/>
  <c r="AA1264" i="7"/>
  <c r="X1265" i="7"/>
  <c r="Y1265" i="7"/>
  <c r="Z1265" i="7"/>
  <c r="AA1265" i="7"/>
  <c r="X1266" i="7"/>
  <c r="Y1266" i="7"/>
  <c r="Z1266" i="7"/>
  <c r="AA1266" i="7"/>
  <c r="X1267" i="7"/>
  <c r="Y1267" i="7"/>
  <c r="Z1267" i="7"/>
  <c r="AA1267" i="7"/>
  <c r="X1268" i="7"/>
  <c r="Y1268" i="7"/>
  <c r="Z1268" i="7"/>
  <c r="AA1268" i="7"/>
  <c r="X1269" i="7"/>
  <c r="Y1269" i="7"/>
  <c r="Z1269" i="7"/>
  <c r="AA1269" i="7"/>
  <c r="X1270" i="7"/>
  <c r="Y1270" i="7"/>
  <c r="Z1270" i="7"/>
  <c r="AA1270" i="7"/>
  <c r="X1271" i="7"/>
  <c r="Y1271" i="7"/>
  <c r="Z1271" i="7"/>
  <c r="AA1271" i="7"/>
  <c r="X1272" i="7"/>
  <c r="Y1272" i="7"/>
  <c r="Z1272" i="7"/>
  <c r="AA1272" i="7"/>
  <c r="X1273" i="7"/>
  <c r="Y1273" i="7"/>
  <c r="Z1273" i="7"/>
  <c r="AA1273" i="7"/>
  <c r="X1274" i="7"/>
  <c r="Y1274" i="7"/>
  <c r="Z1274" i="7"/>
  <c r="AA1274" i="7"/>
  <c r="X1275" i="7"/>
  <c r="Y1275" i="7"/>
  <c r="Z1275" i="7"/>
  <c r="AA1275" i="7"/>
  <c r="X1276" i="7"/>
  <c r="Y1276" i="7"/>
  <c r="Z1276" i="7"/>
  <c r="AA1276" i="7"/>
  <c r="X1277" i="7"/>
  <c r="Y1277" i="7"/>
  <c r="Z1277" i="7"/>
  <c r="AA1277" i="7"/>
  <c r="X1278" i="7"/>
  <c r="Y1278" i="7"/>
  <c r="Z1278" i="7"/>
  <c r="AA1278" i="7"/>
  <c r="X1279" i="7"/>
  <c r="Y1279" i="7"/>
  <c r="Z1279" i="7"/>
  <c r="AA1279" i="7"/>
  <c r="X1280" i="7"/>
  <c r="Y1280" i="7"/>
  <c r="Z1280" i="7"/>
  <c r="AA1280" i="7"/>
  <c r="X1281" i="7"/>
  <c r="Y1281" i="7"/>
  <c r="Z1281" i="7"/>
  <c r="AA1281" i="7"/>
  <c r="X1282" i="7"/>
  <c r="Y1282" i="7"/>
  <c r="Z1282" i="7"/>
  <c r="AA1282" i="7"/>
  <c r="X1283" i="7"/>
  <c r="Y1283" i="7"/>
  <c r="Z1283" i="7"/>
  <c r="AA1283" i="7"/>
  <c r="X1284" i="7"/>
  <c r="Y1284" i="7"/>
  <c r="Z1284" i="7"/>
  <c r="AA1284" i="7"/>
  <c r="X1285" i="7"/>
  <c r="Y1285" i="7"/>
  <c r="Z1285" i="7"/>
  <c r="AA1285" i="7"/>
  <c r="X1286" i="7"/>
  <c r="Y1286" i="7"/>
  <c r="Z1286" i="7"/>
  <c r="AA1286" i="7"/>
  <c r="X1287" i="7"/>
  <c r="Y1287" i="7"/>
  <c r="Z1287" i="7"/>
  <c r="AA1287" i="7"/>
  <c r="X1288" i="7"/>
  <c r="Y1288" i="7"/>
  <c r="Z1288" i="7"/>
  <c r="AA1288" i="7"/>
  <c r="X1289" i="7"/>
  <c r="Y1289" i="7"/>
  <c r="Z1289" i="7"/>
  <c r="AA1289" i="7"/>
  <c r="X1290" i="7"/>
  <c r="Y1290" i="7"/>
  <c r="Z1290" i="7"/>
  <c r="AA1290" i="7"/>
  <c r="X1291" i="7"/>
  <c r="Y1291" i="7"/>
  <c r="Z1291" i="7"/>
  <c r="AA1291" i="7"/>
  <c r="X1292" i="7"/>
  <c r="Y1292" i="7"/>
  <c r="Z1292" i="7"/>
  <c r="AA1292" i="7"/>
  <c r="X1293" i="7"/>
  <c r="Y1293" i="7"/>
  <c r="Z1293" i="7"/>
  <c r="AA1293" i="7"/>
  <c r="X1294" i="7"/>
  <c r="Y1294" i="7"/>
  <c r="Z1294" i="7"/>
  <c r="AA1294" i="7"/>
  <c r="X1295" i="7"/>
  <c r="Y1295" i="7"/>
  <c r="Z1295" i="7"/>
  <c r="AA1295" i="7"/>
  <c r="X1296" i="7"/>
  <c r="Y1296" i="7"/>
  <c r="Z1296" i="7"/>
  <c r="AA1296" i="7"/>
  <c r="X1297" i="7"/>
  <c r="Y1297" i="7"/>
  <c r="Z1297" i="7"/>
  <c r="AA1297" i="7"/>
  <c r="X1298" i="7"/>
  <c r="Y1298" i="7"/>
  <c r="Z1298" i="7"/>
  <c r="AA1298" i="7"/>
  <c r="X1299" i="7"/>
  <c r="Y1299" i="7"/>
  <c r="Z1299" i="7"/>
  <c r="AA1299" i="7"/>
  <c r="X1300" i="7"/>
  <c r="Y1300" i="7"/>
  <c r="Z1300" i="7"/>
  <c r="AA1300" i="7"/>
  <c r="X1301" i="7"/>
  <c r="Y1301" i="7"/>
  <c r="Z1301" i="7"/>
  <c r="AA1301" i="7"/>
  <c r="X1302" i="7"/>
  <c r="Y1302" i="7"/>
  <c r="Z1302" i="7"/>
  <c r="AA1302" i="7"/>
  <c r="X1303" i="7"/>
  <c r="Y1303" i="7"/>
  <c r="Z1303" i="7"/>
  <c r="AA1303" i="7"/>
  <c r="X1304" i="7"/>
  <c r="Y1304" i="7"/>
  <c r="Z1304" i="7"/>
  <c r="AA1304" i="7"/>
  <c r="X1305" i="7"/>
  <c r="Y1305" i="7"/>
  <c r="Z1305" i="7"/>
  <c r="AA1305" i="7"/>
  <c r="X1306" i="7"/>
  <c r="Y1306" i="7"/>
  <c r="Z1306" i="7"/>
  <c r="AA1306" i="7"/>
  <c r="X1307" i="7"/>
  <c r="Y1307" i="7"/>
  <c r="Z1307" i="7"/>
  <c r="AA1307" i="7"/>
  <c r="X1308" i="7"/>
  <c r="Y1308" i="7"/>
  <c r="Z1308" i="7"/>
  <c r="AA1308" i="7"/>
  <c r="X1309" i="7"/>
  <c r="Y1309" i="7"/>
  <c r="Z1309" i="7"/>
  <c r="AA1309" i="7"/>
  <c r="X1310" i="7"/>
  <c r="Y1310" i="7"/>
  <c r="Z1310" i="7"/>
  <c r="AA1310" i="7"/>
  <c r="X1311" i="7"/>
  <c r="Y1311" i="7"/>
  <c r="Z1311" i="7"/>
  <c r="AA1311" i="7"/>
  <c r="X1312" i="7"/>
  <c r="Y1312" i="7"/>
  <c r="Z1312" i="7"/>
  <c r="AA1312" i="7"/>
  <c r="X1313" i="7"/>
  <c r="Y1313" i="7"/>
  <c r="Z1313" i="7"/>
  <c r="AA1313" i="7"/>
  <c r="X1314" i="7"/>
  <c r="Y1314" i="7"/>
  <c r="Z1314" i="7"/>
  <c r="AA1314" i="7"/>
  <c r="X1315" i="7"/>
  <c r="Y1315" i="7"/>
  <c r="Z1315" i="7"/>
  <c r="AA1315" i="7"/>
  <c r="X1316" i="7"/>
  <c r="Y1316" i="7"/>
  <c r="Z1316" i="7"/>
  <c r="AA1316" i="7"/>
  <c r="X1317" i="7"/>
  <c r="Y1317" i="7"/>
  <c r="Z1317" i="7"/>
  <c r="AA1317" i="7"/>
  <c r="X1318" i="7"/>
  <c r="Y1318" i="7"/>
  <c r="Z1318" i="7"/>
  <c r="AA1318" i="7"/>
  <c r="X1319" i="7"/>
  <c r="Y1319" i="7"/>
  <c r="Z1319" i="7"/>
  <c r="AA1319" i="7"/>
  <c r="X1320" i="7"/>
  <c r="Y1320" i="7"/>
  <c r="Z1320" i="7"/>
  <c r="AA1320" i="7"/>
  <c r="X1321" i="7"/>
  <c r="Y1321" i="7"/>
  <c r="Z1321" i="7"/>
  <c r="AA1321" i="7"/>
  <c r="X1322" i="7"/>
  <c r="Y1322" i="7"/>
  <c r="Z1322" i="7"/>
  <c r="AA1322" i="7"/>
  <c r="X1323" i="7"/>
  <c r="Y1323" i="7"/>
  <c r="Z1323" i="7"/>
  <c r="AA1323" i="7"/>
  <c r="X1324" i="7"/>
  <c r="Y1324" i="7"/>
  <c r="Z1324" i="7"/>
  <c r="AA1324" i="7"/>
  <c r="X1325" i="7"/>
  <c r="Y1325" i="7"/>
  <c r="Z1325" i="7"/>
  <c r="AA1325" i="7"/>
  <c r="X1326" i="7"/>
  <c r="Y1326" i="7"/>
  <c r="Z1326" i="7"/>
  <c r="AA1326" i="7"/>
  <c r="X1327" i="7"/>
  <c r="Y1327" i="7"/>
  <c r="Z1327" i="7"/>
  <c r="AA1327" i="7"/>
  <c r="X1328" i="7"/>
  <c r="Y1328" i="7"/>
  <c r="Z1328" i="7"/>
  <c r="AA1328" i="7"/>
  <c r="X1329" i="7"/>
  <c r="Y1329" i="7"/>
  <c r="Z1329" i="7"/>
  <c r="AA1329" i="7"/>
  <c r="X1330" i="7"/>
  <c r="Y1330" i="7"/>
  <c r="Z1330" i="7"/>
  <c r="AA1330" i="7"/>
  <c r="X1331" i="7"/>
  <c r="Y1331" i="7"/>
  <c r="Z1331" i="7"/>
  <c r="AA1331" i="7"/>
  <c r="X1332" i="7"/>
  <c r="Y1332" i="7"/>
  <c r="Z1332" i="7"/>
  <c r="AA1332" i="7"/>
  <c r="X1333" i="7"/>
  <c r="Y1333" i="7"/>
  <c r="Z1333" i="7"/>
  <c r="AA1333" i="7"/>
  <c r="X1334" i="7"/>
  <c r="Y1334" i="7"/>
  <c r="Z1334" i="7"/>
  <c r="AA1334" i="7"/>
  <c r="X1335" i="7"/>
  <c r="Y1335" i="7"/>
  <c r="Z1335" i="7"/>
  <c r="AA1335" i="7"/>
  <c r="X1336" i="7"/>
  <c r="Y1336" i="7"/>
  <c r="Z1336" i="7"/>
  <c r="AA1336" i="7"/>
  <c r="X1337" i="7"/>
  <c r="Y1337" i="7"/>
  <c r="Z1337" i="7"/>
  <c r="AA1337" i="7"/>
  <c r="X1338" i="7"/>
  <c r="Y1338" i="7"/>
  <c r="Z1338" i="7"/>
  <c r="AA1338" i="7"/>
  <c r="X1339" i="7"/>
  <c r="Y1339" i="7"/>
  <c r="Z1339" i="7"/>
  <c r="AA1339" i="7"/>
  <c r="X1340" i="7"/>
  <c r="Y1340" i="7"/>
  <c r="Z1340" i="7"/>
  <c r="AA1340" i="7"/>
  <c r="X1341" i="7"/>
  <c r="Y1341" i="7"/>
  <c r="Z1341" i="7"/>
  <c r="AA1341" i="7"/>
  <c r="X1342" i="7"/>
  <c r="Y1342" i="7"/>
  <c r="Z1342" i="7"/>
  <c r="AA1342" i="7"/>
  <c r="X1343" i="7"/>
  <c r="Y1343" i="7"/>
  <c r="Z1343" i="7"/>
  <c r="AA1343" i="7"/>
  <c r="X1344" i="7"/>
  <c r="Y1344" i="7"/>
  <c r="Z1344" i="7"/>
  <c r="AA1344" i="7"/>
  <c r="X1345" i="7"/>
  <c r="Y1345" i="7"/>
  <c r="Z1345" i="7"/>
  <c r="AA1345" i="7"/>
  <c r="X1346" i="7"/>
  <c r="Y1346" i="7"/>
  <c r="Z1346" i="7"/>
  <c r="AA1346" i="7"/>
  <c r="X1347" i="7"/>
  <c r="Y1347" i="7"/>
  <c r="Z1347" i="7"/>
  <c r="AA1347" i="7"/>
  <c r="X1348" i="7"/>
  <c r="Y1348" i="7"/>
  <c r="Z1348" i="7"/>
  <c r="AA1348" i="7"/>
  <c r="X1349" i="7"/>
  <c r="Y1349" i="7"/>
  <c r="Z1349" i="7"/>
  <c r="AA1349" i="7"/>
  <c r="X1350" i="7"/>
  <c r="Y1350" i="7"/>
  <c r="Z1350" i="7"/>
  <c r="AA1350" i="7"/>
  <c r="X1351" i="7"/>
  <c r="Y1351" i="7"/>
  <c r="Z1351" i="7"/>
  <c r="AA1351" i="7"/>
  <c r="X1352" i="7"/>
  <c r="Y1352" i="7"/>
  <c r="Z1352" i="7"/>
  <c r="AA1352" i="7"/>
  <c r="X1353" i="7"/>
  <c r="Y1353" i="7"/>
  <c r="Z1353" i="7"/>
  <c r="AA1353" i="7"/>
  <c r="X1354" i="7"/>
  <c r="Y1354" i="7"/>
  <c r="Z1354" i="7"/>
  <c r="AA1354" i="7"/>
  <c r="X1355" i="7"/>
  <c r="Y1355" i="7"/>
  <c r="Z1355" i="7"/>
  <c r="AA1355" i="7"/>
  <c r="X1356" i="7"/>
  <c r="Y1356" i="7"/>
  <c r="Z1356" i="7"/>
  <c r="AA1356" i="7"/>
  <c r="X1357" i="7"/>
  <c r="Y1357" i="7"/>
  <c r="Z1357" i="7"/>
  <c r="AA1357" i="7"/>
  <c r="X1358" i="7"/>
  <c r="Y1358" i="7"/>
  <c r="Z1358" i="7"/>
  <c r="AA1358" i="7"/>
  <c r="X1359" i="7"/>
  <c r="Y1359" i="7"/>
  <c r="Z1359" i="7"/>
  <c r="AA1359" i="7"/>
  <c r="X1360" i="7"/>
  <c r="Y1360" i="7"/>
  <c r="Z1360" i="7"/>
  <c r="AA1360" i="7"/>
  <c r="X1361" i="7"/>
  <c r="Y1361" i="7"/>
  <c r="Z1361" i="7"/>
  <c r="AA1361" i="7"/>
  <c r="X1362" i="7"/>
  <c r="Y1362" i="7"/>
  <c r="Z1362" i="7"/>
  <c r="AA1362" i="7"/>
  <c r="X1363" i="7"/>
  <c r="Y1363" i="7"/>
  <c r="Z1363" i="7"/>
  <c r="AA1363" i="7"/>
  <c r="X1364" i="7"/>
  <c r="Y1364" i="7"/>
  <c r="Z1364" i="7"/>
  <c r="AA1364" i="7"/>
  <c r="X1365" i="7"/>
  <c r="Y1365" i="7"/>
  <c r="Z1365" i="7"/>
  <c r="AA1365" i="7"/>
  <c r="X1366" i="7"/>
  <c r="Y1366" i="7"/>
  <c r="Z1366" i="7"/>
  <c r="AA1366" i="7"/>
  <c r="X1367" i="7"/>
  <c r="Y1367" i="7"/>
  <c r="Z1367" i="7"/>
  <c r="AA1367" i="7"/>
  <c r="X1368" i="7"/>
  <c r="Y1368" i="7"/>
  <c r="Z1368" i="7"/>
  <c r="AA1368" i="7"/>
  <c r="X1369" i="7"/>
  <c r="Y1369" i="7"/>
  <c r="Z1369" i="7"/>
  <c r="AA1369" i="7"/>
  <c r="X1370" i="7"/>
  <c r="Y1370" i="7"/>
  <c r="Z1370" i="7"/>
  <c r="AA1370" i="7"/>
  <c r="X1371" i="7"/>
  <c r="Y1371" i="7"/>
  <c r="Z1371" i="7"/>
  <c r="AA1371" i="7"/>
  <c r="X1372" i="7"/>
  <c r="Y1372" i="7"/>
  <c r="Z1372" i="7"/>
  <c r="AA1372" i="7"/>
  <c r="X1373" i="7"/>
  <c r="Y1373" i="7"/>
  <c r="Z1373" i="7"/>
  <c r="AA1373" i="7"/>
  <c r="X1374" i="7"/>
  <c r="Y1374" i="7"/>
  <c r="Z1374" i="7"/>
  <c r="AA1374" i="7"/>
  <c r="X1375" i="7"/>
  <c r="Y1375" i="7"/>
  <c r="Z1375" i="7"/>
  <c r="AA1375" i="7"/>
  <c r="X1376" i="7"/>
  <c r="Y1376" i="7"/>
  <c r="Z1376" i="7"/>
  <c r="AA1376" i="7"/>
  <c r="X1377" i="7"/>
  <c r="Y1377" i="7"/>
  <c r="Z1377" i="7"/>
  <c r="AA1377" i="7"/>
  <c r="X1378" i="7"/>
  <c r="Y1378" i="7"/>
  <c r="Z1378" i="7"/>
  <c r="AA1378" i="7"/>
  <c r="X1379" i="7"/>
  <c r="Y1379" i="7"/>
  <c r="Z1379" i="7"/>
  <c r="AA1379" i="7"/>
  <c r="X1380" i="7"/>
  <c r="Y1380" i="7"/>
  <c r="Z1380" i="7"/>
  <c r="AA1380" i="7"/>
  <c r="X1381" i="7"/>
  <c r="Y1381" i="7"/>
  <c r="Z1381" i="7"/>
  <c r="AA1381" i="7"/>
  <c r="X1382" i="7"/>
  <c r="Y1382" i="7"/>
  <c r="Z1382" i="7"/>
  <c r="AA1382" i="7"/>
  <c r="X1383" i="7"/>
  <c r="Y1383" i="7"/>
  <c r="Z1383" i="7"/>
  <c r="AA1383" i="7"/>
  <c r="X1384" i="7"/>
  <c r="Y1384" i="7"/>
  <c r="Z1384" i="7"/>
  <c r="AA1384" i="7"/>
  <c r="X1385" i="7"/>
  <c r="Y1385" i="7"/>
  <c r="Z1385" i="7"/>
  <c r="AA1385" i="7"/>
  <c r="X1386" i="7"/>
  <c r="Y1386" i="7"/>
  <c r="Z1386" i="7"/>
  <c r="AA1386" i="7"/>
  <c r="X1387" i="7"/>
  <c r="Y1387" i="7"/>
  <c r="Z1387" i="7"/>
  <c r="AA1387" i="7"/>
  <c r="X1388" i="7"/>
  <c r="Y1388" i="7"/>
  <c r="Z1388" i="7"/>
  <c r="AA1388" i="7"/>
  <c r="X1389" i="7"/>
  <c r="Y1389" i="7"/>
  <c r="Z1389" i="7"/>
  <c r="AA1389" i="7"/>
  <c r="X1390" i="7"/>
  <c r="Y1390" i="7"/>
  <c r="Z1390" i="7"/>
  <c r="AA1390" i="7"/>
  <c r="X1391" i="7"/>
  <c r="Y1391" i="7"/>
  <c r="Z1391" i="7"/>
  <c r="AA1391" i="7"/>
  <c r="X1392" i="7"/>
  <c r="Y1392" i="7"/>
  <c r="Z1392" i="7"/>
  <c r="AA1392" i="7"/>
  <c r="X1393" i="7"/>
  <c r="Y1393" i="7"/>
  <c r="Z1393" i="7"/>
  <c r="AA1393" i="7"/>
  <c r="X1394" i="7"/>
  <c r="Y1394" i="7"/>
  <c r="Z1394" i="7"/>
  <c r="AA1394" i="7"/>
  <c r="X1395" i="7"/>
  <c r="Y1395" i="7"/>
  <c r="Z1395" i="7"/>
  <c r="AA1395" i="7"/>
  <c r="X1396" i="7"/>
  <c r="Y1396" i="7"/>
  <c r="Z1396" i="7"/>
  <c r="AA1396" i="7"/>
  <c r="X1397" i="7"/>
  <c r="Y1397" i="7"/>
  <c r="Z1397" i="7"/>
  <c r="AA1397" i="7"/>
  <c r="X1398" i="7"/>
  <c r="Y1398" i="7"/>
  <c r="Z1398" i="7"/>
  <c r="AA1398" i="7"/>
  <c r="X1399" i="7"/>
  <c r="Y1399" i="7"/>
  <c r="Z1399" i="7"/>
  <c r="AA1399" i="7"/>
  <c r="X1400" i="7"/>
  <c r="Y1400" i="7"/>
  <c r="Z1400" i="7"/>
  <c r="AA1400" i="7"/>
  <c r="X1401" i="7"/>
  <c r="Y1401" i="7"/>
  <c r="Z1401" i="7"/>
  <c r="AA1401" i="7"/>
  <c r="X1402" i="7"/>
  <c r="Y1402" i="7"/>
  <c r="Z1402" i="7"/>
  <c r="AA1402" i="7"/>
  <c r="X1403" i="7"/>
  <c r="Y1403" i="7"/>
  <c r="Z1403" i="7"/>
  <c r="AA1403" i="7"/>
  <c r="X1404" i="7"/>
  <c r="Y1404" i="7"/>
  <c r="Z1404" i="7"/>
  <c r="AA1404" i="7"/>
  <c r="X1405" i="7"/>
  <c r="Y1405" i="7"/>
  <c r="Z1405" i="7"/>
  <c r="AA1405" i="7"/>
  <c r="X1406" i="7"/>
  <c r="Y1406" i="7"/>
  <c r="Z1406" i="7"/>
  <c r="AA1406" i="7"/>
  <c r="X1407" i="7"/>
  <c r="Y1407" i="7"/>
  <c r="Z1407" i="7"/>
  <c r="AA1407" i="7"/>
  <c r="X1408" i="7"/>
  <c r="Y1408" i="7"/>
  <c r="Z1408" i="7"/>
  <c r="AA1408" i="7"/>
  <c r="X1409" i="7"/>
  <c r="Y1409" i="7"/>
  <c r="Z1409" i="7"/>
  <c r="AA1409" i="7"/>
  <c r="X1410" i="7"/>
  <c r="Y1410" i="7"/>
  <c r="Z1410" i="7"/>
  <c r="AA1410" i="7"/>
  <c r="X1411" i="7"/>
  <c r="Y1411" i="7"/>
  <c r="Z1411" i="7"/>
  <c r="AA1411" i="7"/>
  <c r="X1412" i="7"/>
  <c r="Y1412" i="7"/>
  <c r="Z1412" i="7"/>
  <c r="AA1412" i="7"/>
  <c r="X1413" i="7"/>
  <c r="Y1413" i="7"/>
  <c r="Z1413" i="7"/>
  <c r="AA1413" i="7"/>
  <c r="X1414" i="7"/>
  <c r="Y1414" i="7"/>
  <c r="Z1414" i="7"/>
  <c r="AA1414" i="7"/>
  <c r="X1415" i="7"/>
  <c r="Y1415" i="7"/>
  <c r="Z1415" i="7"/>
  <c r="AA1415" i="7"/>
  <c r="X1416" i="7"/>
  <c r="Y1416" i="7"/>
  <c r="Z1416" i="7"/>
  <c r="AA1416" i="7"/>
  <c r="X1417" i="7"/>
  <c r="Y1417" i="7"/>
  <c r="Z1417" i="7"/>
  <c r="AA1417" i="7"/>
  <c r="X1418" i="7"/>
  <c r="Y1418" i="7"/>
  <c r="Z1418" i="7"/>
  <c r="AA1418" i="7"/>
  <c r="X1419" i="7"/>
  <c r="Y1419" i="7"/>
  <c r="Z1419" i="7"/>
  <c r="AA1419" i="7"/>
  <c r="X1420" i="7"/>
  <c r="Y1420" i="7"/>
  <c r="Z1420" i="7"/>
  <c r="AA1420" i="7"/>
  <c r="X1421" i="7"/>
  <c r="Y1421" i="7"/>
  <c r="Z1421" i="7"/>
  <c r="AA1421" i="7"/>
  <c r="X1422" i="7"/>
  <c r="Y1422" i="7"/>
  <c r="Z1422" i="7"/>
  <c r="AA1422" i="7"/>
  <c r="X1423" i="7"/>
  <c r="Y1423" i="7"/>
  <c r="Z1423" i="7"/>
  <c r="AA1423" i="7"/>
  <c r="X1424" i="7"/>
  <c r="Y1424" i="7"/>
  <c r="Z1424" i="7"/>
  <c r="AA1424" i="7"/>
  <c r="X1425" i="7"/>
  <c r="Y1425" i="7"/>
  <c r="Z1425" i="7"/>
  <c r="AA1425" i="7"/>
  <c r="X1426" i="7"/>
  <c r="Y1426" i="7"/>
  <c r="Z1426" i="7"/>
  <c r="AA1426" i="7"/>
  <c r="X1427" i="7"/>
  <c r="Y1427" i="7"/>
  <c r="Z1427" i="7"/>
  <c r="AA1427" i="7"/>
  <c r="X1428" i="7"/>
  <c r="Y1428" i="7"/>
  <c r="Z1428" i="7"/>
  <c r="AA1428" i="7"/>
  <c r="X1429" i="7"/>
  <c r="Y1429" i="7"/>
  <c r="Z1429" i="7"/>
  <c r="AA1429" i="7"/>
  <c r="X1430" i="7"/>
  <c r="Y1430" i="7"/>
  <c r="Z1430" i="7"/>
  <c r="AA1430" i="7"/>
  <c r="X1431" i="7"/>
  <c r="Y1431" i="7"/>
  <c r="Z1431" i="7"/>
  <c r="AA1431" i="7"/>
  <c r="X1432" i="7"/>
  <c r="Y1432" i="7"/>
  <c r="Z1432" i="7"/>
  <c r="AA1432" i="7"/>
  <c r="X1433" i="7"/>
  <c r="Y1433" i="7"/>
  <c r="Z1433" i="7"/>
  <c r="AA1433" i="7"/>
  <c r="X1434" i="7"/>
  <c r="Y1434" i="7"/>
  <c r="Z1434" i="7"/>
  <c r="AA1434" i="7"/>
  <c r="X1435" i="7"/>
  <c r="Y1435" i="7"/>
  <c r="Z1435" i="7"/>
  <c r="AA1435" i="7"/>
  <c r="X1436" i="7"/>
  <c r="Y1436" i="7"/>
  <c r="Z1436" i="7"/>
  <c r="AA1436" i="7"/>
  <c r="X1437" i="7"/>
  <c r="Y1437" i="7"/>
  <c r="Z1437" i="7"/>
  <c r="AA1437" i="7"/>
  <c r="X1438" i="7"/>
  <c r="Y1438" i="7"/>
  <c r="Z1438" i="7"/>
  <c r="AA1438" i="7"/>
  <c r="X1439" i="7"/>
  <c r="Y1439" i="7"/>
  <c r="Z1439" i="7"/>
  <c r="AA1439" i="7"/>
  <c r="X1440" i="7"/>
  <c r="Y1440" i="7"/>
  <c r="Z1440" i="7"/>
  <c r="AA1440" i="7"/>
  <c r="X1441" i="7"/>
  <c r="Y1441" i="7"/>
  <c r="Z1441" i="7"/>
  <c r="AA1441" i="7"/>
  <c r="X1442" i="7"/>
  <c r="Y1442" i="7"/>
  <c r="Z1442" i="7"/>
  <c r="AA1442" i="7"/>
  <c r="X1443" i="7"/>
  <c r="Y1443" i="7"/>
  <c r="Z1443" i="7"/>
  <c r="AA1443" i="7"/>
  <c r="X1444" i="7"/>
  <c r="Y1444" i="7"/>
  <c r="Z1444" i="7"/>
  <c r="AA1444" i="7"/>
  <c r="X1445" i="7"/>
  <c r="Y1445" i="7"/>
  <c r="Z1445" i="7"/>
  <c r="AA1445" i="7"/>
  <c r="X1446" i="7"/>
  <c r="Y1446" i="7"/>
  <c r="Z1446" i="7"/>
  <c r="AA1446" i="7"/>
  <c r="X1447" i="7"/>
  <c r="Y1447" i="7"/>
  <c r="Z1447" i="7"/>
  <c r="AA1447" i="7"/>
  <c r="X1448" i="7"/>
  <c r="Y1448" i="7"/>
  <c r="Z1448" i="7"/>
  <c r="AA1448" i="7"/>
  <c r="X1449" i="7"/>
  <c r="Y1449" i="7"/>
  <c r="Z1449" i="7"/>
  <c r="AA1449" i="7"/>
  <c r="X1450" i="7"/>
  <c r="Y1450" i="7"/>
  <c r="Z1450" i="7"/>
  <c r="AA1450" i="7"/>
  <c r="X1451" i="7"/>
  <c r="Y1451" i="7"/>
  <c r="Z1451" i="7"/>
  <c r="AA1451" i="7"/>
  <c r="X1452" i="7"/>
  <c r="Y1452" i="7"/>
  <c r="Z1452" i="7"/>
  <c r="AA1452" i="7"/>
  <c r="X1453" i="7"/>
  <c r="Y1453" i="7"/>
  <c r="Z1453" i="7"/>
  <c r="AA1453" i="7"/>
  <c r="X1454" i="7"/>
  <c r="Y1454" i="7"/>
  <c r="Z1454" i="7"/>
  <c r="AA1454" i="7"/>
  <c r="X1455" i="7"/>
  <c r="Y1455" i="7"/>
  <c r="Z1455" i="7"/>
  <c r="AA1455" i="7"/>
  <c r="X1456" i="7"/>
  <c r="Y1456" i="7"/>
  <c r="Z1456" i="7"/>
  <c r="AA1456" i="7"/>
  <c r="X1457" i="7"/>
  <c r="Y1457" i="7"/>
  <c r="Z1457" i="7"/>
  <c r="AA1457" i="7"/>
  <c r="X1458" i="7"/>
  <c r="Y1458" i="7"/>
  <c r="Z1458" i="7"/>
  <c r="AA1458" i="7"/>
  <c r="X1459" i="7"/>
  <c r="Y1459" i="7"/>
  <c r="Z1459" i="7"/>
  <c r="AA1459" i="7"/>
  <c r="X1460" i="7"/>
  <c r="Y1460" i="7"/>
  <c r="Z1460" i="7"/>
  <c r="AA1460" i="7"/>
  <c r="X1461" i="7"/>
  <c r="Y1461" i="7"/>
  <c r="Z1461" i="7"/>
  <c r="AA1461" i="7"/>
  <c r="X1462" i="7"/>
  <c r="Y1462" i="7"/>
  <c r="Z1462" i="7"/>
  <c r="AA1462" i="7"/>
  <c r="X1463" i="7"/>
  <c r="Y1463" i="7"/>
  <c r="Z1463" i="7"/>
  <c r="AA1463" i="7"/>
  <c r="X1464" i="7"/>
  <c r="Y1464" i="7"/>
  <c r="Z1464" i="7"/>
  <c r="AA1464" i="7"/>
  <c r="X1465" i="7"/>
  <c r="Y1465" i="7"/>
  <c r="Z1465" i="7"/>
  <c r="AA1465" i="7"/>
  <c r="X1466" i="7"/>
  <c r="Y1466" i="7"/>
  <c r="Z1466" i="7"/>
  <c r="AA1466" i="7"/>
  <c r="X1467" i="7"/>
  <c r="Y1467" i="7"/>
  <c r="Z1467" i="7"/>
  <c r="AA1467" i="7"/>
  <c r="X1468" i="7"/>
  <c r="Y1468" i="7"/>
  <c r="Z1468" i="7"/>
  <c r="AA1468" i="7"/>
  <c r="X1469" i="7"/>
  <c r="Y1469" i="7"/>
  <c r="Z1469" i="7"/>
  <c r="AA1469" i="7"/>
  <c r="X1470" i="7"/>
  <c r="Y1470" i="7"/>
  <c r="Z1470" i="7"/>
  <c r="AA1470" i="7"/>
  <c r="X1471" i="7"/>
  <c r="Y1471" i="7"/>
  <c r="Z1471" i="7"/>
  <c r="AA1471" i="7"/>
  <c r="X1472" i="7"/>
  <c r="Y1472" i="7"/>
  <c r="Z1472" i="7"/>
  <c r="AA1472" i="7"/>
  <c r="X1473" i="7"/>
  <c r="Y1473" i="7"/>
  <c r="Z1473" i="7"/>
  <c r="AA1473" i="7"/>
  <c r="X1474" i="7"/>
  <c r="Y1474" i="7"/>
  <c r="Z1474" i="7"/>
  <c r="AA1474" i="7"/>
  <c r="X1475" i="7"/>
  <c r="Y1475" i="7"/>
  <c r="Z1475" i="7"/>
  <c r="AA1475" i="7"/>
  <c r="X1476" i="7"/>
  <c r="Y1476" i="7"/>
  <c r="Z1476" i="7"/>
  <c r="AA1476" i="7"/>
  <c r="X1477" i="7"/>
  <c r="Y1477" i="7"/>
  <c r="Z1477" i="7"/>
  <c r="AA1477" i="7"/>
  <c r="X1478" i="7"/>
  <c r="Y1478" i="7"/>
  <c r="Z1478" i="7"/>
  <c r="AA1478" i="7"/>
  <c r="X1479" i="7"/>
  <c r="Y1479" i="7"/>
  <c r="Z1479" i="7"/>
  <c r="AA1479" i="7"/>
  <c r="X1480" i="7"/>
  <c r="Y1480" i="7"/>
  <c r="Z1480" i="7"/>
  <c r="AA1480" i="7"/>
  <c r="X1481" i="7"/>
  <c r="Y1481" i="7"/>
  <c r="Z1481" i="7"/>
  <c r="AA1481" i="7"/>
  <c r="X1482" i="7"/>
  <c r="Y1482" i="7"/>
  <c r="Z1482" i="7"/>
  <c r="AA1482" i="7"/>
  <c r="X1483" i="7"/>
  <c r="Y1483" i="7"/>
  <c r="Z1483" i="7"/>
  <c r="AA1483" i="7"/>
  <c r="X1484" i="7"/>
  <c r="Y1484" i="7"/>
  <c r="Z1484" i="7"/>
  <c r="AA1484" i="7"/>
  <c r="X1485" i="7"/>
  <c r="Y1485" i="7"/>
  <c r="Z1485" i="7"/>
  <c r="AA1485" i="7"/>
  <c r="X1486" i="7"/>
  <c r="Y1486" i="7"/>
  <c r="Z1486" i="7"/>
  <c r="AA1486" i="7"/>
  <c r="X1487" i="7"/>
  <c r="Y1487" i="7"/>
  <c r="Z1487" i="7"/>
  <c r="AA1487" i="7"/>
  <c r="X1488" i="7"/>
  <c r="Y1488" i="7"/>
  <c r="Z1488" i="7"/>
  <c r="AA1488" i="7"/>
  <c r="X1489" i="7"/>
  <c r="Y1489" i="7"/>
  <c r="Z1489" i="7"/>
  <c r="AA1489" i="7"/>
  <c r="X1490" i="7"/>
  <c r="Y1490" i="7"/>
  <c r="Z1490" i="7"/>
  <c r="AA1490" i="7"/>
  <c r="X1491" i="7"/>
  <c r="Y1491" i="7"/>
  <c r="Z1491" i="7"/>
  <c r="AA1491" i="7"/>
  <c r="X1492" i="7"/>
  <c r="Y1492" i="7"/>
  <c r="Z1492" i="7"/>
  <c r="AA1492" i="7"/>
  <c r="X1493" i="7"/>
  <c r="Y1493" i="7"/>
  <c r="Z1493" i="7"/>
  <c r="AA1493" i="7"/>
  <c r="X1494" i="7"/>
  <c r="Y1494" i="7"/>
  <c r="Z1494" i="7"/>
  <c r="AA1494" i="7"/>
  <c r="X1495" i="7"/>
  <c r="Y1495" i="7"/>
  <c r="Z1495" i="7"/>
  <c r="AA1495" i="7"/>
  <c r="X1496" i="7"/>
  <c r="Y1496" i="7"/>
  <c r="Z1496" i="7"/>
  <c r="AA1496" i="7"/>
  <c r="X1497" i="7"/>
  <c r="Y1497" i="7"/>
  <c r="Z1497" i="7"/>
  <c r="AA1497" i="7"/>
  <c r="X1498" i="7"/>
  <c r="Y1498" i="7"/>
  <c r="Z1498" i="7"/>
  <c r="AA1498" i="7"/>
  <c r="X1499" i="7"/>
  <c r="Y1499" i="7"/>
  <c r="Z1499" i="7"/>
  <c r="AA1499" i="7"/>
  <c r="X1500" i="7"/>
  <c r="Y1500" i="7"/>
  <c r="Z1500" i="7"/>
  <c r="AA1500" i="7"/>
  <c r="X1501" i="7"/>
  <c r="Y1501" i="7"/>
  <c r="Z1501" i="7"/>
  <c r="AA1501" i="7"/>
  <c r="X1502" i="7"/>
  <c r="Y1502" i="7"/>
  <c r="Z1502" i="7"/>
  <c r="AA1502" i="7"/>
  <c r="X1503" i="7"/>
  <c r="Y1503" i="7"/>
  <c r="Z1503" i="7"/>
  <c r="AA1503" i="7"/>
  <c r="X1504" i="7"/>
  <c r="Y1504" i="7"/>
  <c r="Z1504" i="7"/>
  <c r="AA1504" i="7"/>
  <c r="X1505" i="7"/>
  <c r="Y1505" i="7"/>
  <c r="Z1505" i="7"/>
  <c r="AA1505" i="7"/>
  <c r="X1506" i="7"/>
  <c r="Y1506" i="7"/>
  <c r="Z1506" i="7"/>
  <c r="AA1506" i="7"/>
  <c r="X1507" i="7"/>
  <c r="Y1507" i="7"/>
  <c r="Z1507" i="7"/>
  <c r="AA1507" i="7"/>
  <c r="X1508" i="7"/>
  <c r="Y1508" i="7"/>
  <c r="Z1508" i="7"/>
  <c r="AA1508" i="7"/>
  <c r="X1509" i="7"/>
  <c r="Y1509" i="7"/>
  <c r="Z1509" i="7"/>
  <c r="AA1509" i="7"/>
  <c r="X1510" i="7"/>
  <c r="Y1510" i="7"/>
  <c r="Z1510" i="7"/>
  <c r="AA1510" i="7"/>
  <c r="X1511" i="7"/>
  <c r="Y1511" i="7"/>
  <c r="Z1511" i="7"/>
  <c r="AA1511" i="7"/>
  <c r="X1512" i="7"/>
  <c r="Y1512" i="7"/>
  <c r="Z1512" i="7"/>
  <c r="AA1512" i="7"/>
  <c r="X1513" i="7"/>
  <c r="Y1513" i="7"/>
  <c r="Z1513" i="7"/>
  <c r="AA1513" i="7"/>
  <c r="X1514" i="7"/>
  <c r="Y1514" i="7"/>
  <c r="Z1514" i="7"/>
  <c r="AA1514" i="7"/>
  <c r="X1515" i="7"/>
  <c r="Y1515" i="7"/>
  <c r="Z1515" i="7"/>
  <c r="AA1515" i="7"/>
  <c r="X1516" i="7"/>
  <c r="Y1516" i="7"/>
  <c r="Z1516" i="7"/>
  <c r="AA1516" i="7"/>
  <c r="X1517" i="7"/>
  <c r="Y1517" i="7"/>
  <c r="Z1517" i="7"/>
  <c r="AA1517" i="7"/>
  <c r="X1518" i="7"/>
  <c r="Y1518" i="7"/>
  <c r="Z1518" i="7"/>
  <c r="AA1518" i="7"/>
  <c r="X1519" i="7"/>
  <c r="Y1519" i="7"/>
  <c r="Z1519" i="7"/>
  <c r="AA1519" i="7"/>
  <c r="X1520" i="7"/>
  <c r="Y1520" i="7"/>
  <c r="Z1520" i="7"/>
  <c r="AA1520" i="7"/>
  <c r="X1521" i="7"/>
  <c r="Y1521" i="7"/>
  <c r="Z1521" i="7"/>
  <c r="AA1521" i="7"/>
  <c r="X1522" i="7"/>
  <c r="Y1522" i="7"/>
  <c r="Z1522" i="7"/>
  <c r="AA1522" i="7"/>
  <c r="X1523" i="7"/>
  <c r="Y1523" i="7"/>
  <c r="Z1523" i="7"/>
  <c r="AA1523" i="7"/>
  <c r="X1524" i="7"/>
  <c r="Y1524" i="7"/>
  <c r="Z1524" i="7"/>
  <c r="AA1524" i="7"/>
  <c r="X1525" i="7"/>
  <c r="Y1525" i="7"/>
  <c r="Z1525" i="7"/>
  <c r="AA1525" i="7"/>
  <c r="X1526" i="7"/>
  <c r="Y1526" i="7"/>
  <c r="Z1526" i="7"/>
  <c r="AA1526" i="7"/>
  <c r="X1527" i="7"/>
  <c r="Y1527" i="7"/>
  <c r="Z1527" i="7"/>
  <c r="AA1527" i="7"/>
  <c r="X1528" i="7"/>
  <c r="Y1528" i="7"/>
  <c r="Z1528" i="7"/>
  <c r="AA1528" i="7"/>
  <c r="X1529" i="7"/>
  <c r="Y1529" i="7"/>
  <c r="Z1529" i="7"/>
  <c r="AA1529" i="7"/>
  <c r="X1530" i="7"/>
  <c r="Y1530" i="7"/>
  <c r="Z1530" i="7"/>
  <c r="AA1530" i="7"/>
  <c r="X1531" i="7"/>
  <c r="Y1531" i="7"/>
  <c r="Z1531" i="7"/>
  <c r="AA1531" i="7"/>
  <c r="X1532" i="7"/>
  <c r="Y1532" i="7"/>
  <c r="Z1532" i="7"/>
  <c r="AA1532" i="7"/>
  <c r="X1533" i="7"/>
  <c r="Y1533" i="7"/>
  <c r="Z1533" i="7"/>
  <c r="AA1533" i="7"/>
  <c r="X1534" i="7"/>
  <c r="Y1534" i="7"/>
  <c r="Z1534" i="7"/>
  <c r="AA1534" i="7"/>
  <c r="X1535" i="7"/>
  <c r="Y1535" i="7"/>
  <c r="Z1535" i="7"/>
  <c r="AA1535" i="7"/>
  <c r="X1536" i="7"/>
  <c r="Y1536" i="7"/>
  <c r="Z1536" i="7"/>
  <c r="AA1536" i="7"/>
  <c r="X1537" i="7"/>
  <c r="Y1537" i="7"/>
  <c r="Z1537" i="7"/>
  <c r="AA1537" i="7"/>
  <c r="X1538" i="7"/>
  <c r="Y1538" i="7"/>
  <c r="Z1538" i="7"/>
  <c r="AA1538" i="7"/>
  <c r="X1539" i="7"/>
  <c r="Y1539" i="7"/>
  <c r="Z1539" i="7"/>
  <c r="AA1539" i="7"/>
  <c r="X1540" i="7"/>
  <c r="Y1540" i="7"/>
  <c r="Z1540" i="7"/>
  <c r="AA1540" i="7"/>
  <c r="X1541" i="7"/>
  <c r="Y1541" i="7"/>
  <c r="Z1541" i="7"/>
  <c r="AA1541" i="7"/>
  <c r="X1542" i="7"/>
  <c r="Y1542" i="7"/>
  <c r="Z1542" i="7"/>
  <c r="AA1542" i="7"/>
  <c r="X1543" i="7"/>
  <c r="Y1543" i="7"/>
  <c r="Z1543" i="7"/>
  <c r="AA1543" i="7"/>
  <c r="X1544" i="7"/>
  <c r="Y1544" i="7"/>
  <c r="Z1544" i="7"/>
  <c r="AA1544" i="7"/>
  <c r="X1545" i="7"/>
  <c r="Y1545" i="7"/>
  <c r="Z1545" i="7"/>
  <c r="AA1545" i="7"/>
  <c r="X1546" i="7"/>
  <c r="Y1546" i="7"/>
  <c r="Z1546" i="7"/>
  <c r="AA1546" i="7"/>
  <c r="X1547" i="7"/>
  <c r="Y1547" i="7"/>
  <c r="Z1547" i="7"/>
  <c r="AA1547" i="7"/>
  <c r="X1548" i="7"/>
  <c r="Y1548" i="7"/>
  <c r="Z1548" i="7"/>
  <c r="AA1548" i="7"/>
  <c r="X1549" i="7"/>
  <c r="Y1549" i="7"/>
  <c r="Z1549" i="7"/>
  <c r="AA1549" i="7"/>
  <c r="X1550" i="7"/>
  <c r="Y1550" i="7"/>
  <c r="Z1550" i="7"/>
  <c r="AA1550" i="7"/>
  <c r="X1551" i="7"/>
  <c r="Y1551" i="7"/>
  <c r="Z1551" i="7"/>
  <c r="AA1551" i="7"/>
  <c r="X1552" i="7"/>
  <c r="Y1552" i="7"/>
  <c r="Z1552" i="7"/>
  <c r="AA1552" i="7"/>
  <c r="X1553" i="7"/>
  <c r="Y1553" i="7"/>
  <c r="Z1553" i="7"/>
  <c r="AA1553" i="7"/>
  <c r="X1554" i="7"/>
  <c r="Y1554" i="7"/>
  <c r="Z1554" i="7"/>
  <c r="AA1554" i="7"/>
  <c r="X1555" i="7"/>
  <c r="Y1555" i="7"/>
  <c r="Z1555" i="7"/>
  <c r="AA1555" i="7"/>
  <c r="X1556" i="7"/>
  <c r="Y1556" i="7"/>
  <c r="Z1556" i="7"/>
  <c r="AA1556" i="7"/>
  <c r="X1557" i="7"/>
  <c r="Y1557" i="7"/>
  <c r="Z1557" i="7"/>
  <c r="AA1557" i="7"/>
  <c r="X1558" i="7"/>
  <c r="Y1558" i="7"/>
  <c r="Z1558" i="7"/>
  <c r="AA1558" i="7"/>
  <c r="X1559" i="7"/>
  <c r="Y1559" i="7"/>
  <c r="Z1559" i="7"/>
  <c r="AA1559" i="7"/>
  <c r="X1560" i="7"/>
  <c r="Y1560" i="7"/>
  <c r="Z1560" i="7"/>
  <c r="AA1560" i="7"/>
  <c r="X1561" i="7"/>
  <c r="Y1561" i="7"/>
  <c r="Z1561" i="7"/>
  <c r="AA1561" i="7"/>
  <c r="X1562" i="7"/>
  <c r="Y1562" i="7"/>
  <c r="Z1562" i="7"/>
  <c r="AA1562" i="7"/>
  <c r="X1563" i="7"/>
  <c r="Y1563" i="7"/>
  <c r="Z1563" i="7"/>
  <c r="AA1563" i="7"/>
  <c r="X1564" i="7"/>
  <c r="Y1564" i="7"/>
  <c r="Z1564" i="7"/>
  <c r="AA1564" i="7"/>
  <c r="X1565" i="7"/>
  <c r="Y1565" i="7"/>
  <c r="Z1565" i="7"/>
  <c r="AA1565" i="7"/>
  <c r="X1566" i="7"/>
  <c r="Y1566" i="7"/>
  <c r="Z1566" i="7"/>
  <c r="AA1566" i="7"/>
  <c r="X1567" i="7"/>
  <c r="Y1567" i="7"/>
  <c r="Z1567" i="7"/>
  <c r="AA1567" i="7"/>
  <c r="X1568" i="7"/>
  <c r="Y1568" i="7"/>
  <c r="Z1568" i="7"/>
  <c r="AA1568" i="7"/>
  <c r="X1569" i="7"/>
  <c r="Y1569" i="7"/>
  <c r="Z1569" i="7"/>
  <c r="AA1569" i="7"/>
  <c r="X1570" i="7"/>
  <c r="Y1570" i="7"/>
  <c r="Z1570" i="7"/>
  <c r="AA1570" i="7"/>
  <c r="X1571" i="7"/>
  <c r="Y1571" i="7"/>
  <c r="Z1571" i="7"/>
  <c r="AA1571" i="7"/>
  <c r="X1572" i="7"/>
  <c r="Y1572" i="7"/>
  <c r="Z1572" i="7"/>
  <c r="AA1572" i="7"/>
  <c r="X1573" i="7"/>
  <c r="Y1573" i="7"/>
  <c r="Z1573" i="7"/>
  <c r="AA1573" i="7"/>
  <c r="X1574" i="7"/>
  <c r="Y1574" i="7"/>
  <c r="Z1574" i="7"/>
  <c r="AA1574" i="7"/>
  <c r="X1575" i="7"/>
  <c r="Y1575" i="7"/>
  <c r="Z1575" i="7"/>
  <c r="AA1575" i="7"/>
  <c r="X1576" i="7"/>
  <c r="Y1576" i="7"/>
  <c r="Z1576" i="7"/>
  <c r="AA1576" i="7"/>
  <c r="X1577" i="7"/>
  <c r="Y1577" i="7"/>
  <c r="Z1577" i="7"/>
  <c r="AA1577" i="7"/>
  <c r="X1578" i="7"/>
  <c r="Y1578" i="7"/>
  <c r="Z1578" i="7"/>
  <c r="AA1578" i="7"/>
  <c r="X1579" i="7"/>
  <c r="Y1579" i="7"/>
  <c r="Z1579" i="7"/>
  <c r="AA1579" i="7"/>
  <c r="X1580" i="7"/>
  <c r="Y1580" i="7"/>
  <c r="Z1580" i="7"/>
  <c r="AA1580" i="7"/>
  <c r="X1581" i="7"/>
  <c r="Y1581" i="7"/>
  <c r="Z1581" i="7"/>
  <c r="AA1581" i="7"/>
  <c r="X1582" i="7"/>
  <c r="Y1582" i="7"/>
  <c r="Z1582" i="7"/>
  <c r="AA1582" i="7"/>
  <c r="X1583" i="7"/>
  <c r="Y1583" i="7"/>
  <c r="Z1583" i="7"/>
  <c r="AA1583" i="7"/>
  <c r="X1584" i="7"/>
  <c r="Y1584" i="7"/>
  <c r="Z1584" i="7"/>
  <c r="AA1584" i="7"/>
  <c r="X1585" i="7"/>
  <c r="Y1585" i="7"/>
  <c r="Z1585" i="7"/>
  <c r="AA1585" i="7"/>
  <c r="X1586" i="7"/>
  <c r="Y1586" i="7"/>
  <c r="Z1586" i="7"/>
  <c r="AA1586" i="7"/>
  <c r="X1587" i="7"/>
  <c r="Y1587" i="7"/>
  <c r="Z1587" i="7"/>
  <c r="AA1587" i="7"/>
  <c r="X1588" i="7"/>
  <c r="Y1588" i="7"/>
  <c r="Z1588" i="7"/>
  <c r="AA1588" i="7"/>
  <c r="X1589" i="7"/>
  <c r="Y1589" i="7"/>
  <c r="Z1589" i="7"/>
  <c r="AA1589" i="7"/>
  <c r="X1590" i="7"/>
  <c r="Y1590" i="7"/>
  <c r="Z1590" i="7"/>
  <c r="AA1590" i="7"/>
  <c r="X1591" i="7"/>
  <c r="Y1591" i="7"/>
  <c r="Z1591" i="7"/>
  <c r="AA1591" i="7"/>
  <c r="X1592" i="7"/>
  <c r="Y1592" i="7"/>
  <c r="Z1592" i="7"/>
  <c r="AA1592" i="7"/>
  <c r="X1593" i="7"/>
  <c r="Y1593" i="7"/>
  <c r="Z1593" i="7"/>
  <c r="AA1593" i="7"/>
  <c r="X1594" i="7"/>
  <c r="Y1594" i="7"/>
  <c r="Z1594" i="7"/>
  <c r="AA1594" i="7"/>
  <c r="X1595" i="7"/>
  <c r="Y1595" i="7"/>
  <c r="Z1595" i="7"/>
  <c r="AA1595" i="7"/>
  <c r="X1596" i="7"/>
  <c r="Y1596" i="7"/>
  <c r="Z1596" i="7"/>
  <c r="AA1596" i="7"/>
  <c r="X1597" i="7"/>
  <c r="Y1597" i="7"/>
  <c r="Z1597" i="7"/>
  <c r="AA1597" i="7"/>
  <c r="X1598" i="7"/>
  <c r="Y1598" i="7"/>
  <c r="Z1598" i="7"/>
  <c r="AA1598" i="7"/>
  <c r="X1599" i="7"/>
  <c r="Y1599" i="7"/>
  <c r="Z1599" i="7"/>
  <c r="AA1599" i="7"/>
  <c r="X1600" i="7"/>
  <c r="Y1600" i="7"/>
  <c r="Z1600" i="7"/>
  <c r="AA1600" i="7"/>
  <c r="X1601" i="7"/>
  <c r="Y1601" i="7"/>
  <c r="Z1601" i="7"/>
  <c r="AA1601" i="7"/>
  <c r="X1602" i="7"/>
  <c r="Y1602" i="7"/>
  <c r="Z1602" i="7"/>
  <c r="AA1602" i="7"/>
  <c r="X1603" i="7"/>
  <c r="Y1603" i="7"/>
  <c r="Z1603" i="7"/>
  <c r="AA1603" i="7"/>
  <c r="X1604" i="7"/>
  <c r="Y1604" i="7"/>
  <c r="Z1604" i="7"/>
  <c r="AA1604" i="7"/>
  <c r="X1605" i="7"/>
  <c r="Y1605" i="7"/>
  <c r="Z1605" i="7"/>
  <c r="AA1605" i="7"/>
  <c r="X1606" i="7"/>
  <c r="Y1606" i="7"/>
  <c r="Z1606" i="7"/>
  <c r="AA1606" i="7"/>
  <c r="X1607" i="7"/>
  <c r="Y1607" i="7"/>
  <c r="Z1607" i="7"/>
  <c r="AA1607" i="7"/>
  <c r="X1608" i="7"/>
  <c r="Y1608" i="7"/>
  <c r="Z1608" i="7"/>
  <c r="AA1608" i="7"/>
  <c r="X1609" i="7"/>
  <c r="Y1609" i="7"/>
  <c r="Z1609" i="7"/>
  <c r="AA1609" i="7"/>
  <c r="X1610" i="7"/>
  <c r="Y1610" i="7"/>
  <c r="Z1610" i="7"/>
  <c r="AA1610" i="7"/>
  <c r="X1611" i="7"/>
  <c r="Y1611" i="7"/>
  <c r="Z1611" i="7"/>
  <c r="AA1611" i="7"/>
  <c r="X1612" i="7"/>
  <c r="Y1612" i="7"/>
  <c r="Z1612" i="7"/>
  <c r="AA1612" i="7"/>
  <c r="X1613" i="7"/>
  <c r="Y1613" i="7"/>
  <c r="Z1613" i="7"/>
  <c r="AA1613" i="7"/>
  <c r="X1614" i="7"/>
  <c r="Y1614" i="7"/>
  <c r="Z1614" i="7"/>
  <c r="AA1614" i="7"/>
  <c r="X1615" i="7"/>
  <c r="Y1615" i="7"/>
  <c r="Z1615" i="7"/>
  <c r="AA1615" i="7"/>
  <c r="X1616" i="7"/>
  <c r="Y1616" i="7"/>
  <c r="Z1616" i="7"/>
  <c r="AA1616" i="7"/>
  <c r="X1617" i="7"/>
  <c r="Y1617" i="7"/>
  <c r="Z1617" i="7"/>
  <c r="AA1617" i="7"/>
  <c r="X1618" i="7"/>
  <c r="Y1618" i="7"/>
  <c r="Z1618" i="7"/>
  <c r="AA1618" i="7"/>
  <c r="X1619" i="7"/>
  <c r="Y1619" i="7"/>
  <c r="Z1619" i="7"/>
  <c r="AA1619" i="7"/>
  <c r="X1620" i="7"/>
  <c r="Y1620" i="7"/>
  <c r="Z1620" i="7"/>
  <c r="AA1620" i="7"/>
  <c r="X1621" i="7"/>
  <c r="Y1621" i="7"/>
  <c r="Z1621" i="7"/>
  <c r="AA1621" i="7"/>
  <c r="X1622" i="7"/>
  <c r="Y1622" i="7"/>
  <c r="Z1622" i="7"/>
  <c r="AA1622" i="7"/>
  <c r="X1623" i="7"/>
  <c r="Y1623" i="7"/>
  <c r="Z1623" i="7"/>
  <c r="AA1623" i="7"/>
  <c r="X1624" i="7"/>
  <c r="Y1624" i="7"/>
  <c r="Z1624" i="7"/>
  <c r="AA1624" i="7"/>
  <c r="X1625" i="7"/>
  <c r="Y1625" i="7"/>
  <c r="Z1625" i="7"/>
  <c r="AA1625" i="7"/>
  <c r="X1626" i="7"/>
  <c r="Y1626" i="7"/>
  <c r="Z1626" i="7"/>
  <c r="AA1626" i="7"/>
  <c r="X1627" i="7"/>
  <c r="Y1627" i="7"/>
  <c r="Z1627" i="7"/>
  <c r="AA1627" i="7"/>
  <c r="X1628" i="7"/>
  <c r="Y1628" i="7"/>
  <c r="Z1628" i="7"/>
  <c r="AA1628" i="7"/>
  <c r="X1629" i="7"/>
  <c r="Y1629" i="7"/>
  <c r="Z1629" i="7"/>
  <c r="AA1629" i="7"/>
  <c r="X1630" i="7"/>
  <c r="Y1630" i="7"/>
  <c r="Z1630" i="7"/>
  <c r="AA1630" i="7"/>
  <c r="X1631" i="7"/>
  <c r="Y1631" i="7"/>
  <c r="Z1631" i="7"/>
  <c r="AA1631" i="7"/>
  <c r="X1632" i="7"/>
  <c r="Y1632" i="7"/>
  <c r="Z1632" i="7"/>
  <c r="AA1632" i="7"/>
  <c r="X1633" i="7"/>
  <c r="Y1633" i="7"/>
  <c r="Z1633" i="7"/>
  <c r="AA1633" i="7"/>
  <c r="X1634" i="7"/>
  <c r="Y1634" i="7"/>
  <c r="Z1634" i="7"/>
  <c r="AA1634" i="7"/>
  <c r="X1635" i="7"/>
  <c r="Y1635" i="7"/>
  <c r="Z1635" i="7"/>
  <c r="AA1635" i="7"/>
  <c r="X1636" i="7"/>
  <c r="Y1636" i="7"/>
  <c r="Z1636" i="7"/>
  <c r="AA1636" i="7"/>
  <c r="X1637" i="7"/>
  <c r="Y1637" i="7"/>
  <c r="Z1637" i="7"/>
  <c r="AA1637" i="7"/>
  <c r="X1638" i="7"/>
  <c r="Y1638" i="7"/>
  <c r="Z1638" i="7"/>
  <c r="AA1638" i="7"/>
  <c r="X1639" i="7"/>
  <c r="Y1639" i="7"/>
  <c r="Z1639" i="7"/>
  <c r="AA1639" i="7"/>
  <c r="X1640" i="7"/>
  <c r="Y1640" i="7"/>
  <c r="Z1640" i="7"/>
  <c r="AA1640" i="7"/>
  <c r="X1641" i="7"/>
  <c r="Y1641" i="7"/>
  <c r="Z1641" i="7"/>
  <c r="AA1641" i="7"/>
  <c r="X1642" i="7"/>
  <c r="Y1642" i="7"/>
  <c r="Z1642" i="7"/>
  <c r="AA1642" i="7"/>
  <c r="X1643" i="7"/>
  <c r="Y1643" i="7"/>
  <c r="Z1643" i="7"/>
  <c r="AA1643" i="7"/>
  <c r="X1644" i="7"/>
  <c r="Y1644" i="7"/>
  <c r="Z1644" i="7"/>
  <c r="AA1644" i="7"/>
  <c r="X1645" i="7"/>
  <c r="Y1645" i="7"/>
  <c r="Z1645" i="7"/>
  <c r="AA1645" i="7"/>
  <c r="X1646" i="7"/>
  <c r="Y1646" i="7"/>
  <c r="Z1646" i="7"/>
  <c r="AA1646" i="7"/>
  <c r="X1647" i="7"/>
  <c r="Y1647" i="7"/>
  <c r="Z1647" i="7"/>
  <c r="AA1647" i="7"/>
  <c r="X1648" i="7"/>
  <c r="Y1648" i="7"/>
  <c r="Z1648" i="7"/>
  <c r="AA1648" i="7"/>
  <c r="X1649" i="7"/>
  <c r="Y1649" i="7"/>
  <c r="Z1649" i="7"/>
  <c r="AA1649" i="7"/>
  <c r="X1650" i="7"/>
  <c r="Y1650" i="7"/>
  <c r="Z1650" i="7"/>
  <c r="AA1650" i="7"/>
  <c r="X1651" i="7"/>
  <c r="Y1651" i="7"/>
  <c r="Z1651" i="7"/>
  <c r="AA1651" i="7"/>
  <c r="X1652" i="7"/>
  <c r="Y1652" i="7"/>
  <c r="Z1652" i="7"/>
  <c r="AA1652" i="7"/>
  <c r="X1653" i="7"/>
  <c r="Y1653" i="7"/>
  <c r="Z1653" i="7"/>
  <c r="AA1653" i="7"/>
  <c r="X1654" i="7"/>
  <c r="Y1654" i="7"/>
  <c r="Z1654" i="7"/>
  <c r="AA1654" i="7"/>
  <c r="X1655" i="7"/>
  <c r="Y1655" i="7"/>
  <c r="Z1655" i="7"/>
  <c r="AA1655" i="7"/>
  <c r="X1656" i="7"/>
  <c r="Y1656" i="7"/>
  <c r="Z1656" i="7"/>
  <c r="AA1656" i="7"/>
  <c r="X1657" i="7"/>
  <c r="Y1657" i="7"/>
  <c r="Z1657" i="7"/>
  <c r="AA1657" i="7"/>
  <c r="X1658" i="7"/>
  <c r="Y1658" i="7"/>
  <c r="Z1658" i="7"/>
  <c r="AA1658" i="7"/>
  <c r="X1659" i="7"/>
  <c r="Y1659" i="7"/>
  <c r="Z1659" i="7"/>
  <c r="AA1659" i="7"/>
  <c r="X1660" i="7"/>
  <c r="Y1660" i="7"/>
  <c r="Z1660" i="7"/>
  <c r="AA1660" i="7"/>
  <c r="X1661" i="7"/>
  <c r="Y1661" i="7"/>
  <c r="Z1661" i="7"/>
  <c r="AA1661" i="7"/>
  <c r="X1662" i="7"/>
  <c r="Y1662" i="7"/>
  <c r="Z1662" i="7"/>
  <c r="AA1662" i="7"/>
  <c r="X1663" i="7"/>
  <c r="Y1663" i="7"/>
  <c r="Z1663" i="7"/>
  <c r="AA1663" i="7"/>
  <c r="X1664" i="7"/>
  <c r="Y1664" i="7"/>
  <c r="Z1664" i="7"/>
  <c r="AA1664" i="7"/>
  <c r="X1665" i="7"/>
  <c r="Y1665" i="7"/>
  <c r="Z1665" i="7"/>
  <c r="AA1665" i="7"/>
  <c r="X1666" i="7"/>
  <c r="Y1666" i="7"/>
  <c r="Z1666" i="7"/>
  <c r="AA1666" i="7"/>
  <c r="X1667" i="7"/>
  <c r="Y1667" i="7"/>
  <c r="Z1667" i="7"/>
  <c r="AA1667" i="7"/>
  <c r="X1668" i="7"/>
  <c r="Y1668" i="7"/>
  <c r="Z1668" i="7"/>
  <c r="AA1668" i="7"/>
  <c r="X1669" i="7"/>
  <c r="Y1669" i="7"/>
  <c r="Z1669" i="7"/>
  <c r="AA1669" i="7"/>
  <c r="X1670" i="7"/>
  <c r="Y1670" i="7"/>
  <c r="Z1670" i="7"/>
  <c r="AA1670" i="7"/>
  <c r="X1671" i="7"/>
  <c r="Y1671" i="7"/>
  <c r="Z1671" i="7"/>
  <c r="AA1671" i="7"/>
  <c r="X1672" i="7"/>
  <c r="Y1672" i="7"/>
  <c r="Z1672" i="7"/>
  <c r="AA1672" i="7"/>
  <c r="X1673" i="7"/>
  <c r="Y1673" i="7"/>
  <c r="Z1673" i="7"/>
  <c r="AA1673" i="7"/>
  <c r="X1674" i="7"/>
  <c r="Y1674" i="7"/>
  <c r="Z1674" i="7"/>
  <c r="AA1674" i="7"/>
  <c r="X1675" i="7"/>
  <c r="Y1675" i="7"/>
  <c r="Z1675" i="7"/>
  <c r="AA1675" i="7"/>
  <c r="X1676" i="7"/>
  <c r="Y1676" i="7"/>
  <c r="Z1676" i="7"/>
  <c r="AA1676" i="7"/>
  <c r="X1677" i="7"/>
  <c r="Y1677" i="7"/>
  <c r="Z1677" i="7"/>
  <c r="AA1677" i="7"/>
  <c r="X1678" i="7"/>
  <c r="Y1678" i="7"/>
  <c r="Z1678" i="7"/>
  <c r="AA1678" i="7"/>
  <c r="X1679" i="7"/>
  <c r="Y1679" i="7"/>
  <c r="Z1679" i="7"/>
  <c r="AA1679" i="7"/>
  <c r="X1680" i="7"/>
  <c r="Y1680" i="7"/>
  <c r="Z1680" i="7"/>
  <c r="AA1680" i="7"/>
  <c r="X1681" i="7"/>
  <c r="Y1681" i="7"/>
  <c r="Z1681" i="7"/>
  <c r="AA1681" i="7"/>
  <c r="X1682" i="7"/>
  <c r="Y1682" i="7"/>
  <c r="Z1682" i="7"/>
  <c r="AA1682" i="7"/>
  <c r="X1683" i="7"/>
  <c r="Y1683" i="7"/>
  <c r="Z1683" i="7"/>
  <c r="AA1683" i="7"/>
  <c r="X1684" i="7"/>
  <c r="Y1684" i="7"/>
  <c r="Z1684" i="7"/>
  <c r="AA1684" i="7"/>
  <c r="X1685" i="7"/>
  <c r="Y1685" i="7"/>
  <c r="Z1685" i="7"/>
  <c r="AA1685" i="7"/>
  <c r="X1686" i="7"/>
  <c r="Y1686" i="7"/>
  <c r="Z1686" i="7"/>
  <c r="AA1686" i="7"/>
  <c r="X1687" i="7"/>
  <c r="Y1687" i="7"/>
  <c r="Z1687" i="7"/>
  <c r="AA1687" i="7"/>
  <c r="X1688" i="7"/>
  <c r="Y1688" i="7"/>
  <c r="Z1688" i="7"/>
  <c r="AA1688" i="7"/>
  <c r="X1689" i="7"/>
  <c r="Y1689" i="7"/>
  <c r="Z1689" i="7"/>
  <c r="AA1689" i="7"/>
  <c r="X1690" i="7"/>
  <c r="Y1690" i="7"/>
  <c r="Z1690" i="7"/>
  <c r="AA1690" i="7"/>
  <c r="X1691" i="7"/>
  <c r="Y1691" i="7"/>
  <c r="Z1691" i="7"/>
  <c r="AA1691" i="7"/>
  <c r="X1692" i="7"/>
  <c r="Y1692" i="7"/>
  <c r="Z1692" i="7"/>
  <c r="AA1692" i="7"/>
  <c r="X1693" i="7"/>
  <c r="Y1693" i="7"/>
  <c r="Z1693" i="7"/>
  <c r="AA1693" i="7"/>
  <c r="X1694" i="7"/>
  <c r="Y1694" i="7"/>
  <c r="Z1694" i="7"/>
  <c r="AA1694" i="7"/>
  <c r="X1695" i="7"/>
  <c r="Y1695" i="7"/>
  <c r="Z1695" i="7"/>
  <c r="AA1695" i="7"/>
  <c r="X1696" i="7"/>
  <c r="Y1696" i="7"/>
  <c r="Z1696" i="7"/>
  <c r="AA1696" i="7"/>
  <c r="X1697" i="7"/>
  <c r="Y1697" i="7"/>
  <c r="Z1697" i="7"/>
  <c r="AA1697" i="7"/>
  <c r="X1698" i="7"/>
  <c r="Y1698" i="7"/>
  <c r="Z1698" i="7"/>
  <c r="AA1698" i="7"/>
  <c r="X1699" i="7"/>
  <c r="Y1699" i="7"/>
  <c r="Z1699" i="7"/>
  <c r="AA1699" i="7"/>
  <c r="X1700" i="7"/>
  <c r="Y1700" i="7"/>
  <c r="Z1700" i="7"/>
  <c r="AA1700" i="7"/>
  <c r="X1701" i="7"/>
  <c r="Y1701" i="7"/>
  <c r="Z1701" i="7"/>
  <c r="AA1701" i="7"/>
  <c r="X1702" i="7"/>
  <c r="Y1702" i="7"/>
  <c r="Z1702" i="7"/>
  <c r="AA1702" i="7"/>
  <c r="X1703" i="7"/>
  <c r="Y1703" i="7"/>
  <c r="Z1703" i="7"/>
  <c r="AA1703" i="7"/>
  <c r="X1704" i="7"/>
  <c r="Y1704" i="7"/>
  <c r="Z1704" i="7"/>
  <c r="AA1704" i="7"/>
  <c r="X1705" i="7"/>
  <c r="Y1705" i="7"/>
  <c r="Z1705" i="7"/>
  <c r="AA1705" i="7"/>
  <c r="X1706" i="7"/>
  <c r="Y1706" i="7"/>
  <c r="Z1706" i="7"/>
  <c r="AA1706" i="7"/>
  <c r="X1707" i="7"/>
  <c r="Y1707" i="7"/>
  <c r="Z1707" i="7"/>
  <c r="AA1707" i="7"/>
  <c r="X1708" i="7"/>
  <c r="Y1708" i="7"/>
  <c r="Z1708" i="7"/>
  <c r="AA1708" i="7"/>
  <c r="X1709" i="7"/>
  <c r="Y1709" i="7"/>
  <c r="Z1709" i="7"/>
  <c r="AA1709" i="7"/>
  <c r="X1710" i="7"/>
  <c r="Y1710" i="7"/>
  <c r="Z1710" i="7"/>
  <c r="AA1710" i="7"/>
  <c r="X1711" i="7"/>
  <c r="Y1711" i="7"/>
  <c r="Z1711" i="7"/>
  <c r="AA1711" i="7"/>
  <c r="X1712" i="7"/>
  <c r="Y1712" i="7"/>
  <c r="Z1712" i="7"/>
  <c r="AA1712" i="7"/>
  <c r="X1713" i="7"/>
  <c r="Y1713" i="7"/>
  <c r="Z1713" i="7"/>
  <c r="AA1713" i="7"/>
  <c r="X1714" i="7"/>
  <c r="Y1714" i="7"/>
  <c r="Z1714" i="7"/>
  <c r="AA1714" i="7"/>
  <c r="X1715" i="7"/>
  <c r="Y1715" i="7"/>
  <c r="Z1715" i="7"/>
  <c r="AA1715" i="7"/>
  <c r="X1716" i="7"/>
  <c r="Y1716" i="7"/>
  <c r="Z1716" i="7"/>
  <c r="AA1716" i="7"/>
  <c r="X1717" i="7"/>
  <c r="Y1717" i="7"/>
  <c r="Z1717" i="7"/>
  <c r="AA1717" i="7"/>
  <c r="X1718" i="7"/>
  <c r="Y1718" i="7"/>
  <c r="Z1718" i="7"/>
  <c r="AA1718" i="7"/>
  <c r="X1719" i="7"/>
  <c r="Y1719" i="7"/>
  <c r="Z1719" i="7"/>
  <c r="AA1719" i="7"/>
  <c r="X1720" i="7"/>
  <c r="Y1720" i="7"/>
  <c r="Z1720" i="7"/>
  <c r="AA1720" i="7"/>
  <c r="X1721" i="7"/>
  <c r="Y1721" i="7"/>
  <c r="Z1721" i="7"/>
  <c r="AA1721" i="7"/>
  <c r="X1722" i="7"/>
  <c r="Y1722" i="7"/>
  <c r="Z1722" i="7"/>
  <c r="AA1722" i="7"/>
  <c r="X1723" i="7"/>
  <c r="Y1723" i="7"/>
  <c r="Z1723" i="7"/>
  <c r="AA1723" i="7"/>
  <c r="X1724" i="7"/>
  <c r="Y1724" i="7"/>
  <c r="Z1724" i="7"/>
  <c r="AA1724" i="7"/>
  <c r="X1725" i="7"/>
  <c r="Y1725" i="7"/>
  <c r="Z1725" i="7"/>
  <c r="AA1725" i="7"/>
  <c r="X1726" i="7"/>
  <c r="Y1726" i="7"/>
  <c r="Z1726" i="7"/>
  <c r="AA1726" i="7"/>
  <c r="X1727" i="7"/>
  <c r="Y1727" i="7"/>
  <c r="Z1727" i="7"/>
  <c r="AA1727" i="7"/>
  <c r="X1728" i="7"/>
  <c r="Y1728" i="7"/>
  <c r="Z1728" i="7"/>
  <c r="AA1728" i="7"/>
  <c r="X1729" i="7"/>
  <c r="Y1729" i="7"/>
  <c r="Z1729" i="7"/>
  <c r="AA1729" i="7"/>
  <c r="X1730" i="7"/>
  <c r="Y1730" i="7"/>
  <c r="Z1730" i="7"/>
  <c r="AA1730" i="7"/>
  <c r="X1731" i="7"/>
  <c r="Y1731" i="7"/>
  <c r="Z1731" i="7"/>
  <c r="AA1731" i="7"/>
  <c r="X1732" i="7"/>
  <c r="Y1732" i="7"/>
  <c r="Z1732" i="7"/>
  <c r="AA1732" i="7"/>
  <c r="X1733" i="7"/>
  <c r="Y1733" i="7"/>
  <c r="Z1733" i="7"/>
  <c r="AA1733" i="7"/>
  <c r="X1734" i="7"/>
  <c r="Y1734" i="7"/>
  <c r="Z1734" i="7"/>
  <c r="AA1734" i="7"/>
  <c r="X1735" i="7"/>
  <c r="Y1735" i="7"/>
  <c r="Z1735" i="7"/>
  <c r="AA1735" i="7"/>
  <c r="X1736" i="7"/>
  <c r="Y1736" i="7"/>
  <c r="Z1736" i="7"/>
  <c r="AA1736" i="7"/>
  <c r="X1737" i="7"/>
  <c r="Y1737" i="7"/>
  <c r="Z1737" i="7"/>
  <c r="AA1737" i="7"/>
  <c r="X1738" i="7"/>
  <c r="Y1738" i="7"/>
  <c r="Z1738" i="7"/>
  <c r="AA1738" i="7"/>
  <c r="X1739" i="7"/>
  <c r="Y1739" i="7"/>
  <c r="Z1739" i="7"/>
  <c r="AA1739" i="7"/>
  <c r="X1740" i="7"/>
  <c r="Y1740" i="7"/>
  <c r="Z1740" i="7"/>
  <c r="AA1740" i="7"/>
  <c r="X1741" i="7"/>
  <c r="Y1741" i="7"/>
  <c r="Z1741" i="7"/>
  <c r="AA1741" i="7"/>
  <c r="X1742" i="7"/>
  <c r="Y1742" i="7"/>
  <c r="Z1742" i="7"/>
  <c r="AA1742" i="7"/>
  <c r="X1743" i="7"/>
  <c r="Y1743" i="7"/>
  <c r="Z1743" i="7"/>
  <c r="AA1743" i="7"/>
  <c r="X1744" i="7"/>
  <c r="Y1744" i="7"/>
  <c r="Z1744" i="7"/>
  <c r="AA1744" i="7"/>
  <c r="X1745" i="7"/>
  <c r="Y1745" i="7"/>
  <c r="Z1745" i="7"/>
  <c r="AA1745" i="7"/>
  <c r="X1746" i="7"/>
  <c r="Y1746" i="7"/>
  <c r="Z1746" i="7"/>
  <c r="AA1746" i="7"/>
  <c r="X1747" i="7"/>
  <c r="Y1747" i="7"/>
  <c r="Z1747" i="7"/>
  <c r="AA1747" i="7"/>
  <c r="X1748" i="7"/>
  <c r="Y1748" i="7"/>
  <c r="Z1748" i="7"/>
  <c r="AA1748" i="7"/>
  <c r="X1749" i="7"/>
  <c r="Y1749" i="7"/>
  <c r="Z1749" i="7"/>
  <c r="AA1749" i="7"/>
  <c r="X1750" i="7"/>
  <c r="Y1750" i="7"/>
  <c r="Z1750" i="7"/>
  <c r="AA1750" i="7"/>
  <c r="X1751" i="7"/>
  <c r="Y1751" i="7"/>
  <c r="Z1751" i="7"/>
  <c r="AA1751" i="7"/>
  <c r="X1752" i="7"/>
  <c r="Y1752" i="7"/>
  <c r="Z1752" i="7"/>
  <c r="AA1752" i="7"/>
  <c r="X1753" i="7"/>
  <c r="Y1753" i="7"/>
  <c r="Z1753" i="7"/>
  <c r="AA1753" i="7"/>
  <c r="X1754" i="7"/>
  <c r="Y1754" i="7"/>
  <c r="Z1754" i="7"/>
  <c r="AA1754" i="7"/>
  <c r="X1755" i="7"/>
  <c r="Y1755" i="7"/>
  <c r="Z1755" i="7"/>
  <c r="AA1755" i="7"/>
  <c r="X1756" i="7"/>
  <c r="Y1756" i="7"/>
  <c r="Z1756" i="7"/>
  <c r="AA1756" i="7"/>
  <c r="X1757" i="7"/>
  <c r="Y1757" i="7"/>
  <c r="Z1757" i="7"/>
  <c r="AA1757" i="7"/>
  <c r="X1758" i="7"/>
  <c r="Y1758" i="7"/>
  <c r="Z1758" i="7"/>
  <c r="AA1758" i="7"/>
  <c r="X1759" i="7"/>
  <c r="Y1759" i="7"/>
  <c r="Z1759" i="7"/>
  <c r="AA1759" i="7"/>
  <c r="X1760" i="7"/>
  <c r="Y1760" i="7"/>
  <c r="Z1760" i="7"/>
  <c r="AA1760" i="7"/>
  <c r="X1761" i="7"/>
  <c r="Y1761" i="7"/>
  <c r="Z1761" i="7"/>
  <c r="AA1761" i="7"/>
  <c r="X1762" i="7"/>
  <c r="Y1762" i="7"/>
  <c r="Z1762" i="7"/>
  <c r="AA1762" i="7"/>
  <c r="X1763" i="7"/>
  <c r="Y1763" i="7"/>
  <c r="Z1763" i="7"/>
  <c r="AA1763" i="7"/>
  <c r="X1764" i="7"/>
  <c r="Y1764" i="7"/>
  <c r="Z1764" i="7"/>
  <c r="AA1764" i="7"/>
  <c r="X1765" i="7"/>
  <c r="Y1765" i="7"/>
  <c r="Z1765" i="7"/>
  <c r="AA1765" i="7"/>
  <c r="X1766" i="7"/>
  <c r="Y1766" i="7"/>
  <c r="Z1766" i="7"/>
  <c r="AA1766" i="7"/>
  <c r="X1767" i="7"/>
  <c r="Y1767" i="7"/>
  <c r="Z1767" i="7"/>
  <c r="AA1767" i="7"/>
  <c r="X1768" i="7"/>
  <c r="Y1768" i="7"/>
  <c r="Z1768" i="7"/>
  <c r="AA1768" i="7"/>
  <c r="X1769" i="7"/>
  <c r="Y1769" i="7"/>
  <c r="Z1769" i="7"/>
  <c r="AA1769" i="7"/>
  <c r="X1770" i="7"/>
  <c r="Y1770" i="7"/>
  <c r="Z1770" i="7"/>
  <c r="AA1770" i="7"/>
  <c r="X1771" i="7"/>
  <c r="Y1771" i="7"/>
  <c r="Z1771" i="7"/>
  <c r="AA1771" i="7"/>
  <c r="X1772" i="7"/>
  <c r="Y1772" i="7"/>
  <c r="Z1772" i="7"/>
  <c r="AA1772" i="7"/>
  <c r="X1773" i="7"/>
  <c r="Y1773" i="7"/>
  <c r="Z1773" i="7"/>
  <c r="AA1773" i="7"/>
  <c r="X1774" i="7"/>
  <c r="Y1774" i="7"/>
  <c r="Z1774" i="7"/>
  <c r="AA1774" i="7"/>
  <c r="X1775" i="7"/>
  <c r="Y1775" i="7"/>
  <c r="Z1775" i="7"/>
  <c r="AA1775" i="7"/>
  <c r="X1776" i="7"/>
  <c r="Y1776" i="7"/>
  <c r="Z1776" i="7"/>
  <c r="AA1776" i="7"/>
  <c r="X1777" i="7"/>
  <c r="Y1777" i="7"/>
  <c r="Z1777" i="7"/>
  <c r="AA1777" i="7"/>
  <c r="X1778" i="7"/>
  <c r="Y1778" i="7"/>
  <c r="Z1778" i="7"/>
  <c r="AA1778" i="7"/>
  <c r="X1779" i="7"/>
  <c r="Y1779" i="7"/>
  <c r="Z1779" i="7"/>
  <c r="AA1779" i="7"/>
  <c r="X1780" i="7"/>
  <c r="Y1780" i="7"/>
  <c r="Z1780" i="7"/>
  <c r="AA1780" i="7"/>
  <c r="X1781" i="7"/>
  <c r="Y1781" i="7"/>
  <c r="Z1781" i="7"/>
  <c r="AA1781" i="7"/>
  <c r="X1782" i="7"/>
  <c r="Y1782" i="7"/>
  <c r="Z1782" i="7"/>
  <c r="AA1782" i="7"/>
  <c r="X1783" i="7"/>
  <c r="Y1783" i="7"/>
  <c r="Z1783" i="7"/>
  <c r="AA1783" i="7"/>
  <c r="X1784" i="7"/>
  <c r="Y1784" i="7"/>
  <c r="Z1784" i="7"/>
  <c r="AA1784" i="7"/>
  <c r="X1785" i="7"/>
  <c r="Y1785" i="7"/>
  <c r="Z1785" i="7"/>
  <c r="AA1785" i="7"/>
  <c r="X1786" i="7"/>
  <c r="Y1786" i="7"/>
  <c r="Z1786" i="7"/>
  <c r="AA1786" i="7"/>
  <c r="X1787" i="7"/>
  <c r="Y1787" i="7"/>
  <c r="Z1787" i="7"/>
  <c r="AA1787" i="7"/>
  <c r="X1788" i="7"/>
  <c r="Y1788" i="7"/>
  <c r="Z1788" i="7"/>
  <c r="AA1788" i="7"/>
  <c r="X1789" i="7"/>
  <c r="Y1789" i="7"/>
  <c r="Z1789" i="7"/>
  <c r="AA1789" i="7"/>
  <c r="X1790" i="7"/>
  <c r="Y1790" i="7"/>
  <c r="Z1790" i="7"/>
  <c r="AA1790" i="7"/>
  <c r="X1791" i="7"/>
  <c r="Y1791" i="7"/>
  <c r="Z1791" i="7"/>
  <c r="AA1791" i="7"/>
  <c r="X1792" i="7"/>
  <c r="Y1792" i="7"/>
  <c r="Z1792" i="7"/>
  <c r="AA1792" i="7"/>
  <c r="X1793" i="7"/>
  <c r="Y1793" i="7"/>
  <c r="Z1793" i="7"/>
  <c r="AA1793" i="7"/>
  <c r="X1794" i="7"/>
  <c r="Y1794" i="7"/>
  <c r="Z1794" i="7"/>
  <c r="AA1794" i="7"/>
  <c r="X1795" i="7"/>
  <c r="Y1795" i="7"/>
  <c r="Z1795" i="7"/>
  <c r="AA1795" i="7"/>
  <c r="X1796" i="7"/>
  <c r="Y1796" i="7"/>
  <c r="Z1796" i="7"/>
  <c r="AA1796" i="7"/>
  <c r="X1797" i="7"/>
  <c r="Y1797" i="7"/>
  <c r="Z1797" i="7"/>
  <c r="AA1797" i="7"/>
  <c r="X1798" i="7"/>
  <c r="Y1798" i="7"/>
  <c r="Z1798" i="7"/>
  <c r="AA1798" i="7"/>
  <c r="X1799" i="7"/>
  <c r="Y1799" i="7"/>
  <c r="Z1799" i="7"/>
  <c r="AA1799" i="7"/>
  <c r="X1800" i="7"/>
  <c r="Y1800" i="7"/>
  <c r="Z1800" i="7"/>
  <c r="AA1800" i="7"/>
  <c r="X1801" i="7"/>
  <c r="Y1801" i="7"/>
  <c r="Z1801" i="7"/>
  <c r="AA1801" i="7"/>
  <c r="X1802" i="7"/>
  <c r="Y1802" i="7"/>
  <c r="Z1802" i="7"/>
  <c r="AA1802" i="7"/>
  <c r="X1803" i="7"/>
  <c r="Y1803" i="7"/>
  <c r="Z1803" i="7"/>
  <c r="AA1803" i="7"/>
  <c r="X1804" i="7"/>
  <c r="Y1804" i="7"/>
  <c r="Z1804" i="7"/>
  <c r="AA1804" i="7"/>
  <c r="X1805" i="7"/>
  <c r="Y1805" i="7"/>
  <c r="Z1805" i="7"/>
  <c r="AA1805" i="7"/>
  <c r="X1806" i="7"/>
  <c r="Y1806" i="7"/>
  <c r="Z1806" i="7"/>
  <c r="AA1806" i="7"/>
  <c r="X1807" i="7"/>
  <c r="Y1807" i="7"/>
  <c r="Z1807" i="7"/>
  <c r="AA1807" i="7"/>
  <c r="X1808" i="7"/>
  <c r="Y1808" i="7"/>
  <c r="Z1808" i="7"/>
  <c r="AA1808" i="7"/>
  <c r="X1809" i="7"/>
  <c r="Y1809" i="7"/>
  <c r="Z1809" i="7"/>
  <c r="AA1809" i="7"/>
  <c r="X1810" i="7"/>
  <c r="Y1810" i="7"/>
  <c r="Z1810" i="7"/>
  <c r="AA1810" i="7"/>
  <c r="X1811" i="7"/>
  <c r="Y1811" i="7"/>
  <c r="Z1811" i="7"/>
  <c r="AA1811" i="7"/>
  <c r="X1812" i="7"/>
  <c r="Y1812" i="7"/>
  <c r="Z1812" i="7"/>
  <c r="AA1812" i="7"/>
  <c r="X1813" i="7"/>
  <c r="Y1813" i="7"/>
  <c r="Z1813" i="7"/>
  <c r="AA1813" i="7"/>
  <c r="X1814" i="7"/>
  <c r="Y1814" i="7"/>
  <c r="Z1814" i="7"/>
  <c r="AA1814" i="7"/>
  <c r="X1815" i="7"/>
  <c r="Y1815" i="7"/>
  <c r="Z1815" i="7"/>
  <c r="AA1815" i="7"/>
  <c r="X1816" i="7"/>
  <c r="Y1816" i="7"/>
  <c r="Z1816" i="7"/>
  <c r="AA1816" i="7"/>
  <c r="X1817" i="7"/>
  <c r="Y1817" i="7"/>
  <c r="Z1817" i="7"/>
  <c r="AA1817" i="7"/>
  <c r="X1818" i="7"/>
  <c r="Y1818" i="7"/>
  <c r="Z1818" i="7"/>
  <c r="AA1818" i="7"/>
  <c r="X1819" i="7"/>
  <c r="Y1819" i="7"/>
  <c r="Z1819" i="7"/>
  <c r="AA1819" i="7"/>
  <c r="X1820" i="7"/>
  <c r="Y1820" i="7"/>
  <c r="Z1820" i="7"/>
  <c r="AA1820" i="7"/>
  <c r="X1821" i="7"/>
  <c r="Y1821" i="7"/>
  <c r="Z1821" i="7"/>
  <c r="AA1821" i="7"/>
  <c r="X1822" i="7"/>
  <c r="Y1822" i="7"/>
  <c r="Z1822" i="7"/>
  <c r="AA1822" i="7"/>
  <c r="X1823" i="7"/>
  <c r="Y1823" i="7"/>
  <c r="Z1823" i="7"/>
  <c r="AA1823" i="7"/>
  <c r="X1824" i="7"/>
  <c r="Y1824" i="7"/>
  <c r="Z1824" i="7"/>
  <c r="AA1824" i="7"/>
  <c r="X1825" i="7"/>
  <c r="Y1825" i="7"/>
  <c r="Z1825" i="7"/>
  <c r="AA1825" i="7"/>
  <c r="X1826" i="7"/>
  <c r="Y1826" i="7"/>
  <c r="Z1826" i="7"/>
  <c r="AA1826" i="7"/>
  <c r="X1827" i="7"/>
  <c r="Y1827" i="7"/>
  <c r="Z1827" i="7"/>
  <c r="AA1827" i="7"/>
  <c r="X1828" i="7"/>
  <c r="Y1828" i="7"/>
  <c r="Z1828" i="7"/>
  <c r="AA1828" i="7"/>
  <c r="X1829" i="7"/>
  <c r="Y1829" i="7"/>
  <c r="Z1829" i="7"/>
  <c r="AA1829" i="7"/>
  <c r="X1830" i="7"/>
  <c r="Y1830" i="7"/>
  <c r="Z1830" i="7"/>
  <c r="AA1830" i="7"/>
  <c r="X1831" i="7"/>
  <c r="Y1831" i="7"/>
  <c r="Z1831" i="7"/>
  <c r="AA1831" i="7"/>
  <c r="X1832" i="7"/>
  <c r="Y1832" i="7"/>
  <c r="Z1832" i="7"/>
  <c r="AA1832" i="7"/>
  <c r="X1833" i="7"/>
  <c r="Y1833" i="7"/>
  <c r="Z1833" i="7"/>
  <c r="AA1833" i="7"/>
  <c r="X1834" i="7"/>
  <c r="Y1834" i="7"/>
  <c r="Z1834" i="7"/>
  <c r="AA1834" i="7"/>
  <c r="X1835" i="7"/>
  <c r="Y1835" i="7"/>
  <c r="Z1835" i="7"/>
  <c r="AA1835" i="7"/>
  <c r="X1836" i="7"/>
  <c r="Y1836" i="7"/>
  <c r="Z1836" i="7"/>
  <c r="AA1836" i="7"/>
  <c r="X1837" i="7"/>
  <c r="Y1837" i="7"/>
  <c r="Z1837" i="7"/>
  <c r="AA1837" i="7"/>
  <c r="X1838" i="7"/>
  <c r="Y1838" i="7"/>
  <c r="Z1838" i="7"/>
  <c r="AA1838" i="7"/>
  <c r="X1839" i="7"/>
  <c r="Y1839" i="7"/>
  <c r="Z1839" i="7"/>
  <c r="AA1839" i="7"/>
  <c r="X1840" i="7"/>
  <c r="Y1840" i="7"/>
  <c r="Z1840" i="7"/>
  <c r="AA1840" i="7"/>
  <c r="X1841" i="7"/>
  <c r="Y1841" i="7"/>
  <c r="Z1841" i="7"/>
  <c r="AA1841" i="7"/>
  <c r="X1842" i="7"/>
  <c r="Y1842" i="7"/>
  <c r="Z1842" i="7"/>
  <c r="AA1842" i="7"/>
  <c r="X1843" i="7"/>
  <c r="Y1843" i="7"/>
  <c r="Z1843" i="7"/>
  <c r="AA1843" i="7"/>
  <c r="X1844" i="7"/>
  <c r="Y1844" i="7"/>
  <c r="Z1844" i="7"/>
  <c r="AA1844" i="7"/>
  <c r="X1845" i="7"/>
  <c r="Y1845" i="7"/>
  <c r="Z1845" i="7"/>
  <c r="AA1845" i="7"/>
  <c r="X1846" i="7"/>
  <c r="Y1846" i="7"/>
  <c r="Z1846" i="7"/>
  <c r="AA1846" i="7"/>
  <c r="X1847" i="7"/>
  <c r="Y1847" i="7"/>
  <c r="Z1847" i="7"/>
  <c r="AA1847" i="7"/>
  <c r="X1848" i="7"/>
  <c r="Y1848" i="7"/>
  <c r="Z1848" i="7"/>
  <c r="AA1848" i="7"/>
  <c r="X1849" i="7"/>
  <c r="Y1849" i="7"/>
  <c r="Z1849" i="7"/>
  <c r="AA1849" i="7"/>
  <c r="X1850" i="7"/>
  <c r="Y1850" i="7"/>
  <c r="Z1850" i="7"/>
  <c r="AA1850" i="7"/>
  <c r="X1851" i="7"/>
  <c r="Y1851" i="7"/>
  <c r="Z1851" i="7"/>
  <c r="AA1851" i="7"/>
  <c r="X1852" i="7"/>
  <c r="Y1852" i="7"/>
  <c r="Z1852" i="7"/>
  <c r="AA1852" i="7"/>
  <c r="X1853" i="7"/>
  <c r="Y1853" i="7"/>
  <c r="Z1853" i="7"/>
  <c r="AA1853" i="7"/>
  <c r="X1854" i="7"/>
  <c r="Y1854" i="7"/>
  <c r="Z1854" i="7"/>
  <c r="AA1854" i="7"/>
  <c r="X1855" i="7"/>
  <c r="Y1855" i="7"/>
  <c r="Z1855" i="7"/>
  <c r="AA1855" i="7"/>
  <c r="X1856" i="7"/>
  <c r="Y1856" i="7"/>
  <c r="Z1856" i="7"/>
  <c r="AA1856" i="7"/>
  <c r="X1857" i="7"/>
  <c r="Y1857" i="7"/>
  <c r="Z1857" i="7"/>
  <c r="AA1857" i="7"/>
  <c r="X1858" i="7"/>
  <c r="Y1858" i="7"/>
  <c r="Z1858" i="7"/>
  <c r="AA1858" i="7"/>
  <c r="X1859" i="7"/>
  <c r="Y1859" i="7"/>
  <c r="Z1859" i="7"/>
  <c r="AA1859" i="7"/>
  <c r="X1860" i="7"/>
  <c r="Y1860" i="7"/>
  <c r="Z1860" i="7"/>
  <c r="AA1860" i="7"/>
  <c r="X1861" i="7"/>
  <c r="Y1861" i="7"/>
  <c r="Z1861" i="7"/>
  <c r="AA1861" i="7"/>
  <c r="X1862" i="7"/>
  <c r="Y1862" i="7"/>
  <c r="Z1862" i="7"/>
  <c r="AA1862" i="7"/>
  <c r="X1863" i="7"/>
  <c r="Y1863" i="7"/>
  <c r="Z1863" i="7"/>
  <c r="AA1863" i="7"/>
  <c r="X1864" i="7"/>
  <c r="Y1864" i="7"/>
  <c r="Z1864" i="7"/>
  <c r="AA1864" i="7"/>
  <c r="X1865" i="7"/>
  <c r="Y1865" i="7"/>
  <c r="Z1865" i="7"/>
  <c r="AA1865" i="7"/>
  <c r="X1866" i="7"/>
  <c r="Y1866" i="7"/>
  <c r="Z1866" i="7"/>
  <c r="AA1866" i="7"/>
  <c r="X1867" i="7"/>
  <c r="Y1867" i="7"/>
  <c r="Z1867" i="7"/>
  <c r="AA1867" i="7"/>
  <c r="X1868" i="7"/>
  <c r="Y1868" i="7"/>
  <c r="Z1868" i="7"/>
  <c r="AA1868" i="7"/>
  <c r="X1869" i="7"/>
  <c r="Y1869" i="7"/>
  <c r="Z1869" i="7"/>
  <c r="AA1869" i="7"/>
  <c r="X1870" i="7"/>
  <c r="Y1870" i="7"/>
  <c r="Z1870" i="7"/>
  <c r="AA1870" i="7"/>
  <c r="X1871" i="7"/>
  <c r="Y1871" i="7"/>
  <c r="Z1871" i="7"/>
  <c r="AA1871" i="7"/>
  <c r="X1872" i="7"/>
  <c r="Y1872" i="7"/>
  <c r="Z1872" i="7"/>
  <c r="AA1872" i="7"/>
  <c r="X1873" i="7"/>
  <c r="Y1873" i="7"/>
  <c r="Z1873" i="7"/>
  <c r="AA1873" i="7"/>
  <c r="X1874" i="7"/>
  <c r="Y1874" i="7"/>
  <c r="Z1874" i="7"/>
  <c r="AA1874" i="7"/>
  <c r="X1875" i="7"/>
  <c r="Y1875" i="7"/>
  <c r="Z1875" i="7"/>
  <c r="AA1875" i="7"/>
  <c r="X1876" i="7"/>
  <c r="Y1876" i="7"/>
  <c r="Z1876" i="7"/>
  <c r="AA1876" i="7"/>
  <c r="X1877" i="7"/>
  <c r="Y1877" i="7"/>
  <c r="Z1877" i="7"/>
  <c r="AA1877" i="7"/>
  <c r="X1878" i="7"/>
  <c r="Y1878" i="7"/>
  <c r="Z1878" i="7"/>
  <c r="AA1878" i="7"/>
  <c r="X1879" i="7"/>
  <c r="Y1879" i="7"/>
  <c r="Z1879" i="7"/>
  <c r="AA1879" i="7"/>
  <c r="X1880" i="7"/>
  <c r="Y1880" i="7"/>
  <c r="Z1880" i="7"/>
  <c r="AA1880" i="7"/>
  <c r="X1881" i="7"/>
  <c r="Y1881" i="7"/>
  <c r="Z1881" i="7"/>
  <c r="AA1881" i="7"/>
  <c r="X1882" i="7"/>
  <c r="Y1882" i="7"/>
  <c r="Z1882" i="7"/>
  <c r="AA1882" i="7"/>
  <c r="X1883" i="7"/>
  <c r="Y1883" i="7"/>
  <c r="Z1883" i="7"/>
  <c r="AA1883" i="7"/>
  <c r="X1884" i="7"/>
  <c r="Y1884" i="7"/>
  <c r="Z1884" i="7"/>
  <c r="AA1884" i="7"/>
  <c r="X1885" i="7"/>
  <c r="Y1885" i="7"/>
  <c r="Z1885" i="7"/>
  <c r="AA1885" i="7"/>
  <c r="X1886" i="7"/>
  <c r="Y1886" i="7"/>
  <c r="Z1886" i="7"/>
  <c r="AA1886" i="7"/>
  <c r="X1887" i="7"/>
  <c r="Y1887" i="7"/>
  <c r="Z1887" i="7"/>
  <c r="AA1887" i="7"/>
  <c r="X1888" i="7"/>
  <c r="Y1888" i="7"/>
  <c r="Z1888" i="7"/>
  <c r="AA1888" i="7"/>
  <c r="X1889" i="7"/>
  <c r="Y1889" i="7"/>
  <c r="Z1889" i="7"/>
  <c r="AA1889" i="7"/>
  <c r="X1890" i="7"/>
  <c r="Y1890" i="7"/>
  <c r="Z1890" i="7"/>
  <c r="AA1890" i="7"/>
  <c r="X1891" i="7"/>
  <c r="Y1891" i="7"/>
  <c r="Z1891" i="7"/>
  <c r="AA1891" i="7"/>
  <c r="X1892" i="7"/>
  <c r="Y1892" i="7"/>
  <c r="Z1892" i="7"/>
  <c r="AA1892" i="7"/>
  <c r="X1893" i="7"/>
  <c r="Y1893" i="7"/>
  <c r="Z1893" i="7"/>
  <c r="AA1893" i="7"/>
  <c r="X1894" i="7"/>
  <c r="Y1894" i="7"/>
  <c r="Z1894" i="7"/>
  <c r="AA1894" i="7"/>
  <c r="X1895" i="7"/>
  <c r="Y1895" i="7"/>
  <c r="Z1895" i="7"/>
  <c r="AA1895" i="7"/>
  <c r="X1896" i="7"/>
  <c r="Y1896" i="7"/>
  <c r="Z1896" i="7"/>
  <c r="AA1896" i="7"/>
  <c r="X1897" i="7"/>
  <c r="Y1897" i="7"/>
  <c r="Z1897" i="7"/>
  <c r="AA1897" i="7"/>
  <c r="X1898" i="7"/>
  <c r="Y1898" i="7"/>
  <c r="Z1898" i="7"/>
  <c r="AA1898" i="7"/>
  <c r="X1899" i="7"/>
  <c r="Y1899" i="7"/>
  <c r="Z1899" i="7"/>
  <c r="AA1899" i="7"/>
  <c r="X1900" i="7"/>
  <c r="Y1900" i="7"/>
  <c r="Z1900" i="7"/>
  <c r="AA1900" i="7"/>
  <c r="X1901" i="7"/>
  <c r="Y1901" i="7"/>
  <c r="Z1901" i="7"/>
  <c r="AA1901" i="7"/>
  <c r="X1902" i="7"/>
  <c r="Y1902" i="7"/>
  <c r="Z1902" i="7"/>
  <c r="AA1902" i="7"/>
  <c r="X1903" i="7"/>
  <c r="Y1903" i="7"/>
  <c r="Z1903" i="7"/>
  <c r="AA1903" i="7"/>
  <c r="X1904" i="7"/>
  <c r="Y1904" i="7"/>
  <c r="Z1904" i="7"/>
  <c r="AA1904" i="7"/>
  <c r="X1905" i="7"/>
  <c r="Y1905" i="7"/>
  <c r="Z1905" i="7"/>
  <c r="AA1905" i="7"/>
  <c r="X1906" i="7"/>
  <c r="Y1906" i="7"/>
  <c r="Z1906" i="7"/>
  <c r="AA1906" i="7"/>
  <c r="X1907" i="7"/>
  <c r="Y1907" i="7"/>
  <c r="Z1907" i="7"/>
  <c r="AA1907" i="7"/>
  <c r="X1908" i="7"/>
  <c r="Y1908" i="7"/>
  <c r="Z1908" i="7"/>
  <c r="AA1908" i="7"/>
  <c r="X1909" i="7"/>
  <c r="Y1909" i="7"/>
  <c r="Z1909" i="7"/>
  <c r="AA1909" i="7"/>
  <c r="X1910" i="7"/>
  <c r="Y1910" i="7"/>
  <c r="Z1910" i="7"/>
  <c r="AA1910" i="7"/>
  <c r="X1911" i="7"/>
  <c r="Y1911" i="7"/>
  <c r="Z1911" i="7"/>
  <c r="AA1911" i="7"/>
  <c r="X1912" i="7"/>
  <c r="Y1912" i="7"/>
  <c r="Z1912" i="7"/>
  <c r="AA1912" i="7"/>
  <c r="X1913" i="7"/>
  <c r="Y1913" i="7"/>
  <c r="Z1913" i="7"/>
  <c r="AA1913" i="7"/>
  <c r="X1914" i="7"/>
  <c r="Y1914" i="7"/>
  <c r="Z1914" i="7"/>
  <c r="AA1914" i="7"/>
  <c r="X1915" i="7"/>
  <c r="Y1915" i="7"/>
  <c r="Z1915" i="7"/>
  <c r="AA1915" i="7"/>
  <c r="X1916" i="7"/>
  <c r="Y1916" i="7"/>
  <c r="Z1916" i="7"/>
  <c r="AA1916" i="7"/>
  <c r="X1917" i="7"/>
  <c r="Y1917" i="7"/>
  <c r="Z1917" i="7"/>
  <c r="AA1917" i="7"/>
  <c r="X1918" i="7"/>
  <c r="Y1918" i="7"/>
  <c r="Z1918" i="7"/>
  <c r="AA1918" i="7"/>
  <c r="X1919" i="7"/>
  <c r="Y1919" i="7"/>
  <c r="Z1919" i="7"/>
  <c r="AA1919" i="7"/>
  <c r="X1920" i="7"/>
  <c r="Y1920" i="7"/>
  <c r="Z1920" i="7"/>
  <c r="AA1920" i="7"/>
  <c r="X1921" i="7"/>
  <c r="Y1921" i="7"/>
  <c r="Z1921" i="7"/>
  <c r="AA1921" i="7"/>
  <c r="X1922" i="7"/>
  <c r="Y1922" i="7"/>
  <c r="Z1922" i="7"/>
  <c r="AA1922" i="7"/>
  <c r="X1923" i="7"/>
  <c r="Y1923" i="7"/>
  <c r="Z1923" i="7"/>
  <c r="AA1923" i="7"/>
  <c r="X1924" i="7"/>
  <c r="Y1924" i="7"/>
  <c r="Z1924" i="7"/>
  <c r="AA1924" i="7"/>
  <c r="X1925" i="7"/>
  <c r="Y1925" i="7"/>
  <c r="Z1925" i="7"/>
  <c r="AA1925" i="7"/>
  <c r="X1926" i="7"/>
  <c r="Y1926" i="7"/>
  <c r="Z1926" i="7"/>
  <c r="AA1926" i="7"/>
  <c r="X1927" i="7"/>
  <c r="Y1927" i="7"/>
  <c r="Z1927" i="7"/>
  <c r="AA1927" i="7"/>
  <c r="X1928" i="7"/>
  <c r="Y1928" i="7"/>
  <c r="Z1928" i="7"/>
  <c r="AA1928" i="7"/>
  <c r="X1929" i="7"/>
  <c r="Y1929" i="7"/>
  <c r="Z1929" i="7"/>
  <c r="AA1929" i="7"/>
  <c r="X1930" i="7"/>
  <c r="Y1930" i="7"/>
  <c r="Z1930" i="7"/>
  <c r="AA1930" i="7"/>
  <c r="X1931" i="7"/>
  <c r="Y1931" i="7"/>
  <c r="Z1931" i="7"/>
  <c r="AA1931" i="7"/>
  <c r="X1932" i="7"/>
  <c r="Y1932" i="7"/>
  <c r="Z1932" i="7"/>
  <c r="AA1932" i="7"/>
  <c r="X1933" i="7"/>
  <c r="Y1933" i="7"/>
  <c r="Z1933" i="7"/>
  <c r="AA1933" i="7"/>
  <c r="X1934" i="7"/>
  <c r="Y1934" i="7"/>
  <c r="Z1934" i="7"/>
  <c r="AA1934" i="7"/>
  <c r="X1935" i="7"/>
  <c r="Y1935" i="7"/>
  <c r="Z1935" i="7"/>
  <c r="AA1935" i="7"/>
  <c r="X1936" i="7"/>
  <c r="Y1936" i="7"/>
  <c r="Z1936" i="7"/>
  <c r="AA1936" i="7"/>
  <c r="X1937" i="7"/>
  <c r="Y1937" i="7"/>
  <c r="Z1937" i="7"/>
  <c r="AA1937" i="7"/>
  <c r="X1938" i="7"/>
  <c r="Y1938" i="7"/>
  <c r="Z1938" i="7"/>
  <c r="AA1938" i="7"/>
  <c r="X1939" i="7"/>
  <c r="Y1939" i="7"/>
  <c r="Z1939" i="7"/>
  <c r="AA1939" i="7"/>
  <c r="X1940" i="7"/>
  <c r="Y1940" i="7"/>
  <c r="Z1940" i="7"/>
  <c r="AA1940" i="7"/>
  <c r="X1941" i="7"/>
  <c r="Y1941" i="7"/>
  <c r="Z1941" i="7"/>
  <c r="AA1941" i="7"/>
  <c r="X1942" i="7"/>
  <c r="Y1942" i="7"/>
  <c r="Z1942" i="7"/>
  <c r="AA1942" i="7"/>
  <c r="X1943" i="7"/>
  <c r="Y1943" i="7"/>
  <c r="Z1943" i="7"/>
  <c r="AA1943" i="7"/>
  <c r="X1944" i="7"/>
  <c r="Y1944" i="7"/>
  <c r="Z1944" i="7"/>
  <c r="AA1944" i="7"/>
  <c r="X1945" i="7"/>
  <c r="Y1945" i="7"/>
  <c r="Z1945" i="7"/>
  <c r="AA1945" i="7"/>
  <c r="X1946" i="7"/>
  <c r="Y1946" i="7"/>
  <c r="Z1946" i="7"/>
  <c r="AA1946" i="7"/>
  <c r="X1947" i="7"/>
  <c r="Y1947" i="7"/>
  <c r="Z1947" i="7"/>
  <c r="AA1947" i="7"/>
  <c r="X1948" i="7"/>
  <c r="Y1948" i="7"/>
  <c r="Z1948" i="7"/>
  <c r="AA1948" i="7"/>
  <c r="X1949" i="7"/>
  <c r="Y1949" i="7"/>
  <c r="Z1949" i="7"/>
  <c r="AA1949" i="7"/>
  <c r="X1950" i="7"/>
  <c r="Y1950" i="7"/>
  <c r="Z1950" i="7"/>
  <c r="AA1950" i="7"/>
  <c r="X1951" i="7"/>
  <c r="Y1951" i="7"/>
  <c r="Z1951" i="7"/>
  <c r="AA1951" i="7"/>
  <c r="X1952" i="7"/>
  <c r="Y1952" i="7"/>
  <c r="Z1952" i="7"/>
  <c r="AA1952" i="7"/>
  <c r="X1953" i="7"/>
  <c r="Y1953" i="7"/>
  <c r="Z1953" i="7"/>
  <c r="AA1953" i="7"/>
  <c r="X1954" i="7"/>
  <c r="Y1954" i="7"/>
  <c r="Z1954" i="7"/>
  <c r="AA1954" i="7"/>
  <c r="X1955" i="7"/>
  <c r="Y1955" i="7"/>
  <c r="Z1955" i="7"/>
  <c r="AA1955" i="7"/>
  <c r="X1956" i="7"/>
  <c r="Y1956" i="7"/>
  <c r="Z1956" i="7"/>
  <c r="AA1956" i="7"/>
  <c r="X1957" i="7"/>
  <c r="Y1957" i="7"/>
  <c r="Z1957" i="7"/>
  <c r="AA1957" i="7"/>
  <c r="X1958" i="7"/>
  <c r="Y1958" i="7"/>
  <c r="Z1958" i="7"/>
  <c r="AA1958" i="7"/>
  <c r="X1959" i="7"/>
  <c r="Y1959" i="7"/>
  <c r="Z1959" i="7"/>
  <c r="AA1959" i="7"/>
  <c r="X1960" i="7"/>
  <c r="Y1960" i="7"/>
  <c r="Z1960" i="7"/>
  <c r="AA1960" i="7"/>
  <c r="X1961" i="7"/>
  <c r="Y1961" i="7"/>
  <c r="Z1961" i="7"/>
  <c r="AA1961" i="7"/>
  <c r="X1962" i="7"/>
  <c r="Y1962" i="7"/>
  <c r="Z1962" i="7"/>
  <c r="AA1962" i="7"/>
  <c r="X1963" i="7"/>
  <c r="Y1963" i="7"/>
  <c r="Z1963" i="7"/>
  <c r="AA1963" i="7"/>
  <c r="X1964" i="7"/>
  <c r="Y1964" i="7"/>
  <c r="Z1964" i="7"/>
  <c r="AA1964" i="7"/>
  <c r="X1965" i="7"/>
  <c r="Y1965" i="7"/>
  <c r="Z1965" i="7"/>
  <c r="AA1965" i="7"/>
  <c r="X1966" i="7"/>
  <c r="Y1966" i="7"/>
  <c r="Z1966" i="7"/>
  <c r="AA1966" i="7"/>
  <c r="X1967" i="7"/>
  <c r="Y1967" i="7"/>
  <c r="Z1967" i="7"/>
  <c r="AA1967" i="7"/>
  <c r="X1968" i="7"/>
  <c r="Y1968" i="7"/>
  <c r="Z1968" i="7"/>
  <c r="AA1968" i="7"/>
  <c r="X1969" i="7"/>
  <c r="Y1969" i="7"/>
  <c r="Z1969" i="7"/>
  <c r="AA1969" i="7"/>
  <c r="X1970" i="7"/>
  <c r="Y1970" i="7"/>
  <c r="Z1970" i="7"/>
  <c r="AA1970" i="7"/>
  <c r="X1971" i="7"/>
  <c r="Y1971" i="7"/>
  <c r="Z1971" i="7"/>
  <c r="AA1971" i="7"/>
  <c r="X1972" i="7"/>
  <c r="Y1972" i="7"/>
  <c r="Z1972" i="7"/>
  <c r="AA1972" i="7"/>
  <c r="X1973" i="7"/>
  <c r="Y1973" i="7"/>
  <c r="Z1973" i="7"/>
  <c r="AA1973" i="7"/>
  <c r="X1974" i="7"/>
  <c r="Y1974" i="7"/>
  <c r="Z1974" i="7"/>
  <c r="AA1974" i="7"/>
  <c r="X1975" i="7"/>
  <c r="Y1975" i="7"/>
  <c r="Z1975" i="7"/>
  <c r="AA1975" i="7"/>
  <c r="X1976" i="7"/>
  <c r="Y1976" i="7"/>
  <c r="Z1976" i="7"/>
  <c r="AA1976" i="7"/>
  <c r="X1977" i="7"/>
  <c r="Y1977" i="7"/>
  <c r="Z1977" i="7"/>
  <c r="AA1977" i="7"/>
  <c r="X1978" i="7"/>
  <c r="Y1978" i="7"/>
  <c r="Z1978" i="7"/>
  <c r="AA1978" i="7"/>
  <c r="X1979" i="7"/>
  <c r="Y1979" i="7"/>
  <c r="Z1979" i="7"/>
  <c r="AA1979" i="7"/>
  <c r="X1980" i="7"/>
  <c r="Y1980" i="7"/>
  <c r="Z1980" i="7"/>
  <c r="AA1980" i="7"/>
  <c r="X1981" i="7"/>
  <c r="Y1981" i="7"/>
  <c r="Z1981" i="7"/>
  <c r="AA1981" i="7"/>
  <c r="X1982" i="7"/>
  <c r="Y1982" i="7"/>
  <c r="Z1982" i="7"/>
  <c r="AA1982" i="7"/>
  <c r="X1983" i="7"/>
  <c r="Y1983" i="7"/>
  <c r="Z1983" i="7"/>
  <c r="AA1983" i="7"/>
  <c r="X1984" i="7"/>
  <c r="Y1984" i="7"/>
  <c r="Z1984" i="7"/>
  <c r="AA1984" i="7"/>
  <c r="X1985" i="7"/>
  <c r="Y1985" i="7"/>
  <c r="Z1985" i="7"/>
  <c r="AA1985" i="7"/>
  <c r="X1986" i="7"/>
  <c r="Y1986" i="7"/>
  <c r="Z1986" i="7"/>
  <c r="AA1986" i="7"/>
  <c r="X1987" i="7"/>
  <c r="Y1987" i="7"/>
  <c r="Z1987" i="7"/>
  <c r="AA1987" i="7"/>
  <c r="X1988" i="7"/>
  <c r="Y1988" i="7"/>
  <c r="Z1988" i="7"/>
  <c r="AA1988" i="7"/>
  <c r="X1989" i="7"/>
  <c r="Y1989" i="7"/>
  <c r="Z1989" i="7"/>
  <c r="AA1989" i="7"/>
  <c r="X1990" i="7"/>
  <c r="Y1990" i="7"/>
  <c r="Z1990" i="7"/>
  <c r="AA1990" i="7"/>
  <c r="X1991" i="7"/>
  <c r="Y1991" i="7"/>
  <c r="Z1991" i="7"/>
  <c r="AA1991" i="7"/>
  <c r="X1992" i="7"/>
  <c r="Y1992" i="7"/>
  <c r="Z1992" i="7"/>
  <c r="AA1992" i="7"/>
  <c r="X1993" i="7"/>
  <c r="Y1993" i="7"/>
  <c r="Z1993" i="7"/>
  <c r="AA1993" i="7"/>
  <c r="X1994" i="7"/>
  <c r="Y1994" i="7"/>
  <c r="Z1994" i="7"/>
  <c r="AA1994" i="7"/>
  <c r="X1995" i="7"/>
  <c r="Y1995" i="7"/>
  <c r="Z1995" i="7"/>
  <c r="AA1995" i="7"/>
  <c r="X1996" i="7"/>
  <c r="Y1996" i="7"/>
  <c r="Z1996" i="7"/>
  <c r="AA1996" i="7"/>
  <c r="X1997" i="7"/>
  <c r="Y1997" i="7"/>
  <c r="Z1997" i="7"/>
  <c r="AA1997" i="7"/>
  <c r="X1998" i="7"/>
  <c r="Y1998" i="7"/>
  <c r="Z1998" i="7"/>
  <c r="AA1998" i="7"/>
  <c r="X1999" i="7"/>
  <c r="Y1999" i="7"/>
  <c r="Z1999" i="7"/>
  <c r="AA1999" i="7"/>
  <c r="X2000" i="7"/>
  <c r="Y2000" i="7"/>
  <c r="Z2000" i="7"/>
  <c r="AA2000" i="7"/>
  <c r="X2001" i="7"/>
  <c r="Y2001" i="7"/>
  <c r="Z2001" i="7"/>
  <c r="AA2001" i="7"/>
  <c r="X2002" i="7"/>
  <c r="Y2002" i="7"/>
  <c r="Z2002" i="7"/>
  <c r="AA2002" i="7"/>
  <c r="X2003" i="7"/>
  <c r="Y2003" i="7"/>
  <c r="Z2003" i="7"/>
  <c r="AA2003" i="7"/>
  <c r="X2004" i="7"/>
  <c r="Y2004" i="7"/>
  <c r="Z2004" i="7"/>
  <c r="AA2004" i="7"/>
  <c r="X2005" i="7"/>
  <c r="Y2005" i="7"/>
  <c r="Z2005" i="7"/>
  <c r="AA2005" i="7"/>
  <c r="X2006" i="7"/>
  <c r="Y2006" i="7"/>
  <c r="Z2006" i="7"/>
  <c r="AA2006" i="7"/>
  <c r="X2007" i="7"/>
  <c r="Y2007" i="7"/>
  <c r="Z2007" i="7"/>
  <c r="AA2007" i="7"/>
  <c r="X2008" i="7"/>
  <c r="Y2008" i="7"/>
  <c r="Z2008" i="7"/>
  <c r="AA2008" i="7"/>
  <c r="X2009" i="7"/>
  <c r="Y2009" i="7"/>
  <c r="Z2009" i="7"/>
  <c r="AA2009" i="7"/>
  <c r="X2010" i="7"/>
  <c r="Y2010" i="7"/>
  <c r="Z2010" i="7"/>
  <c r="AA2010" i="7"/>
  <c r="X2011" i="7"/>
  <c r="Y2011" i="7"/>
  <c r="Z2011" i="7"/>
  <c r="AA2011" i="7"/>
  <c r="X2012" i="7"/>
  <c r="Y2012" i="7"/>
  <c r="Z2012" i="7"/>
  <c r="AA2012" i="7"/>
  <c r="X2013" i="7"/>
  <c r="Y2013" i="7"/>
  <c r="Z2013" i="7"/>
  <c r="AA2013" i="7"/>
  <c r="X2014" i="7"/>
  <c r="Y2014" i="7"/>
  <c r="Z2014" i="7"/>
  <c r="AA2014" i="7"/>
  <c r="X2015" i="7"/>
  <c r="Y2015" i="7"/>
  <c r="Z2015" i="7"/>
  <c r="AA2015" i="7"/>
  <c r="X2016" i="7"/>
  <c r="Y2016" i="7"/>
  <c r="Z2016" i="7"/>
  <c r="AA2016" i="7"/>
  <c r="X2017" i="7"/>
  <c r="Y2017" i="7"/>
  <c r="Z2017" i="7"/>
  <c r="AA2017" i="7"/>
  <c r="X2018" i="7"/>
  <c r="Y2018" i="7"/>
  <c r="Z2018" i="7"/>
  <c r="AA2018" i="7"/>
  <c r="X2019" i="7"/>
  <c r="Y2019" i="7"/>
  <c r="Z2019" i="7"/>
  <c r="AA2019" i="7"/>
  <c r="X2020" i="7"/>
  <c r="Y2020" i="7"/>
  <c r="Z2020" i="7"/>
  <c r="AA2020" i="7"/>
  <c r="X2021" i="7"/>
  <c r="Y2021" i="7"/>
  <c r="Z2021" i="7"/>
  <c r="AA2021" i="7"/>
  <c r="X2022" i="7"/>
  <c r="Y2022" i="7"/>
  <c r="Z2022" i="7"/>
  <c r="AA2022" i="7"/>
  <c r="X2023" i="7"/>
  <c r="Y2023" i="7"/>
  <c r="Z2023" i="7"/>
  <c r="AA2023" i="7"/>
  <c r="X2024" i="7"/>
  <c r="Y2024" i="7"/>
  <c r="Z2024" i="7"/>
  <c r="AA2024" i="7"/>
  <c r="X2025" i="7"/>
  <c r="Y2025" i="7"/>
  <c r="Z2025" i="7"/>
  <c r="AA2025" i="7"/>
  <c r="X2026" i="7"/>
  <c r="Y2026" i="7"/>
  <c r="Z2026" i="7"/>
  <c r="AA2026" i="7"/>
  <c r="X2027" i="7"/>
  <c r="Y2027" i="7"/>
  <c r="Z2027" i="7"/>
  <c r="AA2027" i="7"/>
  <c r="X2028" i="7"/>
  <c r="Y2028" i="7"/>
  <c r="Z2028" i="7"/>
  <c r="AA2028" i="7"/>
  <c r="X2029" i="7"/>
  <c r="Y2029" i="7"/>
  <c r="Z2029" i="7"/>
  <c r="AA2029" i="7"/>
  <c r="X2030" i="7"/>
  <c r="Y2030" i="7"/>
  <c r="Z2030" i="7"/>
  <c r="AA2030" i="7"/>
  <c r="X2031" i="7"/>
  <c r="Y2031" i="7"/>
  <c r="Z2031" i="7"/>
  <c r="AA2031" i="7"/>
  <c r="X2032" i="7"/>
  <c r="Y2032" i="7"/>
  <c r="Z2032" i="7"/>
  <c r="AA2032" i="7"/>
  <c r="X2033" i="7"/>
  <c r="Y2033" i="7"/>
  <c r="Z2033" i="7"/>
  <c r="AA2033" i="7"/>
  <c r="X2034" i="7"/>
  <c r="Y2034" i="7"/>
  <c r="Z2034" i="7"/>
  <c r="AA2034" i="7"/>
  <c r="X2035" i="7"/>
  <c r="Y2035" i="7"/>
  <c r="Z2035" i="7"/>
  <c r="AA2035" i="7"/>
  <c r="X2036" i="7"/>
  <c r="Y2036" i="7"/>
  <c r="Z2036" i="7"/>
  <c r="AA2036" i="7"/>
  <c r="X2037" i="7"/>
  <c r="Y2037" i="7"/>
  <c r="Z2037" i="7"/>
  <c r="AA2037" i="7"/>
  <c r="X2038" i="7"/>
  <c r="Y2038" i="7"/>
  <c r="Z2038" i="7"/>
  <c r="AA2038" i="7"/>
  <c r="X2039" i="7"/>
  <c r="Y2039" i="7"/>
  <c r="Z2039" i="7"/>
  <c r="AA2039" i="7"/>
  <c r="X2040" i="7"/>
  <c r="Y2040" i="7"/>
  <c r="Z2040" i="7"/>
  <c r="AA2040" i="7"/>
  <c r="X2041" i="7"/>
  <c r="Y2041" i="7"/>
  <c r="Z2041" i="7"/>
  <c r="AA2041" i="7"/>
  <c r="X2042" i="7"/>
  <c r="Y2042" i="7"/>
  <c r="Z2042" i="7"/>
  <c r="AA2042" i="7"/>
  <c r="X2043" i="7"/>
  <c r="Y2043" i="7"/>
  <c r="Z2043" i="7"/>
  <c r="AA2043" i="7"/>
  <c r="X2044" i="7"/>
  <c r="Y2044" i="7"/>
  <c r="Z2044" i="7"/>
  <c r="AA2044" i="7"/>
  <c r="X2045" i="7"/>
  <c r="Y2045" i="7"/>
  <c r="Z2045" i="7"/>
  <c r="AA2045" i="7"/>
  <c r="X2046" i="7"/>
  <c r="Y2046" i="7"/>
  <c r="Z2046" i="7"/>
  <c r="AA2046" i="7"/>
  <c r="X2047" i="7"/>
  <c r="Y2047" i="7"/>
  <c r="Z2047" i="7"/>
  <c r="AA2047" i="7"/>
  <c r="X2048" i="7"/>
  <c r="Y2048" i="7"/>
  <c r="Z2048" i="7"/>
  <c r="AA2048" i="7"/>
  <c r="X2049" i="7"/>
  <c r="Y2049" i="7"/>
  <c r="Z2049" i="7"/>
  <c r="AA2049" i="7"/>
  <c r="X2050" i="7"/>
  <c r="Y2050" i="7"/>
  <c r="Z2050" i="7"/>
  <c r="AA2050" i="7"/>
  <c r="X2051" i="7"/>
  <c r="Y2051" i="7"/>
  <c r="Z2051" i="7"/>
  <c r="AA2051" i="7"/>
  <c r="X2052" i="7"/>
  <c r="Y2052" i="7"/>
  <c r="Z2052" i="7"/>
  <c r="AA2052" i="7"/>
  <c r="X2053" i="7"/>
  <c r="Y2053" i="7"/>
  <c r="Z2053" i="7"/>
  <c r="AA2053" i="7"/>
  <c r="X2054" i="7"/>
  <c r="Y2054" i="7"/>
  <c r="Z2054" i="7"/>
  <c r="AA2054" i="7"/>
  <c r="X2055" i="7"/>
  <c r="Y2055" i="7"/>
  <c r="Z2055" i="7"/>
  <c r="AA2055" i="7"/>
  <c r="X2056" i="7"/>
  <c r="Y2056" i="7"/>
  <c r="Z2056" i="7"/>
  <c r="AA2056" i="7"/>
  <c r="X2057" i="7"/>
  <c r="Y2057" i="7"/>
  <c r="Z2057" i="7"/>
  <c r="AA2057" i="7"/>
  <c r="X2058" i="7"/>
  <c r="Y2058" i="7"/>
  <c r="Z2058" i="7"/>
  <c r="AA2058" i="7"/>
  <c r="X2059" i="7"/>
  <c r="Y2059" i="7"/>
  <c r="Z2059" i="7"/>
  <c r="AA2059" i="7"/>
  <c r="X2060" i="7"/>
  <c r="Y2060" i="7"/>
  <c r="Z2060" i="7"/>
  <c r="AA2060" i="7"/>
  <c r="X2061" i="7"/>
  <c r="Y2061" i="7"/>
  <c r="Z2061" i="7"/>
  <c r="AA2061" i="7"/>
  <c r="X2062" i="7"/>
  <c r="Y2062" i="7"/>
  <c r="Z2062" i="7"/>
  <c r="AA2062" i="7"/>
  <c r="X2063" i="7"/>
  <c r="Y2063" i="7"/>
  <c r="Z2063" i="7"/>
  <c r="AA2063" i="7"/>
  <c r="X2064" i="7"/>
  <c r="Y2064" i="7"/>
  <c r="Z2064" i="7"/>
  <c r="AA2064" i="7"/>
  <c r="X2065" i="7"/>
  <c r="Y2065" i="7"/>
  <c r="Z2065" i="7"/>
  <c r="AA2065" i="7"/>
  <c r="X2066" i="7"/>
  <c r="Y2066" i="7"/>
  <c r="Z2066" i="7"/>
  <c r="AA2066" i="7"/>
  <c r="X2067" i="7"/>
  <c r="Y2067" i="7"/>
  <c r="Z2067" i="7"/>
  <c r="AA2067" i="7"/>
  <c r="X2068" i="7"/>
  <c r="Y2068" i="7"/>
  <c r="Z2068" i="7"/>
  <c r="AA2068" i="7"/>
  <c r="X2069" i="7"/>
  <c r="Y2069" i="7"/>
  <c r="Z2069" i="7"/>
  <c r="AA2069" i="7"/>
  <c r="X2070" i="7"/>
  <c r="Y2070" i="7"/>
  <c r="Z2070" i="7"/>
  <c r="AA2070" i="7"/>
  <c r="X2071" i="7"/>
  <c r="Y2071" i="7"/>
  <c r="Z2071" i="7"/>
  <c r="AA2071" i="7"/>
  <c r="X2072" i="7"/>
  <c r="Y2072" i="7"/>
  <c r="Z2072" i="7"/>
  <c r="AA2072" i="7"/>
  <c r="X2073" i="7"/>
  <c r="Y2073" i="7"/>
  <c r="Z2073" i="7"/>
  <c r="AA2073" i="7"/>
  <c r="X2074" i="7"/>
  <c r="Y2074" i="7"/>
  <c r="Z2074" i="7"/>
  <c r="AA2074" i="7"/>
  <c r="X2075" i="7"/>
  <c r="Y2075" i="7"/>
  <c r="Z2075" i="7"/>
  <c r="AA2075" i="7"/>
  <c r="X2076" i="7"/>
  <c r="Y2076" i="7"/>
  <c r="Z2076" i="7"/>
  <c r="AA2076" i="7"/>
  <c r="X2077" i="7"/>
  <c r="Y2077" i="7"/>
  <c r="Z2077" i="7"/>
  <c r="AA2077" i="7"/>
  <c r="X2078" i="7"/>
  <c r="Y2078" i="7"/>
  <c r="Z2078" i="7"/>
  <c r="AA2078" i="7"/>
  <c r="X2079" i="7"/>
  <c r="Y2079" i="7"/>
  <c r="Z2079" i="7"/>
  <c r="AA2079" i="7"/>
  <c r="X2080" i="7"/>
  <c r="Y2080" i="7"/>
  <c r="Z2080" i="7"/>
  <c r="AA2080" i="7"/>
  <c r="X2081" i="7"/>
  <c r="Y2081" i="7"/>
  <c r="Z2081" i="7"/>
  <c r="AA2081" i="7"/>
  <c r="X2082" i="7"/>
  <c r="Y2082" i="7"/>
  <c r="Z2082" i="7"/>
  <c r="AA2082" i="7"/>
  <c r="X2083" i="7"/>
  <c r="Y2083" i="7"/>
  <c r="Z2083" i="7"/>
  <c r="AA2083" i="7"/>
  <c r="X2084" i="7"/>
  <c r="Y2084" i="7"/>
  <c r="Z2084" i="7"/>
  <c r="AA2084" i="7"/>
  <c r="X2085" i="7"/>
  <c r="Y2085" i="7"/>
  <c r="Z2085" i="7"/>
  <c r="AA2085" i="7"/>
  <c r="X2086" i="7"/>
  <c r="Y2086" i="7"/>
  <c r="Z2086" i="7"/>
  <c r="AA2086" i="7"/>
  <c r="X2087" i="7"/>
  <c r="Y2087" i="7"/>
  <c r="Z2087" i="7"/>
  <c r="AA2087" i="7"/>
  <c r="X2088" i="7"/>
  <c r="Y2088" i="7"/>
  <c r="Z2088" i="7"/>
  <c r="AA2088" i="7"/>
  <c r="X2089" i="7"/>
  <c r="Y2089" i="7"/>
  <c r="Z2089" i="7"/>
  <c r="AA2089" i="7"/>
  <c r="X2090" i="7"/>
  <c r="Y2090" i="7"/>
  <c r="Z2090" i="7"/>
  <c r="AA2090" i="7"/>
  <c r="X2091" i="7"/>
  <c r="Y2091" i="7"/>
  <c r="Z2091" i="7"/>
  <c r="AA2091" i="7"/>
  <c r="X2092" i="7"/>
  <c r="Y2092" i="7"/>
  <c r="Z2092" i="7"/>
  <c r="AA2092" i="7"/>
  <c r="X2093" i="7"/>
  <c r="Y2093" i="7"/>
  <c r="Z2093" i="7"/>
  <c r="AA2093" i="7"/>
  <c r="X2094" i="7"/>
  <c r="Y2094" i="7"/>
  <c r="Z2094" i="7"/>
  <c r="AA2094" i="7"/>
  <c r="X2095" i="7"/>
  <c r="Y2095" i="7"/>
  <c r="Z2095" i="7"/>
  <c r="AA2095" i="7"/>
  <c r="X2096" i="7"/>
  <c r="Y2096" i="7"/>
  <c r="Z2096" i="7"/>
  <c r="AA2096" i="7"/>
  <c r="X2097" i="7"/>
  <c r="Y2097" i="7"/>
  <c r="Z2097" i="7"/>
  <c r="AA2097" i="7"/>
  <c r="X2098" i="7"/>
  <c r="Y2098" i="7"/>
  <c r="Z2098" i="7"/>
  <c r="AA2098" i="7"/>
  <c r="X2099" i="7"/>
  <c r="Y2099" i="7"/>
  <c r="Z2099" i="7"/>
  <c r="AA2099" i="7"/>
  <c r="X2100" i="7"/>
  <c r="Y2100" i="7"/>
  <c r="Z2100" i="7"/>
  <c r="AA2100" i="7"/>
  <c r="X2101" i="7"/>
  <c r="Y2101" i="7"/>
  <c r="Z2101" i="7"/>
  <c r="AA2101" i="7"/>
  <c r="X2102" i="7"/>
  <c r="Y2102" i="7"/>
  <c r="Z2102" i="7"/>
  <c r="AA2102" i="7"/>
  <c r="X2103" i="7"/>
  <c r="Y2103" i="7"/>
  <c r="Z2103" i="7"/>
  <c r="AA2103" i="7"/>
  <c r="X2104" i="7"/>
  <c r="Y2104" i="7"/>
  <c r="Z2104" i="7"/>
  <c r="AA2104" i="7"/>
  <c r="X2105" i="7"/>
  <c r="Y2105" i="7"/>
  <c r="Z2105" i="7"/>
  <c r="AA2105" i="7"/>
  <c r="X2106" i="7"/>
  <c r="Y2106" i="7"/>
  <c r="Z2106" i="7"/>
  <c r="AA2106" i="7"/>
  <c r="X2107" i="7"/>
  <c r="Y2107" i="7"/>
  <c r="Z2107" i="7"/>
  <c r="AA2107" i="7"/>
  <c r="X2108" i="7"/>
  <c r="Y2108" i="7"/>
  <c r="Z2108" i="7"/>
  <c r="AA2108" i="7"/>
  <c r="X2109" i="7"/>
  <c r="Y2109" i="7"/>
  <c r="Z2109" i="7"/>
  <c r="AA2109" i="7"/>
  <c r="X2110" i="7"/>
  <c r="Y2110" i="7"/>
  <c r="Z2110" i="7"/>
  <c r="AA2110" i="7"/>
  <c r="X2111" i="7"/>
  <c r="Y2111" i="7"/>
  <c r="Z2111" i="7"/>
  <c r="AA2111" i="7"/>
  <c r="X2112" i="7"/>
  <c r="Y2112" i="7"/>
  <c r="Z2112" i="7"/>
  <c r="AA2112" i="7"/>
  <c r="X2113" i="7"/>
  <c r="Y2113" i="7"/>
  <c r="Z2113" i="7"/>
  <c r="AA2113" i="7"/>
  <c r="X2114" i="7"/>
  <c r="Y2114" i="7"/>
  <c r="Z2114" i="7"/>
  <c r="AA2114" i="7"/>
  <c r="X2115" i="7"/>
  <c r="Y2115" i="7"/>
  <c r="Z2115" i="7"/>
  <c r="AA2115" i="7"/>
  <c r="X2116" i="7"/>
  <c r="Y2116" i="7"/>
  <c r="Z2116" i="7"/>
  <c r="AA2116" i="7"/>
  <c r="X2117" i="7"/>
  <c r="Y2117" i="7"/>
  <c r="Z2117" i="7"/>
  <c r="AA2117" i="7"/>
  <c r="X2118" i="7"/>
  <c r="Y2118" i="7"/>
  <c r="Z2118" i="7"/>
  <c r="AA2118" i="7"/>
  <c r="X2119" i="7"/>
  <c r="Y2119" i="7"/>
  <c r="Z2119" i="7"/>
  <c r="AA2119" i="7"/>
  <c r="X2120" i="7"/>
  <c r="Y2120" i="7"/>
  <c r="Z2120" i="7"/>
  <c r="AA2120" i="7"/>
  <c r="X2121" i="7"/>
  <c r="Y2121" i="7"/>
  <c r="Z2121" i="7"/>
  <c r="AA2121" i="7"/>
  <c r="X2122" i="7"/>
  <c r="Y2122" i="7"/>
  <c r="Z2122" i="7"/>
  <c r="AA2122" i="7"/>
  <c r="X2123" i="7"/>
  <c r="Y2123" i="7"/>
  <c r="Z2123" i="7"/>
  <c r="AA2123" i="7"/>
  <c r="X2124" i="7"/>
  <c r="Y2124" i="7"/>
  <c r="Z2124" i="7"/>
  <c r="AA2124" i="7"/>
  <c r="X2125" i="7"/>
  <c r="Y2125" i="7"/>
  <c r="Z2125" i="7"/>
  <c r="AA2125" i="7"/>
  <c r="X2126" i="7"/>
  <c r="Y2126" i="7"/>
  <c r="Z2126" i="7"/>
  <c r="AA2126" i="7"/>
  <c r="X2127" i="7"/>
  <c r="Y2127" i="7"/>
  <c r="Z2127" i="7"/>
  <c r="AA2127" i="7"/>
  <c r="X2128" i="7"/>
  <c r="Y2128" i="7"/>
  <c r="Z2128" i="7"/>
  <c r="AA2128" i="7"/>
  <c r="X2129" i="7"/>
  <c r="Y2129" i="7"/>
  <c r="Z2129" i="7"/>
  <c r="AA2129" i="7"/>
  <c r="X2130" i="7"/>
  <c r="Y2130" i="7"/>
  <c r="Z2130" i="7"/>
  <c r="AA2130" i="7"/>
  <c r="X2131" i="7"/>
  <c r="Y2131" i="7"/>
  <c r="Z2131" i="7"/>
  <c r="AA2131" i="7"/>
  <c r="X2132" i="7"/>
  <c r="Y2132" i="7"/>
  <c r="Z2132" i="7"/>
  <c r="AA2132" i="7"/>
  <c r="X2133" i="7"/>
  <c r="Y2133" i="7"/>
  <c r="Z2133" i="7"/>
  <c r="AA2133" i="7"/>
  <c r="X2134" i="7"/>
  <c r="Y2134" i="7"/>
  <c r="Z2134" i="7"/>
  <c r="AA2134" i="7"/>
  <c r="X2135" i="7"/>
  <c r="Y2135" i="7"/>
  <c r="Z2135" i="7"/>
  <c r="AA2135" i="7"/>
  <c r="X2136" i="7"/>
  <c r="Y2136" i="7"/>
  <c r="Z2136" i="7"/>
  <c r="AA2136" i="7"/>
  <c r="X2137" i="7"/>
  <c r="Y2137" i="7"/>
  <c r="Z2137" i="7"/>
  <c r="AA2137" i="7"/>
  <c r="X2138" i="7"/>
  <c r="Y2138" i="7"/>
  <c r="Z2138" i="7"/>
  <c r="AA2138" i="7"/>
  <c r="X2139" i="7"/>
  <c r="Y2139" i="7"/>
  <c r="Z2139" i="7"/>
  <c r="AA2139" i="7"/>
  <c r="X2140" i="7"/>
  <c r="Y2140" i="7"/>
  <c r="Z2140" i="7"/>
  <c r="AA2140" i="7"/>
  <c r="X2141" i="7"/>
  <c r="Y2141" i="7"/>
  <c r="Z2141" i="7"/>
  <c r="AA2141" i="7"/>
  <c r="X2142" i="7"/>
  <c r="Y2142" i="7"/>
  <c r="Z2142" i="7"/>
  <c r="AA2142" i="7"/>
  <c r="X2143" i="7"/>
  <c r="Y2143" i="7"/>
  <c r="Z2143" i="7"/>
  <c r="AA2143" i="7"/>
  <c r="X2144" i="7"/>
  <c r="Y2144" i="7"/>
  <c r="Z2144" i="7"/>
  <c r="AA2144" i="7"/>
  <c r="X2145" i="7"/>
  <c r="Y2145" i="7"/>
  <c r="Z2145" i="7"/>
  <c r="AA2145" i="7"/>
  <c r="X2146" i="7"/>
  <c r="Y2146" i="7"/>
  <c r="Z2146" i="7"/>
  <c r="AA2146" i="7"/>
  <c r="X2147" i="7"/>
  <c r="Y2147" i="7"/>
  <c r="Z2147" i="7"/>
  <c r="AA2147" i="7"/>
  <c r="X2148" i="7"/>
  <c r="Y2148" i="7"/>
  <c r="Z2148" i="7"/>
  <c r="AA2148" i="7"/>
  <c r="X2149" i="7"/>
  <c r="Y2149" i="7"/>
  <c r="Z2149" i="7"/>
  <c r="AA2149" i="7"/>
  <c r="X2150" i="7"/>
  <c r="Y2150" i="7"/>
  <c r="Z2150" i="7"/>
  <c r="AA2150" i="7"/>
  <c r="X2151" i="7"/>
  <c r="Y2151" i="7"/>
  <c r="Z2151" i="7"/>
  <c r="AA2151" i="7"/>
  <c r="X2152" i="7"/>
  <c r="Y2152" i="7"/>
  <c r="Z2152" i="7"/>
  <c r="AA2152" i="7"/>
  <c r="X2153" i="7"/>
  <c r="Y2153" i="7"/>
  <c r="Z2153" i="7"/>
  <c r="AA2153" i="7"/>
  <c r="X2154" i="7"/>
  <c r="Y2154" i="7"/>
  <c r="Z2154" i="7"/>
  <c r="AA2154" i="7"/>
  <c r="X2155" i="7"/>
  <c r="Y2155" i="7"/>
  <c r="Z2155" i="7"/>
  <c r="AA2155" i="7"/>
  <c r="X2156" i="7"/>
  <c r="Y2156" i="7"/>
  <c r="Z2156" i="7"/>
  <c r="AA2156" i="7"/>
  <c r="X2157" i="7"/>
  <c r="Y2157" i="7"/>
  <c r="Z2157" i="7"/>
  <c r="AA2157" i="7"/>
  <c r="X2158" i="7"/>
  <c r="Y2158" i="7"/>
  <c r="Z2158" i="7"/>
  <c r="AA2158" i="7"/>
  <c r="X2159" i="7"/>
  <c r="Y2159" i="7"/>
  <c r="Z2159" i="7"/>
  <c r="AA2159" i="7"/>
  <c r="X2160" i="7"/>
  <c r="Y2160" i="7"/>
  <c r="Z2160" i="7"/>
  <c r="AA2160" i="7"/>
  <c r="X2161" i="7"/>
  <c r="Y2161" i="7"/>
  <c r="Z2161" i="7"/>
  <c r="AA2161" i="7"/>
  <c r="X2162" i="7"/>
  <c r="Y2162" i="7"/>
  <c r="Z2162" i="7"/>
  <c r="AA2162" i="7"/>
  <c r="X2163" i="7"/>
  <c r="Y2163" i="7"/>
  <c r="Z2163" i="7"/>
  <c r="AA2163" i="7"/>
  <c r="X2164" i="7"/>
  <c r="Y2164" i="7"/>
  <c r="Z2164" i="7"/>
  <c r="AA2164" i="7"/>
  <c r="X2165" i="7"/>
  <c r="Y2165" i="7"/>
  <c r="Z2165" i="7"/>
  <c r="AA2165" i="7"/>
  <c r="X2166" i="7"/>
  <c r="Y2166" i="7"/>
  <c r="Z2166" i="7"/>
  <c r="AA2166" i="7"/>
  <c r="X2167" i="7"/>
  <c r="Y2167" i="7"/>
  <c r="Z2167" i="7"/>
  <c r="AA2167" i="7"/>
  <c r="X2168" i="7"/>
  <c r="Y2168" i="7"/>
  <c r="Z2168" i="7"/>
  <c r="AA2168" i="7"/>
  <c r="X2169" i="7"/>
  <c r="Y2169" i="7"/>
  <c r="Z2169" i="7"/>
  <c r="AA2169" i="7"/>
  <c r="X2170" i="7"/>
  <c r="Y2170" i="7"/>
  <c r="Z2170" i="7"/>
  <c r="AA2170" i="7"/>
  <c r="X2171" i="7"/>
  <c r="Y2171" i="7"/>
  <c r="Z2171" i="7"/>
  <c r="AA2171" i="7"/>
  <c r="X2172" i="7"/>
  <c r="Y2172" i="7"/>
  <c r="Z2172" i="7"/>
  <c r="AA2172" i="7"/>
  <c r="X2173" i="7"/>
  <c r="Y2173" i="7"/>
  <c r="Z2173" i="7"/>
  <c r="AA2173" i="7"/>
  <c r="X2174" i="7"/>
  <c r="Y2174" i="7"/>
  <c r="Z2174" i="7"/>
  <c r="AA2174" i="7"/>
  <c r="X2175" i="7"/>
  <c r="Y2175" i="7"/>
  <c r="Z2175" i="7"/>
  <c r="AA2175" i="7"/>
  <c r="X2176" i="7"/>
  <c r="Y2176" i="7"/>
  <c r="Z2176" i="7"/>
  <c r="AA2176" i="7"/>
  <c r="X2177" i="7"/>
  <c r="Y2177" i="7"/>
  <c r="Z2177" i="7"/>
  <c r="AA2177" i="7"/>
  <c r="X2178" i="7"/>
  <c r="Y2178" i="7"/>
  <c r="Z2178" i="7"/>
  <c r="AA2178" i="7"/>
  <c r="X2179" i="7"/>
  <c r="Y2179" i="7"/>
  <c r="Z2179" i="7"/>
  <c r="AA2179" i="7"/>
  <c r="X2180" i="7"/>
  <c r="Y2180" i="7"/>
  <c r="Z2180" i="7"/>
  <c r="AA2180" i="7"/>
  <c r="X2181" i="7"/>
  <c r="Y2181" i="7"/>
  <c r="Z2181" i="7"/>
  <c r="AA2181" i="7"/>
  <c r="X2182" i="7"/>
  <c r="Y2182" i="7"/>
  <c r="Z2182" i="7"/>
  <c r="AA2182" i="7"/>
  <c r="X2183" i="7"/>
  <c r="Y2183" i="7"/>
  <c r="Z2183" i="7"/>
  <c r="AA2183" i="7"/>
  <c r="X2184" i="7"/>
  <c r="Y2184" i="7"/>
  <c r="Z2184" i="7"/>
  <c r="AA2184" i="7"/>
  <c r="X2185" i="7"/>
  <c r="Y2185" i="7"/>
  <c r="Z2185" i="7"/>
  <c r="AA2185" i="7"/>
  <c r="X2186" i="7"/>
  <c r="Y2186" i="7"/>
  <c r="Z2186" i="7"/>
  <c r="AA2186" i="7"/>
  <c r="X2187" i="7"/>
  <c r="Y2187" i="7"/>
  <c r="Z2187" i="7"/>
  <c r="AA2187" i="7"/>
  <c r="X2188" i="7"/>
  <c r="Y2188" i="7"/>
  <c r="Z2188" i="7"/>
  <c r="AA2188" i="7"/>
  <c r="X2189" i="7"/>
  <c r="Y2189" i="7"/>
  <c r="Z2189" i="7"/>
  <c r="AA2189" i="7"/>
  <c r="X2190" i="7"/>
  <c r="Y2190" i="7"/>
  <c r="Z2190" i="7"/>
  <c r="AA2190" i="7"/>
  <c r="X2191" i="7"/>
  <c r="Y2191" i="7"/>
  <c r="Z2191" i="7"/>
  <c r="AA2191" i="7"/>
  <c r="X2192" i="7"/>
  <c r="Y2192" i="7"/>
  <c r="Z2192" i="7"/>
  <c r="AA2192" i="7"/>
  <c r="X2193" i="7"/>
  <c r="Y2193" i="7"/>
  <c r="Z2193" i="7"/>
  <c r="AA2193" i="7"/>
  <c r="X2194" i="7"/>
  <c r="Y2194" i="7"/>
  <c r="Z2194" i="7"/>
  <c r="AA2194" i="7"/>
  <c r="X2195" i="7"/>
  <c r="Y2195" i="7"/>
  <c r="Z2195" i="7"/>
  <c r="AA2195" i="7"/>
  <c r="X2196" i="7"/>
  <c r="Y2196" i="7"/>
  <c r="Z2196" i="7"/>
  <c r="AA2196" i="7"/>
  <c r="X2197" i="7"/>
  <c r="Y2197" i="7"/>
  <c r="Z2197" i="7"/>
  <c r="AA2197" i="7"/>
  <c r="X2198" i="7"/>
  <c r="Y2198" i="7"/>
  <c r="Z2198" i="7"/>
  <c r="AA2198" i="7"/>
  <c r="X2199" i="7"/>
  <c r="Y2199" i="7"/>
  <c r="Z2199" i="7"/>
  <c r="AA2199" i="7"/>
  <c r="X2200" i="7"/>
  <c r="Y2200" i="7"/>
  <c r="Z2200" i="7"/>
  <c r="AA2200" i="7"/>
  <c r="X2201" i="7"/>
  <c r="Y2201" i="7"/>
  <c r="Z2201" i="7"/>
  <c r="AA2201" i="7"/>
  <c r="X2202" i="7"/>
  <c r="Y2202" i="7"/>
  <c r="Z2202" i="7"/>
  <c r="AA2202" i="7"/>
  <c r="X2203" i="7"/>
  <c r="Y2203" i="7"/>
  <c r="Z2203" i="7"/>
  <c r="AA2203" i="7"/>
  <c r="X2204" i="7"/>
  <c r="Y2204" i="7"/>
  <c r="Z2204" i="7"/>
  <c r="AA2204" i="7"/>
  <c r="X2205" i="7"/>
  <c r="Y2205" i="7"/>
  <c r="Z2205" i="7"/>
  <c r="AA2205" i="7"/>
  <c r="X2206" i="7"/>
  <c r="Y2206" i="7"/>
  <c r="Z2206" i="7"/>
  <c r="AA2206" i="7"/>
  <c r="X2207" i="7"/>
  <c r="Y2207" i="7"/>
  <c r="Z2207" i="7"/>
  <c r="AA2207" i="7"/>
  <c r="X2208" i="7"/>
  <c r="Y2208" i="7"/>
  <c r="Z2208" i="7"/>
  <c r="AA2208" i="7"/>
  <c r="X2209" i="7"/>
  <c r="Y2209" i="7"/>
  <c r="Z2209" i="7"/>
  <c r="AA2209" i="7"/>
  <c r="X2210" i="7"/>
  <c r="Y2210" i="7"/>
  <c r="Z2210" i="7"/>
  <c r="AA2210" i="7"/>
  <c r="X2211" i="7"/>
  <c r="Y2211" i="7"/>
  <c r="Z2211" i="7"/>
  <c r="AA2211" i="7"/>
  <c r="X2212" i="7"/>
  <c r="Y2212" i="7"/>
  <c r="Z2212" i="7"/>
  <c r="AA2212" i="7"/>
  <c r="X2213" i="7"/>
  <c r="Y2213" i="7"/>
  <c r="Z2213" i="7"/>
  <c r="AA2213" i="7"/>
  <c r="X2214" i="7"/>
  <c r="Y2214" i="7"/>
  <c r="Z2214" i="7"/>
  <c r="AA2214" i="7"/>
  <c r="X2215" i="7"/>
  <c r="Y2215" i="7"/>
  <c r="Z2215" i="7"/>
  <c r="AA2215" i="7"/>
  <c r="X2216" i="7"/>
  <c r="Y2216" i="7"/>
  <c r="Z2216" i="7"/>
  <c r="AA2216" i="7"/>
  <c r="X2217" i="7"/>
  <c r="Y2217" i="7"/>
  <c r="Z2217" i="7"/>
  <c r="AA2217" i="7"/>
  <c r="X2218" i="7"/>
  <c r="Y2218" i="7"/>
  <c r="Z2218" i="7"/>
  <c r="AA2218" i="7"/>
  <c r="X2219" i="7"/>
  <c r="Y2219" i="7"/>
  <c r="Z2219" i="7"/>
  <c r="AA2219" i="7"/>
  <c r="X2220" i="7"/>
  <c r="Y2220" i="7"/>
  <c r="Z2220" i="7"/>
  <c r="AA2220" i="7"/>
  <c r="X2221" i="7"/>
  <c r="Y2221" i="7"/>
  <c r="Z2221" i="7"/>
  <c r="AA2221" i="7"/>
  <c r="X2222" i="7"/>
  <c r="Y2222" i="7"/>
  <c r="Z2222" i="7"/>
  <c r="AA2222" i="7"/>
  <c r="X2223" i="7"/>
  <c r="Y2223" i="7"/>
  <c r="Z2223" i="7"/>
  <c r="AA2223" i="7"/>
  <c r="X2224" i="7"/>
  <c r="Y2224" i="7"/>
  <c r="Z2224" i="7"/>
  <c r="AA2224" i="7"/>
  <c r="X2225" i="7"/>
  <c r="Y2225" i="7"/>
  <c r="Z2225" i="7"/>
  <c r="AA2225" i="7"/>
  <c r="X2226" i="7"/>
  <c r="Y2226" i="7"/>
  <c r="Z2226" i="7"/>
  <c r="AA2226" i="7"/>
  <c r="X2227" i="7"/>
  <c r="Y2227" i="7"/>
  <c r="Z2227" i="7"/>
  <c r="AA2227" i="7"/>
  <c r="X2228" i="7"/>
  <c r="Y2228" i="7"/>
  <c r="Z2228" i="7"/>
  <c r="AA2228" i="7"/>
  <c r="X2229" i="7"/>
  <c r="Y2229" i="7"/>
  <c r="Z2229" i="7"/>
  <c r="AA2229" i="7"/>
  <c r="X2230" i="7"/>
  <c r="Y2230" i="7"/>
  <c r="Z2230" i="7"/>
  <c r="AA2230" i="7"/>
  <c r="X2231" i="7"/>
  <c r="Y2231" i="7"/>
  <c r="Z2231" i="7"/>
  <c r="AA2231" i="7"/>
  <c r="X2232" i="7"/>
  <c r="Y2232" i="7"/>
  <c r="Z2232" i="7"/>
  <c r="AA2232" i="7"/>
  <c r="X2233" i="7"/>
  <c r="Y2233" i="7"/>
  <c r="Z2233" i="7"/>
  <c r="AA2233" i="7"/>
  <c r="X2234" i="7"/>
  <c r="Y2234" i="7"/>
  <c r="Z2234" i="7"/>
  <c r="AA2234" i="7"/>
  <c r="X2235" i="7"/>
  <c r="Y2235" i="7"/>
  <c r="Z2235" i="7"/>
  <c r="AA2235" i="7"/>
  <c r="X2236" i="7"/>
  <c r="Y2236" i="7"/>
  <c r="Z2236" i="7"/>
  <c r="AA2236" i="7"/>
  <c r="X2237" i="7"/>
  <c r="Y2237" i="7"/>
  <c r="Z2237" i="7"/>
  <c r="AA2237" i="7"/>
  <c r="X2238" i="7"/>
  <c r="Y2238" i="7"/>
  <c r="Z2238" i="7"/>
  <c r="AA2238" i="7"/>
  <c r="X2239" i="7"/>
  <c r="Y2239" i="7"/>
  <c r="Z2239" i="7"/>
  <c r="AA2239" i="7"/>
  <c r="X2240" i="7"/>
  <c r="Y2240" i="7"/>
  <c r="Z2240" i="7"/>
  <c r="AA2240" i="7"/>
  <c r="X2241" i="7"/>
  <c r="Y2241" i="7"/>
  <c r="Z2241" i="7"/>
  <c r="AA2241" i="7"/>
  <c r="X2242" i="7"/>
  <c r="Y2242" i="7"/>
  <c r="Z2242" i="7"/>
  <c r="AA2242" i="7"/>
  <c r="X2243" i="7"/>
  <c r="Y2243" i="7"/>
  <c r="Z2243" i="7"/>
  <c r="AA2243" i="7"/>
  <c r="X2244" i="7"/>
  <c r="Y2244" i="7"/>
  <c r="Z2244" i="7"/>
  <c r="AA2244" i="7"/>
  <c r="X2245" i="7"/>
  <c r="Y2245" i="7"/>
  <c r="Z2245" i="7"/>
  <c r="AA2245" i="7"/>
  <c r="X2246" i="7"/>
  <c r="Y2246" i="7"/>
  <c r="Z2246" i="7"/>
  <c r="AA2246" i="7"/>
  <c r="X2247" i="7"/>
  <c r="Y2247" i="7"/>
  <c r="Z2247" i="7"/>
  <c r="AA2247" i="7"/>
  <c r="X2248" i="7"/>
  <c r="Y2248" i="7"/>
  <c r="Z2248" i="7"/>
  <c r="AA2248" i="7"/>
  <c r="X2249" i="7"/>
  <c r="Y2249" i="7"/>
  <c r="Z2249" i="7"/>
  <c r="AA2249" i="7"/>
  <c r="X2250" i="7"/>
  <c r="Y2250" i="7"/>
  <c r="Z2250" i="7"/>
  <c r="AA2250" i="7"/>
  <c r="X2251" i="7"/>
  <c r="Y2251" i="7"/>
  <c r="Z2251" i="7"/>
  <c r="AA2251" i="7"/>
  <c r="X2252" i="7"/>
  <c r="Y2252" i="7"/>
  <c r="Z2252" i="7"/>
  <c r="AA2252" i="7"/>
  <c r="X2253" i="7"/>
  <c r="Y2253" i="7"/>
  <c r="Z2253" i="7"/>
  <c r="AA2253" i="7"/>
  <c r="X2254" i="7"/>
  <c r="Y2254" i="7"/>
  <c r="Z2254" i="7"/>
  <c r="AA2254" i="7"/>
  <c r="X2255" i="7"/>
  <c r="Y2255" i="7"/>
  <c r="Z2255" i="7"/>
  <c r="AA2255" i="7"/>
  <c r="X2256" i="7"/>
  <c r="Y2256" i="7"/>
  <c r="Z2256" i="7"/>
  <c r="AA2256" i="7"/>
  <c r="X2257" i="7"/>
  <c r="Y2257" i="7"/>
  <c r="Z2257" i="7"/>
  <c r="AA2257" i="7"/>
  <c r="X2258" i="7"/>
  <c r="Y2258" i="7"/>
  <c r="Z2258" i="7"/>
  <c r="AA2258" i="7"/>
  <c r="X2259" i="7"/>
  <c r="Y2259" i="7"/>
  <c r="Z2259" i="7"/>
  <c r="AA2259" i="7"/>
  <c r="X2260" i="7"/>
  <c r="Y2260" i="7"/>
  <c r="Z2260" i="7"/>
  <c r="AA2260" i="7"/>
  <c r="X2261" i="7"/>
  <c r="Y2261" i="7"/>
  <c r="Z2261" i="7"/>
  <c r="AA2261" i="7"/>
  <c r="X2262" i="7"/>
  <c r="Y2262" i="7"/>
  <c r="Z2262" i="7"/>
  <c r="AA2262" i="7"/>
  <c r="X2263" i="7"/>
  <c r="Y2263" i="7"/>
  <c r="Z2263" i="7"/>
  <c r="AA2263" i="7"/>
  <c r="X2264" i="7"/>
  <c r="Y2264" i="7"/>
  <c r="Z2264" i="7"/>
  <c r="AA2264" i="7"/>
  <c r="X2265" i="7"/>
  <c r="Y2265" i="7"/>
  <c r="Z2265" i="7"/>
  <c r="AA2265" i="7"/>
  <c r="X2266" i="7"/>
  <c r="Y2266" i="7"/>
  <c r="Z2266" i="7"/>
  <c r="AA2266" i="7"/>
  <c r="X2267" i="7"/>
  <c r="Y2267" i="7"/>
  <c r="Z2267" i="7"/>
  <c r="AA2267" i="7"/>
  <c r="X2268" i="7"/>
  <c r="Y2268" i="7"/>
  <c r="Z2268" i="7"/>
  <c r="AA2268" i="7"/>
  <c r="X2269" i="7"/>
  <c r="Y2269" i="7"/>
  <c r="Z2269" i="7"/>
  <c r="AA2269" i="7"/>
  <c r="X2270" i="7"/>
  <c r="Y2270" i="7"/>
  <c r="Z2270" i="7"/>
  <c r="AA2270" i="7"/>
  <c r="X2271" i="7"/>
  <c r="Y2271" i="7"/>
  <c r="Z2271" i="7"/>
  <c r="AA2271" i="7"/>
  <c r="X2272" i="7"/>
  <c r="Y2272" i="7"/>
  <c r="Z2272" i="7"/>
  <c r="AA2272" i="7"/>
  <c r="X2273" i="7"/>
  <c r="Y2273" i="7"/>
  <c r="Z2273" i="7"/>
  <c r="AA2273" i="7"/>
  <c r="X2274" i="7"/>
  <c r="Y2274" i="7"/>
  <c r="Z2274" i="7"/>
  <c r="AA2274" i="7"/>
  <c r="X2275" i="7"/>
  <c r="Y2275" i="7"/>
  <c r="Z2275" i="7"/>
  <c r="AA2275" i="7"/>
  <c r="X2276" i="7"/>
  <c r="Y2276" i="7"/>
  <c r="Z2276" i="7"/>
  <c r="AA2276" i="7"/>
  <c r="X2277" i="7"/>
  <c r="Y2277" i="7"/>
  <c r="Z2277" i="7"/>
  <c r="AA2277" i="7"/>
  <c r="X2278" i="7"/>
  <c r="Y2278" i="7"/>
  <c r="Z2278" i="7"/>
  <c r="AA2278" i="7"/>
  <c r="X2279" i="7"/>
  <c r="Y2279" i="7"/>
  <c r="Z2279" i="7"/>
  <c r="AA2279" i="7"/>
  <c r="X2280" i="7"/>
  <c r="Y2280" i="7"/>
  <c r="Z2280" i="7"/>
  <c r="AA2280" i="7"/>
  <c r="X2281" i="7"/>
  <c r="Y2281" i="7"/>
  <c r="Z2281" i="7"/>
  <c r="AA2281" i="7"/>
  <c r="X2282" i="7"/>
  <c r="Y2282" i="7"/>
  <c r="Z2282" i="7"/>
  <c r="AA2282" i="7"/>
  <c r="X2283" i="7"/>
  <c r="Y2283" i="7"/>
  <c r="Z2283" i="7"/>
  <c r="AA2283" i="7"/>
  <c r="X2284" i="7"/>
  <c r="Y2284" i="7"/>
  <c r="Z2284" i="7"/>
  <c r="AA2284" i="7"/>
  <c r="X2285" i="7"/>
  <c r="Y2285" i="7"/>
  <c r="Z2285" i="7"/>
  <c r="AA2285" i="7"/>
  <c r="X2286" i="7"/>
  <c r="Y2286" i="7"/>
  <c r="Z2286" i="7"/>
  <c r="AA2286" i="7"/>
  <c r="X2287" i="7"/>
  <c r="Y2287" i="7"/>
  <c r="Z2287" i="7"/>
  <c r="AA2287" i="7"/>
  <c r="X2288" i="7"/>
  <c r="Y2288" i="7"/>
  <c r="Z2288" i="7"/>
  <c r="AA2288" i="7"/>
  <c r="X2289" i="7"/>
  <c r="Y2289" i="7"/>
  <c r="Z2289" i="7"/>
  <c r="AA2289" i="7"/>
  <c r="X2290" i="7"/>
  <c r="Y2290" i="7"/>
  <c r="Z2290" i="7"/>
  <c r="AA2290" i="7"/>
  <c r="X2291" i="7"/>
  <c r="Y2291" i="7"/>
  <c r="Z2291" i="7"/>
  <c r="AA2291" i="7"/>
  <c r="X2292" i="7"/>
  <c r="Y2292" i="7"/>
  <c r="Z2292" i="7"/>
  <c r="AA2292" i="7"/>
  <c r="X2293" i="7"/>
  <c r="Y2293" i="7"/>
  <c r="Z2293" i="7"/>
  <c r="AA2293" i="7"/>
  <c r="X2294" i="7"/>
  <c r="Y2294" i="7"/>
  <c r="Z2294" i="7"/>
  <c r="AA2294" i="7"/>
  <c r="X2295" i="7"/>
  <c r="Y2295" i="7"/>
  <c r="Z2295" i="7"/>
  <c r="AA2295" i="7"/>
  <c r="X2296" i="7"/>
  <c r="Y2296" i="7"/>
  <c r="Z2296" i="7"/>
  <c r="AA2296" i="7"/>
  <c r="X2297" i="7"/>
  <c r="Y2297" i="7"/>
  <c r="Z2297" i="7"/>
  <c r="AA2297" i="7"/>
  <c r="X2298" i="7"/>
  <c r="Y2298" i="7"/>
  <c r="Z2298" i="7"/>
  <c r="AA2298" i="7"/>
  <c r="X2299" i="7"/>
  <c r="Y2299" i="7"/>
  <c r="Z2299" i="7"/>
  <c r="AA2299" i="7"/>
  <c r="X2300" i="7"/>
  <c r="Y2300" i="7"/>
  <c r="Z2300" i="7"/>
  <c r="AA2300" i="7"/>
  <c r="X2301" i="7"/>
  <c r="Y2301" i="7"/>
  <c r="Z2301" i="7"/>
  <c r="AA2301" i="7"/>
  <c r="X2302" i="7"/>
  <c r="Y2302" i="7"/>
  <c r="Z2302" i="7"/>
  <c r="AA2302" i="7"/>
  <c r="X2303" i="7"/>
  <c r="Y2303" i="7"/>
  <c r="Z2303" i="7"/>
  <c r="AA2303" i="7"/>
  <c r="X2304" i="7"/>
  <c r="Y2304" i="7"/>
  <c r="Z2304" i="7"/>
  <c r="AA2304" i="7"/>
  <c r="X2305" i="7"/>
  <c r="Y2305" i="7"/>
  <c r="Z2305" i="7"/>
  <c r="AA2305" i="7"/>
  <c r="X2306" i="7"/>
  <c r="Y2306" i="7"/>
  <c r="Z2306" i="7"/>
  <c r="AA2306" i="7"/>
  <c r="X2307" i="7"/>
  <c r="Y2307" i="7"/>
  <c r="Z2307" i="7"/>
  <c r="AA2307" i="7"/>
  <c r="X2308" i="7"/>
  <c r="Y2308" i="7"/>
  <c r="Z2308" i="7"/>
  <c r="AA2308" i="7"/>
  <c r="X2309" i="7"/>
  <c r="Y2309" i="7"/>
  <c r="Z2309" i="7"/>
  <c r="AA2309" i="7"/>
  <c r="X2310" i="7"/>
  <c r="Y2310" i="7"/>
  <c r="Z2310" i="7"/>
  <c r="AA2310" i="7"/>
  <c r="X2311" i="7"/>
  <c r="Y2311" i="7"/>
  <c r="Z2311" i="7"/>
  <c r="AA2311" i="7"/>
  <c r="X2312" i="7"/>
  <c r="Y2312" i="7"/>
  <c r="Z2312" i="7"/>
  <c r="AA2312" i="7"/>
  <c r="X2313" i="7"/>
  <c r="Y2313" i="7"/>
  <c r="Z2313" i="7"/>
  <c r="AA2313" i="7"/>
  <c r="X2314" i="7"/>
  <c r="Y2314" i="7"/>
  <c r="Z2314" i="7"/>
  <c r="AA2314" i="7"/>
  <c r="X2315" i="7"/>
  <c r="Y2315" i="7"/>
  <c r="Z2315" i="7"/>
  <c r="AA2315" i="7"/>
  <c r="X2316" i="7"/>
  <c r="Y2316" i="7"/>
  <c r="Z2316" i="7"/>
  <c r="AA2316" i="7"/>
  <c r="X2317" i="7"/>
  <c r="Y2317" i="7"/>
  <c r="Z2317" i="7"/>
  <c r="AA2317" i="7"/>
  <c r="X2318" i="7"/>
  <c r="Y2318" i="7"/>
  <c r="Z2318" i="7"/>
  <c r="AA2318" i="7"/>
  <c r="X2319" i="7"/>
  <c r="Y2319" i="7"/>
  <c r="Z2319" i="7"/>
  <c r="AA2319" i="7"/>
  <c r="X2320" i="7"/>
  <c r="Y2320" i="7"/>
  <c r="Z2320" i="7"/>
  <c r="AA2320" i="7"/>
  <c r="X2321" i="7"/>
  <c r="Y2321" i="7"/>
  <c r="Z2321" i="7"/>
  <c r="AA2321" i="7"/>
  <c r="X2322" i="7"/>
  <c r="Y2322" i="7"/>
  <c r="Z2322" i="7"/>
  <c r="AA2322" i="7"/>
  <c r="X2323" i="7"/>
  <c r="Y2323" i="7"/>
  <c r="Z2323" i="7"/>
  <c r="AA2323" i="7"/>
  <c r="X2324" i="7"/>
  <c r="Y2324" i="7"/>
  <c r="Z2324" i="7"/>
  <c r="AA2324" i="7"/>
  <c r="X2325" i="7"/>
  <c r="Y2325" i="7"/>
  <c r="Z2325" i="7"/>
  <c r="AA2325" i="7"/>
  <c r="X2326" i="7"/>
  <c r="Y2326" i="7"/>
  <c r="Z2326" i="7"/>
  <c r="AA2326" i="7"/>
  <c r="X2327" i="7"/>
  <c r="Y2327" i="7"/>
  <c r="Z2327" i="7"/>
  <c r="AA2327" i="7"/>
  <c r="X2328" i="7"/>
  <c r="Y2328" i="7"/>
  <c r="Z2328" i="7"/>
  <c r="AA2328" i="7"/>
  <c r="X2329" i="7"/>
  <c r="Y2329" i="7"/>
  <c r="Z2329" i="7"/>
  <c r="AA2329" i="7"/>
  <c r="X2330" i="7"/>
  <c r="Y2330" i="7"/>
  <c r="Z2330" i="7"/>
  <c r="AA2330" i="7"/>
  <c r="X2331" i="7"/>
  <c r="Y2331" i="7"/>
  <c r="Z2331" i="7"/>
  <c r="AA2331" i="7"/>
  <c r="X2332" i="7"/>
  <c r="Y2332" i="7"/>
  <c r="Z2332" i="7"/>
  <c r="AA2332" i="7"/>
  <c r="X2333" i="7"/>
  <c r="Y2333" i="7"/>
  <c r="Z2333" i="7"/>
  <c r="AA2333" i="7"/>
  <c r="X2334" i="7"/>
  <c r="Y2334" i="7"/>
  <c r="Z2334" i="7"/>
  <c r="AA2334" i="7"/>
  <c r="X2335" i="7"/>
  <c r="Y2335" i="7"/>
  <c r="Z2335" i="7"/>
  <c r="AA2335" i="7"/>
  <c r="X2336" i="7"/>
  <c r="Y2336" i="7"/>
  <c r="Z2336" i="7"/>
  <c r="AA2336" i="7"/>
  <c r="X2337" i="7"/>
  <c r="Y2337" i="7"/>
  <c r="Z2337" i="7"/>
  <c r="AA2337" i="7"/>
  <c r="X2338" i="7"/>
  <c r="Y2338" i="7"/>
  <c r="Z2338" i="7"/>
  <c r="AA2338" i="7"/>
  <c r="X2339" i="7"/>
  <c r="Y2339" i="7"/>
  <c r="Z2339" i="7"/>
  <c r="AA2339" i="7"/>
  <c r="X2340" i="7"/>
  <c r="Y2340" i="7"/>
  <c r="Z2340" i="7"/>
  <c r="AA2340" i="7"/>
  <c r="X2341" i="7"/>
  <c r="Y2341" i="7"/>
  <c r="Z2341" i="7"/>
  <c r="AA2341" i="7"/>
  <c r="X2342" i="7"/>
  <c r="Y2342" i="7"/>
  <c r="Z2342" i="7"/>
  <c r="AA2342" i="7"/>
  <c r="X2343" i="7"/>
  <c r="Y2343" i="7"/>
  <c r="Z2343" i="7"/>
  <c r="AA2343" i="7"/>
  <c r="X2344" i="7"/>
  <c r="Y2344" i="7"/>
  <c r="Z2344" i="7"/>
  <c r="AA2344" i="7"/>
  <c r="X2345" i="7"/>
  <c r="Y2345" i="7"/>
  <c r="Z2345" i="7"/>
  <c r="AA2345" i="7"/>
  <c r="X2346" i="7"/>
  <c r="Y2346" i="7"/>
  <c r="Z2346" i="7"/>
  <c r="AA2346" i="7"/>
  <c r="X2347" i="7"/>
  <c r="Y2347" i="7"/>
  <c r="Z2347" i="7"/>
  <c r="AA2347" i="7"/>
  <c r="X2348" i="7"/>
  <c r="Y2348" i="7"/>
  <c r="Z2348" i="7"/>
  <c r="AA2348" i="7"/>
  <c r="X2349" i="7"/>
  <c r="Y2349" i="7"/>
  <c r="Z2349" i="7"/>
  <c r="AA2349" i="7"/>
  <c r="X2350" i="7"/>
  <c r="Y2350" i="7"/>
  <c r="Z2350" i="7"/>
  <c r="AA2350" i="7"/>
  <c r="X2351" i="7"/>
  <c r="Y2351" i="7"/>
  <c r="Z2351" i="7"/>
  <c r="AA2351" i="7"/>
  <c r="X2352" i="7"/>
  <c r="Y2352" i="7"/>
  <c r="Z2352" i="7"/>
  <c r="AA2352" i="7"/>
  <c r="X2353" i="7"/>
  <c r="Y2353" i="7"/>
  <c r="Z2353" i="7"/>
  <c r="AA2353" i="7"/>
  <c r="X2354" i="7"/>
  <c r="Y2354" i="7"/>
  <c r="Z2354" i="7"/>
  <c r="AA2354" i="7"/>
  <c r="X2355" i="7"/>
  <c r="Y2355" i="7"/>
  <c r="Z2355" i="7"/>
  <c r="AA2355" i="7"/>
  <c r="X2356" i="7"/>
  <c r="Y2356" i="7"/>
  <c r="Z2356" i="7"/>
  <c r="AA2356" i="7"/>
  <c r="X2357" i="7"/>
  <c r="Y2357" i="7"/>
  <c r="Z2357" i="7"/>
  <c r="AA2357" i="7"/>
  <c r="X2358" i="7"/>
  <c r="Y2358" i="7"/>
  <c r="Z2358" i="7"/>
  <c r="AA2358" i="7"/>
  <c r="X2359" i="7"/>
  <c r="Y2359" i="7"/>
  <c r="Z2359" i="7"/>
  <c r="AA2359" i="7"/>
  <c r="X2360" i="7"/>
  <c r="Y2360" i="7"/>
  <c r="Z2360" i="7"/>
  <c r="AA2360" i="7"/>
  <c r="X2361" i="7"/>
  <c r="Y2361" i="7"/>
  <c r="Z2361" i="7"/>
  <c r="AA2361" i="7"/>
  <c r="X2362" i="7"/>
  <c r="Y2362" i="7"/>
  <c r="Z2362" i="7"/>
  <c r="AA2362" i="7"/>
  <c r="X2363" i="7"/>
  <c r="Y2363" i="7"/>
  <c r="Z2363" i="7"/>
  <c r="AA2363" i="7"/>
  <c r="X2364" i="7"/>
  <c r="Y2364" i="7"/>
  <c r="Z2364" i="7"/>
  <c r="AA2364" i="7"/>
  <c r="X2365" i="7"/>
  <c r="Y2365" i="7"/>
  <c r="Z2365" i="7"/>
  <c r="AA2365" i="7"/>
  <c r="X2366" i="7"/>
  <c r="Y2366" i="7"/>
  <c r="Z2366" i="7"/>
  <c r="AA2366" i="7"/>
  <c r="X2367" i="7"/>
  <c r="Y2367" i="7"/>
  <c r="Z2367" i="7"/>
  <c r="AA2367" i="7"/>
  <c r="X2368" i="7"/>
  <c r="Y2368" i="7"/>
  <c r="Z2368" i="7"/>
  <c r="AA2368" i="7"/>
  <c r="X2369" i="7"/>
  <c r="Y2369" i="7"/>
  <c r="Z2369" i="7"/>
  <c r="AA2369" i="7"/>
  <c r="X2370" i="7"/>
  <c r="Y2370" i="7"/>
  <c r="Z2370" i="7"/>
  <c r="AA2370" i="7"/>
  <c r="X2371" i="7"/>
  <c r="Y2371" i="7"/>
  <c r="Z2371" i="7"/>
  <c r="AA2371" i="7"/>
  <c r="X2372" i="7"/>
  <c r="Y2372" i="7"/>
  <c r="Z2372" i="7"/>
  <c r="AA2372" i="7"/>
  <c r="X2373" i="7"/>
  <c r="Y2373" i="7"/>
  <c r="Z2373" i="7"/>
  <c r="AA2373" i="7"/>
  <c r="X2374" i="7"/>
  <c r="Y2374" i="7"/>
  <c r="Z2374" i="7"/>
  <c r="AA2374" i="7"/>
  <c r="X2375" i="7"/>
  <c r="Y2375" i="7"/>
  <c r="Z2375" i="7"/>
  <c r="AA2375" i="7"/>
  <c r="X2376" i="7"/>
  <c r="Y2376" i="7"/>
  <c r="Z2376" i="7"/>
  <c r="AA2376" i="7"/>
  <c r="X2377" i="7"/>
  <c r="Y2377" i="7"/>
  <c r="Z2377" i="7"/>
  <c r="AA2377" i="7"/>
  <c r="X2378" i="7"/>
  <c r="Y2378" i="7"/>
  <c r="Z2378" i="7"/>
  <c r="AA2378" i="7"/>
  <c r="X2379" i="7"/>
  <c r="Y2379" i="7"/>
  <c r="Z2379" i="7"/>
  <c r="AA2379" i="7"/>
  <c r="X2380" i="7"/>
  <c r="Y2380" i="7"/>
  <c r="Z2380" i="7"/>
  <c r="AA2380" i="7"/>
  <c r="X2381" i="7"/>
  <c r="Y2381" i="7"/>
  <c r="Z2381" i="7"/>
  <c r="AA2381" i="7"/>
  <c r="X2382" i="7"/>
  <c r="Y2382" i="7"/>
  <c r="Z2382" i="7"/>
  <c r="AA2382" i="7"/>
  <c r="X2383" i="7"/>
  <c r="Y2383" i="7"/>
  <c r="Z2383" i="7"/>
  <c r="AA2383" i="7"/>
  <c r="X2384" i="7"/>
  <c r="Y2384" i="7"/>
  <c r="Z2384" i="7"/>
  <c r="AA2384" i="7"/>
  <c r="X2385" i="7"/>
  <c r="Y2385" i="7"/>
  <c r="Z2385" i="7"/>
  <c r="AA2385" i="7"/>
  <c r="X2386" i="7"/>
  <c r="Y2386" i="7"/>
  <c r="Z2386" i="7"/>
  <c r="AA2386" i="7"/>
  <c r="X2387" i="7"/>
  <c r="Y2387" i="7"/>
  <c r="Z2387" i="7"/>
  <c r="AA2387" i="7"/>
  <c r="X2388" i="7"/>
  <c r="Y2388" i="7"/>
  <c r="Z2388" i="7"/>
  <c r="AA2388" i="7"/>
  <c r="X2389" i="7"/>
  <c r="Y2389" i="7"/>
  <c r="Z2389" i="7"/>
  <c r="AA2389" i="7"/>
  <c r="X2390" i="7"/>
  <c r="Y2390" i="7"/>
  <c r="Z2390" i="7"/>
  <c r="AA2390" i="7"/>
  <c r="X2391" i="7"/>
  <c r="Y2391" i="7"/>
  <c r="Z2391" i="7"/>
  <c r="AA2391" i="7"/>
  <c r="X2392" i="7"/>
  <c r="Y2392" i="7"/>
  <c r="Z2392" i="7"/>
  <c r="AA2392" i="7"/>
  <c r="X2393" i="7"/>
  <c r="Y2393" i="7"/>
  <c r="Z2393" i="7"/>
  <c r="AA2393" i="7"/>
  <c r="X2394" i="7"/>
  <c r="Y2394" i="7"/>
  <c r="Z2394" i="7"/>
  <c r="AA2394" i="7"/>
  <c r="X2395" i="7"/>
  <c r="Y2395" i="7"/>
  <c r="Z2395" i="7"/>
  <c r="AA2395" i="7"/>
  <c r="X2396" i="7"/>
  <c r="Y2396" i="7"/>
  <c r="Z2396" i="7"/>
  <c r="AA2396" i="7"/>
  <c r="X2397" i="7"/>
  <c r="Y2397" i="7"/>
  <c r="Z2397" i="7"/>
  <c r="AA2397" i="7"/>
  <c r="X2398" i="7"/>
  <c r="Y2398" i="7"/>
  <c r="Z2398" i="7"/>
  <c r="AA2398" i="7"/>
  <c r="X2399" i="7"/>
  <c r="Y2399" i="7"/>
  <c r="Z2399" i="7"/>
  <c r="AA2399" i="7"/>
  <c r="X2400" i="7"/>
  <c r="Y2400" i="7"/>
  <c r="Z2400" i="7"/>
  <c r="AA2400" i="7"/>
  <c r="X2401" i="7"/>
  <c r="Y2401" i="7"/>
  <c r="Z2401" i="7"/>
  <c r="AA2401" i="7"/>
  <c r="X2402" i="7"/>
  <c r="Y2402" i="7"/>
  <c r="Z2402" i="7"/>
  <c r="AA2402" i="7"/>
  <c r="X2403" i="7"/>
  <c r="Y2403" i="7"/>
  <c r="Z2403" i="7"/>
  <c r="AA2403" i="7"/>
  <c r="X2404" i="7"/>
  <c r="Y2404" i="7"/>
  <c r="Z2404" i="7"/>
  <c r="AA2404" i="7"/>
  <c r="X2405" i="7"/>
  <c r="Y2405" i="7"/>
  <c r="Z2405" i="7"/>
  <c r="AA2405" i="7"/>
  <c r="X2406" i="7"/>
  <c r="Y2406" i="7"/>
  <c r="Z2406" i="7"/>
  <c r="AA2406" i="7"/>
  <c r="X2407" i="7"/>
  <c r="Y2407" i="7"/>
  <c r="Z2407" i="7"/>
  <c r="AA2407" i="7"/>
  <c r="X2408" i="7"/>
  <c r="Y2408" i="7"/>
  <c r="Z2408" i="7"/>
  <c r="AA2408" i="7"/>
  <c r="X2409" i="7"/>
  <c r="Y2409" i="7"/>
  <c r="Z2409" i="7"/>
  <c r="AA2409" i="7"/>
  <c r="X2410" i="7"/>
  <c r="Y2410" i="7"/>
  <c r="Z2410" i="7"/>
  <c r="AA2410" i="7"/>
  <c r="X2411" i="7"/>
  <c r="Y2411" i="7"/>
  <c r="Z2411" i="7"/>
  <c r="AA2411" i="7"/>
  <c r="X2412" i="7"/>
  <c r="Y2412" i="7"/>
  <c r="Z2412" i="7"/>
  <c r="AA2412" i="7"/>
  <c r="X2413" i="7"/>
  <c r="Y2413" i="7"/>
  <c r="Z2413" i="7"/>
  <c r="AA2413" i="7"/>
  <c r="X2414" i="7"/>
  <c r="Y2414" i="7"/>
  <c r="Z2414" i="7"/>
  <c r="AA2414" i="7"/>
  <c r="X2415" i="7"/>
  <c r="Y2415" i="7"/>
  <c r="Z2415" i="7"/>
  <c r="AA2415" i="7"/>
  <c r="X2416" i="7"/>
  <c r="Y2416" i="7"/>
  <c r="Z2416" i="7"/>
  <c r="AA2416" i="7"/>
  <c r="X2417" i="7"/>
  <c r="Y2417" i="7"/>
  <c r="Z2417" i="7"/>
  <c r="AA2417" i="7"/>
  <c r="X2418" i="7"/>
  <c r="Y2418" i="7"/>
  <c r="Z2418" i="7"/>
  <c r="AA2418" i="7"/>
  <c r="X2419" i="7"/>
  <c r="Y2419" i="7"/>
  <c r="Z2419" i="7"/>
  <c r="AA2419" i="7"/>
  <c r="X2420" i="7"/>
  <c r="Y2420" i="7"/>
  <c r="Z2420" i="7"/>
  <c r="AA2420" i="7"/>
  <c r="X2421" i="7"/>
  <c r="Y2421" i="7"/>
  <c r="Z2421" i="7"/>
  <c r="AA2421" i="7"/>
  <c r="X2422" i="7"/>
  <c r="Y2422" i="7"/>
  <c r="Z2422" i="7"/>
  <c r="AA2422" i="7"/>
  <c r="X2423" i="7"/>
  <c r="Y2423" i="7"/>
  <c r="Z2423" i="7"/>
  <c r="AA2423" i="7"/>
  <c r="X2424" i="7"/>
  <c r="Y2424" i="7"/>
  <c r="Z2424" i="7"/>
  <c r="AA2424" i="7"/>
  <c r="X2425" i="7"/>
  <c r="Y2425" i="7"/>
  <c r="Z2425" i="7"/>
  <c r="AA2425" i="7"/>
  <c r="X2426" i="7"/>
  <c r="Y2426" i="7"/>
  <c r="Z2426" i="7"/>
  <c r="AA2426" i="7"/>
  <c r="X2427" i="7"/>
  <c r="Y2427" i="7"/>
  <c r="Z2427" i="7"/>
  <c r="AA2427" i="7"/>
  <c r="X2428" i="7"/>
  <c r="Y2428" i="7"/>
  <c r="Z2428" i="7"/>
  <c r="AA2428" i="7"/>
  <c r="X2429" i="7"/>
  <c r="Y2429" i="7"/>
  <c r="Z2429" i="7"/>
  <c r="AA2429" i="7"/>
  <c r="X2430" i="7"/>
  <c r="Y2430" i="7"/>
  <c r="Z2430" i="7"/>
  <c r="AA2430" i="7"/>
  <c r="X2431" i="7"/>
  <c r="Y2431" i="7"/>
  <c r="Z2431" i="7"/>
  <c r="AA2431" i="7"/>
  <c r="X2432" i="7"/>
  <c r="Y2432" i="7"/>
  <c r="Z2432" i="7"/>
  <c r="AA2432" i="7"/>
  <c r="X2433" i="7"/>
  <c r="Y2433" i="7"/>
  <c r="Z2433" i="7"/>
  <c r="AA2433" i="7"/>
  <c r="X2434" i="7"/>
  <c r="Y2434" i="7"/>
  <c r="Z2434" i="7"/>
  <c r="AA2434" i="7"/>
  <c r="X2435" i="7"/>
  <c r="Y2435" i="7"/>
  <c r="Z2435" i="7"/>
  <c r="AA2435" i="7"/>
  <c r="X2436" i="7"/>
  <c r="Y2436" i="7"/>
  <c r="Z2436" i="7"/>
  <c r="AA2436" i="7"/>
  <c r="X2437" i="7"/>
  <c r="Y2437" i="7"/>
  <c r="Z2437" i="7"/>
  <c r="AA2437" i="7"/>
  <c r="X2438" i="7"/>
  <c r="Y2438" i="7"/>
  <c r="Z2438" i="7"/>
  <c r="AA2438" i="7"/>
  <c r="X2439" i="7"/>
  <c r="Y2439" i="7"/>
  <c r="Z2439" i="7"/>
  <c r="AA2439" i="7"/>
  <c r="X2440" i="7"/>
  <c r="Y2440" i="7"/>
  <c r="Z2440" i="7"/>
  <c r="AA2440" i="7"/>
  <c r="X2441" i="7"/>
  <c r="Y2441" i="7"/>
  <c r="Z2441" i="7"/>
  <c r="AA2441" i="7"/>
  <c r="X2442" i="7"/>
  <c r="Y2442" i="7"/>
  <c r="Z2442" i="7"/>
  <c r="AA2442" i="7"/>
  <c r="X2443" i="7"/>
  <c r="Y2443" i="7"/>
  <c r="Z2443" i="7"/>
  <c r="AA2443" i="7"/>
  <c r="X2444" i="7"/>
  <c r="Y2444" i="7"/>
  <c r="Z2444" i="7"/>
  <c r="AA2444" i="7"/>
  <c r="X2445" i="7"/>
  <c r="Y2445" i="7"/>
  <c r="Z2445" i="7"/>
  <c r="AA2445" i="7"/>
  <c r="X2446" i="7"/>
  <c r="Y2446" i="7"/>
  <c r="Z2446" i="7"/>
  <c r="AA2446" i="7"/>
  <c r="X2447" i="7"/>
  <c r="Y2447" i="7"/>
  <c r="Z2447" i="7"/>
  <c r="AA2447" i="7"/>
  <c r="X2448" i="7"/>
  <c r="Y2448" i="7"/>
  <c r="Z2448" i="7"/>
  <c r="AA2448" i="7"/>
  <c r="X2449" i="7"/>
  <c r="Y2449" i="7"/>
  <c r="Z2449" i="7"/>
  <c r="AA2449" i="7"/>
  <c r="X2450" i="7"/>
  <c r="Y2450" i="7"/>
  <c r="Z2450" i="7"/>
  <c r="AA2450" i="7"/>
  <c r="X2451" i="7"/>
  <c r="Y2451" i="7"/>
  <c r="Z2451" i="7"/>
  <c r="AA2451" i="7"/>
  <c r="X2452" i="7"/>
  <c r="Y2452" i="7"/>
  <c r="Z2452" i="7"/>
  <c r="AA2452" i="7"/>
  <c r="X2453" i="7"/>
  <c r="Y2453" i="7"/>
  <c r="Z2453" i="7"/>
  <c r="AA2453" i="7"/>
  <c r="X2454" i="7"/>
  <c r="Y2454" i="7"/>
  <c r="Z2454" i="7"/>
  <c r="AA2454" i="7"/>
  <c r="X2455" i="7"/>
  <c r="Y2455" i="7"/>
  <c r="Z2455" i="7"/>
  <c r="AA2455" i="7"/>
  <c r="X2456" i="7"/>
  <c r="Y2456" i="7"/>
  <c r="Z2456" i="7"/>
  <c r="AA2456" i="7"/>
  <c r="X2457" i="7"/>
  <c r="Y2457" i="7"/>
  <c r="Z2457" i="7"/>
  <c r="AA2457" i="7"/>
  <c r="X2458" i="7"/>
  <c r="Y2458" i="7"/>
  <c r="Z2458" i="7"/>
  <c r="AA2458" i="7"/>
  <c r="X2459" i="7"/>
  <c r="Y2459" i="7"/>
  <c r="Z2459" i="7"/>
  <c r="AA2459" i="7"/>
  <c r="X2460" i="7"/>
  <c r="Y2460" i="7"/>
  <c r="Z2460" i="7"/>
  <c r="AA2460" i="7"/>
  <c r="X2461" i="7"/>
  <c r="Y2461" i="7"/>
  <c r="Z2461" i="7"/>
  <c r="AA2461" i="7"/>
  <c r="X2462" i="7"/>
  <c r="Y2462" i="7"/>
  <c r="Z2462" i="7"/>
  <c r="AA2462" i="7"/>
  <c r="X2463" i="7"/>
  <c r="Y2463" i="7"/>
  <c r="Z2463" i="7"/>
  <c r="AA2463" i="7"/>
  <c r="X2464" i="7"/>
  <c r="Y2464" i="7"/>
  <c r="Z2464" i="7"/>
  <c r="AA2464" i="7"/>
  <c r="X2465" i="7"/>
  <c r="Y2465" i="7"/>
  <c r="Z2465" i="7"/>
  <c r="AA2465" i="7"/>
  <c r="X2466" i="7"/>
  <c r="Y2466" i="7"/>
  <c r="Z2466" i="7"/>
  <c r="AA2466" i="7"/>
  <c r="X2467" i="7"/>
  <c r="Y2467" i="7"/>
  <c r="Z2467" i="7"/>
  <c r="AA2467" i="7"/>
  <c r="X2468" i="7"/>
  <c r="Y2468" i="7"/>
  <c r="Z2468" i="7"/>
  <c r="AA2468" i="7"/>
  <c r="X2469" i="7"/>
  <c r="Y2469" i="7"/>
  <c r="Z2469" i="7"/>
  <c r="AA2469" i="7"/>
  <c r="X2470" i="7"/>
  <c r="Y2470" i="7"/>
  <c r="Z2470" i="7"/>
  <c r="AA2470" i="7"/>
  <c r="X2471" i="7"/>
  <c r="Y2471" i="7"/>
  <c r="Z2471" i="7"/>
  <c r="AA2471" i="7"/>
  <c r="X2472" i="7"/>
  <c r="Y2472" i="7"/>
  <c r="Z2472" i="7"/>
  <c r="AA2472" i="7"/>
  <c r="X2473" i="7"/>
  <c r="Y2473" i="7"/>
  <c r="Z2473" i="7"/>
  <c r="AA2473" i="7"/>
  <c r="X2474" i="7"/>
  <c r="Y2474" i="7"/>
  <c r="Z2474" i="7"/>
  <c r="AA2474" i="7"/>
  <c r="X2475" i="7"/>
  <c r="Y2475" i="7"/>
  <c r="Z2475" i="7"/>
  <c r="AA2475" i="7"/>
  <c r="X2476" i="7"/>
  <c r="Y2476" i="7"/>
  <c r="Z2476" i="7"/>
  <c r="AA2476" i="7"/>
  <c r="X2477" i="7"/>
  <c r="Y2477" i="7"/>
  <c r="Z2477" i="7"/>
  <c r="AA2477" i="7"/>
  <c r="X2478" i="7"/>
  <c r="Y2478" i="7"/>
  <c r="Z2478" i="7"/>
  <c r="AA2478" i="7"/>
  <c r="X2479" i="7"/>
  <c r="Y2479" i="7"/>
  <c r="Z2479" i="7"/>
  <c r="AA2479" i="7"/>
  <c r="X2480" i="7"/>
  <c r="Y2480" i="7"/>
  <c r="Z2480" i="7"/>
  <c r="AA2480" i="7"/>
  <c r="X2481" i="7"/>
  <c r="Y2481" i="7"/>
  <c r="Z2481" i="7"/>
  <c r="AA2481" i="7"/>
  <c r="X2482" i="7"/>
  <c r="Y2482" i="7"/>
  <c r="Z2482" i="7"/>
  <c r="AA2482" i="7"/>
  <c r="X2483" i="7"/>
  <c r="Y2483" i="7"/>
  <c r="Z2483" i="7"/>
  <c r="AA2483" i="7"/>
  <c r="X2484" i="7"/>
  <c r="Y2484" i="7"/>
  <c r="Z2484" i="7"/>
  <c r="AA2484" i="7"/>
  <c r="X2485" i="7"/>
  <c r="Y2485" i="7"/>
  <c r="Z2485" i="7"/>
  <c r="AA2485" i="7"/>
  <c r="X2486" i="7"/>
  <c r="Y2486" i="7"/>
  <c r="Z2486" i="7"/>
  <c r="AA2486" i="7"/>
  <c r="X2487" i="7"/>
  <c r="Y2487" i="7"/>
  <c r="Z2487" i="7"/>
  <c r="AA2487" i="7"/>
  <c r="X2488" i="7"/>
  <c r="Y2488" i="7"/>
  <c r="Z2488" i="7"/>
  <c r="AA2488" i="7"/>
  <c r="X2489" i="7"/>
  <c r="Y2489" i="7"/>
  <c r="Z2489" i="7"/>
  <c r="AA2489" i="7"/>
  <c r="X2490" i="7"/>
  <c r="Y2490" i="7"/>
  <c r="Z2490" i="7"/>
  <c r="AA2490" i="7"/>
  <c r="X2491" i="7"/>
  <c r="Y2491" i="7"/>
  <c r="Z2491" i="7"/>
  <c r="AA2491" i="7"/>
  <c r="X2492" i="7"/>
  <c r="Y2492" i="7"/>
  <c r="Z2492" i="7"/>
  <c r="AA2492" i="7"/>
  <c r="X2493" i="7"/>
  <c r="Y2493" i="7"/>
  <c r="Z2493" i="7"/>
  <c r="AA2493" i="7"/>
  <c r="X2494" i="7"/>
  <c r="Y2494" i="7"/>
  <c r="Z2494" i="7"/>
  <c r="AA2494" i="7"/>
  <c r="X2495" i="7"/>
  <c r="Y2495" i="7"/>
  <c r="Z2495" i="7"/>
  <c r="AA2495" i="7"/>
  <c r="X2496" i="7"/>
  <c r="Y2496" i="7"/>
  <c r="Z2496" i="7"/>
  <c r="AA2496" i="7"/>
  <c r="X2497" i="7"/>
  <c r="Y2497" i="7"/>
  <c r="Z2497" i="7"/>
  <c r="AA2497" i="7"/>
  <c r="X2498" i="7"/>
  <c r="Y2498" i="7"/>
  <c r="Z2498" i="7"/>
  <c r="AA2498" i="7"/>
  <c r="X2499" i="7"/>
  <c r="Y2499" i="7"/>
  <c r="Z2499" i="7"/>
  <c r="AA2499" i="7"/>
  <c r="X2500" i="7"/>
  <c r="Y2500" i="7"/>
  <c r="Z2500" i="7"/>
  <c r="AA2500" i="7"/>
  <c r="X2501" i="7"/>
  <c r="Y2501" i="7"/>
  <c r="Z2501" i="7"/>
  <c r="AA2501" i="7"/>
  <c r="AA2" i="7"/>
  <c r="Z2" i="7"/>
  <c r="Y2" i="7"/>
  <c r="X2" i="7"/>
  <c r="AE13" i="7"/>
  <c r="AF13" i="7"/>
  <c r="AE14" i="7"/>
  <c r="AF14" i="7"/>
  <c r="AE15" i="7"/>
  <c r="AF15" i="7"/>
  <c r="AE16" i="7"/>
  <c r="AF16" i="7"/>
  <c r="AE17" i="7"/>
  <c r="AF17" i="7"/>
  <c r="AE18" i="7"/>
  <c r="AF18" i="7"/>
  <c r="AE19" i="7"/>
  <c r="AF19" i="7"/>
  <c r="AE20" i="7"/>
  <c r="AF20" i="7"/>
  <c r="AE21" i="7"/>
  <c r="AF21" i="7"/>
  <c r="AE22" i="7"/>
  <c r="AF22" i="7"/>
  <c r="AE23" i="7"/>
  <c r="AF23" i="7"/>
  <c r="AE24" i="7"/>
  <c r="AF24" i="7"/>
  <c r="AE25" i="7"/>
  <c r="AF25" i="7"/>
  <c r="AE26" i="7"/>
  <c r="AF26" i="7"/>
  <c r="AE27" i="7"/>
  <c r="AF27" i="7"/>
  <c r="AE28" i="7"/>
  <c r="AF28" i="7"/>
  <c r="AE29" i="7"/>
  <c r="AF29" i="7"/>
  <c r="AE30" i="7"/>
  <c r="AF30" i="7"/>
  <c r="AE31" i="7"/>
  <c r="AF31" i="7"/>
  <c r="AE32" i="7"/>
  <c r="AF32" i="7"/>
  <c r="AE33" i="7"/>
  <c r="AF33" i="7"/>
  <c r="AE34" i="7"/>
  <c r="AF34" i="7"/>
  <c r="AE35" i="7"/>
  <c r="AF35" i="7"/>
  <c r="AE36" i="7"/>
  <c r="AF36" i="7"/>
  <c r="AE37" i="7"/>
  <c r="AF37" i="7"/>
  <c r="AE38" i="7"/>
  <c r="AF38" i="7"/>
  <c r="AE39" i="7"/>
  <c r="AF39" i="7"/>
  <c r="AE40" i="7"/>
  <c r="AF40" i="7"/>
  <c r="AE41" i="7"/>
  <c r="AF41" i="7"/>
  <c r="AE42" i="7"/>
  <c r="AF42" i="7"/>
  <c r="AE43" i="7"/>
  <c r="AF43" i="7"/>
  <c r="AE44" i="7"/>
  <c r="AF44" i="7"/>
  <c r="AE45" i="7"/>
  <c r="AF45" i="7"/>
  <c r="AE46" i="7"/>
  <c r="AF46" i="7"/>
  <c r="AE47" i="7"/>
  <c r="AF47" i="7"/>
  <c r="AE48" i="7"/>
  <c r="AF48" i="7"/>
  <c r="AE49" i="7"/>
  <c r="AF49" i="7"/>
  <c r="AE50" i="7"/>
  <c r="AF50" i="7"/>
  <c r="AE51" i="7"/>
  <c r="AF51" i="7"/>
  <c r="AE52" i="7"/>
  <c r="AF52" i="7"/>
  <c r="AE53" i="7"/>
  <c r="AF53" i="7"/>
  <c r="AE54" i="7"/>
  <c r="AF54" i="7"/>
  <c r="AE55" i="7"/>
  <c r="AF55" i="7"/>
  <c r="AE56" i="7"/>
  <c r="AF56" i="7"/>
  <c r="AE57" i="7"/>
  <c r="AF57" i="7"/>
  <c r="AE58" i="7"/>
  <c r="AF58" i="7"/>
  <c r="AE59" i="7"/>
  <c r="AF59" i="7"/>
  <c r="AE60" i="7"/>
  <c r="AF60" i="7"/>
  <c r="AE61" i="7"/>
  <c r="AF61" i="7"/>
  <c r="AE62" i="7"/>
  <c r="AF62" i="7"/>
  <c r="AE63" i="7"/>
  <c r="AF63" i="7"/>
  <c r="AE64" i="7"/>
  <c r="AF64" i="7"/>
  <c r="AE65" i="7"/>
  <c r="AF65" i="7"/>
  <c r="AE66" i="7"/>
  <c r="AF66" i="7"/>
  <c r="AE67" i="7"/>
  <c r="AF67" i="7"/>
  <c r="AE68" i="7"/>
  <c r="AF68" i="7"/>
  <c r="AE69" i="7"/>
  <c r="AF69" i="7"/>
  <c r="AE70" i="7"/>
  <c r="AF70" i="7"/>
  <c r="AE71" i="7"/>
  <c r="AF71" i="7"/>
  <c r="AE72" i="7"/>
  <c r="AF72" i="7"/>
  <c r="AE73" i="7"/>
  <c r="AF73" i="7"/>
  <c r="AE74" i="7"/>
  <c r="AF74" i="7"/>
  <c r="AE75" i="7"/>
  <c r="AF75" i="7"/>
  <c r="AE76" i="7"/>
  <c r="AF76" i="7"/>
  <c r="AE77" i="7"/>
  <c r="AF77" i="7"/>
  <c r="AE78" i="7"/>
  <c r="AF78" i="7"/>
  <c r="AE79" i="7"/>
  <c r="AF79" i="7"/>
  <c r="AE80" i="7"/>
  <c r="AF80" i="7"/>
  <c r="AE81" i="7"/>
  <c r="AF81" i="7"/>
  <c r="AE82" i="7"/>
  <c r="AF82" i="7"/>
  <c r="AE83" i="7"/>
  <c r="AF83" i="7"/>
  <c r="AE84" i="7"/>
  <c r="AF84" i="7"/>
  <c r="AE85" i="7"/>
  <c r="AF85" i="7"/>
  <c r="AE86" i="7"/>
  <c r="AF86" i="7"/>
  <c r="AE87" i="7"/>
  <c r="AF87" i="7"/>
  <c r="AE88" i="7"/>
  <c r="AF88" i="7"/>
  <c r="AE89" i="7"/>
  <c r="AF89" i="7"/>
  <c r="AE90" i="7"/>
  <c r="AF90" i="7"/>
  <c r="AE91" i="7"/>
  <c r="AF91" i="7"/>
  <c r="AE92" i="7"/>
  <c r="AF92" i="7"/>
  <c r="AE93" i="7"/>
  <c r="AF93" i="7"/>
  <c r="AE94" i="7"/>
  <c r="AF94" i="7"/>
  <c r="AE95" i="7"/>
  <c r="AF95" i="7"/>
  <c r="AE96" i="7"/>
  <c r="AF96" i="7"/>
  <c r="AE97" i="7"/>
  <c r="AF97" i="7"/>
  <c r="AE98" i="7"/>
  <c r="AF98" i="7"/>
  <c r="AE99" i="7"/>
  <c r="AF99" i="7"/>
  <c r="AE100" i="7"/>
  <c r="AF100" i="7"/>
  <c r="AE101" i="7"/>
  <c r="AF101" i="7"/>
  <c r="AE102" i="7"/>
  <c r="AF102" i="7"/>
  <c r="AE103" i="7"/>
  <c r="AF103" i="7"/>
  <c r="AE104" i="7"/>
  <c r="AF104" i="7"/>
  <c r="AE105" i="7"/>
  <c r="AF105" i="7"/>
  <c r="AE106" i="7"/>
  <c r="AF106" i="7"/>
  <c r="AE107" i="7"/>
  <c r="AF107" i="7"/>
  <c r="AE108" i="7"/>
  <c r="AF108" i="7"/>
  <c r="AE109" i="7"/>
  <c r="AF109" i="7"/>
  <c r="AE110" i="7"/>
  <c r="AF110" i="7"/>
  <c r="AE111" i="7"/>
  <c r="AF111" i="7"/>
  <c r="AE112" i="7"/>
  <c r="AF112" i="7"/>
  <c r="AE113" i="7"/>
  <c r="AF113" i="7"/>
  <c r="AE114" i="7"/>
  <c r="AF114" i="7"/>
  <c r="AE115" i="7"/>
  <c r="AF115" i="7"/>
  <c r="AE116" i="7"/>
  <c r="AF116" i="7"/>
  <c r="AE117" i="7"/>
  <c r="AF117" i="7"/>
  <c r="AE118" i="7"/>
  <c r="AF118" i="7"/>
  <c r="AE119" i="7"/>
  <c r="AF119" i="7"/>
  <c r="AE120" i="7"/>
  <c r="AF120" i="7"/>
  <c r="AE121" i="7"/>
  <c r="AF121" i="7"/>
  <c r="AE122" i="7"/>
  <c r="AF122" i="7"/>
  <c r="AE123" i="7"/>
  <c r="AF123" i="7"/>
  <c r="AE124" i="7"/>
  <c r="AF124" i="7"/>
  <c r="AE125" i="7"/>
  <c r="AF125" i="7"/>
  <c r="AE126" i="7"/>
  <c r="AF126" i="7"/>
  <c r="AE127" i="7"/>
  <c r="AF127" i="7"/>
  <c r="AE128" i="7"/>
  <c r="AF128" i="7"/>
  <c r="AE129" i="7"/>
  <c r="AF129" i="7"/>
  <c r="AE130" i="7"/>
  <c r="AF130" i="7"/>
  <c r="AE131" i="7"/>
  <c r="AF131" i="7"/>
  <c r="AE132" i="7"/>
  <c r="AF132" i="7"/>
  <c r="AE133" i="7"/>
  <c r="AF133" i="7"/>
  <c r="AE134" i="7"/>
  <c r="AF134" i="7"/>
  <c r="AE135" i="7"/>
  <c r="AF135" i="7"/>
  <c r="AE136" i="7"/>
  <c r="AF136" i="7"/>
  <c r="AE137" i="7"/>
  <c r="AF137" i="7"/>
  <c r="AE138" i="7"/>
  <c r="AF138" i="7"/>
  <c r="AE139" i="7"/>
  <c r="AF139" i="7"/>
  <c r="AE140" i="7"/>
  <c r="AF140" i="7"/>
  <c r="AE141" i="7"/>
  <c r="AF141" i="7"/>
  <c r="AE142" i="7"/>
  <c r="AF142" i="7"/>
  <c r="AE143" i="7"/>
  <c r="AF143" i="7"/>
  <c r="AE144" i="7"/>
  <c r="AF144" i="7"/>
  <c r="AE145" i="7"/>
  <c r="AF145" i="7"/>
  <c r="AE146" i="7"/>
  <c r="AF146" i="7"/>
  <c r="AE147" i="7"/>
  <c r="AF147" i="7"/>
  <c r="AE148" i="7"/>
  <c r="AF148" i="7"/>
  <c r="AE149" i="7"/>
  <c r="AF149" i="7"/>
  <c r="AE150" i="7"/>
  <c r="AF150" i="7"/>
  <c r="AE151" i="7"/>
  <c r="AF151" i="7"/>
  <c r="AE152" i="7"/>
  <c r="AF152" i="7"/>
  <c r="AE153" i="7"/>
  <c r="AF153" i="7"/>
  <c r="AE154" i="7"/>
  <c r="AF154" i="7"/>
  <c r="AE155" i="7"/>
  <c r="AF155" i="7"/>
  <c r="AE156" i="7"/>
  <c r="AF156" i="7"/>
  <c r="AE157" i="7"/>
  <c r="AF157" i="7"/>
  <c r="AE158" i="7"/>
  <c r="AF158" i="7"/>
  <c r="AE159" i="7"/>
  <c r="AF159" i="7"/>
  <c r="AE160" i="7"/>
  <c r="AF160" i="7"/>
  <c r="AE161" i="7"/>
  <c r="AF161" i="7"/>
  <c r="AE162" i="7"/>
  <c r="AF162" i="7"/>
  <c r="AE163" i="7"/>
  <c r="AF163" i="7"/>
  <c r="AE164" i="7"/>
  <c r="AF164" i="7"/>
  <c r="AE165" i="7"/>
  <c r="AF165" i="7"/>
  <c r="AE166" i="7"/>
  <c r="AF166" i="7"/>
  <c r="AE167" i="7"/>
  <c r="AF167" i="7"/>
  <c r="AE168" i="7"/>
  <c r="AF168" i="7"/>
  <c r="AE169" i="7"/>
  <c r="AF169" i="7"/>
  <c r="AE170" i="7"/>
  <c r="AF170" i="7"/>
  <c r="AE171" i="7"/>
  <c r="AF171" i="7"/>
  <c r="AE172" i="7"/>
  <c r="AF172" i="7"/>
  <c r="AE173" i="7"/>
  <c r="AF173" i="7"/>
  <c r="AE174" i="7"/>
  <c r="AF174" i="7"/>
  <c r="AE175" i="7"/>
  <c r="AF175" i="7"/>
  <c r="AE176" i="7"/>
  <c r="AF176" i="7"/>
  <c r="AE177" i="7"/>
  <c r="AF177" i="7"/>
  <c r="AE178" i="7"/>
  <c r="AF178" i="7"/>
  <c r="AE179" i="7"/>
  <c r="AF179" i="7"/>
  <c r="AE180" i="7"/>
  <c r="AF180" i="7"/>
  <c r="AE181" i="7"/>
  <c r="AF181" i="7"/>
  <c r="AE182" i="7"/>
  <c r="AF182" i="7"/>
  <c r="AE183" i="7"/>
  <c r="AF183" i="7"/>
  <c r="AE184" i="7"/>
  <c r="AF184" i="7"/>
  <c r="AE185" i="7"/>
  <c r="AF185" i="7"/>
  <c r="AE186" i="7"/>
  <c r="AF186" i="7"/>
  <c r="AE187" i="7"/>
  <c r="AF187" i="7"/>
  <c r="AE188" i="7"/>
  <c r="AF188" i="7"/>
  <c r="AE189" i="7"/>
  <c r="AF189" i="7"/>
  <c r="AE190" i="7"/>
  <c r="AF190" i="7"/>
  <c r="AE191" i="7"/>
  <c r="AF191" i="7"/>
  <c r="AE192" i="7"/>
  <c r="AF192" i="7"/>
  <c r="AE193" i="7"/>
  <c r="AF193" i="7"/>
  <c r="AE194" i="7"/>
  <c r="AF194" i="7"/>
  <c r="AE195" i="7"/>
  <c r="AF195" i="7"/>
  <c r="AE196" i="7"/>
  <c r="AF196" i="7"/>
  <c r="AE197" i="7"/>
  <c r="AF197" i="7"/>
  <c r="AE198" i="7"/>
  <c r="AF198" i="7"/>
  <c r="AE199" i="7"/>
  <c r="AF199" i="7"/>
  <c r="AE200" i="7"/>
  <c r="AF200" i="7"/>
  <c r="AE201" i="7"/>
  <c r="AF201" i="7"/>
  <c r="AE202" i="7"/>
  <c r="AF202" i="7"/>
  <c r="AE203" i="7"/>
  <c r="AF203" i="7"/>
  <c r="AE204" i="7"/>
  <c r="AF204" i="7"/>
  <c r="AE205" i="7"/>
  <c r="AF205" i="7"/>
  <c r="AE206" i="7"/>
  <c r="AF206" i="7"/>
  <c r="AE207" i="7"/>
  <c r="AF207" i="7"/>
  <c r="AE208" i="7"/>
  <c r="AF208" i="7"/>
  <c r="AE209" i="7"/>
  <c r="AF209" i="7"/>
  <c r="AE210" i="7"/>
  <c r="AF210" i="7"/>
  <c r="AE211" i="7"/>
  <c r="AF211" i="7"/>
  <c r="AE212" i="7"/>
  <c r="AF212" i="7"/>
  <c r="AE213" i="7"/>
  <c r="AF213" i="7"/>
  <c r="AE214" i="7"/>
  <c r="AF214" i="7"/>
  <c r="AE215" i="7"/>
  <c r="AF215" i="7"/>
  <c r="AE216" i="7"/>
  <c r="AF216" i="7"/>
  <c r="AE217" i="7"/>
  <c r="AF217" i="7"/>
  <c r="AE218" i="7"/>
  <c r="AF218" i="7"/>
  <c r="AE219" i="7"/>
  <c r="AF219" i="7"/>
  <c r="AE220" i="7"/>
  <c r="AF220" i="7"/>
  <c r="AE221" i="7"/>
  <c r="AF221" i="7"/>
  <c r="AE222" i="7"/>
  <c r="AF222" i="7"/>
  <c r="AE223" i="7"/>
  <c r="AF223" i="7"/>
  <c r="AE224" i="7"/>
  <c r="AF224" i="7"/>
  <c r="AE225" i="7"/>
  <c r="AF225" i="7"/>
  <c r="AE226" i="7"/>
  <c r="AF226" i="7"/>
  <c r="AE227" i="7"/>
  <c r="AF227" i="7"/>
  <c r="AE228" i="7"/>
  <c r="AF228" i="7"/>
  <c r="AE229" i="7"/>
  <c r="AF229" i="7"/>
  <c r="AE230" i="7"/>
  <c r="AF230" i="7"/>
  <c r="AE231" i="7"/>
  <c r="AF231" i="7"/>
  <c r="AE232" i="7"/>
  <c r="AF232" i="7"/>
  <c r="AE233" i="7"/>
  <c r="AF233" i="7"/>
  <c r="AE234" i="7"/>
  <c r="AF234" i="7"/>
  <c r="AE235" i="7"/>
  <c r="AF235" i="7"/>
  <c r="AE236" i="7"/>
  <c r="AF236" i="7"/>
  <c r="AE237" i="7"/>
  <c r="AF237" i="7"/>
  <c r="AE238" i="7"/>
  <c r="AF238" i="7"/>
  <c r="AE239" i="7"/>
  <c r="AF239" i="7"/>
  <c r="AE240" i="7"/>
  <c r="AF240" i="7"/>
  <c r="AE241" i="7"/>
  <c r="AF241" i="7"/>
  <c r="AE242" i="7"/>
  <c r="AF242" i="7"/>
  <c r="AE243" i="7"/>
  <c r="AF243" i="7"/>
  <c r="AE244" i="7"/>
  <c r="AF244" i="7"/>
  <c r="AE245" i="7"/>
  <c r="AF245" i="7"/>
  <c r="AE246" i="7"/>
  <c r="AF246" i="7"/>
  <c r="AE247" i="7"/>
  <c r="AF247" i="7"/>
  <c r="AE248" i="7"/>
  <c r="AF248" i="7"/>
  <c r="AE249" i="7"/>
  <c r="AF249" i="7"/>
  <c r="AE250" i="7"/>
  <c r="AF250" i="7"/>
  <c r="AE251" i="7"/>
  <c r="AF251" i="7"/>
  <c r="AE252" i="7"/>
  <c r="AF252" i="7"/>
  <c r="AE253" i="7"/>
  <c r="AF253" i="7"/>
  <c r="AE254" i="7"/>
  <c r="AF254" i="7"/>
  <c r="AE255" i="7"/>
  <c r="AF255" i="7"/>
  <c r="AE256" i="7"/>
  <c r="AF256" i="7"/>
  <c r="AE257" i="7"/>
  <c r="AF257" i="7"/>
  <c r="AE258" i="7"/>
  <c r="AF258" i="7"/>
  <c r="AE259" i="7"/>
  <c r="AF259" i="7"/>
  <c r="AE260" i="7"/>
  <c r="AF260" i="7"/>
  <c r="AE261" i="7"/>
  <c r="AF261" i="7"/>
  <c r="AE262" i="7"/>
  <c r="AF262" i="7"/>
  <c r="AE263" i="7"/>
  <c r="AF263" i="7"/>
  <c r="AE264" i="7"/>
  <c r="AF264" i="7"/>
  <c r="AE265" i="7"/>
  <c r="AF265" i="7"/>
  <c r="AE266" i="7"/>
  <c r="AF266" i="7"/>
  <c r="AE267" i="7"/>
  <c r="AF267" i="7"/>
  <c r="AE268" i="7"/>
  <c r="AF268" i="7"/>
  <c r="AE269" i="7"/>
  <c r="AF269" i="7"/>
  <c r="AE270" i="7"/>
  <c r="AF270" i="7"/>
  <c r="AE271" i="7"/>
  <c r="AF271" i="7"/>
  <c r="AE272" i="7"/>
  <c r="AF272" i="7"/>
  <c r="AE273" i="7"/>
  <c r="AF273" i="7"/>
  <c r="AE274" i="7"/>
  <c r="AF274" i="7"/>
  <c r="AE275" i="7"/>
  <c r="AF275" i="7"/>
  <c r="AE276" i="7"/>
  <c r="AF276" i="7"/>
  <c r="AE277" i="7"/>
  <c r="AF277" i="7"/>
  <c r="AE278" i="7"/>
  <c r="AF278" i="7"/>
  <c r="AE279" i="7"/>
  <c r="AF279" i="7"/>
  <c r="AE280" i="7"/>
  <c r="AF280" i="7"/>
  <c r="AE281" i="7"/>
  <c r="AF281" i="7"/>
  <c r="AE282" i="7"/>
  <c r="AF282" i="7"/>
  <c r="AE283" i="7"/>
  <c r="AF283" i="7"/>
  <c r="AE284" i="7"/>
  <c r="AF284" i="7"/>
  <c r="AE285" i="7"/>
  <c r="AF285" i="7"/>
  <c r="AE286" i="7"/>
  <c r="AF286" i="7"/>
  <c r="AE287" i="7"/>
  <c r="AF287" i="7"/>
  <c r="AE288" i="7"/>
  <c r="AF288" i="7"/>
  <c r="AE289" i="7"/>
  <c r="AF289" i="7"/>
  <c r="AE290" i="7"/>
  <c r="AF290" i="7"/>
  <c r="AE291" i="7"/>
  <c r="AF291" i="7"/>
  <c r="AE292" i="7"/>
  <c r="AF292" i="7"/>
  <c r="AE293" i="7"/>
  <c r="AF293" i="7"/>
  <c r="AE294" i="7"/>
  <c r="AF294" i="7"/>
  <c r="AE295" i="7"/>
  <c r="AF295" i="7"/>
  <c r="AE296" i="7"/>
  <c r="AF296" i="7"/>
  <c r="AE297" i="7"/>
  <c r="AF297" i="7"/>
  <c r="AE298" i="7"/>
  <c r="AF298" i="7"/>
  <c r="AE299" i="7"/>
  <c r="AF299" i="7"/>
  <c r="AE300" i="7"/>
  <c r="AF300" i="7"/>
  <c r="AE301" i="7"/>
  <c r="AF301" i="7"/>
  <c r="AE302" i="7"/>
  <c r="AF302" i="7"/>
  <c r="AE303" i="7"/>
  <c r="AF303" i="7"/>
  <c r="AE304" i="7"/>
  <c r="AF304" i="7"/>
  <c r="AE305" i="7"/>
  <c r="AF305" i="7"/>
  <c r="AE306" i="7"/>
  <c r="AF306" i="7"/>
  <c r="AE307" i="7"/>
  <c r="AF307" i="7"/>
  <c r="AE308" i="7"/>
  <c r="AF308" i="7"/>
  <c r="AE309" i="7"/>
  <c r="AF309" i="7"/>
  <c r="AE310" i="7"/>
  <c r="AF310" i="7"/>
  <c r="AE311" i="7"/>
  <c r="AF311" i="7"/>
  <c r="AE312" i="7"/>
  <c r="AF312" i="7"/>
  <c r="AE313" i="7"/>
  <c r="AF313" i="7"/>
  <c r="AE314" i="7"/>
  <c r="AF314" i="7"/>
  <c r="AE315" i="7"/>
  <c r="AF315" i="7"/>
  <c r="AE316" i="7"/>
  <c r="AF316" i="7"/>
  <c r="AE317" i="7"/>
  <c r="AF317" i="7"/>
  <c r="AE318" i="7"/>
  <c r="AF318" i="7"/>
  <c r="AE319" i="7"/>
  <c r="AF319" i="7"/>
  <c r="AE320" i="7"/>
  <c r="AF320" i="7"/>
  <c r="AE321" i="7"/>
  <c r="AF321" i="7"/>
  <c r="AE322" i="7"/>
  <c r="AF322" i="7"/>
  <c r="AE323" i="7"/>
  <c r="AF323" i="7"/>
  <c r="AE324" i="7"/>
  <c r="AF324" i="7"/>
  <c r="AE325" i="7"/>
  <c r="AF325" i="7"/>
  <c r="AE326" i="7"/>
  <c r="AF326" i="7"/>
  <c r="AE327" i="7"/>
  <c r="AF327" i="7"/>
  <c r="AE328" i="7"/>
  <c r="AF328" i="7"/>
  <c r="AE329" i="7"/>
  <c r="AF329" i="7"/>
  <c r="AE330" i="7"/>
  <c r="AF330" i="7"/>
  <c r="AE331" i="7"/>
  <c r="AF331" i="7"/>
  <c r="AE332" i="7"/>
  <c r="AF332" i="7"/>
  <c r="AE333" i="7"/>
  <c r="AF333" i="7"/>
  <c r="AE334" i="7"/>
  <c r="AF334" i="7"/>
  <c r="AE335" i="7"/>
  <c r="AF335" i="7"/>
  <c r="AE336" i="7"/>
  <c r="AF336" i="7"/>
  <c r="AE337" i="7"/>
  <c r="AF337" i="7"/>
  <c r="AE338" i="7"/>
  <c r="AF338" i="7"/>
  <c r="AE339" i="7"/>
  <c r="AF339" i="7"/>
  <c r="AE340" i="7"/>
  <c r="AF340" i="7"/>
  <c r="AE341" i="7"/>
  <c r="AF341" i="7"/>
  <c r="AE342" i="7"/>
  <c r="AF342" i="7"/>
  <c r="AE343" i="7"/>
  <c r="AF343" i="7"/>
  <c r="AE344" i="7"/>
  <c r="AF344" i="7"/>
  <c r="AE345" i="7"/>
  <c r="AF345" i="7"/>
  <c r="AE346" i="7"/>
  <c r="AF346" i="7"/>
  <c r="AE347" i="7"/>
  <c r="AF347" i="7"/>
  <c r="AE348" i="7"/>
  <c r="AF348" i="7"/>
  <c r="AE349" i="7"/>
  <c r="AF349" i="7"/>
  <c r="AE350" i="7"/>
  <c r="AF350" i="7"/>
  <c r="AE351" i="7"/>
  <c r="AF351" i="7"/>
  <c r="AE352" i="7"/>
  <c r="AF352" i="7"/>
  <c r="AE353" i="7"/>
  <c r="AF353" i="7"/>
  <c r="AE354" i="7"/>
  <c r="AF354" i="7"/>
  <c r="AE355" i="7"/>
  <c r="AF355" i="7"/>
  <c r="AE356" i="7"/>
  <c r="AF356" i="7"/>
  <c r="AE357" i="7"/>
  <c r="AF357" i="7"/>
  <c r="AE358" i="7"/>
  <c r="AF358" i="7"/>
  <c r="AE359" i="7"/>
  <c r="AF359" i="7"/>
  <c r="AE360" i="7"/>
  <c r="AF360" i="7"/>
  <c r="AE361" i="7"/>
  <c r="AF361" i="7"/>
  <c r="AE362" i="7"/>
  <c r="AF362" i="7"/>
  <c r="AE363" i="7"/>
  <c r="AF363" i="7"/>
  <c r="AE364" i="7"/>
  <c r="AF364" i="7"/>
  <c r="AE365" i="7"/>
  <c r="AF365" i="7"/>
  <c r="AE366" i="7"/>
  <c r="AF366" i="7"/>
  <c r="AE367" i="7"/>
  <c r="AF367" i="7"/>
  <c r="AE368" i="7"/>
  <c r="AF368" i="7"/>
  <c r="AE369" i="7"/>
  <c r="AF369" i="7"/>
  <c r="AE370" i="7"/>
  <c r="AF370" i="7"/>
  <c r="AE371" i="7"/>
  <c r="AF371" i="7"/>
  <c r="AE372" i="7"/>
  <c r="AF372" i="7"/>
  <c r="AE373" i="7"/>
  <c r="AF373" i="7"/>
  <c r="AJ373" i="7" s="1"/>
  <c r="AE374" i="7"/>
  <c r="AF374" i="7"/>
  <c r="AE375" i="7"/>
  <c r="AF375" i="7"/>
  <c r="AE376" i="7"/>
  <c r="AF376" i="7"/>
  <c r="AE377" i="7"/>
  <c r="AF377" i="7"/>
  <c r="AE378" i="7"/>
  <c r="AF378" i="7"/>
  <c r="AE379" i="7"/>
  <c r="AF379" i="7"/>
  <c r="AE380" i="7"/>
  <c r="AF380" i="7"/>
  <c r="AE381" i="7"/>
  <c r="AF381" i="7"/>
  <c r="AE382" i="7"/>
  <c r="AF382" i="7"/>
  <c r="AE383" i="7"/>
  <c r="AF383" i="7"/>
  <c r="AE384" i="7"/>
  <c r="AF384" i="7"/>
  <c r="AE385" i="7"/>
  <c r="AF385" i="7"/>
  <c r="AE386" i="7"/>
  <c r="AF386" i="7"/>
  <c r="AE387" i="7"/>
  <c r="AF387" i="7"/>
  <c r="AE388" i="7"/>
  <c r="AF388" i="7"/>
  <c r="AE389" i="7"/>
  <c r="AF389" i="7"/>
  <c r="AE390" i="7"/>
  <c r="AF390" i="7"/>
  <c r="AE391" i="7"/>
  <c r="AF391" i="7"/>
  <c r="AE392" i="7"/>
  <c r="AF392" i="7"/>
  <c r="AE393" i="7"/>
  <c r="AF393" i="7"/>
  <c r="AE394" i="7"/>
  <c r="AF394" i="7"/>
  <c r="AE395" i="7"/>
  <c r="AF395" i="7"/>
  <c r="AE396" i="7"/>
  <c r="AF396" i="7"/>
  <c r="AE397" i="7"/>
  <c r="AF397" i="7"/>
  <c r="AE398" i="7"/>
  <c r="AF398" i="7"/>
  <c r="AE399" i="7"/>
  <c r="AF399" i="7"/>
  <c r="AE400" i="7"/>
  <c r="AF400" i="7"/>
  <c r="AE401" i="7"/>
  <c r="AF401" i="7"/>
  <c r="AE402" i="7"/>
  <c r="AF402" i="7"/>
  <c r="AE403" i="7"/>
  <c r="AF403" i="7"/>
  <c r="AE404" i="7"/>
  <c r="AF404" i="7"/>
  <c r="AE405" i="7"/>
  <c r="AF405" i="7"/>
  <c r="AE406" i="7"/>
  <c r="AF406" i="7"/>
  <c r="AE407" i="7"/>
  <c r="AF407" i="7"/>
  <c r="AE408" i="7"/>
  <c r="AF408" i="7"/>
  <c r="AE409" i="7"/>
  <c r="AF409" i="7"/>
  <c r="AE410" i="7"/>
  <c r="AF410" i="7"/>
  <c r="AE411" i="7"/>
  <c r="AF411" i="7"/>
  <c r="AE412" i="7"/>
  <c r="AF412" i="7"/>
  <c r="AE413" i="7"/>
  <c r="AF413" i="7"/>
  <c r="AE414" i="7"/>
  <c r="AF414" i="7"/>
  <c r="AJ414" i="7" s="1"/>
  <c r="AE415" i="7"/>
  <c r="AF415" i="7"/>
  <c r="AE416" i="7"/>
  <c r="AF416" i="7"/>
  <c r="AE417" i="7"/>
  <c r="AF417" i="7"/>
  <c r="AE418" i="7"/>
  <c r="AF418" i="7"/>
  <c r="AE419" i="7"/>
  <c r="AF419" i="7"/>
  <c r="AE420" i="7"/>
  <c r="AF420" i="7"/>
  <c r="AE421" i="7"/>
  <c r="AF421" i="7"/>
  <c r="AE422" i="7"/>
  <c r="AF422" i="7"/>
  <c r="AE423" i="7"/>
  <c r="AF423" i="7"/>
  <c r="AE424" i="7"/>
  <c r="AF424" i="7"/>
  <c r="AE425" i="7"/>
  <c r="AF425" i="7"/>
  <c r="AE426" i="7"/>
  <c r="AF426" i="7"/>
  <c r="AE427" i="7"/>
  <c r="AF427" i="7"/>
  <c r="AE428" i="7"/>
  <c r="AF428" i="7"/>
  <c r="AE429" i="7"/>
  <c r="AF429" i="7"/>
  <c r="AE430" i="7"/>
  <c r="AF430" i="7"/>
  <c r="AE431" i="7"/>
  <c r="AF431" i="7"/>
  <c r="AE432" i="7"/>
  <c r="AF432" i="7"/>
  <c r="AE433" i="7"/>
  <c r="AF433" i="7"/>
  <c r="AE434" i="7"/>
  <c r="AF434" i="7"/>
  <c r="AE435" i="7"/>
  <c r="AF435" i="7"/>
  <c r="AE436" i="7"/>
  <c r="AF436" i="7"/>
  <c r="AE437" i="7"/>
  <c r="AF437" i="7"/>
  <c r="AE438" i="7"/>
  <c r="AF438" i="7"/>
  <c r="AE439" i="7"/>
  <c r="AF439" i="7"/>
  <c r="AE440" i="7"/>
  <c r="AF440" i="7"/>
  <c r="AE441" i="7"/>
  <c r="AF441" i="7"/>
  <c r="AE442" i="7"/>
  <c r="AF442" i="7"/>
  <c r="AE443" i="7"/>
  <c r="AF443" i="7"/>
  <c r="AE444" i="7"/>
  <c r="AF444" i="7"/>
  <c r="AE445" i="7"/>
  <c r="AF445" i="7"/>
  <c r="AE446" i="7"/>
  <c r="AF446" i="7"/>
  <c r="AE447" i="7"/>
  <c r="AF447" i="7"/>
  <c r="AE448" i="7"/>
  <c r="AF448" i="7"/>
  <c r="AE449" i="7"/>
  <c r="AF449" i="7"/>
  <c r="AE450" i="7"/>
  <c r="AF450" i="7"/>
  <c r="AE451" i="7"/>
  <c r="AF451" i="7"/>
  <c r="AE452" i="7"/>
  <c r="AF452" i="7"/>
  <c r="AE453" i="7"/>
  <c r="AF453" i="7"/>
  <c r="AE454" i="7"/>
  <c r="AF454" i="7"/>
  <c r="AE455" i="7"/>
  <c r="AF455" i="7"/>
  <c r="AE456" i="7"/>
  <c r="AF456" i="7"/>
  <c r="AE457" i="7"/>
  <c r="AF457" i="7"/>
  <c r="AE458" i="7"/>
  <c r="AF458" i="7"/>
  <c r="AE459" i="7"/>
  <c r="AF459" i="7"/>
  <c r="AE460" i="7"/>
  <c r="AF460" i="7"/>
  <c r="AE461" i="7"/>
  <c r="AF461" i="7"/>
  <c r="AE462" i="7"/>
  <c r="AF462" i="7"/>
  <c r="AE463" i="7"/>
  <c r="AF463" i="7"/>
  <c r="AE464" i="7"/>
  <c r="AF464" i="7"/>
  <c r="AE465" i="7"/>
  <c r="AF465" i="7"/>
  <c r="AE466" i="7"/>
  <c r="AF466" i="7"/>
  <c r="AE467" i="7"/>
  <c r="AF467" i="7"/>
  <c r="AE468" i="7"/>
  <c r="AF468" i="7"/>
  <c r="AE469" i="7"/>
  <c r="AF469" i="7"/>
  <c r="AE470" i="7"/>
  <c r="AF470" i="7"/>
  <c r="AE471" i="7"/>
  <c r="AF471" i="7"/>
  <c r="AE472" i="7"/>
  <c r="AF472" i="7"/>
  <c r="AE473" i="7"/>
  <c r="AF473" i="7"/>
  <c r="AE474" i="7"/>
  <c r="AF474" i="7"/>
  <c r="AE475" i="7"/>
  <c r="AF475" i="7"/>
  <c r="AE476" i="7"/>
  <c r="AF476" i="7"/>
  <c r="AE477" i="7"/>
  <c r="AF477" i="7"/>
  <c r="AE478" i="7"/>
  <c r="AF478" i="7"/>
  <c r="AE479" i="7"/>
  <c r="AF479" i="7"/>
  <c r="AE480" i="7"/>
  <c r="AF480" i="7"/>
  <c r="AE481" i="7"/>
  <c r="AF481" i="7"/>
  <c r="AE482" i="7"/>
  <c r="AF482" i="7"/>
  <c r="AE483" i="7"/>
  <c r="AF483" i="7"/>
  <c r="AE484" i="7"/>
  <c r="AF484" i="7"/>
  <c r="AE485" i="7"/>
  <c r="AF485" i="7"/>
  <c r="AE486" i="7"/>
  <c r="AF486" i="7"/>
  <c r="AE487" i="7"/>
  <c r="AF487" i="7"/>
  <c r="AE488" i="7"/>
  <c r="AF488" i="7"/>
  <c r="AE489" i="7"/>
  <c r="AF489" i="7"/>
  <c r="AE490" i="7"/>
  <c r="AF490" i="7"/>
  <c r="AE491" i="7"/>
  <c r="AF491" i="7"/>
  <c r="AE492" i="7"/>
  <c r="AF492" i="7"/>
  <c r="AE493" i="7"/>
  <c r="AF493" i="7"/>
  <c r="AE494" i="7"/>
  <c r="AF494" i="7"/>
  <c r="AE495" i="7"/>
  <c r="AF495" i="7"/>
  <c r="AE496" i="7"/>
  <c r="AF496" i="7"/>
  <c r="AE497" i="7"/>
  <c r="AF497" i="7"/>
  <c r="AE498" i="7"/>
  <c r="AF498" i="7"/>
  <c r="AE499" i="7"/>
  <c r="AF499" i="7"/>
  <c r="AE500" i="7"/>
  <c r="AF500" i="7"/>
  <c r="AE501" i="7"/>
  <c r="AF501" i="7"/>
  <c r="AE502" i="7"/>
  <c r="AF502" i="7"/>
  <c r="AE503" i="7"/>
  <c r="AF503" i="7"/>
  <c r="AE504" i="7"/>
  <c r="AF504" i="7"/>
  <c r="AE505" i="7"/>
  <c r="AF505" i="7"/>
  <c r="AE506" i="7"/>
  <c r="AF506" i="7"/>
  <c r="AE507" i="7"/>
  <c r="AF507" i="7"/>
  <c r="AE508" i="7"/>
  <c r="AF508" i="7"/>
  <c r="AE509" i="7"/>
  <c r="AF509" i="7"/>
  <c r="AE510" i="7"/>
  <c r="AF510" i="7"/>
  <c r="AE511" i="7"/>
  <c r="AF511" i="7"/>
  <c r="AE512" i="7"/>
  <c r="AF512" i="7"/>
  <c r="AE513" i="7"/>
  <c r="AF513" i="7"/>
  <c r="AE514" i="7"/>
  <c r="AF514" i="7"/>
  <c r="AE515" i="7"/>
  <c r="AF515" i="7"/>
  <c r="AE516" i="7"/>
  <c r="AF516" i="7"/>
  <c r="AE517" i="7"/>
  <c r="AF517" i="7"/>
  <c r="AE518" i="7"/>
  <c r="AF518" i="7"/>
  <c r="AE519" i="7"/>
  <c r="AF519" i="7"/>
  <c r="AE520" i="7"/>
  <c r="AF520" i="7"/>
  <c r="AE521" i="7"/>
  <c r="AF521" i="7"/>
  <c r="AE522" i="7"/>
  <c r="AF522" i="7"/>
  <c r="AE523" i="7"/>
  <c r="AF523" i="7"/>
  <c r="AE524" i="7"/>
  <c r="AF524" i="7"/>
  <c r="AE525" i="7"/>
  <c r="AF525" i="7"/>
  <c r="AE526" i="7"/>
  <c r="AF526" i="7"/>
  <c r="AE527" i="7"/>
  <c r="AF527" i="7"/>
  <c r="AE528" i="7"/>
  <c r="AF528" i="7"/>
  <c r="AE529" i="7"/>
  <c r="AF529" i="7"/>
  <c r="AE530" i="7"/>
  <c r="AF530" i="7"/>
  <c r="AE531" i="7"/>
  <c r="AF531" i="7"/>
  <c r="AE532" i="7"/>
  <c r="AF532" i="7"/>
  <c r="AE533" i="7"/>
  <c r="AF533" i="7"/>
  <c r="AE534" i="7"/>
  <c r="AF534" i="7"/>
  <c r="AE535" i="7"/>
  <c r="AF535" i="7"/>
  <c r="AE536" i="7"/>
  <c r="AF536" i="7"/>
  <c r="AE537" i="7"/>
  <c r="AF537" i="7"/>
  <c r="AE538" i="7"/>
  <c r="AF538" i="7"/>
  <c r="AE539" i="7"/>
  <c r="AF539" i="7"/>
  <c r="AE540" i="7"/>
  <c r="AF540" i="7"/>
  <c r="AE541" i="7"/>
  <c r="AF541" i="7"/>
  <c r="AE542" i="7"/>
  <c r="AF542" i="7"/>
  <c r="AE543" i="7"/>
  <c r="AF543" i="7"/>
  <c r="AE544" i="7"/>
  <c r="AF544" i="7"/>
  <c r="AE545" i="7"/>
  <c r="AF545" i="7"/>
  <c r="AE546" i="7"/>
  <c r="AF546" i="7"/>
  <c r="AE547" i="7"/>
  <c r="AF547" i="7"/>
  <c r="AE548" i="7"/>
  <c r="AF548" i="7"/>
  <c r="AE549" i="7"/>
  <c r="AF549" i="7"/>
  <c r="AE550" i="7"/>
  <c r="AF550" i="7"/>
  <c r="AE551" i="7"/>
  <c r="AF551" i="7"/>
  <c r="AE552" i="7"/>
  <c r="AF552" i="7"/>
  <c r="AE553" i="7"/>
  <c r="AF553" i="7"/>
  <c r="AE554" i="7"/>
  <c r="AF554" i="7"/>
  <c r="AE555" i="7"/>
  <c r="AF555" i="7"/>
  <c r="AE556" i="7"/>
  <c r="AF556" i="7"/>
  <c r="AE557" i="7"/>
  <c r="AF557" i="7"/>
  <c r="AE558" i="7"/>
  <c r="AF558" i="7"/>
  <c r="AE559" i="7"/>
  <c r="AF559" i="7"/>
  <c r="AE560" i="7"/>
  <c r="AF560" i="7"/>
  <c r="AE561" i="7"/>
  <c r="AF561" i="7"/>
  <c r="AE562" i="7"/>
  <c r="AF562" i="7"/>
  <c r="AE563" i="7"/>
  <c r="AF563" i="7"/>
  <c r="AE564" i="7"/>
  <c r="AF564" i="7"/>
  <c r="AE565" i="7"/>
  <c r="AF565" i="7"/>
  <c r="AE566" i="7"/>
  <c r="AF566" i="7"/>
  <c r="AE567" i="7"/>
  <c r="AF567" i="7"/>
  <c r="AE568" i="7"/>
  <c r="AF568" i="7"/>
  <c r="AE569" i="7"/>
  <c r="AF569" i="7"/>
  <c r="AE570" i="7"/>
  <c r="AF570" i="7"/>
  <c r="AE571" i="7"/>
  <c r="AF571" i="7"/>
  <c r="AE572" i="7"/>
  <c r="AF572" i="7"/>
  <c r="AE573" i="7"/>
  <c r="AF573" i="7"/>
  <c r="AE574" i="7"/>
  <c r="AF574" i="7"/>
  <c r="AE575" i="7"/>
  <c r="AF575" i="7"/>
  <c r="AE576" i="7"/>
  <c r="AF576" i="7"/>
  <c r="AE577" i="7"/>
  <c r="AF577" i="7"/>
  <c r="AE578" i="7"/>
  <c r="AF578" i="7"/>
  <c r="AE579" i="7"/>
  <c r="AF579" i="7"/>
  <c r="AE580" i="7"/>
  <c r="AF580" i="7"/>
  <c r="AE581" i="7"/>
  <c r="AF581" i="7"/>
  <c r="AE582" i="7"/>
  <c r="AF582" i="7"/>
  <c r="AE583" i="7"/>
  <c r="AF583" i="7"/>
  <c r="AE584" i="7"/>
  <c r="AF584" i="7"/>
  <c r="AE585" i="7"/>
  <c r="AF585" i="7"/>
  <c r="AE586" i="7"/>
  <c r="AF586" i="7"/>
  <c r="AE587" i="7"/>
  <c r="AF587" i="7"/>
  <c r="AE588" i="7"/>
  <c r="AF588" i="7"/>
  <c r="AE589" i="7"/>
  <c r="AF589" i="7"/>
  <c r="AE590" i="7"/>
  <c r="AF590" i="7"/>
  <c r="AE591" i="7"/>
  <c r="AF591" i="7"/>
  <c r="AE592" i="7"/>
  <c r="AF592" i="7"/>
  <c r="AE593" i="7"/>
  <c r="AF593" i="7"/>
  <c r="AE594" i="7"/>
  <c r="AF594" i="7"/>
  <c r="AE595" i="7"/>
  <c r="AF595" i="7"/>
  <c r="AE596" i="7"/>
  <c r="AF596" i="7"/>
  <c r="AE597" i="7"/>
  <c r="AF597" i="7"/>
  <c r="AE598" i="7"/>
  <c r="AF598" i="7"/>
  <c r="AE599" i="7"/>
  <c r="AF599" i="7"/>
  <c r="AE600" i="7"/>
  <c r="AF600" i="7"/>
  <c r="AE601" i="7"/>
  <c r="AF601" i="7"/>
  <c r="AE602" i="7"/>
  <c r="AF602" i="7"/>
  <c r="AE603" i="7"/>
  <c r="AF603" i="7"/>
  <c r="AE604" i="7"/>
  <c r="AF604" i="7"/>
  <c r="AE605" i="7"/>
  <c r="AF605" i="7"/>
  <c r="AE606" i="7"/>
  <c r="AF606" i="7"/>
  <c r="AE607" i="7"/>
  <c r="AF607" i="7"/>
  <c r="AE608" i="7"/>
  <c r="AF608" i="7"/>
  <c r="AE609" i="7"/>
  <c r="AF609" i="7"/>
  <c r="AE610" i="7"/>
  <c r="AF610" i="7"/>
  <c r="AE611" i="7"/>
  <c r="AF611" i="7"/>
  <c r="AE612" i="7"/>
  <c r="AF612" i="7"/>
  <c r="AE613" i="7"/>
  <c r="AF613" i="7"/>
  <c r="AE614" i="7"/>
  <c r="AF614" i="7"/>
  <c r="AE615" i="7"/>
  <c r="AF615" i="7"/>
  <c r="AE616" i="7"/>
  <c r="AF616" i="7"/>
  <c r="AE617" i="7"/>
  <c r="AF617" i="7"/>
  <c r="AE618" i="7"/>
  <c r="AF618" i="7"/>
  <c r="AE619" i="7"/>
  <c r="AF619" i="7"/>
  <c r="AE620" i="7"/>
  <c r="AF620" i="7"/>
  <c r="AE621" i="7"/>
  <c r="AF621" i="7"/>
  <c r="AE622" i="7"/>
  <c r="AF622" i="7"/>
  <c r="AE623" i="7"/>
  <c r="AF623" i="7"/>
  <c r="AE624" i="7"/>
  <c r="AF624" i="7"/>
  <c r="AE625" i="7"/>
  <c r="AF625" i="7"/>
  <c r="AE626" i="7"/>
  <c r="AF626" i="7"/>
  <c r="AE627" i="7"/>
  <c r="AF627" i="7"/>
  <c r="AE628" i="7"/>
  <c r="AF628" i="7"/>
  <c r="AE629" i="7"/>
  <c r="AF629" i="7"/>
  <c r="AE630" i="7"/>
  <c r="AF630" i="7"/>
  <c r="AE631" i="7"/>
  <c r="AF631" i="7"/>
  <c r="AE632" i="7"/>
  <c r="AF632" i="7"/>
  <c r="AE633" i="7"/>
  <c r="AF633" i="7"/>
  <c r="AE634" i="7"/>
  <c r="AF634" i="7"/>
  <c r="AE635" i="7"/>
  <c r="AF635" i="7"/>
  <c r="AE636" i="7"/>
  <c r="AF636" i="7"/>
  <c r="AE637" i="7"/>
  <c r="AF637" i="7"/>
  <c r="AE638" i="7"/>
  <c r="AF638" i="7"/>
  <c r="AE639" i="7"/>
  <c r="AF639" i="7"/>
  <c r="AE640" i="7"/>
  <c r="AF640" i="7"/>
  <c r="AE641" i="7"/>
  <c r="AF641" i="7"/>
  <c r="AE642" i="7"/>
  <c r="AF642" i="7"/>
  <c r="AE643" i="7"/>
  <c r="AF643" i="7"/>
  <c r="AE644" i="7"/>
  <c r="AF644" i="7"/>
  <c r="AE645" i="7"/>
  <c r="AF645" i="7"/>
  <c r="AE646" i="7"/>
  <c r="AF646" i="7"/>
  <c r="AE647" i="7"/>
  <c r="AF647" i="7"/>
  <c r="AE648" i="7"/>
  <c r="AF648" i="7"/>
  <c r="AE649" i="7"/>
  <c r="AF649" i="7"/>
  <c r="AE650" i="7"/>
  <c r="AF650" i="7"/>
  <c r="AE651" i="7"/>
  <c r="AF651" i="7"/>
  <c r="AE652" i="7"/>
  <c r="AF652" i="7"/>
  <c r="AE653" i="7"/>
  <c r="AF653" i="7"/>
  <c r="AE654" i="7"/>
  <c r="AF654" i="7"/>
  <c r="AE655" i="7"/>
  <c r="AF655" i="7"/>
  <c r="AE656" i="7"/>
  <c r="AF656" i="7"/>
  <c r="AE657" i="7"/>
  <c r="AF657" i="7"/>
  <c r="AE658" i="7"/>
  <c r="AF658" i="7"/>
  <c r="AE659" i="7"/>
  <c r="AF659" i="7"/>
  <c r="AE660" i="7"/>
  <c r="AF660" i="7"/>
  <c r="AE661" i="7"/>
  <c r="AF661" i="7"/>
  <c r="AE662" i="7"/>
  <c r="AF662" i="7"/>
  <c r="AE663" i="7"/>
  <c r="AF663" i="7"/>
  <c r="AE664" i="7"/>
  <c r="AF664" i="7"/>
  <c r="AE665" i="7"/>
  <c r="AF665" i="7"/>
  <c r="AE666" i="7"/>
  <c r="AF666" i="7"/>
  <c r="AE667" i="7"/>
  <c r="AF667" i="7"/>
  <c r="AE668" i="7"/>
  <c r="AF668" i="7"/>
  <c r="AE669" i="7"/>
  <c r="AF669" i="7"/>
  <c r="AE670" i="7"/>
  <c r="AF670" i="7"/>
  <c r="AE671" i="7"/>
  <c r="AF671" i="7"/>
  <c r="AE672" i="7"/>
  <c r="AF672" i="7"/>
  <c r="AE673" i="7"/>
  <c r="AF673" i="7"/>
  <c r="AE674" i="7"/>
  <c r="AF674" i="7"/>
  <c r="AE675" i="7"/>
  <c r="AF675" i="7"/>
  <c r="AE676" i="7"/>
  <c r="AF676" i="7"/>
  <c r="AE677" i="7"/>
  <c r="AF677" i="7"/>
  <c r="AE678" i="7"/>
  <c r="AF678" i="7"/>
  <c r="AE679" i="7"/>
  <c r="AF679" i="7"/>
  <c r="AE680" i="7"/>
  <c r="AF680" i="7"/>
  <c r="AE681" i="7"/>
  <c r="AF681" i="7"/>
  <c r="AE682" i="7"/>
  <c r="AF682" i="7"/>
  <c r="AE683" i="7"/>
  <c r="AF683" i="7"/>
  <c r="AE684" i="7"/>
  <c r="AF684" i="7"/>
  <c r="AE685" i="7"/>
  <c r="AF685" i="7"/>
  <c r="AE686" i="7"/>
  <c r="AF686" i="7"/>
  <c r="AE687" i="7"/>
  <c r="AF687" i="7"/>
  <c r="AE688" i="7"/>
  <c r="AF688" i="7"/>
  <c r="AE689" i="7"/>
  <c r="AF689" i="7"/>
  <c r="AE690" i="7"/>
  <c r="AF690" i="7"/>
  <c r="AE691" i="7"/>
  <c r="AF691" i="7"/>
  <c r="AE692" i="7"/>
  <c r="AF692" i="7"/>
  <c r="AE693" i="7"/>
  <c r="AF693" i="7"/>
  <c r="AE694" i="7"/>
  <c r="AF694" i="7"/>
  <c r="AE695" i="7"/>
  <c r="AF695" i="7"/>
  <c r="AE696" i="7"/>
  <c r="AF696" i="7"/>
  <c r="AE697" i="7"/>
  <c r="AF697" i="7"/>
  <c r="AE698" i="7"/>
  <c r="AF698" i="7"/>
  <c r="AE699" i="7"/>
  <c r="AF699" i="7"/>
  <c r="AE700" i="7"/>
  <c r="AF700" i="7"/>
  <c r="AE701" i="7"/>
  <c r="AF701" i="7"/>
  <c r="AE702" i="7"/>
  <c r="AF702" i="7"/>
  <c r="AE703" i="7"/>
  <c r="AF703" i="7"/>
  <c r="AE704" i="7"/>
  <c r="AF704" i="7"/>
  <c r="AE705" i="7"/>
  <c r="AF705" i="7"/>
  <c r="AE706" i="7"/>
  <c r="AF706" i="7"/>
  <c r="AE707" i="7"/>
  <c r="AF707" i="7"/>
  <c r="AE708" i="7"/>
  <c r="AF708" i="7"/>
  <c r="AE709" i="7"/>
  <c r="AF709" i="7"/>
  <c r="AE710" i="7"/>
  <c r="AF710" i="7"/>
  <c r="AE711" i="7"/>
  <c r="AF711" i="7"/>
  <c r="AE712" i="7"/>
  <c r="AF712" i="7"/>
  <c r="AE713" i="7"/>
  <c r="AF713" i="7"/>
  <c r="AE714" i="7"/>
  <c r="AF714" i="7"/>
  <c r="AE715" i="7"/>
  <c r="AF715" i="7"/>
  <c r="AE716" i="7"/>
  <c r="AF716" i="7"/>
  <c r="AE717" i="7"/>
  <c r="AI717" i="7" s="1"/>
  <c r="AF717" i="7"/>
  <c r="AE718" i="7"/>
  <c r="AF718" i="7"/>
  <c r="AE719" i="7"/>
  <c r="AF719" i="7"/>
  <c r="AE720" i="7"/>
  <c r="AF720" i="7"/>
  <c r="AE721" i="7"/>
  <c r="AF721" i="7"/>
  <c r="AE722" i="7"/>
  <c r="AF722" i="7"/>
  <c r="AE723" i="7"/>
  <c r="AF723" i="7"/>
  <c r="AE724" i="7"/>
  <c r="AF724" i="7"/>
  <c r="AE725" i="7"/>
  <c r="AF725" i="7"/>
  <c r="AE726" i="7"/>
  <c r="AF726" i="7"/>
  <c r="AE727" i="7"/>
  <c r="AF727" i="7"/>
  <c r="AE728" i="7"/>
  <c r="AF728" i="7"/>
  <c r="AE729" i="7"/>
  <c r="AF729" i="7"/>
  <c r="AE730" i="7"/>
  <c r="AF730" i="7"/>
  <c r="AE731" i="7"/>
  <c r="AF731" i="7"/>
  <c r="AE732" i="7"/>
  <c r="AF732" i="7"/>
  <c r="AE733" i="7"/>
  <c r="AF733" i="7"/>
  <c r="AE734" i="7"/>
  <c r="AF734" i="7"/>
  <c r="AE735" i="7"/>
  <c r="AF735" i="7"/>
  <c r="AE736" i="7"/>
  <c r="AF736" i="7"/>
  <c r="AE737" i="7"/>
  <c r="AF737" i="7"/>
  <c r="AE738" i="7"/>
  <c r="AF738" i="7"/>
  <c r="AE739" i="7"/>
  <c r="AF739" i="7"/>
  <c r="AE740" i="7"/>
  <c r="AF740" i="7"/>
  <c r="AE741" i="7"/>
  <c r="AF741" i="7"/>
  <c r="AE742" i="7"/>
  <c r="AF742" i="7"/>
  <c r="AE743" i="7"/>
  <c r="AF743" i="7"/>
  <c r="AE744" i="7"/>
  <c r="AF744" i="7"/>
  <c r="AE745" i="7"/>
  <c r="AF745" i="7"/>
  <c r="AE746" i="7"/>
  <c r="AF746" i="7"/>
  <c r="AE747" i="7"/>
  <c r="AF747" i="7"/>
  <c r="AE748" i="7"/>
  <c r="AF748" i="7"/>
  <c r="AE749" i="7"/>
  <c r="AF749" i="7"/>
  <c r="AE750" i="7"/>
  <c r="AF750" i="7"/>
  <c r="AE751" i="7"/>
  <c r="AF751" i="7"/>
  <c r="AE752" i="7"/>
  <c r="AF752" i="7"/>
  <c r="AE753" i="7"/>
  <c r="AF753" i="7"/>
  <c r="AE754" i="7"/>
  <c r="AF754" i="7"/>
  <c r="AE755" i="7"/>
  <c r="AF755" i="7"/>
  <c r="AE756" i="7"/>
  <c r="AF756" i="7"/>
  <c r="AE757" i="7"/>
  <c r="AF757" i="7"/>
  <c r="AJ757" i="7" s="1"/>
  <c r="AE758" i="7"/>
  <c r="AF758" i="7"/>
  <c r="AE759" i="7"/>
  <c r="AF759" i="7"/>
  <c r="AE760" i="7"/>
  <c r="AF760" i="7"/>
  <c r="AE761" i="7"/>
  <c r="AF761" i="7"/>
  <c r="AE762" i="7"/>
  <c r="AF762" i="7"/>
  <c r="AE763" i="7"/>
  <c r="AF763" i="7"/>
  <c r="AE764" i="7"/>
  <c r="AF764" i="7"/>
  <c r="AE765" i="7"/>
  <c r="AF765" i="7"/>
  <c r="AE766" i="7"/>
  <c r="AF766" i="7"/>
  <c r="AE767" i="7"/>
  <c r="AF767" i="7"/>
  <c r="AE768" i="7"/>
  <c r="AF768" i="7"/>
  <c r="AE769" i="7"/>
  <c r="AF769" i="7"/>
  <c r="AE770" i="7"/>
  <c r="AF770" i="7"/>
  <c r="AE771" i="7"/>
  <c r="AF771" i="7"/>
  <c r="AE772" i="7"/>
  <c r="AF772" i="7"/>
  <c r="AE773" i="7"/>
  <c r="AF773" i="7"/>
  <c r="AE774" i="7"/>
  <c r="AF774" i="7"/>
  <c r="AE775" i="7"/>
  <c r="AF775" i="7"/>
  <c r="AE776" i="7"/>
  <c r="AF776" i="7"/>
  <c r="AE777" i="7"/>
  <c r="AF777" i="7"/>
  <c r="AE778" i="7"/>
  <c r="AF778" i="7"/>
  <c r="AE779" i="7"/>
  <c r="AF779" i="7"/>
  <c r="AE780" i="7"/>
  <c r="AF780" i="7"/>
  <c r="AE781" i="7"/>
  <c r="AF781" i="7"/>
  <c r="AE782" i="7"/>
  <c r="AF782" i="7"/>
  <c r="AE783" i="7"/>
  <c r="AF783" i="7"/>
  <c r="AE784" i="7"/>
  <c r="AF784" i="7"/>
  <c r="AE785" i="7"/>
  <c r="AF785" i="7"/>
  <c r="AE786" i="7"/>
  <c r="AF786" i="7"/>
  <c r="AE787" i="7"/>
  <c r="AF787" i="7"/>
  <c r="AE788" i="7"/>
  <c r="AF788" i="7"/>
  <c r="AE789" i="7"/>
  <c r="AF789" i="7"/>
  <c r="AE790" i="7"/>
  <c r="AF790" i="7"/>
  <c r="AE791" i="7"/>
  <c r="AF791" i="7"/>
  <c r="AE792" i="7"/>
  <c r="AF792" i="7"/>
  <c r="AE793" i="7"/>
  <c r="AF793" i="7"/>
  <c r="AE794" i="7"/>
  <c r="AF794" i="7"/>
  <c r="AE795" i="7"/>
  <c r="AF795" i="7"/>
  <c r="AE796" i="7"/>
  <c r="AF796" i="7"/>
  <c r="AE797" i="7"/>
  <c r="AF797" i="7"/>
  <c r="AE798" i="7"/>
  <c r="AF798" i="7"/>
  <c r="AE799" i="7"/>
  <c r="AF799" i="7"/>
  <c r="AE800" i="7"/>
  <c r="AF800" i="7"/>
  <c r="AE801" i="7"/>
  <c r="AF801" i="7"/>
  <c r="AE802" i="7"/>
  <c r="AF802" i="7"/>
  <c r="AE803" i="7"/>
  <c r="AF803" i="7"/>
  <c r="AE804" i="7"/>
  <c r="AF804" i="7"/>
  <c r="AE805" i="7"/>
  <c r="AF805" i="7"/>
  <c r="AE806" i="7"/>
  <c r="AF806" i="7"/>
  <c r="AE807" i="7"/>
  <c r="AF807" i="7"/>
  <c r="AE808" i="7"/>
  <c r="AF808" i="7"/>
  <c r="AE809" i="7"/>
  <c r="AF809" i="7"/>
  <c r="AE810" i="7"/>
  <c r="AF810" i="7"/>
  <c r="AE811" i="7"/>
  <c r="AF811" i="7"/>
  <c r="AE812" i="7"/>
  <c r="AF812" i="7"/>
  <c r="AE813" i="7"/>
  <c r="AF813" i="7"/>
  <c r="AE814" i="7"/>
  <c r="AF814" i="7"/>
  <c r="AE815" i="7"/>
  <c r="AF815" i="7"/>
  <c r="AE816" i="7"/>
  <c r="AF816" i="7"/>
  <c r="AE817" i="7"/>
  <c r="AF817" i="7"/>
  <c r="AE818" i="7"/>
  <c r="AF818" i="7"/>
  <c r="AE819" i="7"/>
  <c r="AF819" i="7"/>
  <c r="AE820" i="7"/>
  <c r="AF820" i="7"/>
  <c r="AE821" i="7"/>
  <c r="AF821" i="7"/>
  <c r="AE822" i="7"/>
  <c r="AF822" i="7"/>
  <c r="AE823" i="7"/>
  <c r="AF823" i="7"/>
  <c r="AE824" i="7"/>
  <c r="AF824" i="7"/>
  <c r="AE825" i="7"/>
  <c r="AF825" i="7"/>
  <c r="AE826" i="7"/>
  <c r="AF826" i="7"/>
  <c r="AE827" i="7"/>
  <c r="AF827" i="7"/>
  <c r="AE828" i="7"/>
  <c r="AF828" i="7"/>
  <c r="AE829" i="7"/>
  <c r="AF829" i="7"/>
  <c r="AE830" i="7"/>
  <c r="AF830" i="7"/>
  <c r="AE831" i="7"/>
  <c r="AF831" i="7"/>
  <c r="AE832" i="7"/>
  <c r="AF832" i="7"/>
  <c r="AE833" i="7"/>
  <c r="AF833" i="7"/>
  <c r="AE834" i="7"/>
  <c r="AF834" i="7"/>
  <c r="AE835" i="7"/>
  <c r="AF835" i="7"/>
  <c r="AE836" i="7"/>
  <c r="AF836" i="7"/>
  <c r="AE837" i="7"/>
  <c r="AF837" i="7"/>
  <c r="AE838" i="7"/>
  <c r="AF838" i="7"/>
  <c r="AE839" i="7"/>
  <c r="AF839" i="7"/>
  <c r="AE840" i="7"/>
  <c r="AF840" i="7"/>
  <c r="AE841" i="7"/>
  <c r="AF841" i="7"/>
  <c r="AE842" i="7"/>
  <c r="AF842" i="7"/>
  <c r="AE843" i="7"/>
  <c r="AF843" i="7"/>
  <c r="AE844" i="7"/>
  <c r="AF844" i="7"/>
  <c r="AE845" i="7"/>
  <c r="AF845" i="7"/>
  <c r="AE846" i="7"/>
  <c r="AF846" i="7"/>
  <c r="AE847" i="7"/>
  <c r="AF847" i="7"/>
  <c r="AE848" i="7"/>
  <c r="AF848" i="7"/>
  <c r="AE849" i="7"/>
  <c r="AF849" i="7"/>
  <c r="AE850" i="7"/>
  <c r="AI850" i="7" s="1"/>
  <c r="AF850" i="7"/>
  <c r="AE851" i="7"/>
  <c r="AF851" i="7"/>
  <c r="AE852" i="7"/>
  <c r="AF852" i="7"/>
  <c r="AE853" i="7"/>
  <c r="AF853" i="7"/>
  <c r="AE854" i="7"/>
  <c r="AF854" i="7"/>
  <c r="AE855" i="7"/>
  <c r="AF855" i="7"/>
  <c r="AE856" i="7"/>
  <c r="AF856" i="7"/>
  <c r="AE857" i="7"/>
  <c r="AF857" i="7"/>
  <c r="AE858" i="7"/>
  <c r="AI858" i="7" s="1"/>
  <c r="AF858" i="7"/>
  <c r="AE859" i="7"/>
  <c r="AF859" i="7"/>
  <c r="AE860" i="7"/>
  <c r="AF860" i="7"/>
  <c r="AE861" i="7"/>
  <c r="AF861" i="7"/>
  <c r="AE862" i="7"/>
  <c r="AF862" i="7"/>
  <c r="AE863" i="7"/>
  <c r="AF863" i="7"/>
  <c r="AE864" i="7"/>
  <c r="AF864" i="7"/>
  <c r="AE865" i="7"/>
  <c r="AF865" i="7"/>
  <c r="AE866" i="7"/>
  <c r="AF866" i="7"/>
  <c r="AE867" i="7"/>
  <c r="AF867" i="7"/>
  <c r="AE868" i="7"/>
  <c r="AF868" i="7"/>
  <c r="AE869" i="7"/>
  <c r="AF869" i="7"/>
  <c r="AE870" i="7"/>
  <c r="AF870" i="7"/>
  <c r="AE871" i="7"/>
  <c r="AF871" i="7"/>
  <c r="AE872" i="7"/>
  <c r="AF872" i="7"/>
  <c r="AE873" i="7"/>
  <c r="AF873" i="7"/>
  <c r="AE874" i="7"/>
  <c r="AF874" i="7"/>
  <c r="AE875" i="7"/>
  <c r="AF875" i="7"/>
  <c r="AE876" i="7"/>
  <c r="AF876" i="7"/>
  <c r="AE877" i="7"/>
  <c r="AF877" i="7"/>
  <c r="AE878" i="7"/>
  <c r="AF878" i="7"/>
  <c r="AE879" i="7"/>
  <c r="AF879" i="7"/>
  <c r="AE880" i="7"/>
  <c r="AF880" i="7"/>
  <c r="AE881" i="7"/>
  <c r="AF881" i="7"/>
  <c r="AE882" i="7"/>
  <c r="AF882" i="7"/>
  <c r="AE883" i="7"/>
  <c r="AF883" i="7"/>
  <c r="AE884" i="7"/>
  <c r="AF884" i="7"/>
  <c r="AE885" i="7"/>
  <c r="AF885" i="7"/>
  <c r="AE886" i="7"/>
  <c r="AF886" i="7"/>
  <c r="AE887" i="7"/>
  <c r="AF887" i="7"/>
  <c r="AE888" i="7"/>
  <c r="AF888" i="7"/>
  <c r="AE889" i="7"/>
  <c r="AF889" i="7"/>
  <c r="AE890" i="7"/>
  <c r="AF890" i="7"/>
  <c r="AE891" i="7"/>
  <c r="AF891" i="7"/>
  <c r="AE892" i="7"/>
  <c r="AF892" i="7"/>
  <c r="AE893" i="7"/>
  <c r="AF893" i="7"/>
  <c r="AE894" i="7"/>
  <c r="AF894" i="7"/>
  <c r="AE895" i="7"/>
  <c r="AF895" i="7"/>
  <c r="AE896" i="7"/>
  <c r="AF896" i="7"/>
  <c r="AE897" i="7"/>
  <c r="AF897" i="7"/>
  <c r="AE898" i="7"/>
  <c r="AF898" i="7"/>
  <c r="AE899" i="7"/>
  <c r="AF899" i="7"/>
  <c r="AE900" i="7"/>
  <c r="AF900" i="7"/>
  <c r="AE901" i="7"/>
  <c r="AF901" i="7"/>
  <c r="AE902" i="7"/>
  <c r="AF902" i="7"/>
  <c r="AE903" i="7"/>
  <c r="AF903" i="7"/>
  <c r="AE904" i="7"/>
  <c r="AF904" i="7"/>
  <c r="AE905" i="7"/>
  <c r="AF905" i="7"/>
  <c r="AE906" i="7"/>
  <c r="AF906" i="7"/>
  <c r="AE907" i="7"/>
  <c r="AF907" i="7"/>
  <c r="AE908" i="7"/>
  <c r="AF908" i="7"/>
  <c r="AE909" i="7"/>
  <c r="AF909" i="7"/>
  <c r="AE910" i="7"/>
  <c r="AF910" i="7"/>
  <c r="AE911" i="7"/>
  <c r="AF911" i="7"/>
  <c r="AE912" i="7"/>
  <c r="AF912" i="7"/>
  <c r="AE913" i="7"/>
  <c r="AF913" i="7"/>
  <c r="AE914" i="7"/>
  <c r="AI914" i="7" s="1"/>
  <c r="AF914" i="7"/>
  <c r="AE915" i="7"/>
  <c r="AF915" i="7"/>
  <c r="AE916" i="7"/>
  <c r="AF916" i="7"/>
  <c r="AE917" i="7"/>
  <c r="AF917" i="7"/>
  <c r="AE918" i="7"/>
  <c r="AF918" i="7"/>
  <c r="AE919" i="7"/>
  <c r="AF919" i="7"/>
  <c r="AE920" i="7"/>
  <c r="AF920" i="7"/>
  <c r="AE921" i="7"/>
  <c r="AF921" i="7"/>
  <c r="AE922" i="7"/>
  <c r="AI922" i="7" s="1"/>
  <c r="AF922" i="7"/>
  <c r="AE923" i="7"/>
  <c r="AF923" i="7"/>
  <c r="AE924" i="7"/>
  <c r="AF924" i="7"/>
  <c r="AE925" i="7"/>
  <c r="AF925" i="7"/>
  <c r="AE926" i="7"/>
  <c r="AF926" i="7"/>
  <c r="AE927" i="7"/>
  <c r="AF927" i="7"/>
  <c r="AE928" i="7"/>
  <c r="AF928" i="7"/>
  <c r="AE929" i="7"/>
  <c r="AF929" i="7"/>
  <c r="AE930" i="7"/>
  <c r="AF930" i="7"/>
  <c r="AE931" i="7"/>
  <c r="AF931" i="7"/>
  <c r="AE932" i="7"/>
  <c r="AF932" i="7"/>
  <c r="AE933" i="7"/>
  <c r="AF933" i="7"/>
  <c r="AE934" i="7"/>
  <c r="AF934" i="7"/>
  <c r="AE935" i="7"/>
  <c r="AF935" i="7"/>
  <c r="AE936" i="7"/>
  <c r="AF936" i="7"/>
  <c r="AE937" i="7"/>
  <c r="AF937" i="7"/>
  <c r="AE938" i="7"/>
  <c r="AF938" i="7"/>
  <c r="AE939" i="7"/>
  <c r="AF939" i="7"/>
  <c r="AE940" i="7"/>
  <c r="AF940" i="7"/>
  <c r="AE941" i="7"/>
  <c r="AF941" i="7"/>
  <c r="AE942" i="7"/>
  <c r="AF942" i="7"/>
  <c r="AE943" i="7"/>
  <c r="AF943" i="7"/>
  <c r="AE944" i="7"/>
  <c r="AF944" i="7"/>
  <c r="AE945" i="7"/>
  <c r="AF945" i="7"/>
  <c r="AE946" i="7"/>
  <c r="AF946" i="7"/>
  <c r="AE947" i="7"/>
  <c r="AF947" i="7"/>
  <c r="AE948" i="7"/>
  <c r="AF948" i="7"/>
  <c r="AE949" i="7"/>
  <c r="AF949" i="7"/>
  <c r="AE950" i="7"/>
  <c r="AF950" i="7"/>
  <c r="AE951" i="7"/>
  <c r="AF951" i="7"/>
  <c r="AE952" i="7"/>
  <c r="AF952" i="7"/>
  <c r="AE953" i="7"/>
  <c r="AF953" i="7"/>
  <c r="AE954" i="7"/>
  <c r="AF954" i="7"/>
  <c r="AE955" i="7"/>
  <c r="AF955" i="7"/>
  <c r="AE956" i="7"/>
  <c r="AF956" i="7"/>
  <c r="AE957" i="7"/>
  <c r="AF957" i="7"/>
  <c r="AE958" i="7"/>
  <c r="AF958" i="7"/>
  <c r="AE959" i="7"/>
  <c r="AF959" i="7"/>
  <c r="AE960" i="7"/>
  <c r="AF960" i="7"/>
  <c r="AE961" i="7"/>
  <c r="AF961" i="7"/>
  <c r="AE962" i="7"/>
  <c r="AF962" i="7"/>
  <c r="AE963" i="7"/>
  <c r="AF963" i="7"/>
  <c r="AE964" i="7"/>
  <c r="AF964" i="7"/>
  <c r="AE965" i="7"/>
  <c r="AF965" i="7"/>
  <c r="AE966" i="7"/>
  <c r="AF966" i="7"/>
  <c r="AE967" i="7"/>
  <c r="AF967" i="7"/>
  <c r="AE968" i="7"/>
  <c r="AF968" i="7"/>
  <c r="AE969" i="7"/>
  <c r="AF969" i="7"/>
  <c r="AE970" i="7"/>
  <c r="AF970" i="7"/>
  <c r="AE971" i="7"/>
  <c r="AF971" i="7"/>
  <c r="AE972" i="7"/>
  <c r="AF972" i="7"/>
  <c r="AE973" i="7"/>
  <c r="AF973" i="7"/>
  <c r="AE974" i="7"/>
  <c r="AF974" i="7"/>
  <c r="AE975" i="7"/>
  <c r="AF975" i="7"/>
  <c r="AE976" i="7"/>
  <c r="AF976" i="7"/>
  <c r="AE977" i="7"/>
  <c r="AF977" i="7"/>
  <c r="AE978" i="7"/>
  <c r="AI978" i="7" s="1"/>
  <c r="AF978" i="7"/>
  <c r="AE979" i="7"/>
  <c r="AF979" i="7"/>
  <c r="AE980" i="7"/>
  <c r="AF980" i="7"/>
  <c r="AE981" i="7"/>
  <c r="AF981" i="7"/>
  <c r="AE982" i="7"/>
  <c r="AF982" i="7"/>
  <c r="AE983" i="7"/>
  <c r="AF983" i="7"/>
  <c r="AE984" i="7"/>
  <c r="AF984" i="7"/>
  <c r="AE985" i="7"/>
  <c r="AF985" i="7"/>
  <c r="AE986" i="7"/>
  <c r="AI986" i="7" s="1"/>
  <c r="AF986" i="7"/>
  <c r="AE987" i="7"/>
  <c r="AF987" i="7"/>
  <c r="AE988" i="7"/>
  <c r="AF988" i="7"/>
  <c r="AE989" i="7"/>
  <c r="AF989" i="7"/>
  <c r="AE990" i="7"/>
  <c r="AF990" i="7"/>
  <c r="AE991" i="7"/>
  <c r="AF991" i="7"/>
  <c r="AE992" i="7"/>
  <c r="AF992" i="7"/>
  <c r="AE993" i="7"/>
  <c r="AF993" i="7"/>
  <c r="AE994" i="7"/>
  <c r="AF994" i="7"/>
  <c r="AE995" i="7"/>
  <c r="AF995" i="7"/>
  <c r="AE996" i="7"/>
  <c r="AF996" i="7"/>
  <c r="AE997" i="7"/>
  <c r="AF997" i="7"/>
  <c r="AE998" i="7"/>
  <c r="AF998" i="7"/>
  <c r="AE999" i="7"/>
  <c r="AF999" i="7"/>
  <c r="AE1000" i="7"/>
  <c r="AF1000" i="7"/>
  <c r="AE1001" i="7"/>
  <c r="AF1001" i="7"/>
  <c r="AE1002" i="7"/>
  <c r="AF1002" i="7"/>
  <c r="AE1003" i="7"/>
  <c r="AF1003" i="7"/>
  <c r="AE1004" i="7"/>
  <c r="AF1004" i="7"/>
  <c r="AE1005" i="7"/>
  <c r="AF1005" i="7"/>
  <c r="AE1006" i="7"/>
  <c r="AF1006" i="7"/>
  <c r="AE1007" i="7"/>
  <c r="AF1007" i="7"/>
  <c r="AE1008" i="7"/>
  <c r="AF1008" i="7"/>
  <c r="AE1009" i="7"/>
  <c r="AF1009" i="7"/>
  <c r="AE1010" i="7"/>
  <c r="AF1010" i="7"/>
  <c r="AE1011" i="7"/>
  <c r="AF1011" i="7"/>
  <c r="AE1012" i="7"/>
  <c r="AF1012" i="7"/>
  <c r="AE1013" i="7"/>
  <c r="AF1013" i="7"/>
  <c r="AE1014" i="7"/>
  <c r="AF1014" i="7"/>
  <c r="AE1015" i="7"/>
  <c r="AF1015" i="7"/>
  <c r="AE1016" i="7"/>
  <c r="AF1016" i="7"/>
  <c r="AE1017" i="7"/>
  <c r="AF1017" i="7"/>
  <c r="AE1018" i="7"/>
  <c r="AF1018" i="7"/>
  <c r="AE1019" i="7"/>
  <c r="AF1019" i="7"/>
  <c r="AE1020" i="7"/>
  <c r="AF1020" i="7"/>
  <c r="AE1021" i="7"/>
  <c r="AF1021" i="7"/>
  <c r="AE1022" i="7"/>
  <c r="AF1022" i="7"/>
  <c r="AE1023" i="7"/>
  <c r="AF1023" i="7"/>
  <c r="AE1024" i="7"/>
  <c r="AF1024" i="7"/>
  <c r="AE1025" i="7"/>
  <c r="AF1025" i="7"/>
  <c r="AE1026" i="7"/>
  <c r="AF1026" i="7"/>
  <c r="AE1027" i="7"/>
  <c r="AF1027" i="7"/>
  <c r="AE1028" i="7"/>
  <c r="AF1028" i="7"/>
  <c r="AE1029" i="7"/>
  <c r="AF1029" i="7"/>
  <c r="AE1030" i="7"/>
  <c r="AF1030" i="7"/>
  <c r="AE1031" i="7"/>
  <c r="AF1031" i="7"/>
  <c r="AE1032" i="7"/>
  <c r="AF1032" i="7"/>
  <c r="AE1033" i="7"/>
  <c r="AF1033" i="7"/>
  <c r="AE1034" i="7"/>
  <c r="AF1034" i="7"/>
  <c r="AE1035" i="7"/>
  <c r="AF1035" i="7"/>
  <c r="AE1036" i="7"/>
  <c r="AF1036" i="7"/>
  <c r="AE1037" i="7"/>
  <c r="AF1037" i="7"/>
  <c r="AE1038" i="7"/>
  <c r="AF1038" i="7"/>
  <c r="AE1039" i="7"/>
  <c r="AF1039" i="7"/>
  <c r="AE1040" i="7"/>
  <c r="AF1040" i="7"/>
  <c r="AE1041" i="7"/>
  <c r="AF1041" i="7"/>
  <c r="AE1042" i="7"/>
  <c r="AI1042" i="7" s="1"/>
  <c r="AF1042" i="7"/>
  <c r="AE1043" i="7"/>
  <c r="AF1043" i="7"/>
  <c r="AE1044" i="7"/>
  <c r="AF1044" i="7"/>
  <c r="AE1045" i="7"/>
  <c r="AF1045" i="7"/>
  <c r="AE1046" i="7"/>
  <c r="AF1046" i="7"/>
  <c r="AE1047" i="7"/>
  <c r="AF1047" i="7"/>
  <c r="AE1048" i="7"/>
  <c r="AF1048" i="7"/>
  <c r="AE1049" i="7"/>
  <c r="AF1049" i="7"/>
  <c r="AE1050" i="7"/>
  <c r="AI1050" i="7" s="1"/>
  <c r="AF1050" i="7"/>
  <c r="AE1051" i="7"/>
  <c r="AF1051" i="7"/>
  <c r="AE1052" i="7"/>
  <c r="AF1052" i="7"/>
  <c r="AE1053" i="7"/>
  <c r="AF1053" i="7"/>
  <c r="AE1054" i="7"/>
  <c r="AF1054" i="7"/>
  <c r="AE1055" i="7"/>
  <c r="AF1055" i="7"/>
  <c r="AE1056" i="7"/>
  <c r="AF1056" i="7"/>
  <c r="AE1057" i="7"/>
  <c r="AF1057" i="7"/>
  <c r="AE1058" i="7"/>
  <c r="AF1058" i="7"/>
  <c r="AE1059" i="7"/>
  <c r="AF1059" i="7"/>
  <c r="AE1060" i="7"/>
  <c r="AF1060" i="7"/>
  <c r="AE1061" i="7"/>
  <c r="AF1061" i="7"/>
  <c r="AE1062" i="7"/>
  <c r="AF1062" i="7"/>
  <c r="AE1063" i="7"/>
  <c r="AF1063" i="7"/>
  <c r="AE1064" i="7"/>
  <c r="AF1064" i="7"/>
  <c r="AE1065" i="7"/>
  <c r="AF1065" i="7"/>
  <c r="AE1066" i="7"/>
  <c r="AF1066" i="7"/>
  <c r="AE1067" i="7"/>
  <c r="AF1067" i="7"/>
  <c r="AE1068" i="7"/>
  <c r="AF1068" i="7"/>
  <c r="AE1069" i="7"/>
  <c r="AF1069" i="7"/>
  <c r="AE1070" i="7"/>
  <c r="AF1070" i="7"/>
  <c r="AE1071" i="7"/>
  <c r="AF1071" i="7"/>
  <c r="AE1072" i="7"/>
  <c r="AF1072" i="7"/>
  <c r="AE1073" i="7"/>
  <c r="AF1073" i="7"/>
  <c r="AE1074" i="7"/>
  <c r="AF1074" i="7"/>
  <c r="AE1075" i="7"/>
  <c r="AF1075" i="7"/>
  <c r="AE1076" i="7"/>
  <c r="AF1076" i="7"/>
  <c r="AE1077" i="7"/>
  <c r="AF1077" i="7"/>
  <c r="AE1078" i="7"/>
  <c r="AF1078" i="7"/>
  <c r="AE1079" i="7"/>
  <c r="AF1079" i="7"/>
  <c r="AE1080" i="7"/>
  <c r="AF1080" i="7"/>
  <c r="AE1081" i="7"/>
  <c r="AF1081" i="7"/>
  <c r="AE1082" i="7"/>
  <c r="AF1082" i="7"/>
  <c r="AE1083" i="7"/>
  <c r="AF1083" i="7"/>
  <c r="AE1084" i="7"/>
  <c r="AF1084" i="7"/>
  <c r="AE1085" i="7"/>
  <c r="AF1085" i="7"/>
  <c r="AE1086" i="7"/>
  <c r="AF1086" i="7"/>
  <c r="AE1087" i="7"/>
  <c r="AF1087" i="7"/>
  <c r="AE1088" i="7"/>
  <c r="AF1088" i="7"/>
  <c r="AE1089" i="7"/>
  <c r="AF1089" i="7"/>
  <c r="AE1090" i="7"/>
  <c r="AF1090" i="7"/>
  <c r="AE1091" i="7"/>
  <c r="AF1091" i="7"/>
  <c r="AE1092" i="7"/>
  <c r="AF1092" i="7"/>
  <c r="AE1093" i="7"/>
  <c r="AF1093" i="7"/>
  <c r="AE1094" i="7"/>
  <c r="AF1094" i="7"/>
  <c r="AE1095" i="7"/>
  <c r="AF1095" i="7"/>
  <c r="AE1096" i="7"/>
  <c r="AF1096" i="7"/>
  <c r="AE1097" i="7"/>
  <c r="AF1097" i="7"/>
  <c r="AE1098" i="7"/>
  <c r="AF1098" i="7"/>
  <c r="AE1099" i="7"/>
  <c r="AF1099" i="7"/>
  <c r="AE1100" i="7"/>
  <c r="AF1100" i="7"/>
  <c r="AE1101" i="7"/>
  <c r="AF1101" i="7"/>
  <c r="AE1102" i="7"/>
  <c r="AF1102" i="7"/>
  <c r="AE1103" i="7"/>
  <c r="AF1103" i="7"/>
  <c r="AE1104" i="7"/>
  <c r="AF1104" i="7"/>
  <c r="AE1105" i="7"/>
  <c r="AI1105" i="7" s="1"/>
  <c r="AF1105" i="7"/>
  <c r="AE1106" i="7"/>
  <c r="AF1106" i="7"/>
  <c r="AE1107" i="7"/>
  <c r="AF1107" i="7"/>
  <c r="AE1108" i="7"/>
  <c r="AF1108" i="7"/>
  <c r="AE1109" i="7"/>
  <c r="AF1109" i="7"/>
  <c r="AE1110" i="7"/>
  <c r="AF1110" i="7"/>
  <c r="AE1111" i="7"/>
  <c r="AF1111" i="7"/>
  <c r="AE1112" i="7"/>
  <c r="AF1112" i="7"/>
  <c r="AJ1112" i="7" s="1"/>
  <c r="AE1113" i="7"/>
  <c r="AF1113" i="7"/>
  <c r="AE1114" i="7"/>
  <c r="AF1114" i="7"/>
  <c r="AE1115" i="7"/>
  <c r="AF1115" i="7"/>
  <c r="AE1116" i="7"/>
  <c r="AF1116" i="7"/>
  <c r="AE1117" i="7"/>
  <c r="AF1117" i="7"/>
  <c r="AE1118" i="7"/>
  <c r="AF1118" i="7"/>
  <c r="AE1119" i="7"/>
  <c r="AF1119" i="7"/>
  <c r="AE1120" i="7"/>
  <c r="AF1120" i="7"/>
  <c r="AE1121" i="7"/>
  <c r="AF1121" i="7"/>
  <c r="AE1122" i="7"/>
  <c r="AF1122" i="7"/>
  <c r="AE1123" i="7"/>
  <c r="AF1123" i="7"/>
  <c r="AE1124" i="7"/>
  <c r="AF1124" i="7"/>
  <c r="AE1125" i="7"/>
  <c r="AF1125" i="7"/>
  <c r="AE1126" i="7"/>
  <c r="AF1126" i="7"/>
  <c r="AE1127" i="7"/>
  <c r="AF1127" i="7"/>
  <c r="AE1128" i="7"/>
  <c r="AF1128" i="7"/>
  <c r="AE1129" i="7"/>
  <c r="AF1129" i="7"/>
  <c r="AE1130" i="7"/>
  <c r="AF1130" i="7"/>
  <c r="AE1131" i="7"/>
  <c r="AF1131" i="7"/>
  <c r="AE1132" i="7"/>
  <c r="AF1132" i="7"/>
  <c r="AE1133" i="7"/>
  <c r="AF1133" i="7"/>
  <c r="AE1134" i="7"/>
  <c r="AF1134" i="7"/>
  <c r="AE1135" i="7"/>
  <c r="AF1135" i="7"/>
  <c r="AE1136" i="7"/>
  <c r="AF1136" i="7"/>
  <c r="AE1137" i="7"/>
  <c r="AF1137" i="7"/>
  <c r="AE1138" i="7"/>
  <c r="AF1138" i="7"/>
  <c r="AE1139" i="7"/>
  <c r="AF1139" i="7"/>
  <c r="AE1140" i="7"/>
  <c r="AF1140" i="7"/>
  <c r="AE1141" i="7"/>
  <c r="AF1141" i="7"/>
  <c r="AE1142" i="7"/>
  <c r="AF1142" i="7"/>
  <c r="AE1143" i="7"/>
  <c r="AF1143" i="7"/>
  <c r="AE1144" i="7"/>
  <c r="AF1144" i="7"/>
  <c r="AE1145" i="7"/>
  <c r="AF1145" i="7"/>
  <c r="AE1146" i="7"/>
  <c r="AI1146" i="7" s="1"/>
  <c r="AF1146" i="7"/>
  <c r="AE1147" i="7"/>
  <c r="AF1147" i="7"/>
  <c r="AE1148" i="7"/>
  <c r="AF1148" i="7"/>
  <c r="AE1149" i="7"/>
  <c r="AF1149" i="7"/>
  <c r="AE1150" i="7"/>
  <c r="AF1150" i="7"/>
  <c r="AE1151" i="7"/>
  <c r="AF1151" i="7"/>
  <c r="AE1152" i="7"/>
  <c r="AF1152" i="7"/>
  <c r="AE1153" i="7"/>
  <c r="AI1153" i="7" s="1"/>
  <c r="AF1153" i="7"/>
  <c r="AE1154" i="7"/>
  <c r="AF1154" i="7"/>
  <c r="AE1155" i="7"/>
  <c r="AF1155" i="7"/>
  <c r="AE1156" i="7"/>
  <c r="AF1156" i="7"/>
  <c r="AE1157" i="7"/>
  <c r="AF1157" i="7"/>
  <c r="AE1158" i="7"/>
  <c r="AF1158" i="7"/>
  <c r="AE1159" i="7"/>
  <c r="AF1159" i="7"/>
  <c r="AE1160" i="7"/>
  <c r="AF1160" i="7"/>
  <c r="AE1161" i="7"/>
  <c r="AF1161" i="7"/>
  <c r="AE1162" i="7"/>
  <c r="AF1162" i="7"/>
  <c r="AE1163" i="7"/>
  <c r="AF1163" i="7"/>
  <c r="AE1164" i="7"/>
  <c r="AF1164" i="7"/>
  <c r="AE1165" i="7"/>
  <c r="AF1165" i="7"/>
  <c r="AE1166" i="7"/>
  <c r="AF1166" i="7"/>
  <c r="AE1167" i="7"/>
  <c r="AF1167" i="7"/>
  <c r="AE1168" i="7"/>
  <c r="AF1168" i="7"/>
  <c r="AE1169" i="7"/>
  <c r="AF1169" i="7"/>
  <c r="AE1170" i="7"/>
  <c r="AF1170" i="7"/>
  <c r="AE1171" i="7"/>
  <c r="AF1171" i="7"/>
  <c r="AE1172" i="7"/>
  <c r="AF1172" i="7"/>
  <c r="AE1173" i="7"/>
  <c r="AF1173" i="7"/>
  <c r="AE1174" i="7"/>
  <c r="AF1174" i="7"/>
  <c r="AE1175" i="7"/>
  <c r="AF1175" i="7"/>
  <c r="AE1176" i="7"/>
  <c r="AF1176" i="7"/>
  <c r="AE1177" i="7"/>
  <c r="AF1177" i="7"/>
  <c r="AE1178" i="7"/>
  <c r="AF1178" i="7"/>
  <c r="AE1179" i="7"/>
  <c r="AF1179" i="7"/>
  <c r="AE1180" i="7"/>
  <c r="AF1180" i="7"/>
  <c r="AE1181" i="7"/>
  <c r="AF1181" i="7"/>
  <c r="AE1182" i="7"/>
  <c r="AF1182" i="7"/>
  <c r="AE1183" i="7"/>
  <c r="AF1183" i="7"/>
  <c r="AE1184" i="7"/>
  <c r="AF1184" i="7"/>
  <c r="AE1185" i="7"/>
  <c r="AF1185" i="7"/>
  <c r="AE1186" i="7"/>
  <c r="AF1186" i="7"/>
  <c r="AE1187" i="7"/>
  <c r="AF1187" i="7"/>
  <c r="AE1188" i="7"/>
  <c r="AF1188" i="7"/>
  <c r="AE1189" i="7"/>
  <c r="AF1189" i="7"/>
  <c r="AE1190" i="7"/>
  <c r="AF1190" i="7"/>
  <c r="AE1191" i="7"/>
  <c r="AF1191" i="7"/>
  <c r="AE1192" i="7"/>
  <c r="AF1192" i="7"/>
  <c r="AJ1192" i="7" s="1"/>
  <c r="AE1193" i="7"/>
  <c r="AF1193" i="7"/>
  <c r="AE1194" i="7"/>
  <c r="AI1194" i="7" s="1"/>
  <c r="AF1194" i="7"/>
  <c r="AE1195" i="7"/>
  <c r="AF1195" i="7"/>
  <c r="AE1196" i="7"/>
  <c r="AF1196" i="7"/>
  <c r="AE1197" i="7"/>
  <c r="AF1197" i="7"/>
  <c r="AE1198" i="7"/>
  <c r="AF1198" i="7"/>
  <c r="AE1199" i="7"/>
  <c r="AF1199" i="7"/>
  <c r="AE1200" i="7"/>
  <c r="AF1200" i="7"/>
  <c r="AE1201" i="7"/>
  <c r="AF1201" i="7"/>
  <c r="AE1202" i="7"/>
  <c r="AF1202" i="7"/>
  <c r="AE1203" i="7"/>
  <c r="AF1203" i="7"/>
  <c r="AE1204" i="7"/>
  <c r="AF1204" i="7"/>
  <c r="AE1205" i="7"/>
  <c r="AF1205" i="7"/>
  <c r="AE1206" i="7"/>
  <c r="AF1206" i="7"/>
  <c r="AE1207" i="7"/>
  <c r="AF1207" i="7"/>
  <c r="AE1208" i="7"/>
  <c r="AF1208" i="7"/>
  <c r="AE1209" i="7"/>
  <c r="AF1209" i="7"/>
  <c r="AE1210" i="7"/>
  <c r="AF1210" i="7"/>
  <c r="AE1211" i="7"/>
  <c r="AF1211" i="7"/>
  <c r="AE1212" i="7"/>
  <c r="AF1212" i="7"/>
  <c r="AE1213" i="7"/>
  <c r="AF1213" i="7"/>
  <c r="AE1214" i="7"/>
  <c r="AF1214" i="7"/>
  <c r="AE1215" i="7"/>
  <c r="AF1215" i="7"/>
  <c r="AE1216" i="7"/>
  <c r="AF1216" i="7"/>
  <c r="AE1217" i="7"/>
  <c r="AF1217" i="7"/>
  <c r="AE1218" i="7"/>
  <c r="AF1218" i="7"/>
  <c r="AE1219" i="7"/>
  <c r="AF1219" i="7"/>
  <c r="AE1220" i="7"/>
  <c r="AF1220" i="7"/>
  <c r="AE1221" i="7"/>
  <c r="AF1221" i="7"/>
  <c r="AE1222" i="7"/>
  <c r="AF1222" i="7"/>
  <c r="AE1223" i="7"/>
  <c r="AF1223" i="7"/>
  <c r="AE1224" i="7"/>
  <c r="AF1224" i="7"/>
  <c r="AE1225" i="7"/>
  <c r="AF1225" i="7"/>
  <c r="AE1226" i="7"/>
  <c r="AF1226" i="7"/>
  <c r="AE1227" i="7"/>
  <c r="AF1227" i="7"/>
  <c r="AE1228" i="7"/>
  <c r="AF1228" i="7"/>
  <c r="AE1229" i="7"/>
  <c r="AF1229" i="7"/>
  <c r="AE1230" i="7"/>
  <c r="AF1230" i="7"/>
  <c r="AE1231" i="7"/>
  <c r="AF1231" i="7"/>
  <c r="AE1232" i="7"/>
  <c r="AF1232" i="7"/>
  <c r="AE1233" i="7"/>
  <c r="AI1233" i="7" s="1"/>
  <c r="AF1233" i="7"/>
  <c r="AE1234" i="7"/>
  <c r="AF1234" i="7"/>
  <c r="AE1235" i="7"/>
  <c r="AF1235" i="7"/>
  <c r="AE1236" i="7"/>
  <c r="AF1236" i="7"/>
  <c r="AE1237" i="7"/>
  <c r="AF1237" i="7"/>
  <c r="AE1238" i="7"/>
  <c r="AF1238" i="7"/>
  <c r="AE1239" i="7"/>
  <c r="AF1239" i="7"/>
  <c r="AE1240" i="7"/>
  <c r="AF1240" i="7"/>
  <c r="AJ1240" i="7" s="1"/>
  <c r="AE1241" i="7"/>
  <c r="AF1241" i="7"/>
  <c r="AE1242" i="7"/>
  <c r="AF1242" i="7"/>
  <c r="AE1243" i="7"/>
  <c r="AF1243" i="7"/>
  <c r="AE1244" i="7"/>
  <c r="AF1244" i="7"/>
  <c r="AE1245" i="7"/>
  <c r="AF1245" i="7"/>
  <c r="AE1246" i="7"/>
  <c r="AF1246" i="7"/>
  <c r="AE1247" i="7"/>
  <c r="AF1247" i="7"/>
  <c r="AE1248" i="7"/>
  <c r="AF1248" i="7"/>
  <c r="AE1249" i="7"/>
  <c r="AF1249" i="7"/>
  <c r="AE1250" i="7"/>
  <c r="AF1250" i="7"/>
  <c r="AE1251" i="7"/>
  <c r="AF1251" i="7"/>
  <c r="AE1252" i="7"/>
  <c r="AF1252" i="7"/>
  <c r="AE1253" i="7"/>
  <c r="AF1253" i="7"/>
  <c r="AE1254" i="7"/>
  <c r="AF1254" i="7"/>
  <c r="AE1255" i="7"/>
  <c r="AF1255" i="7"/>
  <c r="AE1256" i="7"/>
  <c r="AF1256" i="7"/>
  <c r="AE1257" i="7"/>
  <c r="AF1257" i="7"/>
  <c r="AE1258" i="7"/>
  <c r="AF1258" i="7"/>
  <c r="AE1259" i="7"/>
  <c r="AF1259" i="7"/>
  <c r="AE1260" i="7"/>
  <c r="AF1260" i="7"/>
  <c r="AE1261" i="7"/>
  <c r="AF1261" i="7"/>
  <c r="AE1262" i="7"/>
  <c r="AF1262" i="7"/>
  <c r="AE1263" i="7"/>
  <c r="AF1263" i="7"/>
  <c r="AE1264" i="7"/>
  <c r="AF1264" i="7"/>
  <c r="AE1265" i="7"/>
  <c r="AF1265" i="7"/>
  <c r="AE1266" i="7"/>
  <c r="AF1266" i="7"/>
  <c r="AE1267" i="7"/>
  <c r="AF1267" i="7"/>
  <c r="AE1268" i="7"/>
  <c r="AF1268" i="7"/>
  <c r="AE1269" i="7"/>
  <c r="AF1269" i="7"/>
  <c r="AE1270" i="7"/>
  <c r="AF1270" i="7"/>
  <c r="AE1271" i="7"/>
  <c r="AF1271" i="7"/>
  <c r="AE1272" i="7"/>
  <c r="AF1272" i="7"/>
  <c r="AJ1272" i="7" s="1"/>
  <c r="AE1273" i="7"/>
  <c r="AF1273" i="7"/>
  <c r="AE1274" i="7"/>
  <c r="AF1274" i="7"/>
  <c r="AE1275" i="7"/>
  <c r="AF1275" i="7"/>
  <c r="AE1276" i="7"/>
  <c r="AF1276" i="7"/>
  <c r="AE1277" i="7"/>
  <c r="AF1277" i="7"/>
  <c r="AE1278" i="7"/>
  <c r="AF1278" i="7"/>
  <c r="AE1279" i="7"/>
  <c r="AF1279" i="7"/>
  <c r="AE1280" i="7"/>
  <c r="AF1280" i="7"/>
  <c r="AE1281" i="7"/>
  <c r="AF1281" i="7"/>
  <c r="AE1282" i="7"/>
  <c r="AF1282" i="7"/>
  <c r="AE1283" i="7"/>
  <c r="AF1283" i="7"/>
  <c r="AE1284" i="7"/>
  <c r="AF1284" i="7"/>
  <c r="AE1285" i="7"/>
  <c r="AF1285" i="7"/>
  <c r="AE1286" i="7"/>
  <c r="AF1286" i="7"/>
  <c r="AE1287" i="7"/>
  <c r="AF1287" i="7"/>
  <c r="AE1288" i="7"/>
  <c r="AF1288" i="7"/>
  <c r="AE1289" i="7"/>
  <c r="AF1289" i="7"/>
  <c r="AE1290" i="7"/>
  <c r="AF1290" i="7"/>
  <c r="AE1291" i="7"/>
  <c r="AF1291" i="7"/>
  <c r="AE1292" i="7"/>
  <c r="AF1292" i="7"/>
  <c r="AE1293" i="7"/>
  <c r="AF1293" i="7"/>
  <c r="AE1294" i="7"/>
  <c r="AF1294" i="7"/>
  <c r="AE1295" i="7"/>
  <c r="AF1295" i="7"/>
  <c r="AE1296" i="7"/>
  <c r="AF1296" i="7"/>
  <c r="AE1297" i="7"/>
  <c r="AF1297" i="7"/>
  <c r="AE1298" i="7"/>
  <c r="AF1298" i="7"/>
  <c r="AE1299" i="7"/>
  <c r="AF1299" i="7"/>
  <c r="AE1300" i="7"/>
  <c r="AF1300" i="7"/>
  <c r="AE1301" i="7"/>
  <c r="AF1301" i="7"/>
  <c r="AE1302" i="7"/>
  <c r="AF1302" i="7"/>
  <c r="AE1303" i="7"/>
  <c r="AF1303" i="7"/>
  <c r="AE1304" i="7"/>
  <c r="AF1304" i="7"/>
  <c r="AJ1304" i="7" s="1"/>
  <c r="AE1305" i="7"/>
  <c r="AF1305" i="7"/>
  <c r="AE1306" i="7"/>
  <c r="AF1306" i="7"/>
  <c r="AE1307" i="7"/>
  <c r="AF1307" i="7"/>
  <c r="AE1308" i="7"/>
  <c r="AF1308" i="7"/>
  <c r="AE1309" i="7"/>
  <c r="AF1309" i="7"/>
  <c r="AE1310" i="7"/>
  <c r="AF1310" i="7"/>
  <c r="AE1311" i="7"/>
  <c r="AF1311" i="7"/>
  <c r="AE1312" i="7"/>
  <c r="AF1312" i="7"/>
  <c r="AE1313" i="7"/>
  <c r="AF1313" i="7"/>
  <c r="AE1314" i="7"/>
  <c r="AF1314" i="7"/>
  <c r="AE1315" i="7"/>
  <c r="AF1315" i="7"/>
  <c r="AE1316" i="7"/>
  <c r="AF1316" i="7"/>
  <c r="AE1317" i="7"/>
  <c r="AF1317" i="7"/>
  <c r="AE1318" i="7"/>
  <c r="AF1318" i="7"/>
  <c r="AE1319" i="7"/>
  <c r="AF1319" i="7"/>
  <c r="AE1320" i="7"/>
  <c r="AF1320" i="7"/>
  <c r="AE1321" i="7"/>
  <c r="AF1321" i="7"/>
  <c r="AE1322" i="7"/>
  <c r="AF1322" i="7"/>
  <c r="AE1323" i="7"/>
  <c r="AF1323" i="7"/>
  <c r="AE1324" i="7"/>
  <c r="AF1324" i="7"/>
  <c r="AE1325" i="7"/>
  <c r="AF1325" i="7"/>
  <c r="AE1326" i="7"/>
  <c r="AF1326" i="7"/>
  <c r="AE1327" i="7"/>
  <c r="AF1327" i="7"/>
  <c r="AE1328" i="7"/>
  <c r="AF1328" i="7"/>
  <c r="AE1329" i="7"/>
  <c r="AF1329" i="7"/>
  <c r="AE1330" i="7"/>
  <c r="AF1330" i="7"/>
  <c r="AE1331" i="7"/>
  <c r="AF1331" i="7"/>
  <c r="AE1332" i="7"/>
  <c r="AF1332" i="7"/>
  <c r="AE1333" i="7"/>
  <c r="AF1333" i="7"/>
  <c r="AE1334" i="7"/>
  <c r="AF1334" i="7"/>
  <c r="AJ1334" i="7" s="1"/>
  <c r="AE1335" i="7"/>
  <c r="AF1335" i="7"/>
  <c r="AE1336" i="7"/>
  <c r="AF1336" i="7"/>
  <c r="AE1337" i="7"/>
  <c r="AF1337" i="7"/>
  <c r="AE1338" i="7"/>
  <c r="AF1338" i="7"/>
  <c r="AE1339" i="7"/>
  <c r="AF1339" i="7"/>
  <c r="AE1340" i="7"/>
  <c r="AF1340" i="7"/>
  <c r="AE1341" i="7"/>
  <c r="AF1341" i="7"/>
  <c r="AE1342" i="7"/>
  <c r="AF1342" i="7"/>
  <c r="AE1343" i="7"/>
  <c r="AF1343" i="7"/>
  <c r="AE1344" i="7"/>
  <c r="AF1344" i="7"/>
  <c r="AE1345" i="7"/>
  <c r="AF1345" i="7"/>
  <c r="AE1346" i="7"/>
  <c r="AF1346" i="7"/>
  <c r="AE1347" i="7"/>
  <c r="AF1347" i="7"/>
  <c r="AE1348" i="7"/>
  <c r="AF1348" i="7"/>
  <c r="AE1349" i="7"/>
  <c r="AF1349" i="7"/>
  <c r="AE1350" i="7"/>
  <c r="AF1350" i="7"/>
  <c r="AE1351" i="7"/>
  <c r="AF1351" i="7"/>
  <c r="AE1352" i="7"/>
  <c r="AF1352" i="7"/>
  <c r="AJ1352" i="7" s="1"/>
  <c r="AE1353" i="7"/>
  <c r="AF1353" i="7"/>
  <c r="AE1354" i="7"/>
  <c r="AF1354" i="7"/>
  <c r="AE1355" i="7"/>
  <c r="AF1355" i="7"/>
  <c r="AE1356" i="7"/>
  <c r="AF1356" i="7"/>
  <c r="AE1357" i="7"/>
  <c r="AF1357" i="7"/>
  <c r="AE1358" i="7"/>
  <c r="AF1358" i="7"/>
  <c r="AE1359" i="7"/>
  <c r="AF1359" i="7"/>
  <c r="AE1360" i="7"/>
  <c r="AF1360" i="7"/>
  <c r="AE1361" i="7"/>
  <c r="AF1361" i="7"/>
  <c r="AE1362" i="7"/>
  <c r="AF1362" i="7"/>
  <c r="AE1363" i="7"/>
  <c r="AF1363" i="7"/>
  <c r="AE1364" i="7"/>
  <c r="AF1364" i="7"/>
  <c r="AE1365" i="7"/>
  <c r="AF1365" i="7"/>
  <c r="AE1366" i="7"/>
  <c r="AF1366" i="7"/>
  <c r="AE1367" i="7"/>
  <c r="AF1367" i="7"/>
  <c r="AE1368" i="7"/>
  <c r="AF1368" i="7"/>
  <c r="AE1369" i="7"/>
  <c r="AF1369" i="7"/>
  <c r="AE1370" i="7"/>
  <c r="AF1370" i="7"/>
  <c r="AE1371" i="7"/>
  <c r="AF1371" i="7"/>
  <c r="AE1372" i="7"/>
  <c r="AF1372" i="7"/>
  <c r="AE1373" i="7"/>
  <c r="AF1373" i="7"/>
  <c r="AE1374" i="7"/>
  <c r="AF1374" i="7"/>
  <c r="AJ1374" i="7" s="1"/>
  <c r="AE1375" i="7"/>
  <c r="AF1375" i="7"/>
  <c r="AE1376" i="7"/>
  <c r="AF1376" i="7"/>
  <c r="AE1377" i="7"/>
  <c r="AF1377" i="7"/>
  <c r="AE1378" i="7"/>
  <c r="AF1378" i="7"/>
  <c r="AE1379" i="7"/>
  <c r="AF1379" i="7"/>
  <c r="AE1380" i="7"/>
  <c r="AF1380" i="7"/>
  <c r="AE1381" i="7"/>
  <c r="AF1381" i="7"/>
  <c r="AE1382" i="7"/>
  <c r="AF1382" i="7"/>
  <c r="AE1383" i="7"/>
  <c r="AF1383" i="7"/>
  <c r="AE1384" i="7"/>
  <c r="AF1384" i="7"/>
  <c r="AE1385" i="7"/>
  <c r="AF1385" i="7"/>
  <c r="AE1386" i="7"/>
  <c r="AF1386" i="7"/>
  <c r="AE1387" i="7"/>
  <c r="AF1387" i="7"/>
  <c r="AE1388" i="7"/>
  <c r="AF1388" i="7"/>
  <c r="AE1389" i="7"/>
  <c r="AF1389" i="7"/>
  <c r="AE1390" i="7"/>
  <c r="AF1390" i="7"/>
  <c r="AJ1390" i="7" s="1"/>
  <c r="AE1391" i="7"/>
  <c r="AF1391" i="7"/>
  <c r="AE1392" i="7"/>
  <c r="AI1392" i="7" s="1"/>
  <c r="AF1392" i="7"/>
  <c r="AE1393" i="7"/>
  <c r="AF1393" i="7"/>
  <c r="AE1394" i="7"/>
  <c r="AF1394" i="7"/>
  <c r="AE1395" i="7"/>
  <c r="AF1395" i="7"/>
  <c r="AE1396" i="7"/>
  <c r="AF1396" i="7"/>
  <c r="AE1397" i="7"/>
  <c r="AF1397" i="7"/>
  <c r="AE1398" i="7"/>
  <c r="AF1398" i="7"/>
  <c r="AE1399" i="7"/>
  <c r="AI1399" i="7" s="1"/>
  <c r="AF1399" i="7"/>
  <c r="AE1400" i="7"/>
  <c r="AI1400" i="7" s="1"/>
  <c r="AF1400" i="7"/>
  <c r="AE1401" i="7"/>
  <c r="AF1401" i="7"/>
  <c r="AE1402" i="7"/>
  <c r="AF1402" i="7"/>
  <c r="AE1403" i="7"/>
  <c r="AF1403" i="7"/>
  <c r="AE1404" i="7"/>
  <c r="AF1404" i="7"/>
  <c r="AE1405" i="7"/>
  <c r="AF1405" i="7"/>
  <c r="AE1406" i="7"/>
  <c r="AF1406" i="7"/>
  <c r="AE1407" i="7"/>
  <c r="AI1407" i="7" s="1"/>
  <c r="AF1407" i="7"/>
  <c r="AE1408" i="7"/>
  <c r="AI1408" i="7" s="1"/>
  <c r="AF1408" i="7"/>
  <c r="AE1409" i="7"/>
  <c r="AF1409" i="7"/>
  <c r="AE1410" i="7"/>
  <c r="AF1410" i="7"/>
  <c r="AE1411" i="7"/>
  <c r="AF1411" i="7"/>
  <c r="AE1412" i="7"/>
  <c r="AF1412" i="7"/>
  <c r="AE1413" i="7"/>
  <c r="AF1413" i="7"/>
  <c r="AE1414" i="7"/>
  <c r="AF1414" i="7"/>
  <c r="AE1415" i="7"/>
  <c r="AI1415" i="7" s="1"/>
  <c r="AF1415" i="7"/>
  <c r="AE1416" i="7"/>
  <c r="AI1416" i="7" s="1"/>
  <c r="AF1416" i="7"/>
  <c r="AE1417" i="7"/>
  <c r="AF1417" i="7"/>
  <c r="AE1418" i="7"/>
  <c r="AF1418" i="7"/>
  <c r="AE1419" i="7"/>
  <c r="AF1419" i="7"/>
  <c r="AE1420" i="7"/>
  <c r="AF1420" i="7"/>
  <c r="AE1421" i="7"/>
  <c r="AF1421" i="7"/>
  <c r="AE1422" i="7"/>
  <c r="AF1422" i="7"/>
  <c r="AE1423" i="7"/>
  <c r="AI1423" i="7" s="1"/>
  <c r="AF1423" i="7"/>
  <c r="AE1424" i="7"/>
  <c r="AI1424" i="7" s="1"/>
  <c r="AF1424" i="7"/>
  <c r="AE1425" i="7"/>
  <c r="AF1425" i="7"/>
  <c r="AE1426" i="7"/>
  <c r="AF1426" i="7"/>
  <c r="AE1427" i="7"/>
  <c r="AF1427" i="7"/>
  <c r="AE1428" i="7"/>
  <c r="AF1428" i="7"/>
  <c r="AE1429" i="7"/>
  <c r="AF1429" i="7"/>
  <c r="AE1430" i="7"/>
  <c r="AF1430" i="7"/>
  <c r="AE1431" i="7"/>
  <c r="AI1431" i="7" s="1"/>
  <c r="AF1431" i="7"/>
  <c r="AE1432" i="7"/>
  <c r="AI1432" i="7" s="1"/>
  <c r="AF1432" i="7"/>
  <c r="AE1433" i="7"/>
  <c r="AF1433" i="7"/>
  <c r="AE1434" i="7"/>
  <c r="AF1434" i="7"/>
  <c r="AE1435" i="7"/>
  <c r="AF1435" i="7"/>
  <c r="AE1436" i="7"/>
  <c r="AF1436" i="7"/>
  <c r="AE1437" i="7"/>
  <c r="AF1437" i="7"/>
  <c r="AE1438" i="7"/>
  <c r="AF1438" i="7"/>
  <c r="AE1439" i="7"/>
  <c r="AI1439" i="7" s="1"/>
  <c r="AF1439" i="7"/>
  <c r="AE1440" i="7"/>
  <c r="AI1440" i="7" s="1"/>
  <c r="AF1440" i="7"/>
  <c r="AE1441" i="7"/>
  <c r="AF1441" i="7"/>
  <c r="AE1442" i="7"/>
  <c r="AF1442" i="7"/>
  <c r="AE1443" i="7"/>
  <c r="AF1443" i="7"/>
  <c r="AE1444" i="7"/>
  <c r="AF1444" i="7"/>
  <c r="AE1445" i="7"/>
  <c r="AF1445" i="7"/>
  <c r="AE1446" i="7"/>
  <c r="AF1446" i="7"/>
  <c r="AE1447" i="7"/>
  <c r="AI1447" i="7" s="1"/>
  <c r="AF1447" i="7"/>
  <c r="AE1448" i="7"/>
  <c r="AI1448" i="7" s="1"/>
  <c r="AF1448" i="7"/>
  <c r="AE1449" i="7"/>
  <c r="AF1449" i="7"/>
  <c r="AE1450" i="7"/>
  <c r="AF1450" i="7"/>
  <c r="AE1451" i="7"/>
  <c r="AF1451" i="7"/>
  <c r="AE1452" i="7"/>
  <c r="AF1452" i="7"/>
  <c r="AE1453" i="7"/>
  <c r="AF1453" i="7"/>
  <c r="AE1454" i="7"/>
  <c r="AF1454" i="7"/>
  <c r="AE1455" i="7"/>
  <c r="AI1455" i="7" s="1"/>
  <c r="AF1455" i="7"/>
  <c r="AE1456" i="7"/>
  <c r="AI1456" i="7" s="1"/>
  <c r="AF1456" i="7"/>
  <c r="AE1457" i="7"/>
  <c r="AF1457" i="7"/>
  <c r="AE1458" i="7"/>
  <c r="AF1458" i="7"/>
  <c r="AE1459" i="7"/>
  <c r="AF1459" i="7"/>
  <c r="AE1460" i="7"/>
  <c r="AF1460" i="7"/>
  <c r="AE1461" i="7"/>
  <c r="AF1461" i="7"/>
  <c r="AE1462" i="7"/>
  <c r="AF1462" i="7"/>
  <c r="AE1463" i="7"/>
  <c r="AI1463" i="7" s="1"/>
  <c r="AF1463" i="7"/>
  <c r="AE1464" i="7"/>
  <c r="AI1464" i="7" s="1"/>
  <c r="AF1464" i="7"/>
  <c r="AE1465" i="7"/>
  <c r="AF1465" i="7"/>
  <c r="AE1466" i="7"/>
  <c r="AF1466" i="7"/>
  <c r="AE1467" i="7"/>
  <c r="AF1467" i="7"/>
  <c r="AE1468" i="7"/>
  <c r="AF1468" i="7"/>
  <c r="AE1469" i="7"/>
  <c r="AF1469" i="7"/>
  <c r="AE1470" i="7"/>
  <c r="AF1470" i="7"/>
  <c r="AE1471" i="7"/>
  <c r="AI1471" i="7" s="1"/>
  <c r="AF1471" i="7"/>
  <c r="AE1472" i="7"/>
  <c r="AI1472" i="7" s="1"/>
  <c r="AF1472" i="7"/>
  <c r="AE1473" i="7"/>
  <c r="AF1473" i="7"/>
  <c r="AE1474" i="7"/>
  <c r="AF1474" i="7"/>
  <c r="AE1475" i="7"/>
  <c r="AF1475" i="7"/>
  <c r="AE1476" i="7"/>
  <c r="AF1476" i="7"/>
  <c r="AE1477" i="7"/>
  <c r="AF1477" i="7"/>
  <c r="AE1478" i="7"/>
  <c r="AF1478" i="7"/>
  <c r="AE1479" i="7"/>
  <c r="AI1479" i="7" s="1"/>
  <c r="AF1479" i="7"/>
  <c r="AE1480" i="7"/>
  <c r="AI1480" i="7" s="1"/>
  <c r="AF1480" i="7"/>
  <c r="AE1481" i="7"/>
  <c r="AF1481" i="7"/>
  <c r="AE1482" i="7"/>
  <c r="AF1482" i="7"/>
  <c r="AE1483" i="7"/>
  <c r="AF1483" i="7"/>
  <c r="AE1484" i="7"/>
  <c r="AF1484" i="7"/>
  <c r="AE1485" i="7"/>
  <c r="AF1485" i="7"/>
  <c r="AE1486" i="7"/>
  <c r="AF1486" i="7"/>
  <c r="AE1487" i="7"/>
  <c r="AI1487" i="7" s="1"/>
  <c r="AF1487" i="7"/>
  <c r="AE1488" i="7"/>
  <c r="AI1488" i="7" s="1"/>
  <c r="AF1488" i="7"/>
  <c r="AE1489" i="7"/>
  <c r="AF1489" i="7"/>
  <c r="AE1490" i="7"/>
  <c r="AF1490" i="7"/>
  <c r="AE1491" i="7"/>
  <c r="AF1491" i="7"/>
  <c r="AE1492" i="7"/>
  <c r="AF1492" i="7"/>
  <c r="AE1493" i="7"/>
  <c r="AF1493" i="7"/>
  <c r="AE1494" i="7"/>
  <c r="AF1494" i="7"/>
  <c r="AE1495" i="7"/>
  <c r="AI1495" i="7" s="1"/>
  <c r="AF1495" i="7"/>
  <c r="AE1496" i="7"/>
  <c r="AI1496" i="7" s="1"/>
  <c r="AF1496" i="7"/>
  <c r="AE1497" i="7"/>
  <c r="AF1497" i="7"/>
  <c r="AE1498" i="7"/>
  <c r="AF1498" i="7"/>
  <c r="AE1499" i="7"/>
  <c r="AF1499" i="7"/>
  <c r="AE1500" i="7"/>
  <c r="AF1500" i="7"/>
  <c r="AE1501" i="7"/>
  <c r="AF1501" i="7"/>
  <c r="AE1502" i="7"/>
  <c r="AF1502" i="7"/>
  <c r="AE1503" i="7"/>
  <c r="AI1503" i="7" s="1"/>
  <c r="AF1503" i="7"/>
  <c r="AE1504" i="7"/>
  <c r="AI1504" i="7" s="1"/>
  <c r="AF1504" i="7"/>
  <c r="AE1505" i="7"/>
  <c r="AF1505" i="7"/>
  <c r="AE1506" i="7"/>
  <c r="AF1506" i="7"/>
  <c r="AE1507" i="7"/>
  <c r="AF1507" i="7"/>
  <c r="AE1508" i="7"/>
  <c r="AF1508" i="7"/>
  <c r="AE1509" i="7"/>
  <c r="AF1509" i="7"/>
  <c r="AE1510" i="7"/>
  <c r="AF1510" i="7"/>
  <c r="AE1511" i="7"/>
  <c r="AI1511" i="7" s="1"/>
  <c r="AF1511" i="7"/>
  <c r="AE1512" i="7"/>
  <c r="AI1512" i="7" s="1"/>
  <c r="AF1512" i="7"/>
  <c r="AE1513" i="7"/>
  <c r="AF1513" i="7"/>
  <c r="AE1514" i="7"/>
  <c r="AF1514" i="7"/>
  <c r="AE1515" i="7"/>
  <c r="AF1515" i="7"/>
  <c r="AE1516" i="7"/>
  <c r="AF1516" i="7"/>
  <c r="AE1517" i="7"/>
  <c r="AF1517" i="7"/>
  <c r="AE1518" i="7"/>
  <c r="AF1518" i="7"/>
  <c r="AE1519" i="7"/>
  <c r="AI1519" i="7" s="1"/>
  <c r="AF1519" i="7"/>
  <c r="AE1520" i="7"/>
  <c r="AI1520" i="7" s="1"/>
  <c r="AF1520" i="7"/>
  <c r="AE1521" i="7"/>
  <c r="AF1521" i="7"/>
  <c r="AE1522" i="7"/>
  <c r="AF1522" i="7"/>
  <c r="AE1523" i="7"/>
  <c r="AF1523" i="7"/>
  <c r="AE1524" i="7"/>
  <c r="AF1524" i="7"/>
  <c r="AE1525" i="7"/>
  <c r="AF1525" i="7"/>
  <c r="AE1526" i="7"/>
  <c r="AF1526" i="7"/>
  <c r="AE1527" i="7"/>
  <c r="AI1527" i="7" s="1"/>
  <c r="AF1527" i="7"/>
  <c r="AE1528" i="7"/>
  <c r="AI1528" i="7" s="1"/>
  <c r="AF1528" i="7"/>
  <c r="AE1529" i="7"/>
  <c r="AF1529" i="7"/>
  <c r="AE1530" i="7"/>
  <c r="AF1530" i="7"/>
  <c r="AE1531" i="7"/>
  <c r="AF1531" i="7"/>
  <c r="AE1532" i="7"/>
  <c r="AF1532" i="7"/>
  <c r="AE1533" i="7"/>
  <c r="AF1533" i="7"/>
  <c r="AE1534" i="7"/>
  <c r="AF1534" i="7"/>
  <c r="AE1535" i="7"/>
  <c r="AI1535" i="7" s="1"/>
  <c r="AF1535" i="7"/>
  <c r="AE1536" i="7"/>
  <c r="AI1536" i="7" s="1"/>
  <c r="AF1536" i="7"/>
  <c r="AE1537" i="7"/>
  <c r="AF1537" i="7"/>
  <c r="AE1538" i="7"/>
  <c r="AF1538" i="7"/>
  <c r="AE1539" i="7"/>
  <c r="AF1539" i="7"/>
  <c r="AE1540" i="7"/>
  <c r="AF1540" i="7"/>
  <c r="AE1541" i="7"/>
  <c r="AF1541" i="7"/>
  <c r="AE1542" i="7"/>
  <c r="AF1542" i="7"/>
  <c r="AE1543" i="7"/>
  <c r="AI1543" i="7" s="1"/>
  <c r="AF1543" i="7"/>
  <c r="AE1544" i="7"/>
  <c r="AI1544" i="7" s="1"/>
  <c r="AF1544" i="7"/>
  <c r="AE1545" i="7"/>
  <c r="AF1545" i="7"/>
  <c r="AE1546" i="7"/>
  <c r="AF1546" i="7"/>
  <c r="AE1547" i="7"/>
  <c r="AF1547" i="7"/>
  <c r="AE1548" i="7"/>
  <c r="AF1548" i="7"/>
  <c r="AE1549" i="7"/>
  <c r="AF1549" i="7"/>
  <c r="AE1550" i="7"/>
  <c r="AF1550" i="7"/>
  <c r="AE1551" i="7"/>
  <c r="AI1551" i="7" s="1"/>
  <c r="AF1551" i="7"/>
  <c r="AE1552" i="7"/>
  <c r="AI1552" i="7" s="1"/>
  <c r="AF1552" i="7"/>
  <c r="AE1553" i="7"/>
  <c r="AF1553" i="7"/>
  <c r="AE1554" i="7"/>
  <c r="AF1554" i="7"/>
  <c r="AE1555" i="7"/>
  <c r="AF1555" i="7"/>
  <c r="AE1556" i="7"/>
  <c r="AF1556" i="7"/>
  <c r="AE1557" i="7"/>
  <c r="AF1557" i="7"/>
  <c r="AE1558" i="7"/>
  <c r="AF1558" i="7"/>
  <c r="AE1559" i="7"/>
  <c r="AI1559" i="7" s="1"/>
  <c r="AF1559" i="7"/>
  <c r="AE1560" i="7"/>
  <c r="AI1560" i="7" s="1"/>
  <c r="AF1560" i="7"/>
  <c r="AE1561" i="7"/>
  <c r="AF1561" i="7"/>
  <c r="AE1562" i="7"/>
  <c r="AF1562" i="7"/>
  <c r="AE1563" i="7"/>
  <c r="AF1563" i="7"/>
  <c r="AE1564" i="7"/>
  <c r="AF1564" i="7"/>
  <c r="AE1565" i="7"/>
  <c r="AF1565" i="7"/>
  <c r="AE1566" i="7"/>
  <c r="AF1566" i="7"/>
  <c r="AE1567" i="7"/>
  <c r="AI1567" i="7" s="1"/>
  <c r="AF1567" i="7"/>
  <c r="AE1568" i="7"/>
  <c r="AI1568" i="7" s="1"/>
  <c r="AF1568" i="7"/>
  <c r="AE1569" i="7"/>
  <c r="AF1569" i="7"/>
  <c r="AE1570" i="7"/>
  <c r="AF1570" i="7"/>
  <c r="AE1571" i="7"/>
  <c r="AF1571" i="7"/>
  <c r="AE1572" i="7"/>
  <c r="AF1572" i="7"/>
  <c r="AE1573" i="7"/>
  <c r="AF1573" i="7"/>
  <c r="AE1574" i="7"/>
  <c r="AF1574" i="7"/>
  <c r="AE1575" i="7"/>
  <c r="AI1575" i="7" s="1"/>
  <c r="AF1575" i="7"/>
  <c r="AE1576" i="7"/>
  <c r="AI1576" i="7" s="1"/>
  <c r="AF1576" i="7"/>
  <c r="AE1577" i="7"/>
  <c r="AF1577" i="7"/>
  <c r="AE1578" i="7"/>
  <c r="AF1578" i="7"/>
  <c r="AE1579" i="7"/>
  <c r="AF1579" i="7"/>
  <c r="AE1580" i="7"/>
  <c r="AF1580" i="7"/>
  <c r="AE1581" i="7"/>
  <c r="AF1581" i="7"/>
  <c r="AE1582" i="7"/>
  <c r="AF1582" i="7"/>
  <c r="AE1583" i="7"/>
  <c r="AI1583" i="7" s="1"/>
  <c r="AF1583" i="7"/>
  <c r="AE1584" i="7"/>
  <c r="AI1584" i="7" s="1"/>
  <c r="AF1584" i="7"/>
  <c r="AE1585" i="7"/>
  <c r="AF1585" i="7"/>
  <c r="AE1586" i="7"/>
  <c r="AF1586" i="7"/>
  <c r="AE1587" i="7"/>
  <c r="AF1587" i="7"/>
  <c r="AE1588" i="7"/>
  <c r="AF1588" i="7"/>
  <c r="AE1589" i="7"/>
  <c r="AF1589" i="7"/>
  <c r="AE1590" i="7"/>
  <c r="AF1590" i="7"/>
  <c r="AE1591" i="7"/>
  <c r="AI1591" i="7" s="1"/>
  <c r="AF1591" i="7"/>
  <c r="AE1592" i="7"/>
  <c r="AI1592" i="7" s="1"/>
  <c r="AF1592" i="7"/>
  <c r="AE1593" i="7"/>
  <c r="AF1593" i="7"/>
  <c r="AE1594" i="7"/>
  <c r="AF1594" i="7"/>
  <c r="AE1595" i="7"/>
  <c r="AF1595" i="7"/>
  <c r="AE1596" i="7"/>
  <c r="AF1596" i="7"/>
  <c r="AE1597" i="7"/>
  <c r="AF1597" i="7"/>
  <c r="AE1598" i="7"/>
  <c r="AF1598" i="7"/>
  <c r="AE1599" i="7"/>
  <c r="AI1599" i="7" s="1"/>
  <c r="AF1599" i="7"/>
  <c r="AE1600" i="7"/>
  <c r="AI1600" i="7" s="1"/>
  <c r="AF1600" i="7"/>
  <c r="AE1601" i="7"/>
  <c r="AF1601" i="7"/>
  <c r="AE1602" i="7"/>
  <c r="AF1602" i="7"/>
  <c r="AE1603" i="7"/>
  <c r="AF1603" i="7"/>
  <c r="AE1604" i="7"/>
  <c r="AF1604" i="7"/>
  <c r="AE1605" i="7"/>
  <c r="AF1605" i="7"/>
  <c r="AE1606" i="7"/>
  <c r="AF1606" i="7"/>
  <c r="AE1607" i="7"/>
  <c r="AI1607" i="7" s="1"/>
  <c r="AF1607" i="7"/>
  <c r="AE1608" i="7"/>
  <c r="AI1608" i="7" s="1"/>
  <c r="AF1608" i="7"/>
  <c r="AE1609" i="7"/>
  <c r="AF1609" i="7"/>
  <c r="AE1610" i="7"/>
  <c r="AF1610" i="7"/>
  <c r="AE1611" i="7"/>
  <c r="AF1611" i="7"/>
  <c r="AE1612" i="7"/>
  <c r="AF1612" i="7"/>
  <c r="AE1613" i="7"/>
  <c r="AF1613" i="7"/>
  <c r="AE1614" i="7"/>
  <c r="AF1614" i="7"/>
  <c r="AE1615" i="7"/>
  <c r="AI1615" i="7" s="1"/>
  <c r="AF1615" i="7"/>
  <c r="AE1616" i="7"/>
  <c r="AI1616" i="7" s="1"/>
  <c r="AF1616" i="7"/>
  <c r="AE1617" i="7"/>
  <c r="AF1617" i="7"/>
  <c r="AE1618" i="7"/>
  <c r="AF1618" i="7"/>
  <c r="AE1619" i="7"/>
  <c r="AF1619" i="7"/>
  <c r="AE1620" i="7"/>
  <c r="AF1620" i="7"/>
  <c r="AE1621" i="7"/>
  <c r="AF1621" i="7"/>
  <c r="AE1622" i="7"/>
  <c r="AF1622" i="7"/>
  <c r="AE1623" i="7"/>
  <c r="AI1623" i="7" s="1"/>
  <c r="AF1623" i="7"/>
  <c r="AE1624" i="7"/>
  <c r="AI1624" i="7" s="1"/>
  <c r="AF1624" i="7"/>
  <c r="AE1625" i="7"/>
  <c r="AF1625" i="7"/>
  <c r="AE1626" i="7"/>
  <c r="AF1626" i="7"/>
  <c r="AE1627" i="7"/>
  <c r="AF1627" i="7"/>
  <c r="AE1628" i="7"/>
  <c r="AF1628" i="7"/>
  <c r="AE1629" i="7"/>
  <c r="AF1629" i="7"/>
  <c r="AE1630" i="7"/>
  <c r="AF1630" i="7"/>
  <c r="AE1631" i="7"/>
  <c r="AI1631" i="7" s="1"/>
  <c r="AF1631" i="7"/>
  <c r="AE1632" i="7"/>
  <c r="AI1632" i="7" s="1"/>
  <c r="AF1632" i="7"/>
  <c r="AE1633" i="7"/>
  <c r="AF1633" i="7"/>
  <c r="AE1634" i="7"/>
  <c r="AF1634" i="7"/>
  <c r="AE1635" i="7"/>
  <c r="AF1635" i="7"/>
  <c r="AE1636" i="7"/>
  <c r="AF1636" i="7"/>
  <c r="AE1637" i="7"/>
  <c r="AF1637" i="7"/>
  <c r="AE1638" i="7"/>
  <c r="AF1638" i="7"/>
  <c r="AE1639" i="7"/>
  <c r="AI1639" i="7" s="1"/>
  <c r="AF1639" i="7"/>
  <c r="AE1640" i="7"/>
  <c r="AI1640" i="7" s="1"/>
  <c r="AF1640" i="7"/>
  <c r="AE1641" i="7"/>
  <c r="AF1641" i="7"/>
  <c r="AE1642" i="7"/>
  <c r="AF1642" i="7"/>
  <c r="AE1643" i="7"/>
  <c r="AF1643" i="7"/>
  <c r="AE1644" i="7"/>
  <c r="AF1644" i="7"/>
  <c r="AE1645" i="7"/>
  <c r="AF1645" i="7"/>
  <c r="AE1646" i="7"/>
  <c r="AF1646" i="7"/>
  <c r="AE1647" i="7"/>
  <c r="AI1647" i="7" s="1"/>
  <c r="AF1647" i="7"/>
  <c r="AE1648" i="7"/>
  <c r="AI1648" i="7" s="1"/>
  <c r="AF1648" i="7"/>
  <c r="AE1649" i="7"/>
  <c r="AF1649" i="7"/>
  <c r="AE1650" i="7"/>
  <c r="AF1650" i="7"/>
  <c r="AE1651" i="7"/>
  <c r="AF1651" i="7"/>
  <c r="AE1652" i="7"/>
  <c r="AF1652" i="7"/>
  <c r="AE1653" i="7"/>
  <c r="AF1653" i="7"/>
  <c r="AE1654" i="7"/>
  <c r="AF1654" i="7"/>
  <c r="AE1655" i="7"/>
  <c r="AI1655" i="7" s="1"/>
  <c r="AF1655" i="7"/>
  <c r="AE1656" i="7"/>
  <c r="AI1656" i="7" s="1"/>
  <c r="AF1656" i="7"/>
  <c r="AE1657" i="7"/>
  <c r="AF1657" i="7"/>
  <c r="AE1658" i="7"/>
  <c r="AF1658" i="7"/>
  <c r="AE1659" i="7"/>
  <c r="AF1659" i="7"/>
  <c r="AE1660" i="7"/>
  <c r="AF1660" i="7"/>
  <c r="AE1661" i="7"/>
  <c r="AF1661" i="7"/>
  <c r="AE1662" i="7"/>
  <c r="AF1662" i="7"/>
  <c r="AE1663" i="7"/>
  <c r="AI1663" i="7" s="1"/>
  <c r="AF1663" i="7"/>
  <c r="AE1664" i="7"/>
  <c r="AI1664" i="7" s="1"/>
  <c r="AF1664" i="7"/>
  <c r="AE1665" i="7"/>
  <c r="AF1665" i="7"/>
  <c r="AE1666" i="7"/>
  <c r="AF1666" i="7"/>
  <c r="AE1667" i="7"/>
  <c r="AF1667" i="7"/>
  <c r="AE1668" i="7"/>
  <c r="AF1668" i="7"/>
  <c r="AE1669" i="7"/>
  <c r="AF1669" i="7"/>
  <c r="AE1670" i="7"/>
  <c r="AF1670" i="7"/>
  <c r="AE1671" i="7"/>
  <c r="AI1671" i="7" s="1"/>
  <c r="AF1671" i="7"/>
  <c r="AE1672" i="7"/>
  <c r="AI1672" i="7" s="1"/>
  <c r="AF1672" i="7"/>
  <c r="AE1673" i="7"/>
  <c r="AF1673" i="7"/>
  <c r="AE1674" i="7"/>
  <c r="AF1674" i="7"/>
  <c r="AE1675" i="7"/>
  <c r="AF1675" i="7"/>
  <c r="AE1676" i="7"/>
  <c r="AF1676" i="7"/>
  <c r="AE1677" i="7"/>
  <c r="AF1677" i="7"/>
  <c r="AE1678" i="7"/>
  <c r="AF1678" i="7"/>
  <c r="AE1679" i="7"/>
  <c r="AI1679" i="7" s="1"/>
  <c r="AF1679" i="7"/>
  <c r="AE1680" i="7"/>
  <c r="AI1680" i="7" s="1"/>
  <c r="AF1680" i="7"/>
  <c r="AE1681" i="7"/>
  <c r="AF1681" i="7"/>
  <c r="AE1682" i="7"/>
  <c r="AF1682" i="7"/>
  <c r="AE1683" i="7"/>
  <c r="AF1683" i="7"/>
  <c r="AE1684" i="7"/>
  <c r="AF1684" i="7"/>
  <c r="AE1685" i="7"/>
  <c r="AF1685" i="7"/>
  <c r="AE1686" i="7"/>
  <c r="AF1686" i="7"/>
  <c r="AE1687" i="7"/>
  <c r="AI1687" i="7" s="1"/>
  <c r="AF1687" i="7"/>
  <c r="AE1688" i="7"/>
  <c r="AI1688" i="7" s="1"/>
  <c r="AF1688" i="7"/>
  <c r="AE1689" i="7"/>
  <c r="AF1689" i="7"/>
  <c r="AE1690" i="7"/>
  <c r="AF1690" i="7"/>
  <c r="AE1691" i="7"/>
  <c r="AF1691" i="7"/>
  <c r="AE1692" i="7"/>
  <c r="AF1692" i="7"/>
  <c r="AE1693" i="7"/>
  <c r="AF1693" i="7"/>
  <c r="AE1694" i="7"/>
  <c r="AF1694" i="7"/>
  <c r="AE1695" i="7"/>
  <c r="AI1695" i="7" s="1"/>
  <c r="AF1695" i="7"/>
  <c r="AE1696" i="7"/>
  <c r="AI1696" i="7" s="1"/>
  <c r="AF1696" i="7"/>
  <c r="AE1697" i="7"/>
  <c r="AF1697" i="7"/>
  <c r="AE1698" i="7"/>
  <c r="AF1698" i="7"/>
  <c r="AE1699" i="7"/>
  <c r="AF1699" i="7"/>
  <c r="AE1700" i="7"/>
  <c r="AF1700" i="7"/>
  <c r="AE1701" i="7"/>
  <c r="AF1701" i="7"/>
  <c r="AE1702" i="7"/>
  <c r="AF1702" i="7"/>
  <c r="AE1703" i="7"/>
  <c r="AI1703" i="7" s="1"/>
  <c r="AF1703" i="7"/>
  <c r="AE1704" i="7"/>
  <c r="AI1704" i="7" s="1"/>
  <c r="AF1704" i="7"/>
  <c r="AE1705" i="7"/>
  <c r="AF1705" i="7"/>
  <c r="AE1706" i="7"/>
  <c r="AF1706" i="7"/>
  <c r="AE1707" i="7"/>
  <c r="AF1707" i="7"/>
  <c r="AE1708" i="7"/>
  <c r="AF1708" i="7"/>
  <c r="AE1709" i="7"/>
  <c r="AF1709" i="7"/>
  <c r="AE1710" i="7"/>
  <c r="AF1710" i="7"/>
  <c r="AE1711" i="7"/>
  <c r="AI1711" i="7" s="1"/>
  <c r="AF1711" i="7"/>
  <c r="AE1712" i="7"/>
  <c r="AI1712" i="7" s="1"/>
  <c r="AF1712" i="7"/>
  <c r="AE1713" i="7"/>
  <c r="AF1713" i="7"/>
  <c r="AE1714" i="7"/>
  <c r="AF1714" i="7"/>
  <c r="AE1715" i="7"/>
  <c r="AF1715" i="7"/>
  <c r="AE1716" i="7"/>
  <c r="AF1716" i="7"/>
  <c r="AE1717" i="7"/>
  <c r="AF1717" i="7"/>
  <c r="AE1718" i="7"/>
  <c r="AF1718" i="7"/>
  <c r="AE1719" i="7"/>
  <c r="AI1719" i="7" s="1"/>
  <c r="AF1719" i="7"/>
  <c r="AE1720" i="7"/>
  <c r="AI1720" i="7" s="1"/>
  <c r="AF1720" i="7"/>
  <c r="AE1721" i="7"/>
  <c r="AF1721" i="7"/>
  <c r="AE1722" i="7"/>
  <c r="AF1722" i="7"/>
  <c r="AE1723" i="7"/>
  <c r="AF1723" i="7"/>
  <c r="AE1724" i="7"/>
  <c r="AF1724" i="7"/>
  <c r="AE1725" i="7"/>
  <c r="AF1725" i="7"/>
  <c r="AE1726" i="7"/>
  <c r="AF1726" i="7"/>
  <c r="AE1727" i="7"/>
  <c r="AI1727" i="7" s="1"/>
  <c r="AF1727" i="7"/>
  <c r="AE1728" i="7"/>
  <c r="AI1728" i="7" s="1"/>
  <c r="AF1728" i="7"/>
  <c r="AE1729" i="7"/>
  <c r="AF1729" i="7"/>
  <c r="AE1730" i="7"/>
  <c r="AF1730" i="7"/>
  <c r="AE1731" i="7"/>
  <c r="AF1731" i="7"/>
  <c r="AE1732" i="7"/>
  <c r="AF1732" i="7"/>
  <c r="AE1733" i="7"/>
  <c r="AF1733" i="7"/>
  <c r="AE1734" i="7"/>
  <c r="AF1734" i="7"/>
  <c r="AE1735" i="7"/>
  <c r="AI1735" i="7" s="1"/>
  <c r="AF1735" i="7"/>
  <c r="AE1736" i="7"/>
  <c r="AI1736" i="7" s="1"/>
  <c r="AF1736" i="7"/>
  <c r="AE1737" i="7"/>
  <c r="AF1737" i="7"/>
  <c r="AE1738" i="7"/>
  <c r="AF1738" i="7"/>
  <c r="AE1739" i="7"/>
  <c r="AF1739" i="7"/>
  <c r="AE1740" i="7"/>
  <c r="AF1740" i="7"/>
  <c r="AE1741" i="7"/>
  <c r="AF1741" i="7"/>
  <c r="AE1742" i="7"/>
  <c r="AF1742" i="7"/>
  <c r="AE1743" i="7"/>
  <c r="AI1743" i="7" s="1"/>
  <c r="AF1743" i="7"/>
  <c r="AE1744" i="7"/>
  <c r="AI1744" i="7" s="1"/>
  <c r="AF1744" i="7"/>
  <c r="AE1745" i="7"/>
  <c r="AF1745" i="7"/>
  <c r="AE1746" i="7"/>
  <c r="AF1746" i="7"/>
  <c r="AE1747" i="7"/>
  <c r="AF1747" i="7"/>
  <c r="AE1748" i="7"/>
  <c r="AF1748" i="7"/>
  <c r="AE1749" i="7"/>
  <c r="AI1749" i="7" s="1"/>
  <c r="AF1749" i="7"/>
  <c r="AE1750" i="7"/>
  <c r="AF1750" i="7"/>
  <c r="AE1751" i="7"/>
  <c r="AI1751" i="7" s="1"/>
  <c r="AF1751" i="7"/>
  <c r="AE1752" i="7"/>
  <c r="AI1752" i="7" s="1"/>
  <c r="AF1752" i="7"/>
  <c r="AE1753" i="7"/>
  <c r="AF1753" i="7"/>
  <c r="AE1754" i="7"/>
  <c r="AF1754" i="7"/>
  <c r="AE1755" i="7"/>
  <c r="AF1755" i="7"/>
  <c r="AE1756" i="7"/>
  <c r="AF1756" i="7"/>
  <c r="AE1757" i="7"/>
  <c r="AI1757" i="7" s="1"/>
  <c r="AF1757" i="7"/>
  <c r="AE1758" i="7"/>
  <c r="AF1758" i="7"/>
  <c r="AE1759" i="7"/>
  <c r="AI1759" i="7" s="1"/>
  <c r="AF1759" i="7"/>
  <c r="AE1760" i="7"/>
  <c r="AI1760" i="7" s="1"/>
  <c r="AF1760" i="7"/>
  <c r="AE1761" i="7"/>
  <c r="AF1761" i="7"/>
  <c r="AE1762" i="7"/>
  <c r="AF1762" i="7"/>
  <c r="AE1763" i="7"/>
  <c r="AF1763" i="7"/>
  <c r="AE1764" i="7"/>
  <c r="AF1764" i="7"/>
  <c r="AE1765" i="7"/>
  <c r="AI1765" i="7" s="1"/>
  <c r="AF1765" i="7"/>
  <c r="AE1766" i="7"/>
  <c r="AF1766" i="7"/>
  <c r="AE1767" i="7"/>
  <c r="AI1767" i="7" s="1"/>
  <c r="AF1767" i="7"/>
  <c r="AE1768" i="7"/>
  <c r="AI1768" i="7" s="1"/>
  <c r="AF1768" i="7"/>
  <c r="AE1769" i="7"/>
  <c r="AF1769" i="7"/>
  <c r="AE1770" i="7"/>
  <c r="AF1770" i="7"/>
  <c r="AE1771" i="7"/>
  <c r="AF1771" i="7"/>
  <c r="AE1772" i="7"/>
  <c r="AF1772" i="7"/>
  <c r="AE1773" i="7"/>
  <c r="AI1773" i="7" s="1"/>
  <c r="AF1773" i="7"/>
  <c r="AE1774" i="7"/>
  <c r="AF1774" i="7"/>
  <c r="AE1775" i="7"/>
  <c r="AI1775" i="7" s="1"/>
  <c r="AF1775" i="7"/>
  <c r="AE1776" i="7"/>
  <c r="AI1776" i="7" s="1"/>
  <c r="AF1776" i="7"/>
  <c r="AE1777" i="7"/>
  <c r="AF1777" i="7"/>
  <c r="AE1778" i="7"/>
  <c r="AF1778" i="7"/>
  <c r="AE1779" i="7"/>
  <c r="AF1779" i="7"/>
  <c r="AE1780" i="7"/>
  <c r="AF1780" i="7"/>
  <c r="AE1781" i="7"/>
  <c r="AI1781" i="7" s="1"/>
  <c r="AF1781" i="7"/>
  <c r="AE1782" i="7"/>
  <c r="AF1782" i="7"/>
  <c r="AE1783" i="7"/>
  <c r="AI1783" i="7" s="1"/>
  <c r="AF1783" i="7"/>
  <c r="AE1784" i="7"/>
  <c r="AI1784" i="7" s="1"/>
  <c r="AF1784" i="7"/>
  <c r="AE1785" i="7"/>
  <c r="AF1785" i="7"/>
  <c r="AE1786" i="7"/>
  <c r="AF1786" i="7"/>
  <c r="AE1787" i="7"/>
  <c r="AF1787" i="7"/>
  <c r="AE1788" i="7"/>
  <c r="AF1788" i="7"/>
  <c r="AE1789" i="7"/>
  <c r="AI1789" i="7" s="1"/>
  <c r="AF1789" i="7"/>
  <c r="AE1790" i="7"/>
  <c r="AF1790" i="7"/>
  <c r="AE1791" i="7"/>
  <c r="AI1791" i="7" s="1"/>
  <c r="AF1791" i="7"/>
  <c r="AE1792" i="7"/>
  <c r="AI1792" i="7" s="1"/>
  <c r="AF1792" i="7"/>
  <c r="AE1793" i="7"/>
  <c r="AF1793" i="7"/>
  <c r="AE1794" i="7"/>
  <c r="AF1794" i="7"/>
  <c r="AE1795" i="7"/>
  <c r="AF1795" i="7"/>
  <c r="AE1796" i="7"/>
  <c r="AF1796" i="7"/>
  <c r="AE1797" i="7"/>
  <c r="AI1797" i="7" s="1"/>
  <c r="AF1797" i="7"/>
  <c r="AE1798" i="7"/>
  <c r="AF1798" i="7"/>
  <c r="AE1799" i="7"/>
  <c r="AI1799" i="7" s="1"/>
  <c r="AF1799" i="7"/>
  <c r="AE1800" i="7"/>
  <c r="AI1800" i="7" s="1"/>
  <c r="AF1800" i="7"/>
  <c r="AE1801" i="7"/>
  <c r="AF1801" i="7"/>
  <c r="AE1802" i="7"/>
  <c r="AF1802" i="7"/>
  <c r="AE1803" i="7"/>
  <c r="AF1803" i="7"/>
  <c r="AE1804" i="7"/>
  <c r="AF1804" i="7"/>
  <c r="AE1805" i="7"/>
  <c r="AI1805" i="7" s="1"/>
  <c r="AF1805" i="7"/>
  <c r="AE1806" i="7"/>
  <c r="AF1806" i="7"/>
  <c r="AE1807" i="7"/>
  <c r="AI1807" i="7" s="1"/>
  <c r="AF1807" i="7"/>
  <c r="AE1808" i="7"/>
  <c r="AI1808" i="7" s="1"/>
  <c r="AF1808" i="7"/>
  <c r="AE1809" i="7"/>
  <c r="AF1809" i="7"/>
  <c r="AE1810" i="7"/>
  <c r="AF1810" i="7"/>
  <c r="AE1811" i="7"/>
  <c r="AF1811" i="7"/>
  <c r="AE1812" i="7"/>
  <c r="AF1812" i="7"/>
  <c r="AE1813" i="7"/>
  <c r="AI1813" i="7" s="1"/>
  <c r="AF1813" i="7"/>
  <c r="AE1814" i="7"/>
  <c r="AF1814" i="7"/>
  <c r="AE1815" i="7"/>
  <c r="AI1815" i="7" s="1"/>
  <c r="AF1815" i="7"/>
  <c r="AE1816" i="7"/>
  <c r="AI1816" i="7" s="1"/>
  <c r="AF1816" i="7"/>
  <c r="AE1817" i="7"/>
  <c r="AF1817" i="7"/>
  <c r="AE1818" i="7"/>
  <c r="AF1818" i="7"/>
  <c r="AE1819" i="7"/>
  <c r="AF1819" i="7"/>
  <c r="AE1820" i="7"/>
  <c r="AF1820" i="7"/>
  <c r="AE1821" i="7"/>
  <c r="AI1821" i="7" s="1"/>
  <c r="AF1821" i="7"/>
  <c r="AE1822" i="7"/>
  <c r="AF1822" i="7"/>
  <c r="AE1823" i="7"/>
  <c r="AI1823" i="7" s="1"/>
  <c r="AF1823" i="7"/>
  <c r="AE1824" i="7"/>
  <c r="AI1824" i="7" s="1"/>
  <c r="AF1824" i="7"/>
  <c r="AE1825" i="7"/>
  <c r="AF1825" i="7"/>
  <c r="AE1826" i="7"/>
  <c r="AF1826" i="7"/>
  <c r="AE1827" i="7"/>
  <c r="AF1827" i="7"/>
  <c r="AE1828" i="7"/>
  <c r="AF1828" i="7"/>
  <c r="AE1829" i="7"/>
  <c r="AI1829" i="7" s="1"/>
  <c r="AF1829" i="7"/>
  <c r="AE1830" i="7"/>
  <c r="AF1830" i="7"/>
  <c r="AE1831" i="7"/>
  <c r="AI1831" i="7" s="1"/>
  <c r="AF1831" i="7"/>
  <c r="AE1832" i="7"/>
  <c r="AI1832" i="7" s="1"/>
  <c r="AF1832" i="7"/>
  <c r="AE1833" i="7"/>
  <c r="AF1833" i="7"/>
  <c r="AE1834" i="7"/>
  <c r="AF1834" i="7"/>
  <c r="AE1835" i="7"/>
  <c r="AF1835" i="7"/>
  <c r="AE1836" i="7"/>
  <c r="AF1836" i="7"/>
  <c r="AE1837" i="7"/>
  <c r="AI1837" i="7" s="1"/>
  <c r="AF1837" i="7"/>
  <c r="AE1838" i="7"/>
  <c r="AF1838" i="7"/>
  <c r="AE1839" i="7"/>
  <c r="AI1839" i="7" s="1"/>
  <c r="AF1839" i="7"/>
  <c r="AE1840" i="7"/>
  <c r="AI1840" i="7" s="1"/>
  <c r="AF1840" i="7"/>
  <c r="AE1841" i="7"/>
  <c r="AF1841" i="7"/>
  <c r="AE1842" i="7"/>
  <c r="AF1842" i="7"/>
  <c r="AE1843" i="7"/>
  <c r="AF1843" i="7"/>
  <c r="AE1844" i="7"/>
  <c r="AF1844" i="7"/>
  <c r="AE1845" i="7"/>
  <c r="AI1845" i="7" s="1"/>
  <c r="AF1845" i="7"/>
  <c r="AE1846" i="7"/>
  <c r="AF1846" i="7"/>
  <c r="AE1847" i="7"/>
  <c r="AI1847" i="7" s="1"/>
  <c r="AF1847" i="7"/>
  <c r="AE1848" i="7"/>
  <c r="AI1848" i="7" s="1"/>
  <c r="AF1848" i="7"/>
  <c r="AE1849" i="7"/>
  <c r="AF1849" i="7"/>
  <c r="AE1850" i="7"/>
  <c r="AF1850" i="7"/>
  <c r="AE1851" i="7"/>
  <c r="AF1851" i="7"/>
  <c r="AE1852" i="7"/>
  <c r="AF1852" i="7"/>
  <c r="AE1853" i="7"/>
  <c r="AI1853" i="7" s="1"/>
  <c r="AF1853" i="7"/>
  <c r="AE1854" i="7"/>
  <c r="AF1854" i="7"/>
  <c r="AE1855" i="7"/>
  <c r="AI1855" i="7" s="1"/>
  <c r="AF1855" i="7"/>
  <c r="AE1856" i="7"/>
  <c r="AI1856" i="7" s="1"/>
  <c r="AF1856" i="7"/>
  <c r="AE1857" i="7"/>
  <c r="AF1857" i="7"/>
  <c r="AE1858" i="7"/>
  <c r="AF1858" i="7"/>
  <c r="AE1859" i="7"/>
  <c r="AF1859" i="7"/>
  <c r="AE1860" i="7"/>
  <c r="AF1860" i="7"/>
  <c r="AE1861" i="7"/>
  <c r="AI1861" i="7" s="1"/>
  <c r="AF1861" i="7"/>
  <c r="AE1862" i="7"/>
  <c r="AF1862" i="7"/>
  <c r="AE1863" i="7"/>
  <c r="AI1863" i="7" s="1"/>
  <c r="AF1863" i="7"/>
  <c r="AE1864" i="7"/>
  <c r="AI1864" i="7" s="1"/>
  <c r="AF1864" i="7"/>
  <c r="AE1865" i="7"/>
  <c r="AF1865" i="7"/>
  <c r="AE1866" i="7"/>
  <c r="AF1866" i="7"/>
  <c r="AE1867" i="7"/>
  <c r="AF1867" i="7"/>
  <c r="AE1868" i="7"/>
  <c r="AF1868" i="7"/>
  <c r="AE1869" i="7"/>
  <c r="AI1869" i="7" s="1"/>
  <c r="AF1869" i="7"/>
  <c r="AE1870" i="7"/>
  <c r="AF1870" i="7"/>
  <c r="AE1871" i="7"/>
  <c r="AI1871" i="7" s="1"/>
  <c r="AF1871" i="7"/>
  <c r="AE1872" i="7"/>
  <c r="AI1872" i="7" s="1"/>
  <c r="AF1872" i="7"/>
  <c r="AE1873" i="7"/>
  <c r="AF1873" i="7"/>
  <c r="AE1874" i="7"/>
  <c r="AF1874" i="7"/>
  <c r="AE1875" i="7"/>
  <c r="AF1875" i="7"/>
  <c r="AE1876" i="7"/>
  <c r="AF1876" i="7"/>
  <c r="AE1877" i="7"/>
  <c r="AI1877" i="7" s="1"/>
  <c r="AF1877" i="7"/>
  <c r="AE1878" i="7"/>
  <c r="AF1878" i="7"/>
  <c r="AE1879" i="7"/>
  <c r="AI1879" i="7" s="1"/>
  <c r="AF1879" i="7"/>
  <c r="AJ1879" i="7" s="1"/>
  <c r="AE1880" i="7"/>
  <c r="AI1880" i="7" s="1"/>
  <c r="AF1880" i="7"/>
  <c r="AE1881" i="7"/>
  <c r="AF1881" i="7"/>
  <c r="AE1882" i="7"/>
  <c r="AF1882" i="7"/>
  <c r="AE1883" i="7"/>
  <c r="AI1883" i="7" s="1"/>
  <c r="AF1883" i="7"/>
  <c r="AE1884" i="7"/>
  <c r="AF1884" i="7"/>
  <c r="AE1885" i="7"/>
  <c r="AI1885" i="7" s="1"/>
  <c r="AF1885" i="7"/>
  <c r="AE1886" i="7"/>
  <c r="AF1886" i="7"/>
  <c r="AE1887" i="7"/>
  <c r="AI1887" i="7" s="1"/>
  <c r="AF1887" i="7"/>
  <c r="AJ1887" i="7" s="1"/>
  <c r="AE1888" i="7"/>
  <c r="AI1888" i="7" s="1"/>
  <c r="AF1888" i="7"/>
  <c r="AE1889" i="7"/>
  <c r="AF1889" i="7"/>
  <c r="AE1890" i="7"/>
  <c r="AF1890" i="7"/>
  <c r="AE1891" i="7"/>
  <c r="AF1891" i="7"/>
  <c r="AE1892" i="7"/>
  <c r="AF1892" i="7"/>
  <c r="AE1893" i="7"/>
  <c r="AI1893" i="7" s="1"/>
  <c r="AF1893" i="7"/>
  <c r="AE1894" i="7"/>
  <c r="AF1894" i="7"/>
  <c r="AE1895" i="7"/>
  <c r="AI1895" i="7" s="1"/>
  <c r="AF1895" i="7"/>
  <c r="AJ1895" i="7" s="1"/>
  <c r="AE1896" i="7"/>
  <c r="AI1896" i="7" s="1"/>
  <c r="AF1896" i="7"/>
  <c r="AE1897" i="7"/>
  <c r="AF1897" i="7"/>
  <c r="AE1898" i="7"/>
  <c r="AF1898" i="7"/>
  <c r="AE1899" i="7"/>
  <c r="AF1899" i="7"/>
  <c r="AE1900" i="7"/>
  <c r="AF1900" i="7"/>
  <c r="AE1901" i="7"/>
  <c r="AI1901" i="7" s="1"/>
  <c r="AF1901" i="7"/>
  <c r="AE1902" i="7"/>
  <c r="AF1902" i="7"/>
  <c r="AE1903" i="7"/>
  <c r="AI1903" i="7" s="1"/>
  <c r="AF1903" i="7"/>
  <c r="AJ1903" i="7" s="1"/>
  <c r="AE1904" i="7"/>
  <c r="AI1904" i="7" s="1"/>
  <c r="AF1904" i="7"/>
  <c r="AE1905" i="7"/>
  <c r="AF1905" i="7"/>
  <c r="AE1906" i="7"/>
  <c r="AF1906" i="7"/>
  <c r="AE1907" i="7"/>
  <c r="AI1907" i="7" s="1"/>
  <c r="AF1907" i="7"/>
  <c r="AE1908" i="7"/>
  <c r="AF1908" i="7"/>
  <c r="AE1909" i="7"/>
  <c r="AI1909" i="7" s="1"/>
  <c r="AF1909" i="7"/>
  <c r="AE1910" i="7"/>
  <c r="AF1910" i="7"/>
  <c r="AE1911" i="7"/>
  <c r="AI1911" i="7" s="1"/>
  <c r="AF1911" i="7"/>
  <c r="AJ1911" i="7" s="1"/>
  <c r="AE1912" i="7"/>
  <c r="AI1912" i="7" s="1"/>
  <c r="AF1912" i="7"/>
  <c r="AE1913" i="7"/>
  <c r="AF1913" i="7"/>
  <c r="AE1914" i="7"/>
  <c r="AF1914" i="7"/>
  <c r="AE1915" i="7"/>
  <c r="AF1915" i="7"/>
  <c r="AE1916" i="7"/>
  <c r="AF1916" i="7"/>
  <c r="AE1917" i="7"/>
  <c r="AI1917" i="7" s="1"/>
  <c r="AF1917" i="7"/>
  <c r="AE1918" i="7"/>
  <c r="AF1918" i="7"/>
  <c r="AE1919" i="7"/>
  <c r="AI1919" i="7" s="1"/>
  <c r="AF1919" i="7"/>
  <c r="AJ1919" i="7" s="1"/>
  <c r="AE1920" i="7"/>
  <c r="AI1920" i="7" s="1"/>
  <c r="AF1920" i="7"/>
  <c r="AE1921" i="7"/>
  <c r="AF1921" i="7"/>
  <c r="AE1922" i="7"/>
  <c r="AF1922" i="7"/>
  <c r="AE1923" i="7"/>
  <c r="AF1923" i="7"/>
  <c r="AE1924" i="7"/>
  <c r="AF1924" i="7"/>
  <c r="AE1925" i="7"/>
  <c r="AI1925" i="7" s="1"/>
  <c r="AF1925" i="7"/>
  <c r="AE1926" i="7"/>
  <c r="AF1926" i="7"/>
  <c r="AE1927" i="7"/>
  <c r="AI1927" i="7" s="1"/>
  <c r="AF1927" i="7"/>
  <c r="AJ1927" i="7" s="1"/>
  <c r="AE1928" i="7"/>
  <c r="AI1928" i="7" s="1"/>
  <c r="AF1928" i="7"/>
  <c r="AE1929" i="7"/>
  <c r="AF1929" i="7"/>
  <c r="AE1930" i="7"/>
  <c r="AF1930" i="7"/>
  <c r="AE1931" i="7"/>
  <c r="AF1931" i="7"/>
  <c r="AE1932" i="7"/>
  <c r="AF1932" i="7"/>
  <c r="AE1933" i="7"/>
  <c r="AI1933" i="7" s="1"/>
  <c r="AF1933" i="7"/>
  <c r="AJ1933" i="7" s="1"/>
  <c r="AE1934" i="7"/>
  <c r="AI1934" i="7" s="1"/>
  <c r="AF1934" i="7"/>
  <c r="AE1935" i="7"/>
  <c r="AI1935" i="7" s="1"/>
  <c r="AF1935" i="7"/>
  <c r="AJ1935" i="7" s="1"/>
  <c r="AE1936" i="7"/>
  <c r="AI1936" i="7" s="1"/>
  <c r="AF1936" i="7"/>
  <c r="AE1937" i="7"/>
  <c r="AF1937" i="7"/>
  <c r="AE1938" i="7"/>
  <c r="AF1938" i="7"/>
  <c r="AE1939" i="7"/>
  <c r="AF1939" i="7"/>
  <c r="AE1940" i="7"/>
  <c r="AF1940" i="7"/>
  <c r="AE1941" i="7"/>
  <c r="AI1941" i="7" s="1"/>
  <c r="AF1941" i="7"/>
  <c r="AE1942" i="7"/>
  <c r="AI1942" i="7" s="1"/>
  <c r="AF1942" i="7"/>
  <c r="AE1943" i="7"/>
  <c r="AI1943" i="7" s="1"/>
  <c r="AF1943" i="7"/>
  <c r="AJ1943" i="7" s="1"/>
  <c r="AE1944" i="7"/>
  <c r="AI1944" i="7" s="1"/>
  <c r="AF1944" i="7"/>
  <c r="AE1945" i="7"/>
  <c r="AF1945" i="7"/>
  <c r="AE1946" i="7"/>
  <c r="AF1946" i="7"/>
  <c r="AE1947" i="7"/>
  <c r="AI1947" i="7" s="1"/>
  <c r="AF1947" i="7"/>
  <c r="AE1948" i="7"/>
  <c r="AF1948" i="7"/>
  <c r="AJ1948" i="7" s="1"/>
  <c r="AE1949" i="7"/>
  <c r="AI1949" i="7" s="1"/>
  <c r="AF1949" i="7"/>
  <c r="AJ1949" i="7" s="1"/>
  <c r="AE1950" i="7"/>
  <c r="AI1950" i="7" s="1"/>
  <c r="AF1950" i="7"/>
  <c r="AJ1950" i="7" s="1"/>
  <c r="AE1951" i="7"/>
  <c r="AI1951" i="7" s="1"/>
  <c r="AF1951" i="7"/>
  <c r="AJ1951" i="7" s="1"/>
  <c r="AE1952" i="7"/>
  <c r="AI1952" i="7" s="1"/>
  <c r="AF1952" i="7"/>
  <c r="AJ1952" i="7" s="1"/>
  <c r="AE1953" i="7"/>
  <c r="AI1953" i="7" s="1"/>
  <c r="AF1953" i="7"/>
  <c r="AE1954" i="7"/>
  <c r="AI1954" i="7" s="1"/>
  <c r="AF1954" i="7"/>
  <c r="AE1955" i="7"/>
  <c r="AF1955" i="7"/>
  <c r="AJ1955" i="7" s="1"/>
  <c r="AE1956" i="7"/>
  <c r="AI1956" i="7" s="1"/>
  <c r="AF1956" i="7"/>
  <c r="AJ1956" i="7" s="1"/>
  <c r="AE1957" i="7"/>
  <c r="AI1957" i="7" s="1"/>
  <c r="AF1957" i="7"/>
  <c r="AJ1957" i="7" s="1"/>
  <c r="AE1958" i="7"/>
  <c r="AI1958" i="7" s="1"/>
  <c r="AF1958" i="7"/>
  <c r="AJ1958" i="7" s="1"/>
  <c r="AE1959" i="7"/>
  <c r="AI1959" i="7" s="1"/>
  <c r="AF1959" i="7"/>
  <c r="AJ1959" i="7" s="1"/>
  <c r="AE1960" i="7"/>
  <c r="AI1960" i="7" s="1"/>
  <c r="AF1960" i="7"/>
  <c r="AJ1960" i="7" s="1"/>
  <c r="AE1961" i="7"/>
  <c r="AI1961" i="7" s="1"/>
  <c r="AF1961" i="7"/>
  <c r="AE1962" i="7"/>
  <c r="AI1962" i="7" s="1"/>
  <c r="AF1962" i="7"/>
  <c r="AE1963" i="7"/>
  <c r="AF1963" i="7"/>
  <c r="AJ1963" i="7" s="1"/>
  <c r="AE1964" i="7"/>
  <c r="AI1964" i="7" s="1"/>
  <c r="AF1964" i="7"/>
  <c r="AJ1964" i="7" s="1"/>
  <c r="AE1965" i="7"/>
  <c r="AI1965" i="7" s="1"/>
  <c r="AF1965" i="7"/>
  <c r="AJ1965" i="7" s="1"/>
  <c r="AE1966" i="7"/>
  <c r="AI1966" i="7" s="1"/>
  <c r="AF1966" i="7"/>
  <c r="AJ1966" i="7" s="1"/>
  <c r="AE1967" i="7"/>
  <c r="AI1967" i="7" s="1"/>
  <c r="AF1967" i="7"/>
  <c r="AJ1967" i="7" s="1"/>
  <c r="AE1968" i="7"/>
  <c r="AI1968" i="7" s="1"/>
  <c r="AF1968" i="7"/>
  <c r="AJ1968" i="7" s="1"/>
  <c r="AE1969" i="7"/>
  <c r="AI1969" i="7" s="1"/>
  <c r="AF1969" i="7"/>
  <c r="AE1970" i="7"/>
  <c r="AI1970" i="7" s="1"/>
  <c r="AF1970" i="7"/>
  <c r="AE1971" i="7"/>
  <c r="AF1971" i="7"/>
  <c r="AJ1971" i="7" s="1"/>
  <c r="AE1972" i="7"/>
  <c r="AI1972" i="7" s="1"/>
  <c r="AF1972" i="7"/>
  <c r="AJ1972" i="7" s="1"/>
  <c r="AE1973" i="7"/>
  <c r="AI1973" i="7" s="1"/>
  <c r="AF1973" i="7"/>
  <c r="AJ1973" i="7" s="1"/>
  <c r="AE1974" i="7"/>
  <c r="AI1974" i="7" s="1"/>
  <c r="AF1974" i="7"/>
  <c r="AJ1974" i="7" s="1"/>
  <c r="AE1975" i="7"/>
  <c r="AI1975" i="7" s="1"/>
  <c r="AF1975" i="7"/>
  <c r="AJ1975" i="7" s="1"/>
  <c r="AE1976" i="7"/>
  <c r="AI1976" i="7" s="1"/>
  <c r="AF1976" i="7"/>
  <c r="AJ1976" i="7" s="1"/>
  <c r="AE1977" i="7"/>
  <c r="AI1977" i="7" s="1"/>
  <c r="AF1977" i="7"/>
  <c r="AE1978" i="7"/>
  <c r="AI1978" i="7" s="1"/>
  <c r="AF1978" i="7"/>
  <c r="AE1979" i="7"/>
  <c r="AF1979" i="7"/>
  <c r="AJ1979" i="7" s="1"/>
  <c r="AE1980" i="7"/>
  <c r="AI1980" i="7" s="1"/>
  <c r="AF1980" i="7"/>
  <c r="AJ1980" i="7" s="1"/>
  <c r="AE1981" i="7"/>
  <c r="AI1981" i="7" s="1"/>
  <c r="AF1981" i="7"/>
  <c r="AJ1981" i="7" s="1"/>
  <c r="AE1982" i="7"/>
  <c r="AI1982" i="7" s="1"/>
  <c r="AF1982" i="7"/>
  <c r="AJ1982" i="7" s="1"/>
  <c r="AE1983" i="7"/>
  <c r="AI1983" i="7" s="1"/>
  <c r="AF1983" i="7"/>
  <c r="AJ1983" i="7" s="1"/>
  <c r="AE1984" i="7"/>
  <c r="AI1984" i="7" s="1"/>
  <c r="AF1984" i="7"/>
  <c r="AJ1984" i="7" s="1"/>
  <c r="AE1985" i="7"/>
  <c r="AI1985" i="7" s="1"/>
  <c r="AF1985" i="7"/>
  <c r="AE1986" i="7"/>
  <c r="AI1986" i="7" s="1"/>
  <c r="AF1986" i="7"/>
  <c r="AE1987" i="7"/>
  <c r="AF1987" i="7"/>
  <c r="AJ1987" i="7" s="1"/>
  <c r="AE1988" i="7"/>
  <c r="AI1988" i="7" s="1"/>
  <c r="AF1988" i="7"/>
  <c r="AJ1988" i="7" s="1"/>
  <c r="AE1989" i="7"/>
  <c r="AI1989" i="7" s="1"/>
  <c r="AF1989" i="7"/>
  <c r="AJ1989" i="7" s="1"/>
  <c r="AE1990" i="7"/>
  <c r="AI1990" i="7" s="1"/>
  <c r="AF1990" i="7"/>
  <c r="AJ1990" i="7" s="1"/>
  <c r="AE1991" i="7"/>
  <c r="AI1991" i="7" s="1"/>
  <c r="AF1991" i="7"/>
  <c r="AJ1991" i="7" s="1"/>
  <c r="AE1992" i="7"/>
  <c r="AI1992" i="7" s="1"/>
  <c r="AF1992" i="7"/>
  <c r="AJ1992" i="7" s="1"/>
  <c r="AE1993" i="7"/>
  <c r="AI1993" i="7" s="1"/>
  <c r="AF1993" i="7"/>
  <c r="AE1994" i="7"/>
  <c r="AI1994" i="7" s="1"/>
  <c r="AF1994" i="7"/>
  <c r="AE1995" i="7"/>
  <c r="AF1995" i="7"/>
  <c r="AJ1995" i="7" s="1"/>
  <c r="AE1996" i="7"/>
  <c r="AI1996" i="7" s="1"/>
  <c r="AF1996" i="7"/>
  <c r="AJ1996" i="7" s="1"/>
  <c r="AE1997" i="7"/>
  <c r="AI1997" i="7" s="1"/>
  <c r="AF1997" i="7"/>
  <c r="AJ1997" i="7" s="1"/>
  <c r="AE1998" i="7"/>
  <c r="AI1998" i="7" s="1"/>
  <c r="AF1998" i="7"/>
  <c r="AJ1998" i="7" s="1"/>
  <c r="AE1999" i="7"/>
  <c r="AI1999" i="7" s="1"/>
  <c r="AF1999" i="7"/>
  <c r="AJ1999" i="7" s="1"/>
  <c r="AE2000" i="7"/>
  <c r="AI2000" i="7" s="1"/>
  <c r="AF2000" i="7"/>
  <c r="AJ2000" i="7" s="1"/>
  <c r="AE2001" i="7"/>
  <c r="AI2001" i="7" s="1"/>
  <c r="AF2001" i="7"/>
  <c r="AE2002" i="7"/>
  <c r="AI2002" i="7" s="1"/>
  <c r="AF2002" i="7"/>
  <c r="AE2003" i="7"/>
  <c r="AF2003" i="7"/>
  <c r="AJ2003" i="7" s="1"/>
  <c r="AE2004" i="7"/>
  <c r="AI2004" i="7" s="1"/>
  <c r="AF2004" i="7"/>
  <c r="AJ2004" i="7" s="1"/>
  <c r="AE2005" i="7"/>
  <c r="AI2005" i="7" s="1"/>
  <c r="AF2005" i="7"/>
  <c r="AJ2005" i="7" s="1"/>
  <c r="AE2006" i="7"/>
  <c r="AI2006" i="7" s="1"/>
  <c r="AF2006" i="7"/>
  <c r="AJ2006" i="7" s="1"/>
  <c r="AE2007" i="7"/>
  <c r="AI2007" i="7" s="1"/>
  <c r="AF2007" i="7"/>
  <c r="AJ2007" i="7" s="1"/>
  <c r="AE2008" i="7"/>
  <c r="AI2008" i="7" s="1"/>
  <c r="AF2008" i="7"/>
  <c r="AJ2008" i="7" s="1"/>
  <c r="AE2009" i="7"/>
  <c r="AI2009" i="7" s="1"/>
  <c r="AF2009" i="7"/>
  <c r="AE2010" i="7"/>
  <c r="AI2010" i="7" s="1"/>
  <c r="AF2010" i="7"/>
  <c r="AE2011" i="7"/>
  <c r="AF2011" i="7"/>
  <c r="AJ2011" i="7" s="1"/>
  <c r="AE2012" i="7"/>
  <c r="AI2012" i="7" s="1"/>
  <c r="AF2012" i="7"/>
  <c r="AJ2012" i="7" s="1"/>
  <c r="AE2013" i="7"/>
  <c r="AI2013" i="7" s="1"/>
  <c r="AF2013" i="7"/>
  <c r="AJ2013" i="7" s="1"/>
  <c r="AE2014" i="7"/>
  <c r="AI2014" i="7" s="1"/>
  <c r="AF2014" i="7"/>
  <c r="AJ2014" i="7" s="1"/>
  <c r="AE2015" i="7"/>
  <c r="AI2015" i="7" s="1"/>
  <c r="AF2015" i="7"/>
  <c r="AJ2015" i="7" s="1"/>
  <c r="AE2016" i="7"/>
  <c r="AI2016" i="7" s="1"/>
  <c r="AF2016" i="7"/>
  <c r="AJ2016" i="7" s="1"/>
  <c r="AE2017" i="7"/>
  <c r="AI2017" i="7" s="1"/>
  <c r="AF2017" i="7"/>
  <c r="AE2018" i="7"/>
  <c r="AI2018" i="7" s="1"/>
  <c r="AF2018" i="7"/>
  <c r="AE2019" i="7"/>
  <c r="AF2019" i="7"/>
  <c r="AJ2019" i="7" s="1"/>
  <c r="AE2020" i="7"/>
  <c r="AI2020" i="7" s="1"/>
  <c r="AF2020" i="7"/>
  <c r="AJ2020" i="7" s="1"/>
  <c r="AE2021" i="7"/>
  <c r="AI2021" i="7" s="1"/>
  <c r="AF2021" i="7"/>
  <c r="AJ2021" i="7" s="1"/>
  <c r="AE2022" i="7"/>
  <c r="AI2022" i="7" s="1"/>
  <c r="AF2022" i="7"/>
  <c r="AJ2022" i="7" s="1"/>
  <c r="AE2023" i="7"/>
  <c r="AI2023" i="7" s="1"/>
  <c r="AF2023" i="7"/>
  <c r="AJ2023" i="7" s="1"/>
  <c r="AE2024" i="7"/>
  <c r="AI2024" i="7" s="1"/>
  <c r="AF2024" i="7"/>
  <c r="AE2025" i="7"/>
  <c r="AI2025" i="7" s="1"/>
  <c r="AF2025" i="7"/>
  <c r="AE2026" i="7"/>
  <c r="AI2026" i="7" s="1"/>
  <c r="AF2026" i="7"/>
  <c r="AE2027" i="7"/>
  <c r="AF2027" i="7"/>
  <c r="AJ2027" i="7" s="1"/>
  <c r="AE2028" i="7"/>
  <c r="AI2028" i="7" s="1"/>
  <c r="AF2028" i="7"/>
  <c r="AJ2028" i="7" s="1"/>
  <c r="AE2029" i="7"/>
  <c r="AI2029" i="7" s="1"/>
  <c r="AF2029" i="7"/>
  <c r="AJ2029" i="7" s="1"/>
  <c r="AE2030" i="7"/>
  <c r="AI2030" i="7" s="1"/>
  <c r="AF2030" i="7"/>
  <c r="AJ2030" i="7" s="1"/>
  <c r="AE2031" i="7"/>
  <c r="AI2031" i="7" s="1"/>
  <c r="AF2031" i="7"/>
  <c r="AJ2031" i="7" s="1"/>
  <c r="AE2032" i="7"/>
  <c r="AI2032" i="7" s="1"/>
  <c r="AF2032" i="7"/>
  <c r="AJ2032" i="7" s="1"/>
  <c r="AE2033" i="7"/>
  <c r="AI2033" i="7" s="1"/>
  <c r="AF2033" i="7"/>
  <c r="AE2034" i="7"/>
  <c r="AI2034" i="7" s="1"/>
  <c r="AF2034" i="7"/>
  <c r="AE2035" i="7"/>
  <c r="AF2035" i="7"/>
  <c r="AJ2035" i="7" s="1"/>
  <c r="AE2036" i="7"/>
  <c r="AI2036" i="7" s="1"/>
  <c r="AF2036" i="7"/>
  <c r="AJ2036" i="7" s="1"/>
  <c r="AE2037" i="7"/>
  <c r="AI2037" i="7" s="1"/>
  <c r="AF2037" i="7"/>
  <c r="AJ2037" i="7" s="1"/>
  <c r="AE2038" i="7"/>
  <c r="AI2038" i="7" s="1"/>
  <c r="AF2038" i="7"/>
  <c r="AJ2038" i="7" s="1"/>
  <c r="AE2039" i="7"/>
  <c r="AI2039" i="7" s="1"/>
  <c r="AF2039" i="7"/>
  <c r="AJ2039" i="7" s="1"/>
  <c r="AE2040" i="7"/>
  <c r="AI2040" i="7" s="1"/>
  <c r="AF2040" i="7"/>
  <c r="AJ2040" i="7" s="1"/>
  <c r="AE2041" i="7"/>
  <c r="AI2041" i="7" s="1"/>
  <c r="AF2041" i="7"/>
  <c r="AE2042" i="7"/>
  <c r="AI2042" i="7" s="1"/>
  <c r="AF2042" i="7"/>
  <c r="AE2043" i="7"/>
  <c r="AF2043" i="7"/>
  <c r="AJ2043" i="7" s="1"/>
  <c r="AE2044" i="7"/>
  <c r="AI2044" i="7" s="1"/>
  <c r="AF2044" i="7"/>
  <c r="AJ2044" i="7" s="1"/>
  <c r="AE2045" i="7"/>
  <c r="AI2045" i="7" s="1"/>
  <c r="AF2045" i="7"/>
  <c r="AJ2045" i="7" s="1"/>
  <c r="AE2046" i="7"/>
  <c r="AI2046" i="7" s="1"/>
  <c r="AF2046" i="7"/>
  <c r="AJ2046" i="7" s="1"/>
  <c r="AE2047" i="7"/>
  <c r="AI2047" i="7" s="1"/>
  <c r="AF2047" i="7"/>
  <c r="AJ2047" i="7" s="1"/>
  <c r="AE2048" i="7"/>
  <c r="AI2048" i="7" s="1"/>
  <c r="AF2048" i="7"/>
  <c r="AJ2048" i="7" s="1"/>
  <c r="AE2049" i="7"/>
  <c r="AI2049" i="7" s="1"/>
  <c r="AF2049" i="7"/>
  <c r="AE2050" i="7"/>
  <c r="AI2050" i="7" s="1"/>
  <c r="AF2050" i="7"/>
  <c r="AE2051" i="7"/>
  <c r="AF2051" i="7"/>
  <c r="AJ2051" i="7" s="1"/>
  <c r="AE2052" i="7"/>
  <c r="AI2052" i="7" s="1"/>
  <c r="AF2052" i="7"/>
  <c r="AJ2052" i="7" s="1"/>
  <c r="AE2053" i="7"/>
  <c r="AI2053" i="7" s="1"/>
  <c r="AF2053" i="7"/>
  <c r="AJ2053" i="7" s="1"/>
  <c r="AE2054" i="7"/>
  <c r="AI2054" i="7" s="1"/>
  <c r="AF2054" i="7"/>
  <c r="AJ2054" i="7" s="1"/>
  <c r="AE2055" i="7"/>
  <c r="AI2055" i="7" s="1"/>
  <c r="AF2055" i="7"/>
  <c r="AJ2055" i="7" s="1"/>
  <c r="AE2056" i="7"/>
  <c r="AI2056" i="7" s="1"/>
  <c r="AF2056" i="7"/>
  <c r="AJ2056" i="7" s="1"/>
  <c r="AE2057" i="7"/>
  <c r="AI2057" i="7" s="1"/>
  <c r="AF2057" i="7"/>
  <c r="AE2058" i="7"/>
  <c r="AI2058" i="7" s="1"/>
  <c r="AF2058" i="7"/>
  <c r="AE2059" i="7"/>
  <c r="AF2059" i="7"/>
  <c r="AJ2059" i="7" s="1"/>
  <c r="AE2060" i="7"/>
  <c r="AI2060" i="7" s="1"/>
  <c r="AF2060" i="7"/>
  <c r="AJ2060" i="7" s="1"/>
  <c r="AE2061" i="7"/>
  <c r="AI2061" i="7" s="1"/>
  <c r="AF2061" i="7"/>
  <c r="AJ2061" i="7" s="1"/>
  <c r="AE2062" i="7"/>
  <c r="AI2062" i="7" s="1"/>
  <c r="AF2062" i="7"/>
  <c r="AJ2062" i="7" s="1"/>
  <c r="AE2063" i="7"/>
  <c r="AI2063" i="7" s="1"/>
  <c r="AF2063" i="7"/>
  <c r="AJ2063" i="7" s="1"/>
  <c r="AE2064" i="7"/>
  <c r="AI2064" i="7" s="1"/>
  <c r="AF2064" i="7"/>
  <c r="AJ2064" i="7" s="1"/>
  <c r="AE2065" i="7"/>
  <c r="AI2065" i="7" s="1"/>
  <c r="AF2065" i="7"/>
  <c r="AE2066" i="7"/>
  <c r="AI2066" i="7" s="1"/>
  <c r="AF2066" i="7"/>
  <c r="AE2067" i="7"/>
  <c r="AF2067" i="7"/>
  <c r="AJ2067" i="7" s="1"/>
  <c r="AE2068" i="7"/>
  <c r="AI2068" i="7" s="1"/>
  <c r="AF2068" i="7"/>
  <c r="AJ2068" i="7" s="1"/>
  <c r="AE2069" i="7"/>
  <c r="AI2069" i="7" s="1"/>
  <c r="AF2069" i="7"/>
  <c r="AJ2069" i="7" s="1"/>
  <c r="AE2070" i="7"/>
  <c r="AI2070" i="7" s="1"/>
  <c r="AF2070" i="7"/>
  <c r="AJ2070" i="7" s="1"/>
  <c r="AE2071" i="7"/>
  <c r="AI2071" i="7" s="1"/>
  <c r="AF2071" i="7"/>
  <c r="AJ2071" i="7" s="1"/>
  <c r="AE2072" i="7"/>
  <c r="AI2072" i="7" s="1"/>
  <c r="AF2072" i="7"/>
  <c r="AJ2072" i="7" s="1"/>
  <c r="AE2073" i="7"/>
  <c r="AI2073" i="7" s="1"/>
  <c r="AF2073" i="7"/>
  <c r="AE2074" i="7"/>
  <c r="AI2074" i="7" s="1"/>
  <c r="AF2074" i="7"/>
  <c r="AE2075" i="7"/>
  <c r="AF2075" i="7"/>
  <c r="AJ2075" i="7" s="1"/>
  <c r="AE2076" i="7"/>
  <c r="AI2076" i="7" s="1"/>
  <c r="AF2076" i="7"/>
  <c r="AJ2076" i="7" s="1"/>
  <c r="AE2077" i="7"/>
  <c r="AI2077" i="7" s="1"/>
  <c r="AF2077" i="7"/>
  <c r="AJ2077" i="7" s="1"/>
  <c r="AE2078" i="7"/>
  <c r="AI2078" i="7" s="1"/>
  <c r="AF2078" i="7"/>
  <c r="AJ2078" i="7" s="1"/>
  <c r="AE2079" i="7"/>
  <c r="AI2079" i="7" s="1"/>
  <c r="AF2079" i="7"/>
  <c r="AJ2079" i="7" s="1"/>
  <c r="AE2080" i="7"/>
  <c r="AI2080" i="7" s="1"/>
  <c r="AF2080" i="7"/>
  <c r="AJ2080" i="7" s="1"/>
  <c r="AE2081" i="7"/>
  <c r="AI2081" i="7" s="1"/>
  <c r="AF2081" i="7"/>
  <c r="AE2082" i="7"/>
  <c r="AI2082" i="7" s="1"/>
  <c r="AF2082" i="7"/>
  <c r="AE2083" i="7"/>
  <c r="AF2083" i="7"/>
  <c r="AJ2083" i="7" s="1"/>
  <c r="AE2084" i="7"/>
  <c r="AI2084" i="7" s="1"/>
  <c r="AF2084" i="7"/>
  <c r="AJ2084" i="7" s="1"/>
  <c r="AE2085" i="7"/>
  <c r="AI2085" i="7" s="1"/>
  <c r="AF2085" i="7"/>
  <c r="AJ2085" i="7" s="1"/>
  <c r="AE2086" i="7"/>
  <c r="AI2086" i="7" s="1"/>
  <c r="AF2086" i="7"/>
  <c r="AJ2086" i="7" s="1"/>
  <c r="AE2087" i="7"/>
  <c r="AI2087" i="7" s="1"/>
  <c r="AF2087" i="7"/>
  <c r="AJ2087" i="7" s="1"/>
  <c r="AE2088" i="7"/>
  <c r="AI2088" i="7" s="1"/>
  <c r="AF2088" i="7"/>
  <c r="AJ2088" i="7" s="1"/>
  <c r="AE2089" i="7"/>
  <c r="AI2089" i="7" s="1"/>
  <c r="AF2089" i="7"/>
  <c r="AE2090" i="7"/>
  <c r="AI2090" i="7" s="1"/>
  <c r="AF2090" i="7"/>
  <c r="AE2091" i="7"/>
  <c r="AF2091" i="7"/>
  <c r="AJ2091" i="7" s="1"/>
  <c r="AE2092" i="7"/>
  <c r="AI2092" i="7" s="1"/>
  <c r="AF2092" i="7"/>
  <c r="AJ2092" i="7" s="1"/>
  <c r="AE2093" i="7"/>
  <c r="AI2093" i="7" s="1"/>
  <c r="AF2093" i="7"/>
  <c r="AJ2093" i="7" s="1"/>
  <c r="AE2094" i="7"/>
  <c r="AI2094" i="7" s="1"/>
  <c r="AF2094" i="7"/>
  <c r="AJ2094" i="7" s="1"/>
  <c r="AE2095" i="7"/>
  <c r="AI2095" i="7" s="1"/>
  <c r="AF2095" i="7"/>
  <c r="AJ2095" i="7" s="1"/>
  <c r="AE2096" i="7"/>
  <c r="AI2096" i="7" s="1"/>
  <c r="AF2096" i="7"/>
  <c r="AJ2096" i="7" s="1"/>
  <c r="AE2097" i="7"/>
  <c r="AI2097" i="7" s="1"/>
  <c r="AF2097" i="7"/>
  <c r="AE2098" i="7"/>
  <c r="AI2098" i="7" s="1"/>
  <c r="AF2098" i="7"/>
  <c r="AE2099" i="7"/>
  <c r="AF2099" i="7"/>
  <c r="AJ2099" i="7" s="1"/>
  <c r="AE2100" i="7"/>
  <c r="AI2100" i="7" s="1"/>
  <c r="AF2100" i="7"/>
  <c r="AJ2100" i="7" s="1"/>
  <c r="AE2101" i="7"/>
  <c r="AI2101" i="7" s="1"/>
  <c r="AF2101" i="7"/>
  <c r="AJ2101" i="7" s="1"/>
  <c r="AE2102" i="7"/>
  <c r="AI2102" i="7" s="1"/>
  <c r="AF2102" i="7"/>
  <c r="AJ2102" i="7" s="1"/>
  <c r="AE2103" i="7"/>
  <c r="AI2103" i="7" s="1"/>
  <c r="AF2103" i="7"/>
  <c r="AJ2103" i="7" s="1"/>
  <c r="AE2104" i="7"/>
  <c r="AI2104" i="7" s="1"/>
  <c r="AF2104" i="7"/>
  <c r="AJ2104" i="7" s="1"/>
  <c r="AE2105" i="7"/>
  <c r="AI2105" i="7" s="1"/>
  <c r="AF2105" i="7"/>
  <c r="AE2106" i="7"/>
  <c r="AI2106" i="7" s="1"/>
  <c r="AF2106" i="7"/>
  <c r="AE2107" i="7"/>
  <c r="AF2107" i="7"/>
  <c r="AJ2107" i="7" s="1"/>
  <c r="AE2108" i="7"/>
  <c r="AI2108" i="7" s="1"/>
  <c r="AF2108" i="7"/>
  <c r="AJ2108" i="7" s="1"/>
  <c r="AE2109" i="7"/>
  <c r="AI2109" i="7" s="1"/>
  <c r="AF2109" i="7"/>
  <c r="AJ2109" i="7" s="1"/>
  <c r="AE2110" i="7"/>
  <c r="AI2110" i="7" s="1"/>
  <c r="AF2110" i="7"/>
  <c r="AJ2110" i="7" s="1"/>
  <c r="AE2111" i="7"/>
  <c r="AI2111" i="7" s="1"/>
  <c r="AF2111" i="7"/>
  <c r="AJ2111" i="7" s="1"/>
  <c r="AE2112" i="7"/>
  <c r="AI2112" i="7" s="1"/>
  <c r="AF2112" i="7"/>
  <c r="AJ2112" i="7" s="1"/>
  <c r="AE2113" i="7"/>
  <c r="AI2113" i="7" s="1"/>
  <c r="AF2113" i="7"/>
  <c r="AE2114" i="7"/>
  <c r="AI2114" i="7" s="1"/>
  <c r="AF2114" i="7"/>
  <c r="AE2115" i="7"/>
  <c r="AF2115" i="7"/>
  <c r="AJ2115" i="7" s="1"/>
  <c r="AE2116" i="7"/>
  <c r="AI2116" i="7" s="1"/>
  <c r="AF2116" i="7"/>
  <c r="AJ2116" i="7" s="1"/>
  <c r="AE2117" i="7"/>
  <c r="AI2117" i="7" s="1"/>
  <c r="AF2117" i="7"/>
  <c r="AJ2117" i="7" s="1"/>
  <c r="AE2118" i="7"/>
  <c r="AI2118" i="7" s="1"/>
  <c r="AF2118" i="7"/>
  <c r="AJ2118" i="7" s="1"/>
  <c r="AE2119" i="7"/>
  <c r="AI2119" i="7" s="1"/>
  <c r="AF2119" i="7"/>
  <c r="AJ2119" i="7" s="1"/>
  <c r="AE2120" i="7"/>
  <c r="AI2120" i="7" s="1"/>
  <c r="AF2120" i="7"/>
  <c r="AJ2120" i="7" s="1"/>
  <c r="AE2121" i="7"/>
  <c r="AI2121" i="7" s="1"/>
  <c r="AF2121" i="7"/>
  <c r="AE2122" i="7"/>
  <c r="AI2122" i="7" s="1"/>
  <c r="AF2122" i="7"/>
  <c r="AE2123" i="7"/>
  <c r="AF2123" i="7"/>
  <c r="AJ2123" i="7" s="1"/>
  <c r="AE2124" i="7"/>
  <c r="AI2124" i="7" s="1"/>
  <c r="AF2124" i="7"/>
  <c r="AJ2124" i="7" s="1"/>
  <c r="AE2125" i="7"/>
  <c r="AI2125" i="7" s="1"/>
  <c r="AF2125" i="7"/>
  <c r="AJ2125" i="7" s="1"/>
  <c r="AE2126" i="7"/>
  <c r="AI2126" i="7" s="1"/>
  <c r="AF2126" i="7"/>
  <c r="AJ2126" i="7" s="1"/>
  <c r="AE2127" i="7"/>
  <c r="AI2127" i="7" s="1"/>
  <c r="AF2127" i="7"/>
  <c r="AJ2127" i="7" s="1"/>
  <c r="AE2128" i="7"/>
  <c r="AI2128" i="7" s="1"/>
  <c r="AF2128" i="7"/>
  <c r="AJ2128" i="7" s="1"/>
  <c r="AE2129" i="7"/>
  <c r="AI2129" i="7" s="1"/>
  <c r="AF2129" i="7"/>
  <c r="AE2130" i="7"/>
  <c r="AI2130" i="7" s="1"/>
  <c r="AF2130" i="7"/>
  <c r="AE2131" i="7"/>
  <c r="AF2131" i="7"/>
  <c r="AJ2131" i="7" s="1"/>
  <c r="AE2132" i="7"/>
  <c r="AI2132" i="7" s="1"/>
  <c r="AF2132" i="7"/>
  <c r="AJ2132" i="7" s="1"/>
  <c r="AE2133" i="7"/>
  <c r="AI2133" i="7" s="1"/>
  <c r="AF2133" i="7"/>
  <c r="AJ2133" i="7" s="1"/>
  <c r="AE2134" i="7"/>
  <c r="AI2134" i="7" s="1"/>
  <c r="AF2134" i="7"/>
  <c r="AJ2134" i="7" s="1"/>
  <c r="AE2135" i="7"/>
  <c r="AI2135" i="7" s="1"/>
  <c r="AF2135" i="7"/>
  <c r="AJ2135" i="7" s="1"/>
  <c r="AE2136" i="7"/>
  <c r="AI2136" i="7" s="1"/>
  <c r="AF2136" i="7"/>
  <c r="AJ2136" i="7" s="1"/>
  <c r="AE2137" i="7"/>
  <c r="AI2137" i="7" s="1"/>
  <c r="AF2137" i="7"/>
  <c r="AE2138" i="7"/>
  <c r="AI2138" i="7" s="1"/>
  <c r="AF2138" i="7"/>
  <c r="AE2139" i="7"/>
  <c r="AF2139" i="7"/>
  <c r="AJ2139" i="7" s="1"/>
  <c r="AE2140" i="7"/>
  <c r="AI2140" i="7" s="1"/>
  <c r="AF2140" i="7"/>
  <c r="AJ2140" i="7" s="1"/>
  <c r="AE2141" i="7"/>
  <c r="AI2141" i="7" s="1"/>
  <c r="AF2141" i="7"/>
  <c r="AJ2141" i="7" s="1"/>
  <c r="AE2142" i="7"/>
  <c r="AI2142" i="7" s="1"/>
  <c r="AF2142" i="7"/>
  <c r="AJ2142" i="7" s="1"/>
  <c r="AE2143" i="7"/>
  <c r="AI2143" i="7" s="1"/>
  <c r="AF2143" i="7"/>
  <c r="AJ2143" i="7" s="1"/>
  <c r="AE2144" i="7"/>
  <c r="AI2144" i="7" s="1"/>
  <c r="AF2144" i="7"/>
  <c r="AJ2144" i="7" s="1"/>
  <c r="AE2145" i="7"/>
  <c r="AI2145" i="7" s="1"/>
  <c r="AF2145" i="7"/>
  <c r="AE2146" i="7"/>
  <c r="AI2146" i="7" s="1"/>
  <c r="AF2146" i="7"/>
  <c r="AE2147" i="7"/>
  <c r="AF2147" i="7"/>
  <c r="AJ2147" i="7" s="1"/>
  <c r="AE2148" i="7"/>
  <c r="AI2148" i="7" s="1"/>
  <c r="AF2148" i="7"/>
  <c r="AJ2148" i="7" s="1"/>
  <c r="AE2149" i="7"/>
  <c r="AI2149" i="7" s="1"/>
  <c r="AF2149" i="7"/>
  <c r="AJ2149" i="7" s="1"/>
  <c r="AE2150" i="7"/>
  <c r="AI2150" i="7" s="1"/>
  <c r="AF2150" i="7"/>
  <c r="AJ2150" i="7" s="1"/>
  <c r="AE2151" i="7"/>
  <c r="AI2151" i="7" s="1"/>
  <c r="AF2151" i="7"/>
  <c r="AJ2151" i="7" s="1"/>
  <c r="AE2152" i="7"/>
  <c r="AI2152" i="7" s="1"/>
  <c r="AF2152" i="7"/>
  <c r="AJ2152" i="7" s="1"/>
  <c r="AE2153" i="7"/>
  <c r="AI2153" i="7" s="1"/>
  <c r="AF2153" i="7"/>
  <c r="AE2154" i="7"/>
  <c r="AI2154" i="7" s="1"/>
  <c r="AF2154" i="7"/>
  <c r="AE2155" i="7"/>
  <c r="AF2155" i="7"/>
  <c r="AJ2155" i="7" s="1"/>
  <c r="AE2156" i="7"/>
  <c r="AI2156" i="7" s="1"/>
  <c r="AF2156" i="7"/>
  <c r="AJ2156" i="7" s="1"/>
  <c r="AE2157" i="7"/>
  <c r="AI2157" i="7" s="1"/>
  <c r="AF2157" i="7"/>
  <c r="AJ2157" i="7" s="1"/>
  <c r="AE2158" i="7"/>
  <c r="AI2158" i="7" s="1"/>
  <c r="AF2158" i="7"/>
  <c r="AJ2158" i="7" s="1"/>
  <c r="AE2159" i="7"/>
  <c r="AI2159" i="7" s="1"/>
  <c r="AF2159" i="7"/>
  <c r="AJ2159" i="7" s="1"/>
  <c r="AE2160" i="7"/>
  <c r="AI2160" i="7" s="1"/>
  <c r="AF2160" i="7"/>
  <c r="AJ2160" i="7" s="1"/>
  <c r="AE2161" i="7"/>
  <c r="AI2161" i="7" s="1"/>
  <c r="AF2161" i="7"/>
  <c r="AE2162" i="7"/>
  <c r="AI2162" i="7" s="1"/>
  <c r="AF2162" i="7"/>
  <c r="AE2163" i="7"/>
  <c r="AF2163" i="7"/>
  <c r="AJ2163" i="7" s="1"/>
  <c r="AE2164" i="7"/>
  <c r="AI2164" i="7" s="1"/>
  <c r="AF2164" i="7"/>
  <c r="AJ2164" i="7" s="1"/>
  <c r="AE2165" i="7"/>
  <c r="AI2165" i="7" s="1"/>
  <c r="AF2165" i="7"/>
  <c r="AJ2165" i="7" s="1"/>
  <c r="AE2166" i="7"/>
  <c r="AI2166" i="7" s="1"/>
  <c r="AF2166" i="7"/>
  <c r="AJ2166" i="7" s="1"/>
  <c r="AE2167" i="7"/>
  <c r="AI2167" i="7" s="1"/>
  <c r="AF2167" i="7"/>
  <c r="AJ2167" i="7" s="1"/>
  <c r="AE2168" i="7"/>
  <c r="AI2168" i="7" s="1"/>
  <c r="AF2168" i="7"/>
  <c r="AJ2168" i="7" s="1"/>
  <c r="AE2169" i="7"/>
  <c r="AI2169" i="7" s="1"/>
  <c r="AF2169" i="7"/>
  <c r="AE2170" i="7"/>
  <c r="AI2170" i="7" s="1"/>
  <c r="AF2170" i="7"/>
  <c r="AE2171" i="7"/>
  <c r="AF2171" i="7"/>
  <c r="AJ2171" i="7" s="1"/>
  <c r="AE2172" i="7"/>
  <c r="AI2172" i="7" s="1"/>
  <c r="AF2172" i="7"/>
  <c r="AJ2172" i="7" s="1"/>
  <c r="AE2173" i="7"/>
  <c r="AI2173" i="7" s="1"/>
  <c r="AF2173" i="7"/>
  <c r="AJ2173" i="7" s="1"/>
  <c r="AE2174" i="7"/>
  <c r="AI2174" i="7" s="1"/>
  <c r="AF2174" i="7"/>
  <c r="AJ2174" i="7" s="1"/>
  <c r="AE2175" i="7"/>
  <c r="AI2175" i="7" s="1"/>
  <c r="AF2175" i="7"/>
  <c r="AJ2175" i="7" s="1"/>
  <c r="AE2176" i="7"/>
  <c r="AI2176" i="7" s="1"/>
  <c r="AF2176" i="7"/>
  <c r="AJ2176" i="7" s="1"/>
  <c r="AE2177" i="7"/>
  <c r="AI2177" i="7" s="1"/>
  <c r="AF2177" i="7"/>
  <c r="AE2178" i="7"/>
  <c r="AI2178" i="7" s="1"/>
  <c r="AF2178" i="7"/>
  <c r="AE2179" i="7"/>
  <c r="AF2179" i="7"/>
  <c r="AJ2179" i="7" s="1"/>
  <c r="AE2180" i="7"/>
  <c r="AI2180" i="7" s="1"/>
  <c r="AF2180" i="7"/>
  <c r="AJ2180" i="7" s="1"/>
  <c r="AE2181" i="7"/>
  <c r="AI2181" i="7" s="1"/>
  <c r="AF2181" i="7"/>
  <c r="AJ2181" i="7" s="1"/>
  <c r="AE2182" i="7"/>
  <c r="AI2182" i="7" s="1"/>
  <c r="AF2182" i="7"/>
  <c r="AJ2182" i="7" s="1"/>
  <c r="AE2183" i="7"/>
  <c r="AI2183" i="7" s="1"/>
  <c r="AF2183" i="7"/>
  <c r="AJ2183" i="7" s="1"/>
  <c r="AE2184" i="7"/>
  <c r="AI2184" i="7" s="1"/>
  <c r="AF2184" i="7"/>
  <c r="AJ2184" i="7" s="1"/>
  <c r="AE2185" i="7"/>
  <c r="AI2185" i="7" s="1"/>
  <c r="AF2185" i="7"/>
  <c r="AE2186" i="7"/>
  <c r="AI2186" i="7" s="1"/>
  <c r="AF2186" i="7"/>
  <c r="AE2187" i="7"/>
  <c r="AF2187" i="7"/>
  <c r="AJ2187" i="7" s="1"/>
  <c r="AE2188" i="7"/>
  <c r="AI2188" i="7" s="1"/>
  <c r="AF2188" i="7"/>
  <c r="AJ2188" i="7" s="1"/>
  <c r="AE2189" i="7"/>
  <c r="AI2189" i="7" s="1"/>
  <c r="AF2189" i="7"/>
  <c r="AJ2189" i="7" s="1"/>
  <c r="AE2190" i="7"/>
  <c r="AI2190" i="7" s="1"/>
  <c r="AF2190" i="7"/>
  <c r="AJ2190" i="7" s="1"/>
  <c r="AE2191" i="7"/>
  <c r="AI2191" i="7" s="1"/>
  <c r="AF2191" i="7"/>
  <c r="AJ2191" i="7" s="1"/>
  <c r="AE2192" i="7"/>
  <c r="AI2192" i="7" s="1"/>
  <c r="AF2192" i="7"/>
  <c r="AJ2192" i="7" s="1"/>
  <c r="AE2193" i="7"/>
  <c r="AI2193" i="7" s="1"/>
  <c r="AF2193" i="7"/>
  <c r="AE2194" i="7"/>
  <c r="AI2194" i="7" s="1"/>
  <c r="AF2194" i="7"/>
  <c r="AE2195" i="7"/>
  <c r="AF2195" i="7"/>
  <c r="AJ2195" i="7" s="1"/>
  <c r="AE2196" i="7"/>
  <c r="AI2196" i="7" s="1"/>
  <c r="AF2196" i="7"/>
  <c r="AJ2196" i="7" s="1"/>
  <c r="AE2197" i="7"/>
  <c r="AI2197" i="7" s="1"/>
  <c r="AF2197" i="7"/>
  <c r="AJ2197" i="7" s="1"/>
  <c r="AE2198" i="7"/>
  <c r="AI2198" i="7" s="1"/>
  <c r="AF2198" i="7"/>
  <c r="AJ2198" i="7" s="1"/>
  <c r="AE2199" i="7"/>
  <c r="AI2199" i="7" s="1"/>
  <c r="AF2199" i="7"/>
  <c r="AJ2199" i="7" s="1"/>
  <c r="AE2200" i="7"/>
  <c r="AI2200" i="7" s="1"/>
  <c r="AF2200" i="7"/>
  <c r="AJ2200" i="7" s="1"/>
  <c r="AE2201" i="7"/>
  <c r="AI2201" i="7" s="1"/>
  <c r="AF2201" i="7"/>
  <c r="AE2202" i="7"/>
  <c r="AI2202" i="7" s="1"/>
  <c r="AF2202" i="7"/>
  <c r="AE2203" i="7"/>
  <c r="AF2203" i="7"/>
  <c r="AJ2203" i="7" s="1"/>
  <c r="AE2204" i="7"/>
  <c r="AI2204" i="7" s="1"/>
  <c r="AF2204" i="7"/>
  <c r="AJ2204" i="7" s="1"/>
  <c r="AE2205" i="7"/>
  <c r="AI2205" i="7" s="1"/>
  <c r="AF2205" i="7"/>
  <c r="AJ2205" i="7" s="1"/>
  <c r="AE2206" i="7"/>
  <c r="AI2206" i="7" s="1"/>
  <c r="AF2206" i="7"/>
  <c r="AJ2206" i="7" s="1"/>
  <c r="AE2207" i="7"/>
  <c r="AI2207" i="7" s="1"/>
  <c r="AF2207" i="7"/>
  <c r="AJ2207" i="7" s="1"/>
  <c r="AE2208" i="7"/>
  <c r="AI2208" i="7" s="1"/>
  <c r="AF2208" i="7"/>
  <c r="AJ2208" i="7" s="1"/>
  <c r="AE2209" i="7"/>
  <c r="AI2209" i="7" s="1"/>
  <c r="AF2209" i="7"/>
  <c r="AE2210" i="7"/>
  <c r="AI2210" i="7" s="1"/>
  <c r="AF2210" i="7"/>
  <c r="AE2211" i="7"/>
  <c r="AF2211" i="7"/>
  <c r="AJ2211" i="7" s="1"/>
  <c r="AE2212" i="7"/>
  <c r="AI2212" i="7" s="1"/>
  <c r="AF2212" i="7"/>
  <c r="AJ2212" i="7" s="1"/>
  <c r="AE2213" i="7"/>
  <c r="AI2213" i="7" s="1"/>
  <c r="AF2213" i="7"/>
  <c r="AJ2213" i="7" s="1"/>
  <c r="AE2214" i="7"/>
  <c r="AI2214" i="7" s="1"/>
  <c r="AF2214" i="7"/>
  <c r="AJ2214" i="7" s="1"/>
  <c r="AE2215" i="7"/>
  <c r="AI2215" i="7" s="1"/>
  <c r="AF2215" i="7"/>
  <c r="AJ2215" i="7" s="1"/>
  <c r="AE2216" i="7"/>
  <c r="AI2216" i="7" s="1"/>
  <c r="AF2216" i="7"/>
  <c r="AJ2216" i="7" s="1"/>
  <c r="AE2217" i="7"/>
  <c r="AI2217" i="7" s="1"/>
  <c r="AF2217" i="7"/>
  <c r="AE2218" i="7"/>
  <c r="AI2218" i="7" s="1"/>
  <c r="AF2218" i="7"/>
  <c r="AE2219" i="7"/>
  <c r="AF2219" i="7"/>
  <c r="AJ2219" i="7" s="1"/>
  <c r="AE2220" i="7"/>
  <c r="AI2220" i="7" s="1"/>
  <c r="AF2220" i="7"/>
  <c r="AJ2220" i="7" s="1"/>
  <c r="AE2221" i="7"/>
  <c r="AI2221" i="7" s="1"/>
  <c r="AF2221" i="7"/>
  <c r="AJ2221" i="7" s="1"/>
  <c r="AE2222" i="7"/>
  <c r="AI2222" i="7" s="1"/>
  <c r="AF2222" i="7"/>
  <c r="AJ2222" i="7" s="1"/>
  <c r="AE2223" i="7"/>
  <c r="AI2223" i="7" s="1"/>
  <c r="AF2223" i="7"/>
  <c r="AJ2223" i="7" s="1"/>
  <c r="AE2224" i="7"/>
  <c r="AI2224" i="7" s="1"/>
  <c r="AF2224" i="7"/>
  <c r="AJ2224" i="7" s="1"/>
  <c r="AE2225" i="7"/>
  <c r="AI2225" i="7" s="1"/>
  <c r="AF2225" i="7"/>
  <c r="AE2226" i="7"/>
  <c r="AI2226" i="7" s="1"/>
  <c r="AF2226" i="7"/>
  <c r="AE2227" i="7"/>
  <c r="AF2227" i="7"/>
  <c r="AJ2227" i="7" s="1"/>
  <c r="AE2228" i="7"/>
  <c r="AI2228" i="7" s="1"/>
  <c r="AF2228" i="7"/>
  <c r="AJ2228" i="7" s="1"/>
  <c r="AE2229" i="7"/>
  <c r="AI2229" i="7" s="1"/>
  <c r="AF2229" i="7"/>
  <c r="AJ2229" i="7" s="1"/>
  <c r="AE2230" i="7"/>
  <c r="AI2230" i="7" s="1"/>
  <c r="AF2230" i="7"/>
  <c r="AJ2230" i="7" s="1"/>
  <c r="AE2231" i="7"/>
  <c r="AI2231" i="7" s="1"/>
  <c r="AF2231" i="7"/>
  <c r="AJ2231" i="7" s="1"/>
  <c r="AE2232" i="7"/>
  <c r="AI2232" i="7" s="1"/>
  <c r="AF2232" i="7"/>
  <c r="AJ2232" i="7" s="1"/>
  <c r="AE2233" i="7"/>
  <c r="AI2233" i="7" s="1"/>
  <c r="AF2233" i="7"/>
  <c r="AE2234" i="7"/>
  <c r="AI2234" i="7" s="1"/>
  <c r="AF2234" i="7"/>
  <c r="AE2235" i="7"/>
  <c r="AF2235" i="7"/>
  <c r="AJ2235" i="7" s="1"/>
  <c r="AE2236" i="7"/>
  <c r="AI2236" i="7" s="1"/>
  <c r="AF2236" i="7"/>
  <c r="AJ2236" i="7" s="1"/>
  <c r="AE2237" i="7"/>
  <c r="AI2237" i="7" s="1"/>
  <c r="AF2237" i="7"/>
  <c r="AJ2237" i="7" s="1"/>
  <c r="AE2238" i="7"/>
  <c r="AI2238" i="7" s="1"/>
  <c r="AF2238" i="7"/>
  <c r="AJ2238" i="7" s="1"/>
  <c r="AE2239" i="7"/>
  <c r="AI2239" i="7" s="1"/>
  <c r="AF2239" i="7"/>
  <c r="AJ2239" i="7" s="1"/>
  <c r="AE2240" i="7"/>
  <c r="AI2240" i="7" s="1"/>
  <c r="AF2240" i="7"/>
  <c r="AJ2240" i="7" s="1"/>
  <c r="AE2241" i="7"/>
  <c r="AI2241" i="7" s="1"/>
  <c r="AF2241" i="7"/>
  <c r="AE2242" i="7"/>
  <c r="AI2242" i="7" s="1"/>
  <c r="AF2242" i="7"/>
  <c r="AE2243" i="7"/>
  <c r="AF2243" i="7"/>
  <c r="AJ2243" i="7" s="1"/>
  <c r="AE2244" i="7"/>
  <c r="AI2244" i="7" s="1"/>
  <c r="AF2244" i="7"/>
  <c r="AJ2244" i="7" s="1"/>
  <c r="AE2245" i="7"/>
  <c r="AI2245" i="7" s="1"/>
  <c r="AF2245" i="7"/>
  <c r="AJ2245" i="7" s="1"/>
  <c r="AE2246" i="7"/>
  <c r="AI2246" i="7" s="1"/>
  <c r="AF2246" i="7"/>
  <c r="AJ2246" i="7" s="1"/>
  <c r="AE2247" i="7"/>
  <c r="AI2247" i="7" s="1"/>
  <c r="AF2247" i="7"/>
  <c r="AJ2247" i="7" s="1"/>
  <c r="AE2248" i="7"/>
  <c r="AI2248" i="7" s="1"/>
  <c r="AF2248" i="7"/>
  <c r="AJ2248" i="7" s="1"/>
  <c r="AE2249" i="7"/>
  <c r="AI2249" i="7" s="1"/>
  <c r="AF2249" i="7"/>
  <c r="AE2250" i="7"/>
  <c r="AI2250" i="7" s="1"/>
  <c r="AF2250" i="7"/>
  <c r="AE2251" i="7"/>
  <c r="AF2251" i="7"/>
  <c r="AJ2251" i="7" s="1"/>
  <c r="AE2252" i="7"/>
  <c r="AI2252" i="7" s="1"/>
  <c r="AF2252" i="7"/>
  <c r="AJ2252" i="7" s="1"/>
  <c r="AE2253" i="7"/>
  <c r="AI2253" i="7" s="1"/>
  <c r="AF2253" i="7"/>
  <c r="AJ2253" i="7" s="1"/>
  <c r="AE2254" i="7"/>
  <c r="AI2254" i="7" s="1"/>
  <c r="AF2254" i="7"/>
  <c r="AJ2254" i="7" s="1"/>
  <c r="AE2255" i="7"/>
  <c r="AI2255" i="7" s="1"/>
  <c r="AF2255" i="7"/>
  <c r="AJ2255" i="7" s="1"/>
  <c r="AE2256" i="7"/>
  <c r="AI2256" i="7" s="1"/>
  <c r="AF2256" i="7"/>
  <c r="AJ2256" i="7" s="1"/>
  <c r="AE2257" i="7"/>
  <c r="AI2257" i="7" s="1"/>
  <c r="AF2257" i="7"/>
  <c r="AE2258" i="7"/>
  <c r="AI2258" i="7" s="1"/>
  <c r="AF2258" i="7"/>
  <c r="AE2259" i="7"/>
  <c r="AF2259" i="7"/>
  <c r="AJ2259" i="7" s="1"/>
  <c r="AE2260" i="7"/>
  <c r="AI2260" i="7" s="1"/>
  <c r="AF2260" i="7"/>
  <c r="AJ2260" i="7" s="1"/>
  <c r="AE2261" i="7"/>
  <c r="AI2261" i="7" s="1"/>
  <c r="AF2261" i="7"/>
  <c r="AJ2261" i="7" s="1"/>
  <c r="AE2262" i="7"/>
  <c r="AI2262" i="7" s="1"/>
  <c r="AF2262" i="7"/>
  <c r="AJ2262" i="7" s="1"/>
  <c r="AE2263" i="7"/>
  <c r="AI2263" i="7" s="1"/>
  <c r="AF2263" i="7"/>
  <c r="AJ2263" i="7" s="1"/>
  <c r="AE2264" i="7"/>
  <c r="AI2264" i="7" s="1"/>
  <c r="AF2264" i="7"/>
  <c r="AJ2264" i="7" s="1"/>
  <c r="AE2265" i="7"/>
  <c r="AI2265" i="7" s="1"/>
  <c r="AF2265" i="7"/>
  <c r="AE2266" i="7"/>
  <c r="AI2266" i="7" s="1"/>
  <c r="AF2266" i="7"/>
  <c r="AE2267" i="7"/>
  <c r="AF2267" i="7"/>
  <c r="AJ2267" i="7" s="1"/>
  <c r="AE2268" i="7"/>
  <c r="AI2268" i="7" s="1"/>
  <c r="AF2268" i="7"/>
  <c r="AJ2268" i="7" s="1"/>
  <c r="AE2269" i="7"/>
  <c r="AI2269" i="7" s="1"/>
  <c r="AF2269" i="7"/>
  <c r="AJ2269" i="7" s="1"/>
  <c r="AE2270" i="7"/>
  <c r="AI2270" i="7" s="1"/>
  <c r="AF2270" i="7"/>
  <c r="AJ2270" i="7" s="1"/>
  <c r="AE2271" i="7"/>
  <c r="AI2271" i="7" s="1"/>
  <c r="AF2271" i="7"/>
  <c r="AJ2271" i="7" s="1"/>
  <c r="AE2272" i="7"/>
  <c r="AI2272" i="7" s="1"/>
  <c r="AF2272" i="7"/>
  <c r="AJ2272" i="7" s="1"/>
  <c r="AE2273" i="7"/>
  <c r="AI2273" i="7" s="1"/>
  <c r="AF2273" i="7"/>
  <c r="AE2274" i="7"/>
  <c r="AI2274" i="7" s="1"/>
  <c r="AF2274" i="7"/>
  <c r="AE2275" i="7"/>
  <c r="AF2275" i="7"/>
  <c r="AJ2275" i="7" s="1"/>
  <c r="AE2276" i="7"/>
  <c r="AI2276" i="7" s="1"/>
  <c r="AF2276" i="7"/>
  <c r="AJ2276" i="7" s="1"/>
  <c r="AE2277" i="7"/>
  <c r="AI2277" i="7" s="1"/>
  <c r="AF2277" i="7"/>
  <c r="AJ2277" i="7" s="1"/>
  <c r="AE2278" i="7"/>
  <c r="AI2278" i="7" s="1"/>
  <c r="AF2278" i="7"/>
  <c r="AJ2278" i="7" s="1"/>
  <c r="AE2279" i="7"/>
  <c r="AI2279" i="7" s="1"/>
  <c r="AF2279" i="7"/>
  <c r="AJ2279" i="7" s="1"/>
  <c r="AE2280" i="7"/>
  <c r="AI2280" i="7" s="1"/>
  <c r="AF2280" i="7"/>
  <c r="AJ2280" i="7" s="1"/>
  <c r="AE2281" i="7"/>
  <c r="AI2281" i="7" s="1"/>
  <c r="AF2281" i="7"/>
  <c r="AE2282" i="7"/>
  <c r="AI2282" i="7" s="1"/>
  <c r="AF2282" i="7"/>
  <c r="AE2283" i="7"/>
  <c r="AF2283" i="7"/>
  <c r="AJ2283" i="7" s="1"/>
  <c r="AE2284" i="7"/>
  <c r="AI2284" i="7" s="1"/>
  <c r="AF2284" i="7"/>
  <c r="AJ2284" i="7" s="1"/>
  <c r="AE2285" i="7"/>
  <c r="AI2285" i="7" s="1"/>
  <c r="AF2285" i="7"/>
  <c r="AJ2285" i="7" s="1"/>
  <c r="AE2286" i="7"/>
  <c r="AI2286" i="7" s="1"/>
  <c r="AF2286" i="7"/>
  <c r="AJ2286" i="7" s="1"/>
  <c r="AE2287" i="7"/>
  <c r="AI2287" i="7" s="1"/>
  <c r="AF2287" i="7"/>
  <c r="AJ2287" i="7" s="1"/>
  <c r="AE2288" i="7"/>
  <c r="AI2288" i="7" s="1"/>
  <c r="AF2288" i="7"/>
  <c r="AJ2288" i="7" s="1"/>
  <c r="AE2289" i="7"/>
  <c r="AI2289" i="7" s="1"/>
  <c r="AF2289" i="7"/>
  <c r="AE2290" i="7"/>
  <c r="AI2290" i="7" s="1"/>
  <c r="AF2290" i="7"/>
  <c r="AE2291" i="7"/>
  <c r="AF2291" i="7"/>
  <c r="AJ2291" i="7" s="1"/>
  <c r="AE2292" i="7"/>
  <c r="AI2292" i="7" s="1"/>
  <c r="AF2292" i="7"/>
  <c r="AJ2292" i="7" s="1"/>
  <c r="AE2293" i="7"/>
  <c r="AI2293" i="7" s="1"/>
  <c r="AF2293" i="7"/>
  <c r="AJ2293" i="7" s="1"/>
  <c r="AE2294" i="7"/>
  <c r="AI2294" i="7" s="1"/>
  <c r="AF2294" i="7"/>
  <c r="AJ2294" i="7" s="1"/>
  <c r="AE2295" i="7"/>
  <c r="AI2295" i="7" s="1"/>
  <c r="AF2295" i="7"/>
  <c r="AJ2295" i="7" s="1"/>
  <c r="AE2296" i="7"/>
  <c r="AI2296" i="7" s="1"/>
  <c r="AF2296" i="7"/>
  <c r="AJ2296" i="7" s="1"/>
  <c r="AE2297" i="7"/>
  <c r="AI2297" i="7" s="1"/>
  <c r="AF2297" i="7"/>
  <c r="AE2298" i="7"/>
  <c r="AI2298" i="7" s="1"/>
  <c r="AF2298" i="7"/>
  <c r="AE2299" i="7"/>
  <c r="AF2299" i="7"/>
  <c r="AJ2299" i="7" s="1"/>
  <c r="AE2300" i="7"/>
  <c r="AI2300" i="7" s="1"/>
  <c r="AF2300" i="7"/>
  <c r="AJ2300" i="7" s="1"/>
  <c r="AE2301" i="7"/>
  <c r="AI2301" i="7" s="1"/>
  <c r="AF2301" i="7"/>
  <c r="AJ2301" i="7" s="1"/>
  <c r="AE2302" i="7"/>
  <c r="AI2302" i="7" s="1"/>
  <c r="AF2302" i="7"/>
  <c r="AJ2302" i="7" s="1"/>
  <c r="AE2303" i="7"/>
  <c r="AI2303" i="7" s="1"/>
  <c r="AF2303" i="7"/>
  <c r="AJ2303" i="7" s="1"/>
  <c r="AE2304" i="7"/>
  <c r="AI2304" i="7" s="1"/>
  <c r="AF2304" i="7"/>
  <c r="AJ2304" i="7" s="1"/>
  <c r="AE2305" i="7"/>
  <c r="AI2305" i="7" s="1"/>
  <c r="AF2305" i="7"/>
  <c r="AE2306" i="7"/>
  <c r="AI2306" i="7" s="1"/>
  <c r="AF2306" i="7"/>
  <c r="AE2307" i="7"/>
  <c r="AF2307" i="7"/>
  <c r="AJ2307" i="7" s="1"/>
  <c r="AE2308" i="7"/>
  <c r="AI2308" i="7" s="1"/>
  <c r="AF2308" i="7"/>
  <c r="AJ2308" i="7" s="1"/>
  <c r="AE2309" i="7"/>
  <c r="AI2309" i="7" s="1"/>
  <c r="AF2309" i="7"/>
  <c r="AJ2309" i="7" s="1"/>
  <c r="AE2310" i="7"/>
  <c r="AI2310" i="7" s="1"/>
  <c r="AF2310" i="7"/>
  <c r="AJ2310" i="7" s="1"/>
  <c r="AE2311" i="7"/>
  <c r="AI2311" i="7" s="1"/>
  <c r="AF2311" i="7"/>
  <c r="AJ2311" i="7" s="1"/>
  <c r="AE2312" i="7"/>
  <c r="AI2312" i="7" s="1"/>
  <c r="AF2312" i="7"/>
  <c r="AJ2312" i="7" s="1"/>
  <c r="AE2313" i="7"/>
  <c r="AI2313" i="7" s="1"/>
  <c r="AF2313" i="7"/>
  <c r="AE2314" i="7"/>
  <c r="AI2314" i="7" s="1"/>
  <c r="AF2314" i="7"/>
  <c r="AE2315" i="7"/>
  <c r="AF2315" i="7"/>
  <c r="AJ2315" i="7" s="1"/>
  <c r="AE2316" i="7"/>
  <c r="AI2316" i="7" s="1"/>
  <c r="AF2316" i="7"/>
  <c r="AJ2316" i="7" s="1"/>
  <c r="AE2317" i="7"/>
  <c r="AI2317" i="7" s="1"/>
  <c r="AF2317" i="7"/>
  <c r="AJ2317" i="7" s="1"/>
  <c r="AE2318" i="7"/>
  <c r="AI2318" i="7" s="1"/>
  <c r="AF2318" i="7"/>
  <c r="AJ2318" i="7" s="1"/>
  <c r="AE2319" i="7"/>
  <c r="AI2319" i="7" s="1"/>
  <c r="AF2319" i="7"/>
  <c r="AJ2319" i="7" s="1"/>
  <c r="AE2320" i="7"/>
  <c r="AI2320" i="7" s="1"/>
  <c r="AF2320" i="7"/>
  <c r="AJ2320" i="7" s="1"/>
  <c r="AE2321" i="7"/>
  <c r="AI2321" i="7" s="1"/>
  <c r="AF2321" i="7"/>
  <c r="AE2322" i="7"/>
  <c r="AI2322" i="7" s="1"/>
  <c r="AF2322" i="7"/>
  <c r="AE2323" i="7"/>
  <c r="AF2323" i="7"/>
  <c r="AJ2323" i="7" s="1"/>
  <c r="AE2324" i="7"/>
  <c r="AI2324" i="7" s="1"/>
  <c r="AF2324" i="7"/>
  <c r="AJ2324" i="7" s="1"/>
  <c r="AE2325" i="7"/>
  <c r="AI2325" i="7" s="1"/>
  <c r="AF2325" i="7"/>
  <c r="AJ2325" i="7" s="1"/>
  <c r="AE2326" i="7"/>
  <c r="AI2326" i="7" s="1"/>
  <c r="AF2326" i="7"/>
  <c r="AJ2326" i="7" s="1"/>
  <c r="AE2327" i="7"/>
  <c r="AI2327" i="7" s="1"/>
  <c r="AF2327" i="7"/>
  <c r="AJ2327" i="7" s="1"/>
  <c r="AE2328" i="7"/>
  <c r="AI2328" i="7" s="1"/>
  <c r="AF2328" i="7"/>
  <c r="AJ2328" i="7" s="1"/>
  <c r="AE2329" i="7"/>
  <c r="AI2329" i="7" s="1"/>
  <c r="AF2329" i="7"/>
  <c r="AE2330" i="7"/>
  <c r="AI2330" i="7" s="1"/>
  <c r="AF2330" i="7"/>
  <c r="AE2331" i="7"/>
  <c r="AF2331" i="7"/>
  <c r="AJ2331" i="7" s="1"/>
  <c r="AE2332" i="7"/>
  <c r="AI2332" i="7" s="1"/>
  <c r="AF2332" i="7"/>
  <c r="AJ2332" i="7" s="1"/>
  <c r="AE2333" i="7"/>
  <c r="AI2333" i="7" s="1"/>
  <c r="AF2333" i="7"/>
  <c r="AJ2333" i="7" s="1"/>
  <c r="AE2334" i="7"/>
  <c r="AI2334" i="7" s="1"/>
  <c r="AF2334" i="7"/>
  <c r="AJ2334" i="7" s="1"/>
  <c r="AE2335" i="7"/>
  <c r="AI2335" i="7" s="1"/>
  <c r="AF2335" i="7"/>
  <c r="AJ2335" i="7" s="1"/>
  <c r="AE2336" i="7"/>
  <c r="AI2336" i="7" s="1"/>
  <c r="AF2336" i="7"/>
  <c r="AJ2336" i="7" s="1"/>
  <c r="AE2337" i="7"/>
  <c r="AI2337" i="7" s="1"/>
  <c r="AF2337" i="7"/>
  <c r="AE2338" i="7"/>
  <c r="AI2338" i="7" s="1"/>
  <c r="AF2338" i="7"/>
  <c r="AE2339" i="7"/>
  <c r="AF2339" i="7"/>
  <c r="AJ2339" i="7" s="1"/>
  <c r="AE2340" i="7"/>
  <c r="AI2340" i="7" s="1"/>
  <c r="AF2340" i="7"/>
  <c r="AJ2340" i="7" s="1"/>
  <c r="AE2341" i="7"/>
  <c r="AI2341" i="7" s="1"/>
  <c r="AF2341" i="7"/>
  <c r="AJ2341" i="7" s="1"/>
  <c r="AE2342" i="7"/>
  <c r="AI2342" i="7" s="1"/>
  <c r="AF2342" i="7"/>
  <c r="AJ2342" i="7" s="1"/>
  <c r="AE2343" i="7"/>
  <c r="AI2343" i="7" s="1"/>
  <c r="AF2343" i="7"/>
  <c r="AJ2343" i="7" s="1"/>
  <c r="AE2344" i="7"/>
  <c r="AI2344" i="7" s="1"/>
  <c r="AF2344" i="7"/>
  <c r="AJ2344" i="7" s="1"/>
  <c r="AE2345" i="7"/>
  <c r="AI2345" i="7" s="1"/>
  <c r="AF2345" i="7"/>
  <c r="AE2346" i="7"/>
  <c r="AI2346" i="7" s="1"/>
  <c r="AF2346" i="7"/>
  <c r="AE2347" i="7"/>
  <c r="AF2347" i="7"/>
  <c r="AJ2347" i="7" s="1"/>
  <c r="AE2348" i="7"/>
  <c r="AI2348" i="7" s="1"/>
  <c r="AF2348" i="7"/>
  <c r="AJ2348" i="7" s="1"/>
  <c r="AE2349" i="7"/>
  <c r="AI2349" i="7" s="1"/>
  <c r="AF2349" i="7"/>
  <c r="AJ2349" i="7" s="1"/>
  <c r="AE2350" i="7"/>
  <c r="AI2350" i="7" s="1"/>
  <c r="AF2350" i="7"/>
  <c r="AJ2350" i="7" s="1"/>
  <c r="AE2351" i="7"/>
  <c r="AI2351" i="7" s="1"/>
  <c r="AF2351" i="7"/>
  <c r="AJ2351" i="7" s="1"/>
  <c r="AE2352" i="7"/>
  <c r="AI2352" i="7" s="1"/>
  <c r="AF2352" i="7"/>
  <c r="AJ2352" i="7" s="1"/>
  <c r="AE2353" i="7"/>
  <c r="AI2353" i="7" s="1"/>
  <c r="AF2353" i="7"/>
  <c r="AE2354" i="7"/>
  <c r="AI2354" i="7" s="1"/>
  <c r="AF2354" i="7"/>
  <c r="AE2355" i="7"/>
  <c r="AF2355" i="7"/>
  <c r="AJ2355" i="7" s="1"/>
  <c r="AE2356" i="7"/>
  <c r="AI2356" i="7" s="1"/>
  <c r="AF2356" i="7"/>
  <c r="AJ2356" i="7" s="1"/>
  <c r="AE2357" i="7"/>
  <c r="AI2357" i="7" s="1"/>
  <c r="AF2357" i="7"/>
  <c r="AJ2357" i="7" s="1"/>
  <c r="AE2358" i="7"/>
  <c r="AI2358" i="7" s="1"/>
  <c r="AF2358" i="7"/>
  <c r="AJ2358" i="7" s="1"/>
  <c r="AE2359" i="7"/>
  <c r="AI2359" i="7" s="1"/>
  <c r="AF2359" i="7"/>
  <c r="AJ2359" i="7" s="1"/>
  <c r="AE2360" i="7"/>
  <c r="AI2360" i="7" s="1"/>
  <c r="AF2360" i="7"/>
  <c r="AJ2360" i="7" s="1"/>
  <c r="AE2361" i="7"/>
  <c r="AI2361" i="7" s="1"/>
  <c r="AF2361" i="7"/>
  <c r="AE2362" i="7"/>
  <c r="AI2362" i="7" s="1"/>
  <c r="AF2362" i="7"/>
  <c r="AE2363" i="7"/>
  <c r="AF2363" i="7"/>
  <c r="AJ2363" i="7" s="1"/>
  <c r="AE2364" i="7"/>
  <c r="AI2364" i="7" s="1"/>
  <c r="AF2364" i="7"/>
  <c r="AJ2364" i="7" s="1"/>
  <c r="AE2365" i="7"/>
  <c r="AI2365" i="7" s="1"/>
  <c r="AF2365" i="7"/>
  <c r="AJ2365" i="7" s="1"/>
  <c r="AE2366" i="7"/>
  <c r="AI2366" i="7" s="1"/>
  <c r="AF2366" i="7"/>
  <c r="AJ2366" i="7" s="1"/>
  <c r="AE2367" i="7"/>
  <c r="AI2367" i="7" s="1"/>
  <c r="AF2367" i="7"/>
  <c r="AJ2367" i="7" s="1"/>
  <c r="AE2368" i="7"/>
  <c r="AI2368" i="7" s="1"/>
  <c r="AF2368" i="7"/>
  <c r="AJ2368" i="7" s="1"/>
  <c r="AE2369" i="7"/>
  <c r="AI2369" i="7" s="1"/>
  <c r="AF2369" i="7"/>
  <c r="AE2370" i="7"/>
  <c r="AI2370" i="7" s="1"/>
  <c r="AF2370" i="7"/>
  <c r="AE2371" i="7"/>
  <c r="AF2371" i="7"/>
  <c r="AJ2371" i="7" s="1"/>
  <c r="AE2372" i="7"/>
  <c r="AI2372" i="7" s="1"/>
  <c r="AF2372" i="7"/>
  <c r="AJ2372" i="7" s="1"/>
  <c r="AE2373" i="7"/>
  <c r="AI2373" i="7" s="1"/>
  <c r="AF2373" i="7"/>
  <c r="AJ2373" i="7" s="1"/>
  <c r="AE2374" i="7"/>
  <c r="AI2374" i="7" s="1"/>
  <c r="AF2374" i="7"/>
  <c r="AJ2374" i="7" s="1"/>
  <c r="AE2375" i="7"/>
  <c r="AI2375" i="7" s="1"/>
  <c r="AF2375" i="7"/>
  <c r="AJ2375" i="7" s="1"/>
  <c r="AE2376" i="7"/>
  <c r="AI2376" i="7" s="1"/>
  <c r="AF2376" i="7"/>
  <c r="AJ2376" i="7" s="1"/>
  <c r="AE2377" i="7"/>
  <c r="AI2377" i="7" s="1"/>
  <c r="AF2377" i="7"/>
  <c r="AE2378" i="7"/>
  <c r="AI2378" i="7" s="1"/>
  <c r="AF2378" i="7"/>
  <c r="AE2379" i="7"/>
  <c r="AF2379" i="7"/>
  <c r="AJ2379" i="7" s="1"/>
  <c r="AE2380" i="7"/>
  <c r="AI2380" i="7" s="1"/>
  <c r="AF2380" i="7"/>
  <c r="AJ2380" i="7" s="1"/>
  <c r="AE2381" i="7"/>
  <c r="AI2381" i="7" s="1"/>
  <c r="AF2381" i="7"/>
  <c r="AJ2381" i="7" s="1"/>
  <c r="AE2382" i="7"/>
  <c r="AI2382" i="7" s="1"/>
  <c r="AF2382" i="7"/>
  <c r="AJ2382" i="7" s="1"/>
  <c r="AE2383" i="7"/>
  <c r="AI2383" i="7" s="1"/>
  <c r="AF2383" i="7"/>
  <c r="AJ2383" i="7" s="1"/>
  <c r="AE2384" i="7"/>
  <c r="AI2384" i="7" s="1"/>
  <c r="AF2384" i="7"/>
  <c r="AJ2384" i="7" s="1"/>
  <c r="AE2385" i="7"/>
  <c r="AI2385" i="7" s="1"/>
  <c r="AF2385" i="7"/>
  <c r="AE2386" i="7"/>
  <c r="AI2386" i="7" s="1"/>
  <c r="AF2386" i="7"/>
  <c r="AE2387" i="7"/>
  <c r="AF2387" i="7"/>
  <c r="AJ2387" i="7" s="1"/>
  <c r="AE2388" i="7"/>
  <c r="AI2388" i="7" s="1"/>
  <c r="AF2388" i="7"/>
  <c r="AJ2388" i="7" s="1"/>
  <c r="AE2389" i="7"/>
  <c r="AI2389" i="7" s="1"/>
  <c r="AF2389" i="7"/>
  <c r="AJ2389" i="7" s="1"/>
  <c r="AE2390" i="7"/>
  <c r="AI2390" i="7" s="1"/>
  <c r="AF2390" i="7"/>
  <c r="AJ2390" i="7" s="1"/>
  <c r="AE2391" i="7"/>
  <c r="AI2391" i="7" s="1"/>
  <c r="AF2391" i="7"/>
  <c r="AJ2391" i="7" s="1"/>
  <c r="AE2392" i="7"/>
  <c r="AI2392" i="7" s="1"/>
  <c r="AF2392" i="7"/>
  <c r="AJ2392" i="7" s="1"/>
  <c r="AE2393" i="7"/>
  <c r="AI2393" i="7" s="1"/>
  <c r="AF2393" i="7"/>
  <c r="AE2394" i="7"/>
  <c r="AI2394" i="7" s="1"/>
  <c r="AF2394" i="7"/>
  <c r="AE2395" i="7"/>
  <c r="AF2395" i="7"/>
  <c r="AJ2395" i="7" s="1"/>
  <c r="AE2396" i="7"/>
  <c r="AI2396" i="7" s="1"/>
  <c r="AF2396" i="7"/>
  <c r="AJ2396" i="7" s="1"/>
  <c r="AE2397" i="7"/>
  <c r="AI2397" i="7" s="1"/>
  <c r="AF2397" i="7"/>
  <c r="AJ2397" i="7" s="1"/>
  <c r="AE2398" i="7"/>
  <c r="AI2398" i="7" s="1"/>
  <c r="AF2398" i="7"/>
  <c r="AJ2398" i="7" s="1"/>
  <c r="AE2399" i="7"/>
  <c r="AI2399" i="7" s="1"/>
  <c r="AF2399" i="7"/>
  <c r="AJ2399" i="7" s="1"/>
  <c r="AE2400" i="7"/>
  <c r="AI2400" i="7" s="1"/>
  <c r="AF2400" i="7"/>
  <c r="AJ2400" i="7" s="1"/>
  <c r="AE2401" i="7"/>
  <c r="AI2401" i="7" s="1"/>
  <c r="AF2401" i="7"/>
  <c r="AE2402" i="7"/>
  <c r="AI2402" i="7" s="1"/>
  <c r="AF2402" i="7"/>
  <c r="AE2403" i="7"/>
  <c r="AF2403" i="7"/>
  <c r="AJ2403" i="7" s="1"/>
  <c r="AE2404" i="7"/>
  <c r="AI2404" i="7" s="1"/>
  <c r="AF2404" i="7"/>
  <c r="AJ2404" i="7" s="1"/>
  <c r="AE2405" i="7"/>
  <c r="AI2405" i="7" s="1"/>
  <c r="AF2405" i="7"/>
  <c r="AJ2405" i="7" s="1"/>
  <c r="AE2406" i="7"/>
  <c r="AI2406" i="7" s="1"/>
  <c r="AF2406" i="7"/>
  <c r="AJ2406" i="7" s="1"/>
  <c r="AE2407" i="7"/>
  <c r="AI2407" i="7" s="1"/>
  <c r="AF2407" i="7"/>
  <c r="AJ2407" i="7" s="1"/>
  <c r="AE2408" i="7"/>
  <c r="AI2408" i="7" s="1"/>
  <c r="AF2408" i="7"/>
  <c r="AJ2408" i="7" s="1"/>
  <c r="AE2409" i="7"/>
  <c r="AI2409" i="7" s="1"/>
  <c r="AF2409" i="7"/>
  <c r="AE2410" i="7"/>
  <c r="AI2410" i="7" s="1"/>
  <c r="AF2410" i="7"/>
  <c r="AE2411" i="7"/>
  <c r="AF2411" i="7"/>
  <c r="AJ2411" i="7" s="1"/>
  <c r="AE2412" i="7"/>
  <c r="AI2412" i="7" s="1"/>
  <c r="AF2412" i="7"/>
  <c r="AJ2412" i="7" s="1"/>
  <c r="AE2413" i="7"/>
  <c r="AI2413" i="7" s="1"/>
  <c r="AF2413" i="7"/>
  <c r="AJ2413" i="7" s="1"/>
  <c r="AE2414" i="7"/>
  <c r="AI2414" i="7" s="1"/>
  <c r="AF2414" i="7"/>
  <c r="AJ2414" i="7" s="1"/>
  <c r="AE2415" i="7"/>
  <c r="AI2415" i="7" s="1"/>
  <c r="AF2415" i="7"/>
  <c r="AJ2415" i="7" s="1"/>
  <c r="AE2416" i="7"/>
  <c r="AI2416" i="7" s="1"/>
  <c r="AF2416" i="7"/>
  <c r="AJ2416" i="7" s="1"/>
  <c r="AE2417" i="7"/>
  <c r="AI2417" i="7" s="1"/>
  <c r="AF2417" i="7"/>
  <c r="AE2418" i="7"/>
  <c r="AI2418" i="7" s="1"/>
  <c r="AF2418" i="7"/>
  <c r="AE2419" i="7"/>
  <c r="AF2419" i="7"/>
  <c r="AJ2419" i="7" s="1"/>
  <c r="AE2420" i="7"/>
  <c r="AI2420" i="7" s="1"/>
  <c r="AF2420" i="7"/>
  <c r="AJ2420" i="7" s="1"/>
  <c r="AE2421" i="7"/>
  <c r="AI2421" i="7" s="1"/>
  <c r="AF2421" i="7"/>
  <c r="AJ2421" i="7" s="1"/>
  <c r="AE2422" i="7"/>
  <c r="AI2422" i="7" s="1"/>
  <c r="AF2422" i="7"/>
  <c r="AJ2422" i="7" s="1"/>
  <c r="AE2423" i="7"/>
  <c r="AI2423" i="7" s="1"/>
  <c r="AF2423" i="7"/>
  <c r="AJ2423" i="7" s="1"/>
  <c r="AE2424" i="7"/>
  <c r="AI2424" i="7" s="1"/>
  <c r="AF2424" i="7"/>
  <c r="AJ2424" i="7" s="1"/>
  <c r="AE2425" i="7"/>
  <c r="AI2425" i="7" s="1"/>
  <c r="AF2425" i="7"/>
  <c r="AE2426" i="7"/>
  <c r="AI2426" i="7" s="1"/>
  <c r="AF2426" i="7"/>
  <c r="AE2427" i="7"/>
  <c r="AF2427" i="7"/>
  <c r="AJ2427" i="7" s="1"/>
  <c r="AE2428" i="7"/>
  <c r="AI2428" i="7" s="1"/>
  <c r="AF2428" i="7"/>
  <c r="AJ2428" i="7" s="1"/>
  <c r="AE2429" i="7"/>
  <c r="AI2429" i="7" s="1"/>
  <c r="AF2429" i="7"/>
  <c r="AJ2429" i="7" s="1"/>
  <c r="AE2430" i="7"/>
  <c r="AI2430" i="7" s="1"/>
  <c r="AF2430" i="7"/>
  <c r="AJ2430" i="7" s="1"/>
  <c r="AE2431" i="7"/>
  <c r="AI2431" i="7" s="1"/>
  <c r="AF2431" i="7"/>
  <c r="AJ2431" i="7" s="1"/>
  <c r="AE2432" i="7"/>
  <c r="AI2432" i="7" s="1"/>
  <c r="AF2432" i="7"/>
  <c r="AJ2432" i="7" s="1"/>
  <c r="AE2433" i="7"/>
  <c r="AI2433" i="7" s="1"/>
  <c r="AF2433" i="7"/>
  <c r="AE2434" i="7"/>
  <c r="AI2434" i="7" s="1"/>
  <c r="AF2434" i="7"/>
  <c r="AE2435" i="7"/>
  <c r="AF2435" i="7"/>
  <c r="AJ2435" i="7" s="1"/>
  <c r="AE2436" i="7"/>
  <c r="AI2436" i="7" s="1"/>
  <c r="AF2436" i="7"/>
  <c r="AJ2436" i="7" s="1"/>
  <c r="AE2437" i="7"/>
  <c r="AI2437" i="7" s="1"/>
  <c r="AF2437" i="7"/>
  <c r="AJ2437" i="7" s="1"/>
  <c r="AE2438" i="7"/>
  <c r="AI2438" i="7" s="1"/>
  <c r="AF2438" i="7"/>
  <c r="AJ2438" i="7" s="1"/>
  <c r="AE2439" i="7"/>
  <c r="AI2439" i="7" s="1"/>
  <c r="AF2439" i="7"/>
  <c r="AJ2439" i="7" s="1"/>
  <c r="AE2440" i="7"/>
  <c r="AI2440" i="7" s="1"/>
  <c r="AF2440" i="7"/>
  <c r="AJ2440" i="7" s="1"/>
  <c r="AE2441" i="7"/>
  <c r="AI2441" i="7" s="1"/>
  <c r="AF2441" i="7"/>
  <c r="AE2442" i="7"/>
  <c r="AI2442" i="7" s="1"/>
  <c r="AF2442" i="7"/>
  <c r="AE2443" i="7"/>
  <c r="AF2443" i="7"/>
  <c r="AJ2443" i="7" s="1"/>
  <c r="AE2444" i="7"/>
  <c r="AI2444" i="7" s="1"/>
  <c r="AF2444" i="7"/>
  <c r="AJ2444" i="7" s="1"/>
  <c r="AE2445" i="7"/>
  <c r="AI2445" i="7" s="1"/>
  <c r="AF2445" i="7"/>
  <c r="AJ2445" i="7" s="1"/>
  <c r="AE2446" i="7"/>
  <c r="AI2446" i="7" s="1"/>
  <c r="AF2446" i="7"/>
  <c r="AJ2446" i="7" s="1"/>
  <c r="AE2447" i="7"/>
  <c r="AI2447" i="7" s="1"/>
  <c r="AF2447" i="7"/>
  <c r="AJ2447" i="7" s="1"/>
  <c r="AE2448" i="7"/>
  <c r="AI2448" i="7" s="1"/>
  <c r="AF2448" i="7"/>
  <c r="AJ2448" i="7" s="1"/>
  <c r="AE2449" i="7"/>
  <c r="AI2449" i="7" s="1"/>
  <c r="AF2449" i="7"/>
  <c r="AE2450" i="7"/>
  <c r="AI2450" i="7" s="1"/>
  <c r="AF2450" i="7"/>
  <c r="AE2451" i="7"/>
  <c r="AF2451" i="7"/>
  <c r="AJ2451" i="7" s="1"/>
  <c r="AE2452" i="7"/>
  <c r="AI2452" i="7" s="1"/>
  <c r="AF2452" i="7"/>
  <c r="AJ2452" i="7" s="1"/>
  <c r="AE2453" i="7"/>
  <c r="AI2453" i="7" s="1"/>
  <c r="AF2453" i="7"/>
  <c r="AJ2453" i="7" s="1"/>
  <c r="AE2454" i="7"/>
  <c r="AI2454" i="7" s="1"/>
  <c r="AF2454" i="7"/>
  <c r="AJ2454" i="7" s="1"/>
  <c r="AE2455" i="7"/>
  <c r="AI2455" i="7" s="1"/>
  <c r="AF2455" i="7"/>
  <c r="AJ2455" i="7" s="1"/>
  <c r="AE2456" i="7"/>
  <c r="AI2456" i="7" s="1"/>
  <c r="AF2456" i="7"/>
  <c r="AJ2456" i="7" s="1"/>
  <c r="AE2457" i="7"/>
  <c r="AI2457" i="7" s="1"/>
  <c r="AF2457" i="7"/>
  <c r="AE2458" i="7"/>
  <c r="AI2458" i="7" s="1"/>
  <c r="AF2458" i="7"/>
  <c r="AE2459" i="7"/>
  <c r="AF2459" i="7"/>
  <c r="AJ2459" i="7" s="1"/>
  <c r="AE2460" i="7"/>
  <c r="AI2460" i="7" s="1"/>
  <c r="AF2460" i="7"/>
  <c r="AJ2460" i="7" s="1"/>
  <c r="AE2461" i="7"/>
  <c r="AI2461" i="7" s="1"/>
  <c r="AF2461" i="7"/>
  <c r="AJ2461" i="7" s="1"/>
  <c r="AE2462" i="7"/>
  <c r="AI2462" i="7" s="1"/>
  <c r="AF2462" i="7"/>
  <c r="AJ2462" i="7" s="1"/>
  <c r="AE2463" i="7"/>
  <c r="AI2463" i="7" s="1"/>
  <c r="AF2463" i="7"/>
  <c r="AJ2463" i="7" s="1"/>
  <c r="AE2464" i="7"/>
  <c r="AI2464" i="7" s="1"/>
  <c r="AF2464" i="7"/>
  <c r="AJ2464" i="7" s="1"/>
  <c r="AE2465" i="7"/>
  <c r="AI2465" i="7" s="1"/>
  <c r="AF2465" i="7"/>
  <c r="AE2466" i="7"/>
  <c r="AI2466" i="7" s="1"/>
  <c r="AF2466" i="7"/>
  <c r="AE2467" i="7"/>
  <c r="AF2467" i="7"/>
  <c r="AJ2467" i="7" s="1"/>
  <c r="AE2468" i="7"/>
  <c r="AF2468" i="7"/>
  <c r="AJ2468" i="7" s="1"/>
  <c r="AE2469" i="7"/>
  <c r="AI2469" i="7" s="1"/>
  <c r="AF2469" i="7"/>
  <c r="AJ2469" i="7" s="1"/>
  <c r="AE2470" i="7"/>
  <c r="AF2470" i="7"/>
  <c r="AJ2470" i="7" s="1"/>
  <c r="AE2471" i="7"/>
  <c r="AI2471" i="7" s="1"/>
  <c r="AF2471" i="7"/>
  <c r="AJ2471" i="7" s="1"/>
  <c r="AE2472" i="7"/>
  <c r="AI2472" i="7" s="1"/>
  <c r="AF2472" i="7"/>
  <c r="AJ2472" i="7" s="1"/>
  <c r="AE2473" i="7"/>
  <c r="AI2473" i="7" s="1"/>
  <c r="AF2473" i="7"/>
  <c r="AJ2473" i="7" s="1"/>
  <c r="AE2474" i="7"/>
  <c r="AF2474" i="7"/>
  <c r="AJ2474" i="7" s="1"/>
  <c r="AE2475" i="7"/>
  <c r="AF2475" i="7"/>
  <c r="AJ2475" i="7" s="1"/>
  <c r="AE2476" i="7"/>
  <c r="AF2476" i="7"/>
  <c r="AJ2476" i="7" s="1"/>
  <c r="AE2477" i="7"/>
  <c r="AI2477" i="7" s="1"/>
  <c r="AF2477" i="7"/>
  <c r="AJ2477" i="7" s="1"/>
  <c r="AE2478" i="7"/>
  <c r="AF2478" i="7"/>
  <c r="AJ2478" i="7" s="1"/>
  <c r="AE2479" i="7"/>
  <c r="AI2479" i="7" s="1"/>
  <c r="AF2479" i="7"/>
  <c r="AJ2479" i="7" s="1"/>
  <c r="AE2480" i="7"/>
  <c r="AI2480" i="7" s="1"/>
  <c r="AF2480" i="7"/>
  <c r="AJ2480" i="7" s="1"/>
  <c r="AE2481" i="7"/>
  <c r="AI2481" i="7" s="1"/>
  <c r="AF2481" i="7"/>
  <c r="AJ2481" i="7" s="1"/>
  <c r="AE2482" i="7"/>
  <c r="AF2482" i="7"/>
  <c r="AJ2482" i="7" s="1"/>
  <c r="AE2483" i="7"/>
  <c r="AF2483" i="7"/>
  <c r="AJ2483" i="7" s="1"/>
  <c r="AE2484" i="7"/>
  <c r="AF2484" i="7"/>
  <c r="AJ2484" i="7" s="1"/>
  <c r="AE2485" i="7"/>
  <c r="AI2485" i="7" s="1"/>
  <c r="AF2485" i="7"/>
  <c r="AJ2485" i="7" s="1"/>
  <c r="AE2486" i="7"/>
  <c r="AF2486" i="7"/>
  <c r="AJ2486" i="7" s="1"/>
  <c r="AE2487" i="7"/>
  <c r="AI2487" i="7" s="1"/>
  <c r="AF2487" i="7"/>
  <c r="AJ2487" i="7" s="1"/>
  <c r="AE2488" i="7"/>
  <c r="AI2488" i="7" s="1"/>
  <c r="AF2488" i="7"/>
  <c r="AJ2488" i="7" s="1"/>
  <c r="AE2489" i="7"/>
  <c r="AI2489" i="7" s="1"/>
  <c r="AF2489" i="7"/>
  <c r="AJ2489" i="7" s="1"/>
  <c r="AE2490" i="7"/>
  <c r="AF2490" i="7"/>
  <c r="AJ2490" i="7" s="1"/>
  <c r="AE2491" i="7"/>
  <c r="AF2491" i="7"/>
  <c r="AJ2491" i="7" s="1"/>
  <c r="AE2492" i="7"/>
  <c r="AF2492" i="7"/>
  <c r="AJ2492" i="7" s="1"/>
  <c r="AE2493" i="7"/>
  <c r="AI2493" i="7" s="1"/>
  <c r="AF2493" i="7"/>
  <c r="AJ2493" i="7" s="1"/>
  <c r="AE2494" i="7"/>
  <c r="AF2494" i="7"/>
  <c r="AJ2494" i="7" s="1"/>
  <c r="AE2495" i="7"/>
  <c r="AI2495" i="7" s="1"/>
  <c r="AF2495" i="7"/>
  <c r="AJ2495" i="7" s="1"/>
  <c r="AE2496" i="7"/>
  <c r="AI2496" i="7" s="1"/>
  <c r="AF2496" i="7"/>
  <c r="AJ2496" i="7" s="1"/>
  <c r="AE2497" i="7"/>
  <c r="AI2497" i="7" s="1"/>
  <c r="AF2497" i="7"/>
  <c r="AJ2497" i="7" s="1"/>
  <c r="AE2498" i="7"/>
  <c r="AF2498" i="7"/>
  <c r="AJ2498" i="7" s="1"/>
  <c r="AE2499" i="7"/>
  <c r="AF2499" i="7"/>
  <c r="AJ2499" i="7" s="1"/>
  <c r="AE2500" i="7"/>
  <c r="AF2500" i="7"/>
  <c r="AJ2500" i="7" s="1"/>
  <c r="AE2501" i="7"/>
  <c r="AI2501" i="7" s="1"/>
  <c r="AF2501" i="7"/>
  <c r="AJ2501" i="7" s="1"/>
  <c r="AF4" i="7"/>
  <c r="AJ4" i="7" s="1"/>
  <c r="AF5" i="7"/>
  <c r="AJ5" i="7" s="1"/>
  <c r="AE6" i="7"/>
  <c r="AI6" i="7" s="1"/>
  <c r="AF6" i="7"/>
  <c r="AJ6" i="7" s="1"/>
  <c r="AE7" i="7"/>
  <c r="AI7" i="7" s="1"/>
  <c r="AF7" i="7"/>
  <c r="AJ7" i="7" s="1"/>
  <c r="AE8" i="7"/>
  <c r="AI8" i="7" s="1"/>
  <c r="AF8" i="7"/>
  <c r="AE9" i="7"/>
  <c r="AF9" i="7"/>
  <c r="AE10" i="7"/>
  <c r="AF10" i="7"/>
  <c r="AE11" i="7"/>
  <c r="AF11" i="7"/>
  <c r="AE12" i="7"/>
  <c r="AF12" i="7"/>
  <c r="AF2" i="7"/>
  <c r="AH2" i="7" s="1"/>
  <c r="AE2" i="7"/>
  <c r="AG2" i="7" s="1"/>
  <c r="R4" i="7"/>
  <c r="S4" i="7" s="1"/>
  <c r="T4" i="7" s="1"/>
  <c r="U4" i="7" s="1"/>
  <c r="V4" i="7" s="1"/>
  <c r="W4" i="7" s="1"/>
  <c r="R5" i="7"/>
  <c r="S5" i="7" s="1"/>
  <c r="T5" i="7" s="1"/>
  <c r="U5" i="7" s="1"/>
  <c r="V5" i="7" s="1"/>
  <c r="W5" i="7" s="1"/>
  <c r="R6" i="7"/>
  <c r="S6" i="7"/>
  <c r="T6" i="7" s="1"/>
  <c r="U6" i="7" s="1"/>
  <c r="V6" i="7" s="1"/>
  <c r="W6" i="7" s="1"/>
  <c r="R7" i="7"/>
  <c r="S7" i="7" s="1"/>
  <c r="T7" i="7" s="1"/>
  <c r="U7" i="7" s="1"/>
  <c r="V7" i="7" s="1"/>
  <c r="W7" i="7" s="1"/>
  <c r="R8" i="7"/>
  <c r="S8" i="7"/>
  <c r="T8" i="7"/>
  <c r="U8" i="7"/>
  <c r="V8" i="7" s="1"/>
  <c r="W8" i="7"/>
  <c r="R9" i="7"/>
  <c r="S9" i="7" s="1"/>
  <c r="T9" i="7" s="1"/>
  <c r="U9" i="7" s="1"/>
  <c r="V9" i="7" s="1"/>
  <c r="W9" i="7" s="1"/>
  <c r="R10" i="7"/>
  <c r="S10" i="7" s="1"/>
  <c r="T10" i="7" s="1"/>
  <c r="U10" i="7" s="1"/>
  <c r="V10" i="7" s="1"/>
  <c r="W10" i="7" s="1"/>
  <c r="R11" i="7"/>
  <c r="S11" i="7" s="1"/>
  <c r="T11" i="7" s="1"/>
  <c r="U11" i="7" s="1"/>
  <c r="V11" i="7" s="1"/>
  <c r="W11" i="7" s="1"/>
  <c r="R12" i="7"/>
  <c r="S12" i="7" s="1"/>
  <c r="T12" i="7" s="1"/>
  <c r="U12" i="7" s="1"/>
  <c r="V12" i="7" s="1"/>
  <c r="W12" i="7" s="1"/>
  <c r="R13" i="7"/>
  <c r="S13" i="7" s="1"/>
  <c r="T13" i="7" s="1"/>
  <c r="U13" i="7" s="1"/>
  <c r="V13" i="7" s="1"/>
  <c r="W13" i="7" s="1"/>
  <c r="R14" i="7"/>
  <c r="S14" i="7"/>
  <c r="T14" i="7" s="1"/>
  <c r="U14" i="7" s="1"/>
  <c r="V14" i="7" s="1"/>
  <c r="W14" i="7" s="1"/>
  <c r="R15" i="7"/>
  <c r="S15" i="7" s="1"/>
  <c r="T15" i="7" s="1"/>
  <c r="U15" i="7" s="1"/>
  <c r="V15" i="7" s="1"/>
  <c r="W15" i="7" s="1"/>
  <c r="R16" i="7"/>
  <c r="S16" i="7"/>
  <c r="T16" i="7"/>
  <c r="U16" i="7"/>
  <c r="V16" i="7" s="1"/>
  <c r="W16" i="7" s="1"/>
  <c r="R17" i="7"/>
  <c r="S17" i="7" s="1"/>
  <c r="T17" i="7" s="1"/>
  <c r="U17" i="7" s="1"/>
  <c r="V17" i="7" s="1"/>
  <c r="W17" i="7" s="1"/>
  <c r="R18" i="7"/>
  <c r="S18" i="7" s="1"/>
  <c r="T18" i="7" s="1"/>
  <c r="U18" i="7" s="1"/>
  <c r="V18" i="7" s="1"/>
  <c r="W18" i="7" s="1"/>
  <c r="R19" i="7"/>
  <c r="S19" i="7" s="1"/>
  <c r="T19" i="7" s="1"/>
  <c r="U19" i="7" s="1"/>
  <c r="V19" i="7" s="1"/>
  <c r="W19" i="7" s="1"/>
  <c r="R20" i="7"/>
  <c r="S20" i="7" s="1"/>
  <c r="T20" i="7" s="1"/>
  <c r="U20" i="7" s="1"/>
  <c r="V20" i="7" s="1"/>
  <c r="W20" i="7" s="1"/>
  <c r="R21" i="7"/>
  <c r="S21" i="7" s="1"/>
  <c r="T21" i="7" s="1"/>
  <c r="U21" i="7" s="1"/>
  <c r="V21" i="7" s="1"/>
  <c r="W21" i="7" s="1"/>
  <c r="R22" i="7"/>
  <c r="S22" i="7"/>
  <c r="T22" i="7" s="1"/>
  <c r="U22" i="7" s="1"/>
  <c r="V22" i="7" s="1"/>
  <c r="W22" i="7" s="1"/>
  <c r="R23" i="7"/>
  <c r="S23" i="7" s="1"/>
  <c r="T23" i="7" s="1"/>
  <c r="U23" i="7" s="1"/>
  <c r="V23" i="7" s="1"/>
  <c r="W23" i="7" s="1"/>
  <c r="R24" i="7"/>
  <c r="S24" i="7"/>
  <c r="T24" i="7"/>
  <c r="U24" i="7" s="1"/>
  <c r="V24" i="7" s="1"/>
  <c r="W24" i="7" s="1"/>
  <c r="R25" i="7"/>
  <c r="S25" i="7" s="1"/>
  <c r="T25" i="7" s="1"/>
  <c r="U25" i="7" s="1"/>
  <c r="V25" i="7" s="1"/>
  <c r="W25" i="7" s="1"/>
  <c r="R26" i="7"/>
  <c r="S26" i="7"/>
  <c r="T26" i="7" s="1"/>
  <c r="U26" i="7" s="1"/>
  <c r="V26" i="7" s="1"/>
  <c r="W26" i="7" s="1"/>
  <c r="R27" i="7"/>
  <c r="S27" i="7" s="1"/>
  <c r="T27" i="7" s="1"/>
  <c r="U27" i="7" s="1"/>
  <c r="V27" i="7" s="1"/>
  <c r="W27" i="7" s="1"/>
  <c r="R28" i="7"/>
  <c r="S28" i="7" s="1"/>
  <c r="T28" i="7" s="1"/>
  <c r="U28" i="7" s="1"/>
  <c r="V28" i="7" s="1"/>
  <c r="W28" i="7" s="1"/>
  <c r="R29" i="7"/>
  <c r="S29" i="7" s="1"/>
  <c r="T29" i="7" s="1"/>
  <c r="U29" i="7" s="1"/>
  <c r="V29" i="7"/>
  <c r="W29" i="7" s="1"/>
  <c r="R30" i="7"/>
  <c r="S30" i="7"/>
  <c r="T30" i="7" s="1"/>
  <c r="U30" i="7" s="1"/>
  <c r="V30" i="7" s="1"/>
  <c r="W30" i="7" s="1"/>
  <c r="R31" i="7"/>
  <c r="S31" i="7" s="1"/>
  <c r="T31" i="7" s="1"/>
  <c r="U31" i="7" s="1"/>
  <c r="V31" i="7" s="1"/>
  <c r="W31" i="7" s="1"/>
  <c r="R32" i="7"/>
  <c r="S32" i="7"/>
  <c r="T32" i="7"/>
  <c r="U32" i="7" s="1"/>
  <c r="V32" i="7" s="1"/>
  <c r="W32" i="7" s="1"/>
  <c r="R33" i="7"/>
  <c r="S33" i="7" s="1"/>
  <c r="T33" i="7" s="1"/>
  <c r="U33" i="7" s="1"/>
  <c r="V33" i="7" s="1"/>
  <c r="W33" i="7" s="1"/>
  <c r="R34" i="7"/>
  <c r="S34" i="7"/>
  <c r="T34" i="7" s="1"/>
  <c r="U34" i="7" s="1"/>
  <c r="V34" i="7" s="1"/>
  <c r="W34" i="7" s="1"/>
  <c r="R35" i="7"/>
  <c r="S35" i="7" s="1"/>
  <c r="T35" i="7" s="1"/>
  <c r="U35" i="7" s="1"/>
  <c r="V35" i="7" s="1"/>
  <c r="W35" i="7" s="1"/>
  <c r="R36" i="7"/>
  <c r="S36" i="7" s="1"/>
  <c r="T36" i="7" s="1"/>
  <c r="U36" i="7" s="1"/>
  <c r="V36" i="7" s="1"/>
  <c r="W36" i="7" s="1"/>
  <c r="R37" i="7"/>
  <c r="S37" i="7" s="1"/>
  <c r="T37" i="7" s="1"/>
  <c r="U37" i="7" s="1"/>
  <c r="V37" i="7"/>
  <c r="W37" i="7" s="1"/>
  <c r="R38" i="7"/>
  <c r="S38" i="7"/>
  <c r="T38" i="7" s="1"/>
  <c r="U38" i="7" s="1"/>
  <c r="V38" i="7" s="1"/>
  <c r="W38" i="7" s="1"/>
  <c r="R39" i="7"/>
  <c r="S39" i="7" s="1"/>
  <c r="T39" i="7" s="1"/>
  <c r="U39" i="7" s="1"/>
  <c r="V39" i="7" s="1"/>
  <c r="W39" i="7" s="1"/>
  <c r="R40" i="7"/>
  <c r="S40" i="7"/>
  <c r="T40" i="7"/>
  <c r="U40" i="7" s="1"/>
  <c r="V40" i="7" s="1"/>
  <c r="W40" i="7" s="1"/>
  <c r="R41" i="7"/>
  <c r="S41" i="7" s="1"/>
  <c r="T41" i="7" s="1"/>
  <c r="U41" i="7" s="1"/>
  <c r="V41" i="7" s="1"/>
  <c r="W41" i="7" s="1"/>
  <c r="R42" i="7"/>
  <c r="S42" i="7"/>
  <c r="T42" i="7" s="1"/>
  <c r="U42" i="7" s="1"/>
  <c r="V42" i="7" s="1"/>
  <c r="W42" i="7" s="1"/>
  <c r="R43" i="7"/>
  <c r="S43" i="7"/>
  <c r="T43" i="7" s="1"/>
  <c r="U43" i="7" s="1"/>
  <c r="V43" i="7" s="1"/>
  <c r="W43" i="7" s="1"/>
  <c r="R44" i="7"/>
  <c r="S44" i="7" s="1"/>
  <c r="T44" i="7" s="1"/>
  <c r="U44" i="7" s="1"/>
  <c r="V44" i="7" s="1"/>
  <c r="W44" i="7" s="1"/>
  <c r="R45" i="7"/>
  <c r="S45" i="7" s="1"/>
  <c r="T45" i="7" s="1"/>
  <c r="U45" i="7" s="1"/>
  <c r="V45" i="7"/>
  <c r="W45" i="7"/>
  <c r="R46" i="7"/>
  <c r="S46" i="7"/>
  <c r="T46" i="7" s="1"/>
  <c r="U46" i="7" s="1"/>
  <c r="V46" i="7" s="1"/>
  <c r="W46" i="7" s="1"/>
  <c r="R47" i="7"/>
  <c r="S47" i="7" s="1"/>
  <c r="T47" i="7" s="1"/>
  <c r="U47" i="7" s="1"/>
  <c r="V47" i="7" s="1"/>
  <c r="W47" i="7" s="1"/>
  <c r="R48" i="7"/>
  <c r="S48" i="7"/>
  <c r="T48" i="7"/>
  <c r="U48" i="7"/>
  <c r="V48" i="7" s="1"/>
  <c r="W48" i="7" s="1"/>
  <c r="R49" i="7"/>
  <c r="S49" i="7" s="1"/>
  <c r="T49" i="7" s="1"/>
  <c r="U49" i="7" s="1"/>
  <c r="V49" i="7" s="1"/>
  <c r="W49" i="7" s="1"/>
  <c r="R50" i="7"/>
  <c r="S50" i="7"/>
  <c r="T50" i="7" s="1"/>
  <c r="U50" i="7" s="1"/>
  <c r="V50" i="7" s="1"/>
  <c r="W50" i="7" s="1"/>
  <c r="R51" i="7"/>
  <c r="S51" i="7"/>
  <c r="T51" i="7" s="1"/>
  <c r="U51" i="7" s="1"/>
  <c r="V51" i="7" s="1"/>
  <c r="W51" i="7" s="1"/>
  <c r="R52" i="7"/>
  <c r="S52" i="7" s="1"/>
  <c r="T52" i="7" s="1"/>
  <c r="U52" i="7" s="1"/>
  <c r="V52" i="7" s="1"/>
  <c r="W52" i="7" s="1"/>
  <c r="R53" i="7"/>
  <c r="S53" i="7" s="1"/>
  <c r="T53" i="7" s="1"/>
  <c r="U53" i="7" s="1"/>
  <c r="V53" i="7" s="1"/>
  <c r="W53" i="7" s="1"/>
  <c r="R54" i="7"/>
  <c r="S54" i="7"/>
  <c r="T54" i="7" s="1"/>
  <c r="U54" i="7" s="1"/>
  <c r="V54" i="7" s="1"/>
  <c r="W54" i="7" s="1"/>
  <c r="R55" i="7"/>
  <c r="S55" i="7" s="1"/>
  <c r="T55" i="7" s="1"/>
  <c r="U55" i="7" s="1"/>
  <c r="V55" i="7" s="1"/>
  <c r="W55" i="7" s="1"/>
  <c r="R56" i="7"/>
  <c r="S56" i="7"/>
  <c r="T56" i="7"/>
  <c r="U56" i="7"/>
  <c r="V56" i="7" s="1"/>
  <c r="W56" i="7" s="1"/>
  <c r="R57" i="7"/>
  <c r="S57" i="7" s="1"/>
  <c r="T57" i="7" s="1"/>
  <c r="U57" i="7" s="1"/>
  <c r="V57" i="7" s="1"/>
  <c r="W57" i="7" s="1"/>
  <c r="R58" i="7"/>
  <c r="S58" i="7"/>
  <c r="T58" i="7" s="1"/>
  <c r="U58" i="7" s="1"/>
  <c r="V58" i="7" s="1"/>
  <c r="W58" i="7" s="1"/>
  <c r="R59" i="7"/>
  <c r="S59" i="7"/>
  <c r="T59" i="7" s="1"/>
  <c r="U59" i="7"/>
  <c r="V59" i="7" s="1"/>
  <c r="W59" i="7" s="1"/>
  <c r="R60" i="7"/>
  <c r="S60" i="7" s="1"/>
  <c r="T60" i="7" s="1"/>
  <c r="U60" i="7" s="1"/>
  <c r="V60" i="7" s="1"/>
  <c r="W60" i="7" s="1"/>
  <c r="R61" i="7"/>
  <c r="S61" i="7" s="1"/>
  <c r="T61" i="7" s="1"/>
  <c r="U61" i="7" s="1"/>
  <c r="V61" i="7" s="1"/>
  <c r="W61" i="7" s="1"/>
  <c r="R62" i="7"/>
  <c r="S62" i="7"/>
  <c r="T62" i="7" s="1"/>
  <c r="U62" i="7" s="1"/>
  <c r="V62" i="7" s="1"/>
  <c r="W62" i="7" s="1"/>
  <c r="R63" i="7"/>
  <c r="S63" i="7" s="1"/>
  <c r="T63" i="7" s="1"/>
  <c r="U63" i="7" s="1"/>
  <c r="V63" i="7" s="1"/>
  <c r="W63" i="7" s="1"/>
  <c r="R64" i="7"/>
  <c r="S64" i="7"/>
  <c r="T64" i="7"/>
  <c r="U64" i="7"/>
  <c r="V64" i="7" s="1"/>
  <c r="W64" i="7" s="1"/>
  <c r="R65" i="7"/>
  <c r="S65" i="7" s="1"/>
  <c r="T65" i="7" s="1"/>
  <c r="U65" i="7" s="1"/>
  <c r="V65" i="7" s="1"/>
  <c r="W65" i="7" s="1"/>
  <c r="R66" i="7"/>
  <c r="S66" i="7"/>
  <c r="T66" i="7" s="1"/>
  <c r="U66" i="7" s="1"/>
  <c r="V66" i="7" s="1"/>
  <c r="W66" i="7" s="1"/>
  <c r="R67" i="7"/>
  <c r="S67" i="7" s="1"/>
  <c r="T67" i="7" s="1"/>
  <c r="U67" i="7" s="1"/>
  <c r="V67" i="7" s="1"/>
  <c r="W67" i="7" s="1"/>
  <c r="R68" i="7"/>
  <c r="S68" i="7" s="1"/>
  <c r="T68" i="7" s="1"/>
  <c r="U68" i="7" s="1"/>
  <c r="V68" i="7" s="1"/>
  <c r="W68" i="7" s="1"/>
  <c r="R69" i="7"/>
  <c r="S69" i="7" s="1"/>
  <c r="T69" i="7" s="1"/>
  <c r="U69" i="7" s="1"/>
  <c r="V69" i="7" s="1"/>
  <c r="W69" i="7" s="1"/>
  <c r="R70" i="7"/>
  <c r="S70" i="7"/>
  <c r="T70" i="7" s="1"/>
  <c r="U70" i="7" s="1"/>
  <c r="V70" i="7" s="1"/>
  <c r="W70" i="7" s="1"/>
  <c r="R71" i="7"/>
  <c r="S71" i="7" s="1"/>
  <c r="T71" i="7" s="1"/>
  <c r="U71" i="7" s="1"/>
  <c r="V71" i="7" s="1"/>
  <c r="W71" i="7" s="1"/>
  <c r="R72" i="7"/>
  <c r="S72" i="7"/>
  <c r="T72" i="7"/>
  <c r="U72" i="7"/>
  <c r="V72" i="7" s="1"/>
  <c r="W72" i="7" s="1"/>
  <c r="R73" i="7"/>
  <c r="S73" i="7" s="1"/>
  <c r="T73" i="7" s="1"/>
  <c r="U73" i="7" s="1"/>
  <c r="V73" i="7" s="1"/>
  <c r="W73" i="7" s="1"/>
  <c r="R74" i="7"/>
  <c r="S74" i="7"/>
  <c r="T74" i="7" s="1"/>
  <c r="U74" i="7" s="1"/>
  <c r="V74" i="7" s="1"/>
  <c r="W74" i="7" s="1"/>
  <c r="R75" i="7"/>
  <c r="S75" i="7" s="1"/>
  <c r="T75" i="7" s="1"/>
  <c r="U75" i="7" s="1"/>
  <c r="V75" i="7" s="1"/>
  <c r="W75" i="7" s="1"/>
  <c r="R76" i="7"/>
  <c r="S76" i="7" s="1"/>
  <c r="T76" i="7" s="1"/>
  <c r="U76" i="7" s="1"/>
  <c r="V76" i="7" s="1"/>
  <c r="W76" i="7" s="1"/>
  <c r="R77" i="7"/>
  <c r="S77" i="7" s="1"/>
  <c r="T77" i="7" s="1"/>
  <c r="U77" i="7" s="1"/>
  <c r="V77" i="7"/>
  <c r="W77" i="7"/>
  <c r="R78" i="7"/>
  <c r="S78" i="7"/>
  <c r="T78" i="7" s="1"/>
  <c r="U78" i="7" s="1"/>
  <c r="V78" i="7" s="1"/>
  <c r="W78" i="7" s="1"/>
  <c r="R79" i="7"/>
  <c r="S79" i="7" s="1"/>
  <c r="T79" i="7" s="1"/>
  <c r="U79" i="7" s="1"/>
  <c r="V79" i="7" s="1"/>
  <c r="W79" i="7" s="1"/>
  <c r="R80" i="7"/>
  <c r="S80" i="7"/>
  <c r="T80" i="7"/>
  <c r="U80" i="7"/>
  <c r="V80" i="7" s="1"/>
  <c r="W80" i="7"/>
  <c r="R81" i="7"/>
  <c r="S81" i="7" s="1"/>
  <c r="T81" i="7" s="1"/>
  <c r="U81" i="7" s="1"/>
  <c r="V81" i="7" s="1"/>
  <c r="W81" i="7" s="1"/>
  <c r="R82" i="7"/>
  <c r="S82" i="7"/>
  <c r="T82" i="7" s="1"/>
  <c r="U82" i="7" s="1"/>
  <c r="V82" i="7" s="1"/>
  <c r="W82" i="7" s="1"/>
  <c r="R83" i="7"/>
  <c r="S83" i="7" s="1"/>
  <c r="T83" i="7" s="1"/>
  <c r="U83" i="7" s="1"/>
  <c r="V83" i="7" s="1"/>
  <c r="W83" i="7" s="1"/>
  <c r="R84" i="7"/>
  <c r="S84" i="7" s="1"/>
  <c r="T84" i="7" s="1"/>
  <c r="U84" i="7" s="1"/>
  <c r="V84" i="7" s="1"/>
  <c r="W84" i="7" s="1"/>
  <c r="R85" i="7"/>
  <c r="S85" i="7" s="1"/>
  <c r="T85" i="7" s="1"/>
  <c r="U85" i="7" s="1"/>
  <c r="V85" i="7"/>
  <c r="W85" i="7" s="1"/>
  <c r="R86" i="7"/>
  <c r="S86" i="7"/>
  <c r="T86" i="7" s="1"/>
  <c r="U86" i="7" s="1"/>
  <c r="V86" i="7" s="1"/>
  <c r="W86" i="7" s="1"/>
  <c r="R87" i="7"/>
  <c r="S87" i="7" s="1"/>
  <c r="T87" i="7" s="1"/>
  <c r="U87" i="7" s="1"/>
  <c r="V87" i="7" s="1"/>
  <c r="W87" i="7" s="1"/>
  <c r="R88" i="7"/>
  <c r="S88" i="7"/>
  <c r="T88" i="7"/>
  <c r="U88" i="7" s="1"/>
  <c r="V88" i="7" s="1"/>
  <c r="W88" i="7" s="1"/>
  <c r="R89" i="7"/>
  <c r="S89" i="7" s="1"/>
  <c r="T89" i="7" s="1"/>
  <c r="U89" i="7" s="1"/>
  <c r="V89" i="7" s="1"/>
  <c r="W89" i="7" s="1"/>
  <c r="R90" i="7"/>
  <c r="S90" i="7"/>
  <c r="T90" i="7" s="1"/>
  <c r="U90" i="7" s="1"/>
  <c r="V90" i="7" s="1"/>
  <c r="W90" i="7" s="1"/>
  <c r="R91" i="7"/>
  <c r="S91" i="7"/>
  <c r="T91" i="7" s="1"/>
  <c r="U91" i="7"/>
  <c r="V91" i="7" s="1"/>
  <c r="W91" i="7" s="1"/>
  <c r="R92" i="7"/>
  <c r="S92" i="7" s="1"/>
  <c r="T92" i="7" s="1"/>
  <c r="U92" i="7" s="1"/>
  <c r="V92" i="7" s="1"/>
  <c r="W92" i="7" s="1"/>
  <c r="R93" i="7"/>
  <c r="S93" i="7" s="1"/>
  <c r="T93" i="7" s="1"/>
  <c r="U93" i="7" s="1"/>
  <c r="V93" i="7"/>
  <c r="W93" i="7" s="1"/>
  <c r="R94" i="7"/>
  <c r="S94" i="7"/>
  <c r="T94" i="7" s="1"/>
  <c r="U94" i="7" s="1"/>
  <c r="V94" i="7" s="1"/>
  <c r="W94" i="7" s="1"/>
  <c r="R95" i="7"/>
  <c r="S95" i="7" s="1"/>
  <c r="T95" i="7" s="1"/>
  <c r="U95" i="7" s="1"/>
  <c r="V95" i="7" s="1"/>
  <c r="W95" i="7" s="1"/>
  <c r="R96" i="7"/>
  <c r="S96" i="7"/>
  <c r="T96" i="7"/>
  <c r="U96" i="7" s="1"/>
  <c r="V96" i="7" s="1"/>
  <c r="W96" i="7" s="1"/>
  <c r="R97" i="7"/>
  <c r="S97" i="7" s="1"/>
  <c r="T97" i="7" s="1"/>
  <c r="U97" i="7" s="1"/>
  <c r="V97" i="7" s="1"/>
  <c r="W97" i="7" s="1"/>
  <c r="R98" i="7"/>
  <c r="S98" i="7"/>
  <c r="T98" i="7" s="1"/>
  <c r="U98" i="7" s="1"/>
  <c r="V98" i="7" s="1"/>
  <c r="W98" i="7" s="1"/>
  <c r="R99" i="7"/>
  <c r="S99" i="7"/>
  <c r="T99" i="7" s="1"/>
  <c r="U99" i="7" s="1"/>
  <c r="V99" i="7" s="1"/>
  <c r="W99" i="7" s="1"/>
  <c r="R100" i="7"/>
  <c r="S100" i="7" s="1"/>
  <c r="T100" i="7" s="1"/>
  <c r="U100" i="7" s="1"/>
  <c r="V100" i="7" s="1"/>
  <c r="W100" i="7" s="1"/>
  <c r="R101" i="7"/>
  <c r="S101" i="7" s="1"/>
  <c r="T101" i="7" s="1"/>
  <c r="U101" i="7" s="1"/>
  <c r="V101" i="7"/>
  <c r="W101" i="7"/>
  <c r="R102" i="7"/>
  <c r="S102" i="7"/>
  <c r="T102" i="7" s="1"/>
  <c r="U102" i="7" s="1"/>
  <c r="V102" i="7" s="1"/>
  <c r="W102" i="7" s="1"/>
  <c r="R103" i="7"/>
  <c r="S103" i="7" s="1"/>
  <c r="T103" i="7" s="1"/>
  <c r="U103" i="7" s="1"/>
  <c r="V103" i="7" s="1"/>
  <c r="W103" i="7" s="1"/>
  <c r="R104" i="7"/>
  <c r="S104" i="7" s="1"/>
  <c r="T104" i="7" s="1"/>
  <c r="U104" i="7" s="1"/>
  <c r="V104" i="7" s="1"/>
  <c r="W104" i="7" s="1"/>
  <c r="R105" i="7"/>
  <c r="S105" i="7" s="1"/>
  <c r="T105" i="7" s="1"/>
  <c r="U105" i="7" s="1"/>
  <c r="V105" i="7" s="1"/>
  <c r="W105" i="7" s="1"/>
  <c r="R106" i="7"/>
  <c r="S106" i="7"/>
  <c r="T106" i="7" s="1"/>
  <c r="U106" i="7" s="1"/>
  <c r="V106" i="7" s="1"/>
  <c r="W106" i="7" s="1"/>
  <c r="R107" i="7"/>
  <c r="S107" i="7" s="1"/>
  <c r="T107" i="7" s="1"/>
  <c r="U107" i="7" s="1"/>
  <c r="V107" i="7" s="1"/>
  <c r="W107" i="7" s="1"/>
  <c r="R108" i="7"/>
  <c r="S108" i="7" s="1"/>
  <c r="T108" i="7" s="1"/>
  <c r="U108" i="7" s="1"/>
  <c r="V108" i="7" s="1"/>
  <c r="W108" i="7" s="1"/>
  <c r="R109" i="7"/>
  <c r="S109" i="7" s="1"/>
  <c r="T109" i="7" s="1"/>
  <c r="U109" i="7" s="1"/>
  <c r="V109" i="7"/>
  <c r="W109" i="7"/>
  <c r="R110" i="7"/>
  <c r="S110" i="7"/>
  <c r="T110" i="7" s="1"/>
  <c r="U110" i="7" s="1"/>
  <c r="V110" i="7" s="1"/>
  <c r="W110" i="7" s="1"/>
  <c r="R111" i="7"/>
  <c r="S111" i="7" s="1"/>
  <c r="T111" i="7" s="1"/>
  <c r="U111" i="7" s="1"/>
  <c r="V111" i="7" s="1"/>
  <c r="W111" i="7" s="1"/>
  <c r="R112" i="7"/>
  <c r="S112" i="7" s="1"/>
  <c r="T112" i="7" s="1"/>
  <c r="U112" i="7" s="1"/>
  <c r="V112" i="7" s="1"/>
  <c r="W112" i="7" s="1"/>
  <c r="R113" i="7"/>
  <c r="S113" i="7" s="1"/>
  <c r="T113" i="7" s="1"/>
  <c r="U113" i="7" s="1"/>
  <c r="V113" i="7" s="1"/>
  <c r="W113" i="7" s="1"/>
  <c r="R114" i="7"/>
  <c r="S114" i="7"/>
  <c r="T114" i="7" s="1"/>
  <c r="U114" i="7" s="1"/>
  <c r="V114" i="7" s="1"/>
  <c r="W114" i="7" s="1"/>
  <c r="R115" i="7"/>
  <c r="S115" i="7"/>
  <c r="T115" i="7" s="1"/>
  <c r="U115" i="7" s="1"/>
  <c r="V115" i="7" s="1"/>
  <c r="W115" i="7" s="1"/>
  <c r="R116" i="7"/>
  <c r="S116" i="7" s="1"/>
  <c r="T116" i="7" s="1"/>
  <c r="U116" i="7" s="1"/>
  <c r="V116" i="7" s="1"/>
  <c r="W116" i="7" s="1"/>
  <c r="R117" i="7"/>
  <c r="S117" i="7" s="1"/>
  <c r="T117" i="7" s="1"/>
  <c r="U117" i="7" s="1"/>
  <c r="V117" i="7"/>
  <c r="W117" i="7"/>
  <c r="R118" i="7"/>
  <c r="S118" i="7"/>
  <c r="T118" i="7" s="1"/>
  <c r="U118" i="7" s="1"/>
  <c r="V118" i="7" s="1"/>
  <c r="W118" i="7" s="1"/>
  <c r="R119" i="7"/>
  <c r="S119" i="7" s="1"/>
  <c r="T119" i="7" s="1"/>
  <c r="U119" i="7" s="1"/>
  <c r="V119" i="7" s="1"/>
  <c r="W119" i="7" s="1"/>
  <c r="R120" i="7"/>
  <c r="S120" i="7" s="1"/>
  <c r="T120" i="7" s="1"/>
  <c r="U120" i="7" s="1"/>
  <c r="V120" i="7" s="1"/>
  <c r="W120" i="7" s="1"/>
  <c r="R121" i="7"/>
  <c r="S121" i="7" s="1"/>
  <c r="T121" i="7" s="1"/>
  <c r="U121" i="7" s="1"/>
  <c r="V121" i="7" s="1"/>
  <c r="W121" i="7" s="1"/>
  <c r="R122" i="7"/>
  <c r="S122" i="7"/>
  <c r="T122" i="7" s="1"/>
  <c r="U122" i="7" s="1"/>
  <c r="V122" i="7" s="1"/>
  <c r="W122" i="7" s="1"/>
  <c r="R123" i="7"/>
  <c r="S123" i="7" s="1"/>
  <c r="T123" i="7" s="1"/>
  <c r="U123" i="7" s="1"/>
  <c r="V123" i="7" s="1"/>
  <c r="W123" i="7" s="1"/>
  <c r="R124" i="7"/>
  <c r="S124" i="7" s="1"/>
  <c r="T124" i="7" s="1"/>
  <c r="U124" i="7" s="1"/>
  <c r="V124" i="7" s="1"/>
  <c r="W124" i="7" s="1"/>
  <c r="R125" i="7"/>
  <c r="S125" i="7" s="1"/>
  <c r="T125" i="7" s="1"/>
  <c r="U125" i="7" s="1"/>
  <c r="V125" i="7" s="1"/>
  <c r="W125" i="7" s="1"/>
  <c r="R126" i="7"/>
  <c r="S126" i="7"/>
  <c r="T126" i="7" s="1"/>
  <c r="U126" i="7" s="1"/>
  <c r="V126" i="7" s="1"/>
  <c r="W126" i="7" s="1"/>
  <c r="R127" i="7"/>
  <c r="S127" i="7" s="1"/>
  <c r="T127" i="7" s="1"/>
  <c r="U127" i="7" s="1"/>
  <c r="V127" i="7"/>
  <c r="W127" i="7" s="1"/>
  <c r="R128" i="7"/>
  <c r="S128" i="7" s="1"/>
  <c r="T128" i="7"/>
  <c r="U128" i="7" s="1"/>
  <c r="V128" i="7" s="1"/>
  <c r="W128" i="7" s="1"/>
  <c r="R129" i="7"/>
  <c r="S129" i="7" s="1"/>
  <c r="T129" i="7" s="1"/>
  <c r="U129" i="7" s="1"/>
  <c r="V129" i="7" s="1"/>
  <c r="W129" i="7" s="1"/>
  <c r="R130" i="7"/>
  <c r="S130" i="7"/>
  <c r="T130" i="7"/>
  <c r="U130" i="7" s="1"/>
  <c r="V130" i="7" s="1"/>
  <c r="W130" i="7" s="1"/>
  <c r="R131" i="7"/>
  <c r="S131" i="7" s="1"/>
  <c r="T131" i="7" s="1"/>
  <c r="U131" i="7" s="1"/>
  <c r="V131" i="7" s="1"/>
  <c r="W131" i="7" s="1"/>
  <c r="R132" i="7"/>
  <c r="S132" i="7" s="1"/>
  <c r="T132" i="7" s="1"/>
  <c r="U132" i="7" s="1"/>
  <c r="V132" i="7" s="1"/>
  <c r="W132" i="7" s="1"/>
  <c r="R133" i="7"/>
  <c r="S133" i="7" s="1"/>
  <c r="T133" i="7" s="1"/>
  <c r="U133" i="7" s="1"/>
  <c r="V133" i="7" s="1"/>
  <c r="W133" i="7" s="1"/>
  <c r="R134" i="7"/>
  <c r="S134" i="7"/>
  <c r="T134" i="7" s="1"/>
  <c r="U134" i="7" s="1"/>
  <c r="V134" i="7" s="1"/>
  <c r="W134" i="7" s="1"/>
  <c r="R135" i="7"/>
  <c r="S135" i="7" s="1"/>
  <c r="T135" i="7" s="1"/>
  <c r="U135" i="7" s="1"/>
  <c r="V135" i="7" s="1"/>
  <c r="W135" i="7" s="1"/>
  <c r="R136" i="7"/>
  <c r="S136" i="7" s="1"/>
  <c r="T136" i="7" s="1"/>
  <c r="U136" i="7" s="1"/>
  <c r="V136" i="7" s="1"/>
  <c r="W136" i="7"/>
  <c r="R137" i="7"/>
  <c r="S137" i="7" s="1"/>
  <c r="T137" i="7" s="1"/>
  <c r="U137" i="7" s="1"/>
  <c r="V137" i="7" s="1"/>
  <c r="W137" i="7" s="1"/>
  <c r="R138" i="7"/>
  <c r="S138" i="7"/>
  <c r="T138" i="7"/>
  <c r="U138" i="7" s="1"/>
  <c r="V138" i="7" s="1"/>
  <c r="W138" i="7" s="1"/>
  <c r="R139" i="7"/>
  <c r="S139" i="7" s="1"/>
  <c r="T139" i="7" s="1"/>
  <c r="U139" i="7" s="1"/>
  <c r="V139" i="7" s="1"/>
  <c r="W139" i="7" s="1"/>
  <c r="R140" i="7"/>
  <c r="S140" i="7" s="1"/>
  <c r="T140" i="7" s="1"/>
  <c r="U140" i="7" s="1"/>
  <c r="V140" i="7" s="1"/>
  <c r="W140" i="7" s="1"/>
  <c r="R141" i="7"/>
  <c r="S141" i="7" s="1"/>
  <c r="T141" i="7" s="1"/>
  <c r="U141" i="7" s="1"/>
  <c r="V141" i="7"/>
  <c r="W141" i="7" s="1"/>
  <c r="R142" i="7"/>
  <c r="S142" i="7"/>
  <c r="T142" i="7"/>
  <c r="U142" i="7" s="1"/>
  <c r="V142" i="7" s="1"/>
  <c r="W142" i="7" s="1"/>
  <c r="R143" i="7"/>
  <c r="S143" i="7" s="1"/>
  <c r="T143" i="7" s="1"/>
  <c r="U143" i="7" s="1"/>
  <c r="V143" i="7" s="1"/>
  <c r="W143" i="7" s="1"/>
  <c r="R144" i="7"/>
  <c r="S144" i="7" s="1"/>
  <c r="T144" i="7" s="1"/>
  <c r="U144" i="7" s="1"/>
  <c r="V144" i="7" s="1"/>
  <c r="W144" i="7" s="1"/>
  <c r="R145" i="7"/>
  <c r="S145" i="7" s="1"/>
  <c r="T145" i="7" s="1"/>
  <c r="U145" i="7" s="1"/>
  <c r="V145" i="7" s="1"/>
  <c r="W145" i="7" s="1"/>
  <c r="R146" i="7"/>
  <c r="S146" i="7"/>
  <c r="T146" i="7"/>
  <c r="U146" i="7" s="1"/>
  <c r="V146" i="7" s="1"/>
  <c r="W146" i="7" s="1"/>
  <c r="R147" i="7"/>
  <c r="S147" i="7"/>
  <c r="T147" i="7" s="1"/>
  <c r="U147" i="7" s="1"/>
  <c r="V147" i="7" s="1"/>
  <c r="W147" i="7" s="1"/>
  <c r="R148" i="7"/>
  <c r="S148" i="7"/>
  <c r="T148" i="7"/>
  <c r="U148" i="7" s="1"/>
  <c r="V148" i="7" s="1"/>
  <c r="W148" i="7" s="1"/>
  <c r="R149" i="7"/>
  <c r="S149" i="7" s="1"/>
  <c r="T149" i="7" s="1"/>
  <c r="U149" i="7" s="1"/>
  <c r="V149" i="7"/>
  <c r="W149" i="7" s="1"/>
  <c r="R150" i="7"/>
  <c r="S150" i="7"/>
  <c r="T150" i="7" s="1"/>
  <c r="U150" i="7" s="1"/>
  <c r="V150" i="7" s="1"/>
  <c r="W150" i="7" s="1"/>
  <c r="R151" i="7"/>
  <c r="S151" i="7" s="1"/>
  <c r="T151" i="7" s="1"/>
  <c r="U151" i="7" s="1"/>
  <c r="V151" i="7"/>
  <c r="W151" i="7" s="1"/>
  <c r="R152" i="7"/>
  <c r="S152" i="7" s="1"/>
  <c r="T152" i="7" s="1"/>
  <c r="U152" i="7" s="1"/>
  <c r="V152" i="7" s="1"/>
  <c r="W152" i="7" s="1"/>
  <c r="R153" i="7"/>
  <c r="S153" i="7" s="1"/>
  <c r="T153" i="7" s="1"/>
  <c r="U153" i="7" s="1"/>
  <c r="V153" i="7" s="1"/>
  <c r="W153" i="7" s="1"/>
  <c r="R154" i="7"/>
  <c r="S154" i="7"/>
  <c r="T154" i="7"/>
  <c r="U154" i="7" s="1"/>
  <c r="V154" i="7" s="1"/>
  <c r="W154" i="7" s="1"/>
  <c r="R155" i="7"/>
  <c r="S155" i="7"/>
  <c r="T155" i="7" s="1"/>
  <c r="U155" i="7" s="1"/>
  <c r="V155" i="7" s="1"/>
  <c r="W155" i="7" s="1"/>
  <c r="R156" i="7"/>
  <c r="S156" i="7"/>
  <c r="T156" i="7"/>
  <c r="U156" i="7" s="1"/>
  <c r="V156" i="7" s="1"/>
  <c r="W156" i="7" s="1"/>
  <c r="R157" i="7"/>
  <c r="S157" i="7" s="1"/>
  <c r="T157" i="7" s="1"/>
  <c r="U157" i="7" s="1"/>
  <c r="V157" i="7"/>
  <c r="W157" i="7" s="1"/>
  <c r="R158" i="7"/>
  <c r="S158" i="7"/>
  <c r="T158" i="7"/>
  <c r="U158" i="7" s="1"/>
  <c r="V158" i="7" s="1"/>
  <c r="W158" i="7" s="1"/>
  <c r="R159" i="7"/>
  <c r="S159" i="7" s="1"/>
  <c r="T159" i="7" s="1"/>
  <c r="U159" i="7" s="1"/>
  <c r="V159" i="7"/>
  <c r="W159" i="7" s="1"/>
  <c r="R160" i="7"/>
  <c r="S160" i="7" s="1"/>
  <c r="T160" i="7" s="1"/>
  <c r="U160" i="7" s="1"/>
  <c r="V160" i="7" s="1"/>
  <c r="W160" i="7" s="1"/>
  <c r="R161" i="7"/>
  <c r="S161" i="7" s="1"/>
  <c r="T161" i="7" s="1"/>
  <c r="U161" i="7" s="1"/>
  <c r="V161" i="7" s="1"/>
  <c r="W161" i="7" s="1"/>
  <c r="R162" i="7"/>
  <c r="S162" i="7"/>
  <c r="T162" i="7"/>
  <c r="U162" i="7" s="1"/>
  <c r="V162" i="7" s="1"/>
  <c r="W162" i="7" s="1"/>
  <c r="R163" i="7"/>
  <c r="S163" i="7"/>
  <c r="T163" i="7" s="1"/>
  <c r="U163" i="7" s="1"/>
  <c r="V163" i="7" s="1"/>
  <c r="W163" i="7" s="1"/>
  <c r="R164" i="7"/>
  <c r="S164" i="7"/>
  <c r="T164" i="7"/>
  <c r="U164" i="7" s="1"/>
  <c r="V164" i="7" s="1"/>
  <c r="W164" i="7" s="1"/>
  <c r="R165" i="7"/>
  <c r="S165" i="7" s="1"/>
  <c r="T165" i="7" s="1"/>
  <c r="U165" i="7" s="1"/>
  <c r="V165" i="7"/>
  <c r="W165" i="7" s="1"/>
  <c r="R166" i="7"/>
  <c r="S166" i="7"/>
  <c r="T166" i="7"/>
  <c r="U166" i="7" s="1"/>
  <c r="V166" i="7" s="1"/>
  <c r="W166" i="7" s="1"/>
  <c r="R167" i="7"/>
  <c r="S167" i="7" s="1"/>
  <c r="T167" i="7" s="1"/>
  <c r="U167" i="7" s="1"/>
  <c r="V167" i="7" s="1"/>
  <c r="W167" i="7" s="1"/>
  <c r="R168" i="7"/>
  <c r="S168" i="7" s="1"/>
  <c r="T168" i="7"/>
  <c r="U168" i="7"/>
  <c r="V168" i="7" s="1"/>
  <c r="W168" i="7" s="1"/>
  <c r="R169" i="7"/>
  <c r="S169" i="7" s="1"/>
  <c r="T169" i="7" s="1"/>
  <c r="U169" i="7" s="1"/>
  <c r="V169" i="7" s="1"/>
  <c r="W169" i="7" s="1"/>
  <c r="R170" i="7"/>
  <c r="S170" i="7"/>
  <c r="T170" i="7"/>
  <c r="U170" i="7" s="1"/>
  <c r="V170" i="7" s="1"/>
  <c r="W170" i="7" s="1"/>
  <c r="R171" i="7"/>
  <c r="S171" i="7"/>
  <c r="T171" i="7" s="1"/>
  <c r="U171" i="7" s="1"/>
  <c r="V171" i="7" s="1"/>
  <c r="W171" i="7" s="1"/>
  <c r="R172" i="7"/>
  <c r="S172" i="7"/>
  <c r="T172" i="7"/>
  <c r="U172" i="7" s="1"/>
  <c r="V172" i="7" s="1"/>
  <c r="W172" i="7" s="1"/>
  <c r="R173" i="7"/>
  <c r="S173" i="7" s="1"/>
  <c r="T173" i="7" s="1"/>
  <c r="U173" i="7" s="1"/>
  <c r="V173" i="7"/>
  <c r="W173" i="7"/>
  <c r="R174" i="7"/>
  <c r="S174" i="7"/>
  <c r="T174" i="7"/>
  <c r="U174" i="7" s="1"/>
  <c r="V174" i="7" s="1"/>
  <c r="W174" i="7" s="1"/>
  <c r="R175" i="7"/>
  <c r="S175" i="7" s="1"/>
  <c r="T175" i="7" s="1"/>
  <c r="U175" i="7" s="1"/>
  <c r="V175" i="7"/>
  <c r="W175" i="7" s="1"/>
  <c r="R176" i="7"/>
  <c r="S176" i="7" s="1"/>
  <c r="T176" i="7"/>
  <c r="U176" i="7"/>
  <c r="V176" i="7" s="1"/>
  <c r="W176" i="7" s="1"/>
  <c r="R177" i="7"/>
  <c r="S177" i="7" s="1"/>
  <c r="T177" i="7" s="1"/>
  <c r="U177" i="7" s="1"/>
  <c r="V177" i="7" s="1"/>
  <c r="W177" i="7" s="1"/>
  <c r="R178" i="7"/>
  <c r="S178" i="7"/>
  <c r="T178" i="7"/>
  <c r="U178" i="7" s="1"/>
  <c r="V178" i="7" s="1"/>
  <c r="W178" i="7" s="1"/>
  <c r="R179" i="7"/>
  <c r="S179" i="7"/>
  <c r="T179" i="7" s="1"/>
  <c r="U179" i="7"/>
  <c r="V179" i="7"/>
  <c r="W179" i="7" s="1"/>
  <c r="R180" i="7"/>
  <c r="S180" i="7"/>
  <c r="T180" i="7"/>
  <c r="U180" i="7" s="1"/>
  <c r="V180" i="7" s="1"/>
  <c r="W180" i="7" s="1"/>
  <c r="R181" i="7"/>
  <c r="S181" i="7" s="1"/>
  <c r="T181" i="7" s="1"/>
  <c r="U181" i="7" s="1"/>
  <c r="V181" i="7" s="1"/>
  <c r="W181" i="7" s="1"/>
  <c r="R182" i="7"/>
  <c r="S182" i="7"/>
  <c r="T182" i="7"/>
  <c r="U182" i="7" s="1"/>
  <c r="V182" i="7" s="1"/>
  <c r="W182" i="7" s="1"/>
  <c r="R183" i="7"/>
  <c r="S183" i="7" s="1"/>
  <c r="T183" i="7" s="1"/>
  <c r="U183" i="7" s="1"/>
  <c r="V183" i="7"/>
  <c r="W183" i="7" s="1"/>
  <c r="R184" i="7"/>
  <c r="S184" i="7" s="1"/>
  <c r="T184" i="7" s="1"/>
  <c r="U184" i="7" s="1"/>
  <c r="V184" i="7" s="1"/>
  <c r="W184" i="7" s="1"/>
  <c r="R185" i="7"/>
  <c r="S185" i="7" s="1"/>
  <c r="T185" i="7" s="1"/>
  <c r="U185" i="7" s="1"/>
  <c r="V185" i="7" s="1"/>
  <c r="W185" i="7" s="1"/>
  <c r="R186" i="7"/>
  <c r="S186" i="7"/>
  <c r="T186" i="7"/>
  <c r="U186" i="7" s="1"/>
  <c r="V186" i="7"/>
  <c r="W186" i="7" s="1"/>
  <c r="R187" i="7"/>
  <c r="S187" i="7"/>
  <c r="T187" i="7" s="1"/>
  <c r="U187" i="7"/>
  <c r="V187" i="7" s="1"/>
  <c r="W187" i="7" s="1"/>
  <c r="R188" i="7"/>
  <c r="S188" i="7"/>
  <c r="T188" i="7"/>
  <c r="U188" i="7" s="1"/>
  <c r="V188" i="7" s="1"/>
  <c r="W188" i="7" s="1"/>
  <c r="R189" i="7"/>
  <c r="S189" i="7" s="1"/>
  <c r="T189" i="7" s="1"/>
  <c r="U189" i="7" s="1"/>
  <c r="V189" i="7" s="1"/>
  <c r="W189" i="7" s="1"/>
  <c r="R190" i="7"/>
  <c r="S190" i="7"/>
  <c r="T190" i="7"/>
  <c r="U190" i="7" s="1"/>
  <c r="V190" i="7" s="1"/>
  <c r="W190" i="7" s="1"/>
  <c r="R191" i="7"/>
  <c r="S191" i="7" s="1"/>
  <c r="T191" i="7" s="1"/>
  <c r="U191" i="7" s="1"/>
  <c r="V191" i="7"/>
  <c r="W191" i="7" s="1"/>
  <c r="R192" i="7"/>
  <c r="S192" i="7" s="1"/>
  <c r="T192" i="7"/>
  <c r="U192" i="7"/>
  <c r="V192" i="7" s="1"/>
  <c r="W192" i="7" s="1"/>
  <c r="R193" i="7"/>
  <c r="S193" i="7" s="1"/>
  <c r="T193" i="7" s="1"/>
  <c r="U193" i="7" s="1"/>
  <c r="V193" i="7" s="1"/>
  <c r="W193" i="7" s="1"/>
  <c r="R194" i="7"/>
  <c r="S194" i="7" s="1"/>
  <c r="T194" i="7" s="1"/>
  <c r="U194" i="7" s="1"/>
  <c r="V194" i="7" s="1"/>
  <c r="W194" i="7" s="1"/>
  <c r="R195" i="7"/>
  <c r="S195" i="7" s="1"/>
  <c r="T195" i="7" s="1"/>
  <c r="U195" i="7" s="1"/>
  <c r="V195" i="7" s="1"/>
  <c r="W195" i="7" s="1"/>
  <c r="R196" i="7"/>
  <c r="S196" i="7"/>
  <c r="T196" i="7"/>
  <c r="U196" i="7" s="1"/>
  <c r="V196" i="7" s="1"/>
  <c r="W196" i="7" s="1"/>
  <c r="R197" i="7"/>
  <c r="S197" i="7"/>
  <c r="T197" i="7"/>
  <c r="U197" i="7" s="1"/>
  <c r="V197" i="7" s="1"/>
  <c r="W197" i="7" s="1"/>
  <c r="R198" i="7"/>
  <c r="S198" i="7"/>
  <c r="T198" i="7" s="1"/>
  <c r="U198" i="7" s="1"/>
  <c r="V198" i="7" s="1"/>
  <c r="W198" i="7" s="1"/>
  <c r="R199" i="7"/>
  <c r="S199" i="7" s="1"/>
  <c r="T199" i="7" s="1"/>
  <c r="U199" i="7" s="1"/>
  <c r="V199" i="7"/>
  <c r="W199" i="7" s="1"/>
  <c r="R200" i="7"/>
  <c r="S200" i="7" s="1"/>
  <c r="T200" i="7"/>
  <c r="U200" i="7" s="1"/>
  <c r="V200" i="7" s="1"/>
  <c r="W200" i="7" s="1"/>
  <c r="R201" i="7"/>
  <c r="S201" i="7" s="1"/>
  <c r="T201" i="7" s="1"/>
  <c r="U201" i="7" s="1"/>
  <c r="V201" i="7" s="1"/>
  <c r="W201" i="7" s="1"/>
  <c r="R202" i="7"/>
  <c r="S202" i="7" s="1"/>
  <c r="T202" i="7"/>
  <c r="U202" i="7" s="1"/>
  <c r="V202" i="7" s="1"/>
  <c r="W202" i="7" s="1"/>
  <c r="R203" i="7"/>
  <c r="S203" i="7"/>
  <c r="T203" i="7" s="1"/>
  <c r="U203" i="7" s="1"/>
  <c r="V203" i="7" s="1"/>
  <c r="W203" i="7" s="1"/>
  <c r="R204" i="7"/>
  <c r="S204" i="7"/>
  <c r="T204" i="7"/>
  <c r="U204" i="7" s="1"/>
  <c r="V204" i="7" s="1"/>
  <c r="W204" i="7" s="1"/>
  <c r="R205" i="7"/>
  <c r="S205" i="7" s="1"/>
  <c r="T205" i="7" s="1"/>
  <c r="U205" i="7" s="1"/>
  <c r="V205" i="7" s="1"/>
  <c r="W205" i="7" s="1"/>
  <c r="R206" i="7"/>
  <c r="S206" i="7"/>
  <c r="T206" i="7" s="1"/>
  <c r="U206" i="7" s="1"/>
  <c r="V206" i="7" s="1"/>
  <c r="W206" i="7" s="1"/>
  <c r="R207" i="7"/>
  <c r="S207" i="7" s="1"/>
  <c r="T207" i="7" s="1"/>
  <c r="U207" i="7" s="1"/>
  <c r="V207" i="7" s="1"/>
  <c r="W207" i="7" s="1"/>
  <c r="R208" i="7"/>
  <c r="S208" i="7" s="1"/>
  <c r="T208" i="7" s="1"/>
  <c r="U208" i="7" s="1"/>
  <c r="V208" i="7" s="1"/>
  <c r="W208" i="7" s="1"/>
  <c r="R209" i="7"/>
  <c r="S209" i="7" s="1"/>
  <c r="T209" i="7" s="1"/>
  <c r="U209" i="7" s="1"/>
  <c r="V209" i="7"/>
  <c r="W209" i="7" s="1"/>
  <c r="R210" i="7"/>
  <c r="S210" i="7" s="1"/>
  <c r="T210" i="7" s="1"/>
  <c r="U210" i="7" s="1"/>
  <c r="V210" i="7" s="1"/>
  <c r="W210" i="7" s="1"/>
  <c r="R211" i="7"/>
  <c r="S211" i="7"/>
  <c r="T211" i="7" s="1"/>
  <c r="U211" i="7" s="1"/>
  <c r="V211" i="7" s="1"/>
  <c r="W211" i="7" s="1"/>
  <c r="R212" i="7"/>
  <c r="S212" i="7" s="1"/>
  <c r="T212" i="7"/>
  <c r="U212" i="7" s="1"/>
  <c r="V212" i="7" s="1"/>
  <c r="W212" i="7" s="1"/>
  <c r="R213" i="7"/>
  <c r="S213" i="7" s="1"/>
  <c r="T213" i="7" s="1"/>
  <c r="U213" i="7" s="1"/>
  <c r="V213" i="7" s="1"/>
  <c r="W213" i="7" s="1"/>
  <c r="R214" i="7"/>
  <c r="S214" i="7"/>
  <c r="T214" i="7" s="1"/>
  <c r="U214" i="7" s="1"/>
  <c r="V214" i="7" s="1"/>
  <c r="W214" i="7" s="1"/>
  <c r="R215" i="7"/>
  <c r="S215" i="7" s="1"/>
  <c r="T215" i="7" s="1"/>
  <c r="U215" i="7" s="1"/>
  <c r="V215" i="7" s="1"/>
  <c r="W215" i="7" s="1"/>
  <c r="R216" i="7"/>
  <c r="S216" i="7" s="1"/>
  <c r="T216" i="7" s="1"/>
  <c r="U216" i="7"/>
  <c r="V216" i="7" s="1"/>
  <c r="W216" i="7" s="1"/>
  <c r="R217" i="7"/>
  <c r="S217" i="7" s="1"/>
  <c r="T217" i="7" s="1"/>
  <c r="U217" i="7" s="1"/>
  <c r="V217" i="7" s="1"/>
  <c r="W217" i="7" s="1"/>
  <c r="R218" i="7"/>
  <c r="S218" i="7" s="1"/>
  <c r="T218" i="7"/>
  <c r="U218" i="7" s="1"/>
  <c r="V218" i="7" s="1"/>
  <c r="W218" i="7" s="1"/>
  <c r="R219" i="7"/>
  <c r="S219" i="7" s="1"/>
  <c r="T219" i="7" s="1"/>
  <c r="U219" i="7" s="1"/>
  <c r="V219" i="7" s="1"/>
  <c r="W219" i="7" s="1"/>
  <c r="R220" i="7"/>
  <c r="S220" i="7" s="1"/>
  <c r="T220" i="7"/>
  <c r="U220" i="7" s="1"/>
  <c r="V220" i="7" s="1"/>
  <c r="W220" i="7" s="1"/>
  <c r="R221" i="7"/>
  <c r="S221" i="7" s="1"/>
  <c r="T221" i="7" s="1"/>
  <c r="U221" i="7" s="1"/>
  <c r="V221" i="7" s="1"/>
  <c r="W221" i="7" s="1"/>
  <c r="R222" i="7"/>
  <c r="S222" i="7"/>
  <c r="T222" i="7"/>
  <c r="U222" i="7" s="1"/>
  <c r="V222" i="7" s="1"/>
  <c r="W222" i="7" s="1"/>
  <c r="R223" i="7"/>
  <c r="S223" i="7" s="1"/>
  <c r="T223" i="7" s="1"/>
  <c r="U223" i="7" s="1"/>
  <c r="V223" i="7"/>
  <c r="W223" i="7"/>
  <c r="R224" i="7"/>
  <c r="S224" i="7" s="1"/>
  <c r="T224" i="7" s="1"/>
  <c r="U224" i="7" s="1"/>
  <c r="V224" i="7" s="1"/>
  <c r="W224" i="7" s="1"/>
  <c r="R225" i="7"/>
  <c r="S225" i="7" s="1"/>
  <c r="T225" i="7" s="1"/>
  <c r="U225" i="7" s="1"/>
  <c r="V225" i="7"/>
  <c r="W225" i="7" s="1"/>
  <c r="R226" i="7"/>
  <c r="S226" i="7" s="1"/>
  <c r="T226" i="7"/>
  <c r="U226" i="7" s="1"/>
  <c r="V226" i="7" s="1"/>
  <c r="W226" i="7" s="1"/>
  <c r="R227" i="7"/>
  <c r="S227" i="7" s="1"/>
  <c r="T227" i="7" s="1"/>
  <c r="U227" i="7" s="1"/>
  <c r="V227" i="7" s="1"/>
  <c r="W227" i="7" s="1"/>
  <c r="R228" i="7"/>
  <c r="S228" i="7" s="1"/>
  <c r="T228" i="7"/>
  <c r="U228" i="7" s="1"/>
  <c r="V228" i="7" s="1"/>
  <c r="W228" i="7" s="1"/>
  <c r="R229" i="7"/>
  <c r="S229" i="7" s="1"/>
  <c r="T229" i="7" s="1"/>
  <c r="U229" i="7" s="1"/>
  <c r="V229" i="7" s="1"/>
  <c r="W229" i="7" s="1"/>
  <c r="R230" i="7"/>
  <c r="S230" i="7"/>
  <c r="T230" i="7"/>
  <c r="U230" i="7" s="1"/>
  <c r="V230" i="7" s="1"/>
  <c r="W230" i="7" s="1"/>
  <c r="R231" i="7"/>
  <c r="S231" i="7" s="1"/>
  <c r="T231" i="7" s="1"/>
  <c r="U231" i="7" s="1"/>
  <c r="V231" i="7" s="1"/>
  <c r="W231" i="7" s="1"/>
  <c r="R232" i="7"/>
  <c r="S232" i="7" s="1"/>
  <c r="T232" i="7" s="1"/>
  <c r="U232" i="7" s="1"/>
  <c r="V232" i="7" s="1"/>
  <c r="W232" i="7" s="1"/>
  <c r="R233" i="7"/>
  <c r="S233" i="7" s="1"/>
  <c r="T233" i="7" s="1"/>
  <c r="U233" i="7" s="1"/>
  <c r="V233" i="7" s="1"/>
  <c r="W233" i="7" s="1"/>
  <c r="R234" i="7"/>
  <c r="S234" i="7"/>
  <c r="T234" i="7" s="1"/>
  <c r="U234" i="7" s="1"/>
  <c r="V234" i="7" s="1"/>
  <c r="W234" i="7" s="1"/>
  <c r="R235" i="7"/>
  <c r="S235" i="7"/>
  <c r="T235" i="7" s="1"/>
  <c r="U235" i="7" s="1"/>
  <c r="V235" i="7"/>
  <c r="W235" i="7" s="1"/>
  <c r="R236" i="7"/>
  <c r="S236" i="7" s="1"/>
  <c r="T236" i="7" s="1"/>
  <c r="U236" i="7" s="1"/>
  <c r="V236" i="7" s="1"/>
  <c r="W236" i="7" s="1"/>
  <c r="R237" i="7"/>
  <c r="S237" i="7"/>
  <c r="T237" i="7"/>
  <c r="U237" i="7" s="1"/>
  <c r="V237" i="7" s="1"/>
  <c r="W237" i="7" s="1"/>
  <c r="R238" i="7"/>
  <c r="S238" i="7"/>
  <c r="T238" i="7"/>
  <c r="U238" i="7" s="1"/>
  <c r="V238" i="7" s="1"/>
  <c r="W238" i="7" s="1"/>
  <c r="R239" i="7"/>
  <c r="S239" i="7" s="1"/>
  <c r="T239" i="7" s="1"/>
  <c r="U239" i="7" s="1"/>
  <c r="V239" i="7" s="1"/>
  <c r="W239" i="7" s="1"/>
  <c r="R240" i="7"/>
  <c r="S240" i="7" s="1"/>
  <c r="T240" i="7" s="1"/>
  <c r="U240" i="7" s="1"/>
  <c r="V240" i="7" s="1"/>
  <c r="W240" i="7" s="1"/>
  <c r="R241" i="7"/>
  <c r="S241" i="7" s="1"/>
  <c r="T241" i="7" s="1"/>
  <c r="U241" i="7" s="1"/>
  <c r="V241" i="7" s="1"/>
  <c r="W241" i="7" s="1"/>
  <c r="R242" i="7"/>
  <c r="S242" i="7"/>
  <c r="T242" i="7" s="1"/>
  <c r="U242" i="7" s="1"/>
  <c r="V242" i="7" s="1"/>
  <c r="W242" i="7" s="1"/>
  <c r="R243" i="7"/>
  <c r="S243" i="7"/>
  <c r="T243" i="7" s="1"/>
  <c r="U243" i="7" s="1"/>
  <c r="V243" i="7"/>
  <c r="W243" i="7" s="1"/>
  <c r="R244" i="7"/>
  <c r="S244" i="7" s="1"/>
  <c r="T244" i="7" s="1"/>
  <c r="U244" i="7" s="1"/>
  <c r="V244" i="7" s="1"/>
  <c r="W244" i="7" s="1"/>
  <c r="R245" i="7"/>
  <c r="S245" i="7"/>
  <c r="T245" i="7"/>
  <c r="U245" i="7" s="1"/>
  <c r="V245" i="7" s="1"/>
  <c r="W245" i="7" s="1"/>
  <c r="R246" i="7"/>
  <c r="S246" i="7"/>
  <c r="T246" i="7"/>
  <c r="U246" i="7" s="1"/>
  <c r="V246" i="7" s="1"/>
  <c r="W246" i="7" s="1"/>
  <c r="R247" i="7"/>
  <c r="S247" i="7" s="1"/>
  <c r="T247" i="7" s="1"/>
  <c r="U247" i="7" s="1"/>
  <c r="V247" i="7" s="1"/>
  <c r="W247" i="7" s="1"/>
  <c r="R248" i="7"/>
  <c r="S248" i="7" s="1"/>
  <c r="T248" i="7" s="1"/>
  <c r="U248" i="7" s="1"/>
  <c r="V248" i="7" s="1"/>
  <c r="W248" i="7" s="1"/>
  <c r="R249" i="7"/>
  <c r="S249" i="7" s="1"/>
  <c r="T249" i="7"/>
  <c r="U249" i="7" s="1"/>
  <c r="V249" i="7" s="1"/>
  <c r="W249" i="7" s="1"/>
  <c r="R250" i="7"/>
  <c r="S250" i="7"/>
  <c r="T250" i="7" s="1"/>
  <c r="U250" i="7" s="1"/>
  <c r="V250" i="7" s="1"/>
  <c r="W250" i="7" s="1"/>
  <c r="R251" i="7"/>
  <c r="S251" i="7"/>
  <c r="T251" i="7" s="1"/>
  <c r="U251" i="7" s="1"/>
  <c r="V251" i="7" s="1"/>
  <c r="W251" i="7" s="1"/>
  <c r="R252" i="7"/>
  <c r="S252" i="7" s="1"/>
  <c r="T252" i="7" s="1"/>
  <c r="U252" i="7" s="1"/>
  <c r="V252" i="7" s="1"/>
  <c r="W252" i="7" s="1"/>
  <c r="R253" i="7"/>
  <c r="S253" i="7"/>
  <c r="T253" i="7"/>
  <c r="U253" i="7" s="1"/>
  <c r="V253" i="7" s="1"/>
  <c r="W253" i="7" s="1"/>
  <c r="R254" i="7"/>
  <c r="S254" i="7"/>
  <c r="T254" i="7"/>
  <c r="U254" i="7" s="1"/>
  <c r="V254" i="7"/>
  <c r="W254" i="7" s="1"/>
  <c r="R255" i="7"/>
  <c r="S255" i="7" s="1"/>
  <c r="T255" i="7" s="1"/>
  <c r="U255" i="7" s="1"/>
  <c r="V255" i="7" s="1"/>
  <c r="W255" i="7" s="1"/>
  <c r="R256" i="7"/>
  <c r="S256" i="7" s="1"/>
  <c r="T256" i="7" s="1"/>
  <c r="U256" i="7" s="1"/>
  <c r="V256" i="7" s="1"/>
  <c r="W256" i="7" s="1"/>
  <c r="R257" i="7"/>
  <c r="S257" i="7" s="1"/>
  <c r="T257" i="7"/>
  <c r="U257" i="7" s="1"/>
  <c r="V257" i="7" s="1"/>
  <c r="W257" i="7" s="1"/>
  <c r="R258" i="7"/>
  <c r="S258" i="7"/>
  <c r="T258" i="7" s="1"/>
  <c r="U258" i="7" s="1"/>
  <c r="V258" i="7" s="1"/>
  <c r="W258" i="7" s="1"/>
  <c r="R259" i="7"/>
  <c r="S259" i="7"/>
  <c r="T259" i="7" s="1"/>
  <c r="U259" i="7" s="1"/>
  <c r="V259" i="7" s="1"/>
  <c r="W259" i="7" s="1"/>
  <c r="R260" i="7"/>
  <c r="S260" i="7" s="1"/>
  <c r="T260" i="7" s="1"/>
  <c r="U260" i="7" s="1"/>
  <c r="V260" i="7" s="1"/>
  <c r="W260" i="7" s="1"/>
  <c r="R261" i="7"/>
  <c r="S261" i="7"/>
  <c r="T261" i="7"/>
  <c r="U261" i="7" s="1"/>
  <c r="V261" i="7" s="1"/>
  <c r="W261" i="7" s="1"/>
  <c r="R262" i="7"/>
  <c r="S262" i="7"/>
  <c r="T262" i="7"/>
  <c r="U262" i="7" s="1"/>
  <c r="V262" i="7" s="1"/>
  <c r="W262" i="7" s="1"/>
  <c r="R263" i="7"/>
  <c r="S263" i="7" s="1"/>
  <c r="T263" i="7" s="1"/>
  <c r="U263" i="7" s="1"/>
  <c r="V263" i="7" s="1"/>
  <c r="W263" i="7" s="1"/>
  <c r="R264" i="7"/>
  <c r="S264" i="7" s="1"/>
  <c r="T264" i="7" s="1"/>
  <c r="U264" i="7" s="1"/>
  <c r="V264" i="7" s="1"/>
  <c r="W264" i="7" s="1"/>
  <c r="R265" i="7"/>
  <c r="S265" i="7" s="1"/>
  <c r="T265" i="7"/>
  <c r="U265" i="7" s="1"/>
  <c r="V265" i="7" s="1"/>
  <c r="W265" i="7" s="1"/>
  <c r="R266" i="7"/>
  <c r="S266" i="7"/>
  <c r="T266" i="7" s="1"/>
  <c r="U266" i="7" s="1"/>
  <c r="V266" i="7" s="1"/>
  <c r="W266" i="7" s="1"/>
  <c r="R267" i="7"/>
  <c r="S267" i="7"/>
  <c r="T267" i="7" s="1"/>
  <c r="U267" i="7" s="1"/>
  <c r="V267" i="7"/>
  <c r="W267" i="7" s="1"/>
  <c r="R268" i="7"/>
  <c r="S268" i="7" s="1"/>
  <c r="T268" i="7" s="1"/>
  <c r="U268" i="7" s="1"/>
  <c r="V268" i="7" s="1"/>
  <c r="W268" i="7" s="1"/>
  <c r="R269" i="7"/>
  <c r="S269" i="7"/>
  <c r="T269" i="7"/>
  <c r="U269" i="7" s="1"/>
  <c r="V269" i="7" s="1"/>
  <c r="W269" i="7" s="1"/>
  <c r="R270" i="7"/>
  <c r="S270" i="7"/>
  <c r="T270" i="7"/>
  <c r="U270" i="7" s="1"/>
  <c r="V270" i="7" s="1"/>
  <c r="W270" i="7" s="1"/>
  <c r="R271" i="7"/>
  <c r="S271" i="7" s="1"/>
  <c r="T271" i="7" s="1"/>
  <c r="U271" i="7" s="1"/>
  <c r="V271" i="7" s="1"/>
  <c r="W271" i="7" s="1"/>
  <c r="R272" i="7"/>
  <c r="S272" i="7" s="1"/>
  <c r="T272" i="7" s="1"/>
  <c r="U272" i="7" s="1"/>
  <c r="V272" i="7" s="1"/>
  <c r="W272" i="7" s="1"/>
  <c r="R273" i="7"/>
  <c r="S273" i="7" s="1"/>
  <c r="T273" i="7"/>
  <c r="U273" i="7" s="1"/>
  <c r="V273" i="7" s="1"/>
  <c r="W273" i="7" s="1"/>
  <c r="R274" i="7"/>
  <c r="S274" i="7"/>
  <c r="T274" i="7" s="1"/>
  <c r="U274" i="7" s="1"/>
  <c r="V274" i="7" s="1"/>
  <c r="W274" i="7" s="1"/>
  <c r="R275" i="7"/>
  <c r="S275" i="7"/>
  <c r="T275" i="7" s="1"/>
  <c r="U275" i="7" s="1"/>
  <c r="V275" i="7" s="1"/>
  <c r="W275" i="7" s="1"/>
  <c r="R276" i="7"/>
  <c r="S276" i="7" s="1"/>
  <c r="T276" i="7" s="1"/>
  <c r="U276" i="7" s="1"/>
  <c r="V276" i="7" s="1"/>
  <c r="W276" i="7" s="1"/>
  <c r="R277" i="7"/>
  <c r="S277" i="7"/>
  <c r="T277" i="7"/>
  <c r="U277" i="7" s="1"/>
  <c r="V277" i="7" s="1"/>
  <c r="W277" i="7" s="1"/>
  <c r="R278" i="7"/>
  <c r="S278" i="7"/>
  <c r="T278" i="7"/>
  <c r="U278" i="7" s="1"/>
  <c r="V278" i="7"/>
  <c r="W278" i="7" s="1"/>
  <c r="R279" i="7"/>
  <c r="S279" i="7" s="1"/>
  <c r="T279" i="7" s="1"/>
  <c r="U279" i="7" s="1"/>
  <c r="V279" i="7" s="1"/>
  <c r="W279" i="7" s="1"/>
  <c r="R280" i="7"/>
  <c r="S280" i="7" s="1"/>
  <c r="T280" i="7" s="1"/>
  <c r="U280" i="7" s="1"/>
  <c r="V280" i="7" s="1"/>
  <c r="W280" i="7" s="1"/>
  <c r="R281" i="7"/>
  <c r="S281" i="7" s="1"/>
  <c r="T281" i="7"/>
  <c r="U281" i="7" s="1"/>
  <c r="V281" i="7" s="1"/>
  <c r="W281" i="7" s="1"/>
  <c r="R282" i="7"/>
  <c r="S282" i="7"/>
  <c r="T282" i="7" s="1"/>
  <c r="U282" i="7" s="1"/>
  <c r="V282" i="7" s="1"/>
  <c r="W282" i="7" s="1"/>
  <c r="R283" i="7"/>
  <c r="S283" i="7"/>
  <c r="T283" i="7" s="1"/>
  <c r="U283" i="7" s="1"/>
  <c r="V283" i="7" s="1"/>
  <c r="W283" i="7" s="1"/>
  <c r="R284" i="7"/>
  <c r="S284" i="7" s="1"/>
  <c r="T284" i="7" s="1"/>
  <c r="U284" i="7" s="1"/>
  <c r="V284" i="7" s="1"/>
  <c r="W284" i="7" s="1"/>
  <c r="R285" i="7"/>
  <c r="S285" i="7"/>
  <c r="T285" i="7"/>
  <c r="U285" i="7" s="1"/>
  <c r="V285" i="7" s="1"/>
  <c r="W285" i="7" s="1"/>
  <c r="R286" i="7"/>
  <c r="S286" i="7"/>
  <c r="T286" i="7"/>
  <c r="U286" i="7" s="1"/>
  <c r="V286" i="7" s="1"/>
  <c r="W286" i="7" s="1"/>
  <c r="R287" i="7"/>
  <c r="S287" i="7" s="1"/>
  <c r="T287" i="7" s="1"/>
  <c r="U287" i="7" s="1"/>
  <c r="V287" i="7" s="1"/>
  <c r="W287" i="7" s="1"/>
  <c r="R288" i="7"/>
  <c r="S288" i="7" s="1"/>
  <c r="T288" i="7" s="1"/>
  <c r="U288" i="7" s="1"/>
  <c r="V288" i="7" s="1"/>
  <c r="W288" i="7" s="1"/>
  <c r="R289" i="7"/>
  <c r="S289" i="7" s="1"/>
  <c r="T289" i="7" s="1"/>
  <c r="U289" i="7" s="1"/>
  <c r="V289" i="7" s="1"/>
  <c r="W289" i="7" s="1"/>
  <c r="R290" i="7"/>
  <c r="S290" i="7"/>
  <c r="T290" i="7" s="1"/>
  <c r="U290" i="7" s="1"/>
  <c r="V290" i="7" s="1"/>
  <c r="W290" i="7" s="1"/>
  <c r="R291" i="7"/>
  <c r="S291" i="7"/>
  <c r="T291" i="7" s="1"/>
  <c r="U291" i="7" s="1"/>
  <c r="V291" i="7"/>
  <c r="W291" i="7" s="1"/>
  <c r="R292" i="7"/>
  <c r="S292" i="7" s="1"/>
  <c r="T292" i="7" s="1"/>
  <c r="U292" i="7" s="1"/>
  <c r="V292" i="7" s="1"/>
  <c r="W292" i="7" s="1"/>
  <c r="R293" i="7"/>
  <c r="S293" i="7"/>
  <c r="T293" i="7"/>
  <c r="U293" i="7" s="1"/>
  <c r="V293" i="7" s="1"/>
  <c r="W293" i="7" s="1"/>
  <c r="R294" i="7"/>
  <c r="S294" i="7"/>
  <c r="T294" i="7"/>
  <c r="U294" i="7" s="1"/>
  <c r="V294" i="7"/>
  <c r="W294" i="7" s="1"/>
  <c r="R295" i="7"/>
  <c r="S295" i="7" s="1"/>
  <c r="T295" i="7" s="1"/>
  <c r="U295" i="7" s="1"/>
  <c r="V295" i="7" s="1"/>
  <c r="W295" i="7" s="1"/>
  <c r="R296" i="7"/>
  <c r="S296" i="7" s="1"/>
  <c r="T296" i="7" s="1"/>
  <c r="U296" i="7" s="1"/>
  <c r="V296" i="7" s="1"/>
  <c r="W296" i="7" s="1"/>
  <c r="R297" i="7"/>
  <c r="S297" i="7" s="1"/>
  <c r="T297" i="7" s="1"/>
  <c r="U297" i="7" s="1"/>
  <c r="V297" i="7" s="1"/>
  <c r="W297" i="7" s="1"/>
  <c r="R298" i="7"/>
  <c r="S298" i="7"/>
  <c r="T298" i="7" s="1"/>
  <c r="U298" i="7" s="1"/>
  <c r="V298" i="7" s="1"/>
  <c r="W298" i="7" s="1"/>
  <c r="R299" i="7"/>
  <c r="S299" i="7"/>
  <c r="T299" i="7" s="1"/>
  <c r="U299" i="7" s="1"/>
  <c r="V299" i="7" s="1"/>
  <c r="W299" i="7" s="1"/>
  <c r="R300" i="7"/>
  <c r="S300" i="7" s="1"/>
  <c r="T300" i="7" s="1"/>
  <c r="U300" i="7" s="1"/>
  <c r="V300" i="7" s="1"/>
  <c r="W300" i="7" s="1"/>
  <c r="R301" i="7"/>
  <c r="S301" i="7"/>
  <c r="T301" i="7"/>
  <c r="U301" i="7" s="1"/>
  <c r="V301" i="7" s="1"/>
  <c r="W301" i="7" s="1"/>
  <c r="R302" i="7"/>
  <c r="S302" i="7"/>
  <c r="T302" i="7"/>
  <c r="U302" i="7" s="1"/>
  <c r="V302" i="7"/>
  <c r="W302" i="7" s="1"/>
  <c r="R303" i="7"/>
  <c r="S303" i="7" s="1"/>
  <c r="T303" i="7" s="1"/>
  <c r="U303" i="7" s="1"/>
  <c r="V303" i="7" s="1"/>
  <c r="W303" i="7" s="1"/>
  <c r="R304" i="7"/>
  <c r="S304" i="7" s="1"/>
  <c r="T304" i="7" s="1"/>
  <c r="U304" i="7" s="1"/>
  <c r="V304" i="7" s="1"/>
  <c r="W304" i="7" s="1"/>
  <c r="R305" i="7"/>
  <c r="S305" i="7" s="1"/>
  <c r="T305" i="7" s="1"/>
  <c r="U305" i="7" s="1"/>
  <c r="V305" i="7" s="1"/>
  <c r="W305" i="7" s="1"/>
  <c r="R306" i="7"/>
  <c r="S306" i="7" s="1"/>
  <c r="T306" i="7" s="1"/>
  <c r="U306" i="7" s="1"/>
  <c r="V306" i="7"/>
  <c r="W306" i="7" s="1"/>
  <c r="R307" i="7"/>
  <c r="S307" i="7"/>
  <c r="T307" i="7" s="1"/>
  <c r="U307" i="7" s="1"/>
  <c r="V307" i="7"/>
  <c r="W307" i="7" s="1"/>
  <c r="R308" i="7"/>
  <c r="S308" i="7" s="1"/>
  <c r="T308" i="7" s="1"/>
  <c r="U308" i="7" s="1"/>
  <c r="V308" i="7" s="1"/>
  <c r="W308" i="7" s="1"/>
  <c r="R309" i="7"/>
  <c r="S309" i="7"/>
  <c r="T309" i="7"/>
  <c r="U309" i="7" s="1"/>
  <c r="V309" i="7" s="1"/>
  <c r="W309" i="7" s="1"/>
  <c r="R310" i="7"/>
  <c r="S310" i="7"/>
  <c r="T310" i="7"/>
  <c r="U310" i="7" s="1"/>
  <c r="V310" i="7" s="1"/>
  <c r="W310" i="7" s="1"/>
  <c r="R311" i="7"/>
  <c r="S311" i="7" s="1"/>
  <c r="T311" i="7" s="1"/>
  <c r="U311" i="7" s="1"/>
  <c r="V311" i="7" s="1"/>
  <c r="W311" i="7" s="1"/>
  <c r="R312" i="7"/>
  <c r="S312" i="7" s="1"/>
  <c r="T312" i="7" s="1"/>
  <c r="U312" i="7" s="1"/>
  <c r="V312" i="7" s="1"/>
  <c r="W312" i="7" s="1"/>
  <c r="R313" i="7"/>
  <c r="S313" i="7" s="1"/>
  <c r="T313" i="7" s="1"/>
  <c r="U313" i="7" s="1"/>
  <c r="V313" i="7" s="1"/>
  <c r="W313" i="7" s="1"/>
  <c r="R314" i="7"/>
  <c r="S314" i="7" s="1"/>
  <c r="T314" i="7" s="1"/>
  <c r="U314" i="7" s="1"/>
  <c r="V314" i="7"/>
  <c r="W314" i="7" s="1"/>
  <c r="R315" i="7"/>
  <c r="S315" i="7"/>
  <c r="T315" i="7" s="1"/>
  <c r="U315" i="7" s="1"/>
  <c r="V315" i="7" s="1"/>
  <c r="W315" i="7" s="1"/>
  <c r="R316" i="7"/>
  <c r="S316" i="7" s="1"/>
  <c r="T316" i="7" s="1"/>
  <c r="U316" i="7" s="1"/>
  <c r="V316" i="7" s="1"/>
  <c r="W316" i="7" s="1"/>
  <c r="R317" i="7"/>
  <c r="S317" i="7"/>
  <c r="T317" i="7"/>
  <c r="U317" i="7" s="1"/>
  <c r="V317" i="7" s="1"/>
  <c r="W317" i="7" s="1"/>
  <c r="R318" i="7"/>
  <c r="S318" i="7"/>
  <c r="T318" i="7"/>
  <c r="U318" i="7" s="1"/>
  <c r="V318" i="7"/>
  <c r="W318" i="7" s="1"/>
  <c r="R319" i="7"/>
  <c r="S319" i="7" s="1"/>
  <c r="T319" i="7" s="1"/>
  <c r="U319" i="7" s="1"/>
  <c r="V319" i="7" s="1"/>
  <c r="W319" i="7" s="1"/>
  <c r="R320" i="7"/>
  <c r="S320" i="7" s="1"/>
  <c r="T320" i="7" s="1"/>
  <c r="U320" i="7" s="1"/>
  <c r="V320" i="7" s="1"/>
  <c r="W320" i="7" s="1"/>
  <c r="R321" i="7"/>
  <c r="S321" i="7" s="1"/>
  <c r="T321" i="7"/>
  <c r="U321" i="7" s="1"/>
  <c r="V321" i="7" s="1"/>
  <c r="W321" i="7" s="1"/>
  <c r="R322" i="7"/>
  <c r="S322" i="7" s="1"/>
  <c r="T322" i="7" s="1"/>
  <c r="U322" i="7" s="1"/>
  <c r="V322" i="7" s="1"/>
  <c r="W322" i="7" s="1"/>
  <c r="R323" i="7"/>
  <c r="S323" i="7"/>
  <c r="T323" i="7" s="1"/>
  <c r="U323" i="7" s="1"/>
  <c r="V323" i="7" s="1"/>
  <c r="W323" i="7" s="1"/>
  <c r="R324" i="7"/>
  <c r="S324" i="7" s="1"/>
  <c r="T324" i="7" s="1"/>
  <c r="U324" i="7" s="1"/>
  <c r="V324" i="7" s="1"/>
  <c r="W324" i="7" s="1"/>
  <c r="R325" i="7"/>
  <c r="S325" i="7"/>
  <c r="T325" i="7"/>
  <c r="U325" i="7" s="1"/>
  <c r="V325" i="7" s="1"/>
  <c r="W325" i="7" s="1"/>
  <c r="R326" i="7"/>
  <c r="S326" i="7"/>
  <c r="T326" i="7"/>
  <c r="U326" i="7" s="1"/>
  <c r="V326" i="7"/>
  <c r="W326" i="7" s="1"/>
  <c r="R327" i="7"/>
  <c r="S327" i="7" s="1"/>
  <c r="T327" i="7" s="1"/>
  <c r="U327" i="7" s="1"/>
  <c r="V327" i="7" s="1"/>
  <c r="W327" i="7" s="1"/>
  <c r="R328" i="7"/>
  <c r="S328" i="7" s="1"/>
  <c r="T328" i="7" s="1"/>
  <c r="U328" i="7" s="1"/>
  <c r="V328" i="7" s="1"/>
  <c r="W328" i="7" s="1"/>
  <c r="R329" i="7"/>
  <c r="S329" i="7" s="1"/>
  <c r="T329" i="7"/>
  <c r="U329" i="7" s="1"/>
  <c r="V329" i="7" s="1"/>
  <c r="W329" i="7" s="1"/>
  <c r="R330" i="7"/>
  <c r="S330" i="7" s="1"/>
  <c r="T330" i="7" s="1"/>
  <c r="U330" i="7" s="1"/>
  <c r="V330" i="7"/>
  <c r="W330" i="7" s="1"/>
  <c r="R331" i="7"/>
  <c r="S331" i="7"/>
  <c r="T331" i="7" s="1"/>
  <c r="U331" i="7" s="1"/>
  <c r="V331" i="7" s="1"/>
  <c r="W331" i="7" s="1"/>
  <c r="R332" i="7"/>
  <c r="S332" i="7" s="1"/>
  <c r="T332" i="7" s="1"/>
  <c r="U332" i="7" s="1"/>
  <c r="V332" i="7" s="1"/>
  <c r="W332" i="7" s="1"/>
  <c r="R333" i="7"/>
  <c r="S333" i="7"/>
  <c r="T333" i="7"/>
  <c r="U333" i="7" s="1"/>
  <c r="V333" i="7" s="1"/>
  <c r="W333" i="7" s="1"/>
  <c r="R334" i="7"/>
  <c r="S334" i="7"/>
  <c r="T334" i="7"/>
  <c r="U334" i="7" s="1"/>
  <c r="V334" i="7" s="1"/>
  <c r="W334" i="7" s="1"/>
  <c r="R335" i="7"/>
  <c r="S335" i="7" s="1"/>
  <c r="T335" i="7" s="1"/>
  <c r="U335" i="7" s="1"/>
  <c r="V335" i="7" s="1"/>
  <c r="W335" i="7" s="1"/>
  <c r="R336" i="7"/>
  <c r="S336" i="7" s="1"/>
  <c r="T336" i="7" s="1"/>
  <c r="U336" i="7" s="1"/>
  <c r="V336" i="7" s="1"/>
  <c r="W336" i="7" s="1"/>
  <c r="R337" i="7"/>
  <c r="S337" i="7" s="1"/>
  <c r="T337" i="7" s="1"/>
  <c r="U337" i="7" s="1"/>
  <c r="V337" i="7" s="1"/>
  <c r="W337" i="7" s="1"/>
  <c r="R338" i="7"/>
  <c r="S338" i="7" s="1"/>
  <c r="T338" i="7" s="1"/>
  <c r="U338" i="7" s="1"/>
  <c r="V338" i="7" s="1"/>
  <c r="W338" i="7" s="1"/>
  <c r="R339" i="7"/>
  <c r="S339" i="7"/>
  <c r="T339" i="7" s="1"/>
  <c r="U339" i="7" s="1"/>
  <c r="V339" i="7" s="1"/>
  <c r="W339" i="7" s="1"/>
  <c r="R340" i="7"/>
  <c r="S340" i="7" s="1"/>
  <c r="T340" i="7" s="1"/>
  <c r="U340" i="7" s="1"/>
  <c r="V340" i="7" s="1"/>
  <c r="W340" i="7" s="1"/>
  <c r="R341" i="7"/>
  <c r="S341" i="7"/>
  <c r="T341" i="7"/>
  <c r="U341" i="7" s="1"/>
  <c r="V341" i="7" s="1"/>
  <c r="W341" i="7" s="1"/>
  <c r="R342" i="7"/>
  <c r="S342" i="7"/>
  <c r="T342" i="7"/>
  <c r="U342" i="7" s="1"/>
  <c r="V342" i="7" s="1"/>
  <c r="W342" i="7" s="1"/>
  <c r="R343" i="7"/>
  <c r="S343" i="7" s="1"/>
  <c r="T343" i="7" s="1"/>
  <c r="U343" i="7" s="1"/>
  <c r="V343" i="7" s="1"/>
  <c r="W343" i="7" s="1"/>
  <c r="R344" i="7"/>
  <c r="S344" i="7" s="1"/>
  <c r="T344" i="7" s="1"/>
  <c r="U344" i="7" s="1"/>
  <c r="V344" i="7" s="1"/>
  <c r="W344" i="7" s="1"/>
  <c r="R345" i="7"/>
  <c r="S345" i="7" s="1"/>
  <c r="T345" i="7"/>
  <c r="U345" i="7" s="1"/>
  <c r="V345" i="7" s="1"/>
  <c r="W345" i="7" s="1"/>
  <c r="R346" i="7"/>
  <c r="S346" i="7" s="1"/>
  <c r="T346" i="7" s="1"/>
  <c r="U346" i="7" s="1"/>
  <c r="V346" i="7" s="1"/>
  <c r="W346" i="7" s="1"/>
  <c r="R347" i="7"/>
  <c r="S347" i="7"/>
  <c r="T347" i="7" s="1"/>
  <c r="U347" i="7" s="1"/>
  <c r="V347" i="7"/>
  <c r="W347" i="7" s="1"/>
  <c r="R348" i="7"/>
  <c r="S348" i="7" s="1"/>
  <c r="T348" i="7"/>
  <c r="U348" i="7" s="1"/>
  <c r="V348" i="7" s="1"/>
  <c r="W348" i="7" s="1"/>
  <c r="R349" i="7"/>
  <c r="S349" i="7"/>
  <c r="T349" i="7"/>
  <c r="U349" i="7" s="1"/>
  <c r="V349" i="7" s="1"/>
  <c r="W349" i="7" s="1"/>
  <c r="R350" i="7"/>
  <c r="S350" i="7"/>
  <c r="T350" i="7"/>
  <c r="U350" i="7" s="1"/>
  <c r="V350" i="7" s="1"/>
  <c r="W350" i="7" s="1"/>
  <c r="R351" i="7"/>
  <c r="S351" i="7" s="1"/>
  <c r="T351" i="7" s="1"/>
  <c r="U351" i="7" s="1"/>
  <c r="V351" i="7" s="1"/>
  <c r="W351" i="7" s="1"/>
  <c r="R352" i="7"/>
  <c r="S352" i="7" s="1"/>
  <c r="T352" i="7" s="1"/>
  <c r="U352" i="7" s="1"/>
  <c r="V352" i="7" s="1"/>
  <c r="W352" i="7" s="1"/>
  <c r="R353" i="7"/>
  <c r="S353" i="7" s="1"/>
  <c r="T353" i="7" s="1"/>
  <c r="U353" i="7" s="1"/>
  <c r="V353" i="7" s="1"/>
  <c r="W353" i="7" s="1"/>
  <c r="R354" i="7"/>
  <c r="S354" i="7" s="1"/>
  <c r="T354" i="7" s="1"/>
  <c r="U354" i="7" s="1"/>
  <c r="V354" i="7"/>
  <c r="W354" i="7" s="1"/>
  <c r="R355" i="7"/>
  <c r="S355" i="7"/>
  <c r="T355" i="7" s="1"/>
  <c r="U355" i="7" s="1"/>
  <c r="V355" i="7" s="1"/>
  <c r="W355" i="7" s="1"/>
  <c r="R356" i="7"/>
  <c r="S356" i="7" s="1"/>
  <c r="T356" i="7" s="1"/>
  <c r="U356" i="7" s="1"/>
  <c r="V356" i="7" s="1"/>
  <c r="W356" i="7" s="1"/>
  <c r="R357" i="7"/>
  <c r="S357" i="7"/>
  <c r="T357" i="7"/>
  <c r="U357" i="7" s="1"/>
  <c r="V357" i="7" s="1"/>
  <c r="W357" i="7" s="1"/>
  <c r="R358" i="7"/>
  <c r="S358" i="7"/>
  <c r="T358" i="7"/>
  <c r="U358" i="7" s="1"/>
  <c r="V358" i="7"/>
  <c r="W358" i="7" s="1"/>
  <c r="R359" i="7"/>
  <c r="S359" i="7" s="1"/>
  <c r="T359" i="7" s="1"/>
  <c r="U359" i="7" s="1"/>
  <c r="V359" i="7" s="1"/>
  <c r="W359" i="7" s="1"/>
  <c r="R360" i="7"/>
  <c r="S360" i="7" s="1"/>
  <c r="T360" i="7" s="1"/>
  <c r="U360" i="7" s="1"/>
  <c r="V360" i="7" s="1"/>
  <c r="W360" i="7"/>
  <c r="R361" i="7"/>
  <c r="S361" i="7" s="1"/>
  <c r="T361" i="7"/>
  <c r="U361" i="7" s="1"/>
  <c r="V361" i="7"/>
  <c r="W361" i="7" s="1"/>
  <c r="R362" i="7"/>
  <c r="S362" i="7" s="1"/>
  <c r="T362" i="7" s="1"/>
  <c r="U362" i="7" s="1"/>
  <c r="V362" i="7"/>
  <c r="W362" i="7" s="1"/>
  <c r="R363" i="7"/>
  <c r="S363" i="7"/>
  <c r="T363" i="7" s="1"/>
  <c r="U363" i="7"/>
  <c r="V363" i="7"/>
  <c r="W363" i="7" s="1"/>
  <c r="R364" i="7"/>
  <c r="S364" i="7" s="1"/>
  <c r="T364" i="7"/>
  <c r="U364" i="7" s="1"/>
  <c r="V364" i="7" s="1"/>
  <c r="W364" i="7" s="1"/>
  <c r="R365" i="7"/>
  <c r="S365" i="7"/>
  <c r="T365" i="7"/>
  <c r="U365" i="7" s="1"/>
  <c r="V365" i="7" s="1"/>
  <c r="W365" i="7" s="1"/>
  <c r="R366" i="7"/>
  <c r="S366" i="7"/>
  <c r="T366" i="7"/>
  <c r="U366" i="7" s="1"/>
  <c r="V366" i="7"/>
  <c r="W366" i="7" s="1"/>
  <c r="R367" i="7"/>
  <c r="S367" i="7" s="1"/>
  <c r="T367" i="7" s="1"/>
  <c r="U367" i="7" s="1"/>
  <c r="V367" i="7" s="1"/>
  <c r="W367" i="7" s="1"/>
  <c r="R368" i="7"/>
  <c r="S368" i="7" s="1"/>
  <c r="T368" i="7" s="1"/>
  <c r="U368" i="7" s="1"/>
  <c r="V368" i="7" s="1"/>
  <c r="W368" i="7" s="1"/>
  <c r="R369" i="7"/>
  <c r="S369" i="7" s="1"/>
  <c r="T369" i="7"/>
  <c r="U369" i="7" s="1"/>
  <c r="V369" i="7" s="1"/>
  <c r="W369" i="7" s="1"/>
  <c r="R370" i="7"/>
  <c r="S370" i="7" s="1"/>
  <c r="T370" i="7" s="1"/>
  <c r="U370" i="7" s="1"/>
  <c r="V370" i="7" s="1"/>
  <c r="W370" i="7" s="1"/>
  <c r="R371" i="7"/>
  <c r="S371" i="7"/>
  <c r="T371" i="7" s="1"/>
  <c r="U371" i="7" s="1"/>
  <c r="V371" i="7" s="1"/>
  <c r="W371" i="7" s="1"/>
  <c r="R372" i="7"/>
  <c r="S372" i="7" s="1"/>
  <c r="T372" i="7"/>
  <c r="U372" i="7" s="1"/>
  <c r="V372" i="7" s="1"/>
  <c r="W372" i="7" s="1"/>
  <c r="R373" i="7"/>
  <c r="S373" i="7"/>
  <c r="T373" i="7"/>
  <c r="U373" i="7" s="1"/>
  <c r="V373" i="7" s="1"/>
  <c r="W373" i="7" s="1"/>
  <c r="R374" i="7"/>
  <c r="S374" i="7"/>
  <c r="T374" i="7"/>
  <c r="U374" i="7" s="1"/>
  <c r="V374" i="7" s="1"/>
  <c r="W374" i="7" s="1"/>
  <c r="R375" i="7"/>
  <c r="S375" i="7" s="1"/>
  <c r="T375" i="7" s="1"/>
  <c r="U375" i="7" s="1"/>
  <c r="V375" i="7" s="1"/>
  <c r="W375" i="7" s="1"/>
  <c r="R376" i="7"/>
  <c r="S376" i="7" s="1"/>
  <c r="T376" i="7" s="1"/>
  <c r="U376" i="7"/>
  <c r="V376" i="7" s="1"/>
  <c r="W376" i="7" s="1"/>
  <c r="R377" i="7"/>
  <c r="S377" i="7" s="1"/>
  <c r="T377" i="7"/>
  <c r="U377" i="7" s="1"/>
  <c r="V377" i="7"/>
  <c r="W377" i="7" s="1"/>
  <c r="R378" i="7"/>
  <c r="S378" i="7" s="1"/>
  <c r="T378" i="7" s="1"/>
  <c r="U378" i="7" s="1"/>
  <c r="V378" i="7"/>
  <c r="W378" i="7" s="1"/>
  <c r="R379" i="7"/>
  <c r="S379" i="7"/>
  <c r="T379" i="7" s="1"/>
  <c r="U379" i="7" s="1"/>
  <c r="V379" i="7" s="1"/>
  <c r="W379" i="7" s="1"/>
  <c r="R380" i="7"/>
  <c r="S380" i="7" s="1"/>
  <c r="T380" i="7"/>
  <c r="U380" i="7" s="1"/>
  <c r="V380" i="7" s="1"/>
  <c r="W380" i="7" s="1"/>
  <c r="R381" i="7"/>
  <c r="S381" i="7"/>
  <c r="T381" i="7"/>
  <c r="U381" i="7" s="1"/>
  <c r="V381" i="7" s="1"/>
  <c r="W381" i="7"/>
  <c r="R382" i="7"/>
  <c r="S382" i="7"/>
  <c r="T382" i="7"/>
  <c r="U382" i="7" s="1"/>
  <c r="V382" i="7"/>
  <c r="W382" i="7" s="1"/>
  <c r="R383" i="7"/>
  <c r="S383" i="7" s="1"/>
  <c r="T383" i="7" s="1"/>
  <c r="U383" i="7" s="1"/>
  <c r="V383" i="7" s="1"/>
  <c r="W383" i="7" s="1"/>
  <c r="R384" i="7"/>
  <c r="S384" i="7" s="1"/>
  <c r="T384" i="7" s="1"/>
  <c r="U384" i="7" s="1"/>
  <c r="V384" i="7" s="1"/>
  <c r="W384" i="7"/>
  <c r="R385" i="7"/>
  <c r="S385" i="7" s="1"/>
  <c r="T385" i="7" s="1"/>
  <c r="U385" i="7" s="1"/>
  <c r="V385" i="7" s="1"/>
  <c r="W385" i="7" s="1"/>
  <c r="R386" i="7"/>
  <c r="S386" i="7" s="1"/>
  <c r="T386" i="7" s="1"/>
  <c r="U386" i="7" s="1"/>
  <c r="V386" i="7" s="1"/>
  <c r="W386" i="7" s="1"/>
  <c r="R387" i="7"/>
  <c r="S387" i="7"/>
  <c r="T387" i="7" s="1"/>
  <c r="U387" i="7" s="1"/>
  <c r="V387" i="7" s="1"/>
  <c r="W387" i="7" s="1"/>
  <c r="R388" i="7"/>
  <c r="S388" i="7" s="1"/>
  <c r="T388" i="7"/>
  <c r="U388" i="7" s="1"/>
  <c r="V388" i="7" s="1"/>
  <c r="W388" i="7" s="1"/>
  <c r="R389" i="7"/>
  <c r="S389" i="7"/>
  <c r="T389" i="7" s="1"/>
  <c r="U389" i="7" s="1"/>
  <c r="V389" i="7" s="1"/>
  <c r="W389" i="7"/>
  <c r="R390" i="7"/>
  <c r="S390" i="7"/>
  <c r="T390" i="7"/>
  <c r="U390" i="7" s="1"/>
  <c r="V390" i="7"/>
  <c r="W390" i="7" s="1"/>
  <c r="R391" i="7"/>
  <c r="S391" i="7" s="1"/>
  <c r="T391" i="7" s="1"/>
  <c r="U391" i="7" s="1"/>
  <c r="V391" i="7" s="1"/>
  <c r="W391" i="7"/>
  <c r="R392" i="7"/>
  <c r="S392" i="7" s="1"/>
  <c r="T392" i="7" s="1"/>
  <c r="U392" i="7"/>
  <c r="V392" i="7" s="1"/>
  <c r="W392" i="7" s="1"/>
  <c r="R393" i="7"/>
  <c r="S393" i="7" s="1"/>
  <c r="T393" i="7"/>
  <c r="U393" i="7" s="1"/>
  <c r="V393" i="7"/>
  <c r="W393" i="7" s="1"/>
  <c r="R394" i="7"/>
  <c r="S394" i="7" s="1"/>
  <c r="T394" i="7" s="1"/>
  <c r="U394" i="7"/>
  <c r="V394" i="7" s="1"/>
  <c r="W394" i="7" s="1"/>
  <c r="R395" i="7"/>
  <c r="S395" i="7"/>
  <c r="T395" i="7" s="1"/>
  <c r="U395" i="7" s="1"/>
  <c r="V395" i="7" s="1"/>
  <c r="W395" i="7" s="1"/>
  <c r="R396" i="7"/>
  <c r="S396" i="7" s="1"/>
  <c r="T396" i="7" s="1"/>
  <c r="U396" i="7" s="1"/>
  <c r="V396" i="7" s="1"/>
  <c r="W396" i="7" s="1"/>
  <c r="R397" i="7"/>
  <c r="S397" i="7"/>
  <c r="T397" i="7" s="1"/>
  <c r="U397" i="7" s="1"/>
  <c r="V397" i="7" s="1"/>
  <c r="W397" i="7" s="1"/>
  <c r="R398" i="7"/>
  <c r="S398" i="7"/>
  <c r="T398" i="7"/>
  <c r="U398" i="7" s="1"/>
  <c r="V398" i="7"/>
  <c r="W398" i="7" s="1"/>
  <c r="R399" i="7"/>
  <c r="S399" i="7" s="1"/>
  <c r="T399" i="7" s="1"/>
  <c r="U399" i="7" s="1"/>
  <c r="V399" i="7" s="1"/>
  <c r="W399" i="7" s="1"/>
  <c r="R400" i="7"/>
  <c r="S400" i="7" s="1"/>
  <c r="T400" i="7" s="1"/>
  <c r="U400" i="7"/>
  <c r="V400" i="7" s="1"/>
  <c r="W400" i="7"/>
  <c r="R401" i="7"/>
  <c r="S401" i="7" s="1"/>
  <c r="T401" i="7"/>
  <c r="U401" i="7" s="1"/>
  <c r="V401" i="7" s="1"/>
  <c r="W401" i="7" s="1"/>
  <c r="R402" i="7"/>
  <c r="S402" i="7" s="1"/>
  <c r="T402" i="7" s="1"/>
  <c r="U402" i="7" s="1"/>
  <c r="V402" i="7" s="1"/>
  <c r="W402" i="7" s="1"/>
  <c r="R403" i="7"/>
  <c r="S403" i="7"/>
  <c r="T403" i="7" s="1"/>
  <c r="U403" i="7"/>
  <c r="V403" i="7" s="1"/>
  <c r="W403" i="7" s="1"/>
  <c r="R404" i="7"/>
  <c r="S404" i="7" s="1"/>
  <c r="T404" i="7" s="1"/>
  <c r="U404" i="7" s="1"/>
  <c r="V404" i="7" s="1"/>
  <c r="W404" i="7" s="1"/>
  <c r="R405" i="7"/>
  <c r="S405" i="7"/>
  <c r="T405" i="7" s="1"/>
  <c r="U405" i="7" s="1"/>
  <c r="V405" i="7" s="1"/>
  <c r="W405" i="7" s="1"/>
  <c r="R406" i="7"/>
  <c r="S406" i="7"/>
  <c r="T406" i="7" s="1"/>
  <c r="U406" i="7" s="1"/>
  <c r="V406" i="7" s="1"/>
  <c r="W406" i="7" s="1"/>
  <c r="R407" i="7"/>
  <c r="S407" i="7"/>
  <c r="T407" i="7" s="1"/>
  <c r="U407" i="7" s="1"/>
  <c r="V407" i="7" s="1"/>
  <c r="W407" i="7" s="1"/>
  <c r="R408" i="7"/>
  <c r="S408" i="7"/>
  <c r="T408" i="7" s="1"/>
  <c r="U408" i="7" s="1"/>
  <c r="V408" i="7" s="1"/>
  <c r="W408" i="7" s="1"/>
  <c r="R409" i="7"/>
  <c r="S409" i="7" s="1"/>
  <c r="T409" i="7" s="1"/>
  <c r="U409" i="7" s="1"/>
  <c r="V409" i="7" s="1"/>
  <c r="W409" i="7"/>
  <c r="R410" i="7"/>
  <c r="S410" i="7"/>
  <c r="T410" i="7" s="1"/>
  <c r="U410" i="7" s="1"/>
  <c r="V410" i="7" s="1"/>
  <c r="W410" i="7" s="1"/>
  <c r="R411" i="7"/>
  <c r="S411" i="7"/>
  <c r="T411" i="7" s="1"/>
  <c r="U411" i="7" s="1"/>
  <c r="V411" i="7" s="1"/>
  <c r="W411" i="7" s="1"/>
  <c r="R412" i="7"/>
  <c r="S412" i="7"/>
  <c r="T412" i="7"/>
  <c r="U412" i="7"/>
  <c r="V412" i="7" s="1"/>
  <c r="W412" i="7" s="1"/>
  <c r="R413" i="7"/>
  <c r="S413" i="7" s="1"/>
  <c r="T413" i="7" s="1"/>
  <c r="U413" i="7" s="1"/>
  <c r="V413" i="7" s="1"/>
  <c r="W413" i="7" s="1"/>
  <c r="R414" i="7"/>
  <c r="S414" i="7"/>
  <c r="T414" i="7" s="1"/>
  <c r="U414" i="7" s="1"/>
  <c r="V414" i="7" s="1"/>
  <c r="W414" i="7" s="1"/>
  <c r="R415" i="7"/>
  <c r="S415" i="7"/>
  <c r="T415" i="7" s="1"/>
  <c r="U415" i="7" s="1"/>
  <c r="V415" i="7" s="1"/>
  <c r="W415" i="7" s="1"/>
  <c r="R416" i="7"/>
  <c r="S416" i="7"/>
  <c r="T416" i="7" s="1"/>
  <c r="U416" i="7" s="1"/>
  <c r="V416" i="7" s="1"/>
  <c r="W416" i="7" s="1"/>
  <c r="R417" i="7"/>
  <c r="S417" i="7" s="1"/>
  <c r="T417" i="7" s="1"/>
  <c r="U417" i="7" s="1"/>
  <c r="V417" i="7" s="1"/>
  <c r="W417" i="7" s="1"/>
  <c r="R418" i="7"/>
  <c r="S418" i="7"/>
  <c r="T418" i="7" s="1"/>
  <c r="U418" i="7" s="1"/>
  <c r="V418" i="7" s="1"/>
  <c r="W418" i="7" s="1"/>
  <c r="R419" i="7"/>
  <c r="S419" i="7"/>
  <c r="T419" i="7" s="1"/>
  <c r="U419" i="7" s="1"/>
  <c r="V419" i="7" s="1"/>
  <c r="W419" i="7" s="1"/>
  <c r="R420" i="7"/>
  <c r="S420" i="7"/>
  <c r="T420" i="7"/>
  <c r="U420" i="7"/>
  <c r="V420" i="7" s="1"/>
  <c r="W420" i="7" s="1"/>
  <c r="R421" i="7"/>
  <c r="S421" i="7" s="1"/>
  <c r="T421" i="7" s="1"/>
  <c r="U421" i="7" s="1"/>
  <c r="V421" i="7" s="1"/>
  <c r="W421" i="7" s="1"/>
  <c r="R422" i="7"/>
  <c r="S422" i="7"/>
  <c r="T422" i="7" s="1"/>
  <c r="U422" i="7" s="1"/>
  <c r="V422" i="7" s="1"/>
  <c r="W422" i="7" s="1"/>
  <c r="R423" i="7"/>
  <c r="S423" i="7"/>
  <c r="T423" i="7" s="1"/>
  <c r="U423" i="7" s="1"/>
  <c r="V423" i="7" s="1"/>
  <c r="W423" i="7" s="1"/>
  <c r="R424" i="7"/>
  <c r="S424" i="7"/>
  <c r="T424" i="7" s="1"/>
  <c r="U424" i="7" s="1"/>
  <c r="V424" i="7" s="1"/>
  <c r="W424" i="7" s="1"/>
  <c r="R425" i="7"/>
  <c r="S425" i="7" s="1"/>
  <c r="T425" i="7" s="1"/>
  <c r="U425" i="7" s="1"/>
  <c r="V425" i="7" s="1"/>
  <c r="W425" i="7" s="1"/>
  <c r="R426" i="7"/>
  <c r="S426" i="7"/>
  <c r="T426" i="7" s="1"/>
  <c r="U426" i="7" s="1"/>
  <c r="V426" i="7" s="1"/>
  <c r="W426" i="7" s="1"/>
  <c r="R427" i="7"/>
  <c r="S427" i="7"/>
  <c r="T427" i="7" s="1"/>
  <c r="U427" i="7" s="1"/>
  <c r="V427" i="7" s="1"/>
  <c r="W427" i="7" s="1"/>
  <c r="R428" i="7"/>
  <c r="S428" i="7"/>
  <c r="T428" i="7"/>
  <c r="U428" i="7"/>
  <c r="V428" i="7" s="1"/>
  <c r="W428" i="7" s="1"/>
  <c r="R429" i="7"/>
  <c r="S429" i="7" s="1"/>
  <c r="T429" i="7" s="1"/>
  <c r="U429" i="7" s="1"/>
  <c r="V429" i="7" s="1"/>
  <c r="W429" i="7" s="1"/>
  <c r="R430" i="7"/>
  <c r="S430" i="7"/>
  <c r="T430" i="7" s="1"/>
  <c r="U430" i="7" s="1"/>
  <c r="V430" i="7" s="1"/>
  <c r="W430" i="7" s="1"/>
  <c r="R431" i="7"/>
  <c r="S431" i="7"/>
  <c r="T431" i="7" s="1"/>
  <c r="U431" i="7"/>
  <c r="V431" i="7" s="1"/>
  <c r="W431" i="7" s="1"/>
  <c r="R432" i="7"/>
  <c r="S432" i="7"/>
  <c r="T432" i="7" s="1"/>
  <c r="U432" i="7" s="1"/>
  <c r="V432" i="7" s="1"/>
  <c r="W432" i="7" s="1"/>
  <c r="R433" i="7"/>
  <c r="S433" i="7" s="1"/>
  <c r="T433" i="7" s="1"/>
  <c r="U433" i="7" s="1"/>
  <c r="V433" i="7" s="1"/>
  <c r="W433" i="7" s="1"/>
  <c r="R434" i="7"/>
  <c r="S434" i="7"/>
  <c r="T434" i="7" s="1"/>
  <c r="U434" i="7" s="1"/>
  <c r="V434" i="7" s="1"/>
  <c r="W434" i="7" s="1"/>
  <c r="R435" i="7"/>
  <c r="S435" i="7"/>
  <c r="T435" i="7" s="1"/>
  <c r="U435" i="7" s="1"/>
  <c r="V435" i="7" s="1"/>
  <c r="W435" i="7" s="1"/>
  <c r="R436" i="7"/>
  <c r="S436" i="7"/>
  <c r="T436" i="7"/>
  <c r="U436" i="7"/>
  <c r="V436" i="7" s="1"/>
  <c r="W436" i="7" s="1"/>
  <c r="R437" i="7"/>
  <c r="S437" i="7" s="1"/>
  <c r="T437" i="7" s="1"/>
  <c r="U437" i="7" s="1"/>
  <c r="V437" i="7" s="1"/>
  <c r="W437" i="7" s="1"/>
  <c r="R438" i="7"/>
  <c r="S438" i="7"/>
  <c r="T438" i="7" s="1"/>
  <c r="U438" i="7" s="1"/>
  <c r="V438" i="7" s="1"/>
  <c r="W438" i="7" s="1"/>
  <c r="R439" i="7"/>
  <c r="S439" i="7"/>
  <c r="T439" i="7" s="1"/>
  <c r="U439" i="7"/>
  <c r="V439" i="7" s="1"/>
  <c r="W439" i="7" s="1"/>
  <c r="R440" i="7"/>
  <c r="S440" i="7"/>
  <c r="T440" i="7" s="1"/>
  <c r="U440" i="7" s="1"/>
  <c r="V440" i="7" s="1"/>
  <c r="W440" i="7" s="1"/>
  <c r="R441" i="7"/>
  <c r="S441" i="7" s="1"/>
  <c r="T441" i="7" s="1"/>
  <c r="U441" i="7" s="1"/>
  <c r="V441" i="7" s="1"/>
  <c r="W441" i="7" s="1"/>
  <c r="R442" i="7"/>
  <c r="S442" i="7"/>
  <c r="T442" i="7" s="1"/>
  <c r="U442" i="7" s="1"/>
  <c r="V442" i="7" s="1"/>
  <c r="W442" i="7" s="1"/>
  <c r="R443" i="7"/>
  <c r="S443" i="7"/>
  <c r="T443" i="7" s="1"/>
  <c r="U443" i="7" s="1"/>
  <c r="V443" i="7" s="1"/>
  <c r="W443" i="7" s="1"/>
  <c r="R444" i="7"/>
  <c r="S444" i="7"/>
  <c r="T444" i="7"/>
  <c r="U444" i="7"/>
  <c r="V444" i="7" s="1"/>
  <c r="W444" i="7"/>
  <c r="R445" i="7"/>
  <c r="S445" i="7" s="1"/>
  <c r="T445" i="7" s="1"/>
  <c r="U445" i="7" s="1"/>
  <c r="V445" i="7" s="1"/>
  <c r="W445" i="7" s="1"/>
  <c r="R446" i="7"/>
  <c r="S446" i="7"/>
  <c r="T446" i="7" s="1"/>
  <c r="U446" i="7" s="1"/>
  <c r="V446" i="7" s="1"/>
  <c r="W446" i="7" s="1"/>
  <c r="R447" i="7"/>
  <c r="S447" i="7"/>
  <c r="T447" i="7" s="1"/>
  <c r="U447" i="7"/>
  <c r="V447" i="7" s="1"/>
  <c r="W447" i="7" s="1"/>
  <c r="R448" i="7"/>
  <c r="S448" i="7"/>
  <c r="T448" i="7" s="1"/>
  <c r="U448" i="7" s="1"/>
  <c r="V448" i="7" s="1"/>
  <c r="W448" i="7" s="1"/>
  <c r="R449" i="7"/>
  <c r="S449" i="7" s="1"/>
  <c r="T449" i="7" s="1"/>
  <c r="U449" i="7" s="1"/>
  <c r="V449" i="7" s="1"/>
  <c r="W449" i="7" s="1"/>
  <c r="R450" i="7"/>
  <c r="S450" i="7"/>
  <c r="T450" i="7" s="1"/>
  <c r="U450" i="7" s="1"/>
  <c r="V450" i="7" s="1"/>
  <c r="W450" i="7" s="1"/>
  <c r="R451" i="7"/>
  <c r="S451" i="7"/>
  <c r="T451" i="7" s="1"/>
  <c r="U451" i="7" s="1"/>
  <c r="V451" i="7" s="1"/>
  <c r="W451" i="7" s="1"/>
  <c r="R452" i="7"/>
  <c r="S452" i="7"/>
  <c r="T452" i="7"/>
  <c r="U452" i="7"/>
  <c r="V452" i="7" s="1"/>
  <c r="W452" i="7"/>
  <c r="R453" i="7"/>
  <c r="S453" i="7" s="1"/>
  <c r="T453" i="7" s="1"/>
  <c r="U453" i="7" s="1"/>
  <c r="V453" i="7" s="1"/>
  <c r="W453" i="7" s="1"/>
  <c r="R454" i="7"/>
  <c r="S454" i="7"/>
  <c r="T454" i="7" s="1"/>
  <c r="U454" i="7" s="1"/>
  <c r="V454" i="7" s="1"/>
  <c r="W454" i="7" s="1"/>
  <c r="R455" i="7"/>
  <c r="S455" i="7"/>
  <c r="T455" i="7" s="1"/>
  <c r="U455" i="7"/>
  <c r="V455" i="7" s="1"/>
  <c r="W455" i="7" s="1"/>
  <c r="R456" i="7"/>
  <c r="S456" i="7"/>
  <c r="T456" i="7" s="1"/>
  <c r="U456" i="7" s="1"/>
  <c r="V456" i="7" s="1"/>
  <c r="W456" i="7" s="1"/>
  <c r="R457" i="7"/>
  <c r="S457" i="7" s="1"/>
  <c r="T457" i="7" s="1"/>
  <c r="U457" i="7" s="1"/>
  <c r="V457" i="7" s="1"/>
  <c r="W457" i="7" s="1"/>
  <c r="R458" i="7"/>
  <c r="S458" i="7"/>
  <c r="T458" i="7" s="1"/>
  <c r="U458" i="7" s="1"/>
  <c r="V458" i="7" s="1"/>
  <c r="W458" i="7" s="1"/>
  <c r="R459" i="7"/>
  <c r="S459" i="7"/>
  <c r="T459" i="7" s="1"/>
  <c r="U459" i="7" s="1"/>
  <c r="V459" i="7" s="1"/>
  <c r="W459" i="7" s="1"/>
  <c r="R460" i="7"/>
  <c r="S460" i="7"/>
  <c r="T460" i="7"/>
  <c r="U460" i="7"/>
  <c r="V460" i="7" s="1"/>
  <c r="W460" i="7"/>
  <c r="R461" i="7"/>
  <c r="S461" i="7" s="1"/>
  <c r="T461" i="7" s="1"/>
  <c r="U461" i="7" s="1"/>
  <c r="V461" i="7" s="1"/>
  <c r="W461" i="7" s="1"/>
  <c r="R462" i="7"/>
  <c r="S462" i="7"/>
  <c r="T462" i="7" s="1"/>
  <c r="U462" i="7" s="1"/>
  <c r="V462" i="7" s="1"/>
  <c r="W462" i="7" s="1"/>
  <c r="R463" i="7"/>
  <c r="S463" i="7"/>
  <c r="T463" i="7" s="1"/>
  <c r="U463" i="7"/>
  <c r="V463" i="7" s="1"/>
  <c r="W463" i="7" s="1"/>
  <c r="R464" i="7"/>
  <c r="S464" i="7"/>
  <c r="T464" i="7" s="1"/>
  <c r="U464" i="7" s="1"/>
  <c r="V464" i="7" s="1"/>
  <c r="W464" i="7" s="1"/>
  <c r="R465" i="7"/>
  <c r="S465" i="7" s="1"/>
  <c r="T465" i="7" s="1"/>
  <c r="U465" i="7" s="1"/>
  <c r="V465" i="7" s="1"/>
  <c r="W465" i="7"/>
  <c r="R466" i="7"/>
  <c r="S466" i="7"/>
  <c r="T466" i="7" s="1"/>
  <c r="U466" i="7" s="1"/>
  <c r="V466" i="7" s="1"/>
  <c r="W466" i="7" s="1"/>
  <c r="R467" i="7"/>
  <c r="S467" i="7"/>
  <c r="T467" i="7" s="1"/>
  <c r="U467" i="7" s="1"/>
  <c r="V467" i="7" s="1"/>
  <c r="W467" i="7" s="1"/>
  <c r="R468" i="7"/>
  <c r="S468" i="7"/>
  <c r="T468" i="7"/>
  <c r="U468" i="7"/>
  <c r="V468" i="7" s="1"/>
  <c r="W468" i="7"/>
  <c r="R469" i="7"/>
  <c r="S469" i="7" s="1"/>
  <c r="T469" i="7" s="1"/>
  <c r="U469" i="7" s="1"/>
  <c r="V469" i="7" s="1"/>
  <c r="W469" i="7" s="1"/>
  <c r="R470" i="7"/>
  <c r="S470" i="7"/>
  <c r="T470" i="7" s="1"/>
  <c r="U470" i="7" s="1"/>
  <c r="V470" i="7" s="1"/>
  <c r="W470" i="7" s="1"/>
  <c r="R471" i="7"/>
  <c r="S471" i="7"/>
  <c r="T471" i="7" s="1"/>
  <c r="U471" i="7"/>
  <c r="V471" i="7" s="1"/>
  <c r="W471" i="7" s="1"/>
  <c r="R472" i="7"/>
  <c r="S472" i="7"/>
  <c r="T472" i="7" s="1"/>
  <c r="U472" i="7" s="1"/>
  <c r="V472" i="7" s="1"/>
  <c r="W472" i="7" s="1"/>
  <c r="R473" i="7"/>
  <c r="S473" i="7" s="1"/>
  <c r="T473" i="7" s="1"/>
  <c r="U473" i="7" s="1"/>
  <c r="V473" i="7" s="1"/>
  <c r="W473" i="7"/>
  <c r="R474" i="7"/>
  <c r="S474" i="7"/>
  <c r="T474" i="7" s="1"/>
  <c r="U474" i="7" s="1"/>
  <c r="V474" i="7" s="1"/>
  <c r="W474" i="7" s="1"/>
  <c r="R475" i="7"/>
  <c r="S475" i="7"/>
  <c r="T475" i="7" s="1"/>
  <c r="U475" i="7" s="1"/>
  <c r="V475" i="7" s="1"/>
  <c r="W475" i="7" s="1"/>
  <c r="R476" i="7"/>
  <c r="S476" i="7"/>
  <c r="T476" i="7"/>
  <c r="U476" i="7"/>
  <c r="V476" i="7" s="1"/>
  <c r="W476" i="7"/>
  <c r="R477" i="7"/>
  <c r="S477" i="7" s="1"/>
  <c r="T477" i="7" s="1"/>
  <c r="U477" i="7" s="1"/>
  <c r="V477" i="7" s="1"/>
  <c r="W477" i="7" s="1"/>
  <c r="R478" i="7"/>
  <c r="S478" i="7" s="1"/>
  <c r="T478" i="7" s="1"/>
  <c r="U478" i="7" s="1"/>
  <c r="V478" i="7" s="1"/>
  <c r="W478" i="7" s="1"/>
  <c r="R479" i="7"/>
  <c r="S479" i="7"/>
  <c r="T479" i="7" s="1"/>
  <c r="U479" i="7" s="1"/>
  <c r="V479" i="7" s="1"/>
  <c r="W479" i="7" s="1"/>
  <c r="R480" i="7"/>
  <c r="S480" i="7"/>
  <c r="T480" i="7" s="1"/>
  <c r="U480" i="7" s="1"/>
  <c r="V480" i="7" s="1"/>
  <c r="W480" i="7" s="1"/>
  <c r="R481" i="7"/>
  <c r="S481" i="7" s="1"/>
  <c r="T481" i="7" s="1"/>
  <c r="U481" i="7" s="1"/>
  <c r="V481" i="7" s="1"/>
  <c r="W481" i="7"/>
  <c r="R482" i="7"/>
  <c r="S482" i="7"/>
  <c r="T482" i="7" s="1"/>
  <c r="U482" i="7" s="1"/>
  <c r="V482" i="7" s="1"/>
  <c r="W482" i="7" s="1"/>
  <c r="R483" i="7"/>
  <c r="S483" i="7"/>
  <c r="T483" i="7" s="1"/>
  <c r="U483" i="7" s="1"/>
  <c r="V483" i="7" s="1"/>
  <c r="W483" i="7" s="1"/>
  <c r="R484" i="7"/>
  <c r="S484" i="7"/>
  <c r="T484" i="7"/>
  <c r="U484" i="7"/>
  <c r="V484" i="7" s="1"/>
  <c r="W484" i="7" s="1"/>
  <c r="R485" i="7"/>
  <c r="S485" i="7" s="1"/>
  <c r="T485" i="7" s="1"/>
  <c r="U485" i="7" s="1"/>
  <c r="V485" i="7" s="1"/>
  <c r="W485" i="7" s="1"/>
  <c r="R486" i="7"/>
  <c r="S486" i="7" s="1"/>
  <c r="T486" i="7" s="1"/>
  <c r="U486" i="7" s="1"/>
  <c r="V486" i="7" s="1"/>
  <c r="W486" i="7" s="1"/>
  <c r="R487" i="7"/>
  <c r="S487" i="7"/>
  <c r="T487" i="7" s="1"/>
  <c r="U487" i="7"/>
  <c r="V487" i="7" s="1"/>
  <c r="W487" i="7" s="1"/>
  <c r="R488" i="7"/>
  <c r="S488" i="7"/>
  <c r="T488" i="7" s="1"/>
  <c r="U488" i="7" s="1"/>
  <c r="V488" i="7" s="1"/>
  <c r="W488" i="7" s="1"/>
  <c r="R489" i="7"/>
  <c r="S489" i="7" s="1"/>
  <c r="T489" i="7" s="1"/>
  <c r="U489" i="7" s="1"/>
  <c r="V489" i="7" s="1"/>
  <c r="W489" i="7" s="1"/>
  <c r="R490" i="7"/>
  <c r="S490" i="7"/>
  <c r="T490" i="7" s="1"/>
  <c r="U490" i="7" s="1"/>
  <c r="V490" i="7" s="1"/>
  <c r="W490" i="7" s="1"/>
  <c r="R491" i="7"/>
  <c r="S491" i="7"/>
  <c r="T491" i="7" s="1"/>
  <c r="U491" i="7" s="1"/>
  <c r="V491" i="7" s="1"/>
  <c r="W491" i="7" s="1"/>
  <c r="R492" i="7"/>
  <c r="S492" i="7"/>
  <c r="T492" i="7"/>
  <c r="U492" i="7"/>
  <c r="V492" i="7" s="1"/>
  <c r="W492" i="7"/>
  <c r="R493" i="7"/>
  <c r="S493" i="7" s="1"/>
  <c r="T493" i="7" s="1"/>
  <c r="U493" i="7" s="1"/>
  <c r="V493" i="7" s="1"/>
  <c r="W493" i="7" s="1"/>
  <c r="R494" i="7"/>
  <c r="S494" i="7" s="1"/>
  <c r="T494" i="7" s="1"/>
  <c r="U494" i="7" s="1"/>
  <c r="V494" i="7" s="1"/>
  <c r="W494" i="7" s="1"/>
  <c r="R495" i="7"/>
  <c r="S495" i="7"/>
  <c r="T495" i="7" s="1"/>
  <c r="U495" i="7"/>
  <c r="V495" i="7" s="1"/>
  <c r="W495" i="7" s="1"/>
  <c r="R496" i="7"/>
  <c r="S496" i="7"/>
  <c r="T496" i="7" s="1"/>
  <c r="U496" i="7" s="1"/>
  <c r="V496" i="7" s="1"/>
  <c r="W496" i="7" s="1"/>
  <c r="R497" i="7"/>
  <c r="S497" i="7" s="1"/>
  <c r="T497" i="7" s="1"/>
  <c r="U497" i="7" s="1"/>
  <c r="V497" i="7" s="1"/>
  <c r="W497" i="7"/>
  <c r="R498" i="7"/>
  <c r="S498" i="7"/>
  <c r="T498" i="7" s="1"/>
  <c r="U498" i="7" s="1"/>
  <c r="V498" i="7" s="1"/>
  <c r="W498" i="7" s="1"/>
  <c r="R499" i="7"/>
  <c r="S499" i="7"/>
  <c r="T499" i="7" s="1"/>
  <c r="U499" i="7" s="1"/>
  <c r="V499" i="7" s="1"/>
  <c r="W499" i="7" s="1"/>
  <c r="R500" i="7"/>
  <c r="S500" i="7"/>
  <c r="T500" i="7"/>
  <c r="U500" i="7"/>
  <c r="V500" i="7" s="1"/>
  <c r="W500" i="7"/>
  <c r="R501" i="7"/>
  <c r="S501" i="7" s="1"/>
  <c r="T501" i="7" s="1"/>
  <c r="U501" i="7" s="1"/>
  <c r="V501" i="7" s="1"/>
  <c r="W501" i="7" s="1"/>
  <c r="R502" i="7"/>
  <c r="S502" i="7" s="1"/>
  <c r="T502" i="7" s="1"/>
  <c r="U502" i="7" s="1"/>
  <c r="V502" i="7" s="1"/>
  <c r="W502" i="7" s="1"/>
  <c r="R503" i="7"/>
  <c r="S503" i="7"/>
  <c r="T503" i="7" s="1"/>
  <c r="U503" i="7" s="1"/>
  <c r="V503" i="7" s="1"/>
  <c r="W503" i="7" s="1"/>
  <c r="R504" i="7"/>
  <c r="S504" i="7"/>
  <c r="T504" i="7" s="1"/>
  <c r="U504" i="7" s="1"/>
  <c r="V504" i="7" s="1"/>
  <c r="W504" i="7" s="1"/>
  <c r="R505" i="7"/>
  <c r="S505" i="7" s="1"/>
  <c r="T505" i="7" s="1"/>
  <c r="U505" i="7" s="1"/>
  <c r="V505" i="7" s="1"/>
  <c r="W505" i="7"/>
  <c r="R506" i="7"/>
  <c r="S506" i="7"/>
  <c r="T506" i="7" s="1"/>
  <c r="U506" i="7" s="1"/>
  <c r="V506" i="7" s="1"/>
  <c r="W506" i="7" s="1"/>
  <c r="R507" i="7"/>
  <c r="S507" i="7"/>
  <c r="T507" i="7" s="1"/>
  <c r="U507" i="7" s="1"/>
  <c r="V507" i="7" s="1"/>
  <c r="W507" i="7" s="1"/>
  <c r="R508" i="7"/>
  <c r="S508" i="7"/>
  <c r="T508" i="7"/>
  <c r="U508" i="7"/>
  <c r="V508" i="7" s="1"/>
  <c r="W508" i="7" s="1"/>
  <c r="R509" i="7"/>
  <c r="S509" i="7" s="1"/>
  <c r="T509" i="7" s="1"/>
  <c r="U509" i="7" s="1"/>
  <c r="V509" i="7" s="1"/>
  <c r="W509" i="7" s="1"/>
  <c r="R510" i="7"/>
  <c r="S510" i="7" s="1"/>
  <c r="T510" i="7" s="1"/>
  <c r="U510" i="7" s="1"/>
  <c r="V510" i="7" s="1"/>
  <c r="W510" i="7" s="1"/>
  <c r="R511" i="7"/>
  <c r="S511" i="7"/>
  <c r="T511" i="7" s="1"/>
  <c r="U511" i="7"/>
  <c r="V511" i="7" s="1"/>
  <c r="W511" i="7" s="1"/>
  <c r="R512" i="7"/>
  <c r="S512" i="7"/>
  <c r="T512" i="7" s="1"/>
  <c r="U512" i="7" s="1"/>
  <c r="V512" i="7" s="1"/>
  <c r="W512" i="7" s="1"/>
  <c r="R513" i="7"/>
  <c r="S513" i="7" s="1"/>
  <c r="T513" i="7" s="1"/>
  <c r="U513" i="7" s="1"/>
  <c r="V513" i="7" s="1"/>
  <c r="W513" i="7" s="1"/>
  <c r="R514" i="7"/>
  <c r="S514" i="7"/>
  <c r="T514" i="7" s="1"/>
  <c r="U514" i="7" s="1"/>
  <c r="V514" i="7" s="1"/>
  <c r="W514" i="7" s="1"/>
  <c r="R515" i="7"/>
  <c r="S515" i="7"/>
  <c r="T515" i="7" s="1"/>
  <c r="U515" i="7" s="1"/>
  <c r="V515" i="7" s="1"/>
  <c r="W515" i="7" s="1"/>
  <c r="R516" i="7"/>
  <c r="S516" i="7"/>
  <c r="T516" i="7"/>
  <c r="U516" i="7"/>
  <c r="V516" i="7" s="1"/>
  <c r="W516" i="7"/>
  <c r="R517" i="7"/>
  <c r="S517" i="7" s="1"/>
  <c r="T517" i="7" s="1"/>
  <c r="U517" i="7" s="1"/>
  <c r="V517" i="7" s="1"/>
  <c r="W517" i="7" s="1"/>
  <c r="R518" i="7"/>
  <c r="S518" i="7" s="1"/>
  <c r="T518" i="7" s="1"/>
  <c r="U518" i="7" s="1"/>
  <c r="V518" i="7" s="1"/>
  <c r="W518" i="7" s="1"/>
  <c r="R519" i="7"/>
  <c r="S519" i="7"/>
  <c r="T519" i="7" s="1"/>
  <c r="U519" i="7"/>
  <c r="V519" i="7" s="1"/>
  <c r="W519" i="7" s="1"/>
  <c r="R520" i="7"/>
  <c r="S520" i="7"/>
  <c r="T520" i="7" s="1"/>
  <c r="U520" i="7" s="1"/>
  <c r="V520" i="7" s="1"/>
  <c r="W520" i="7" s="1"/>
  <c r="R521" i="7"/>
  <c r="S521" i="7" s="1"/>
  <c r="T521" i="7" s="1"/>
  <c r="U521" i="7" s="1"/>
  <c r="V521" i="7" s="1"/>
  <c r="W521" i="7"/>
  <c r="R522" i="7"/>
  <c r="S522" i="7"/>
  <c r="T522" i="7" s="1"/>
  <c r="U522" i="7" s="1"/>
  <c r="V522" i="7" s="1"/>
  <c r="W522" i="7" s="1"/>
  <c r="R523" i="7"/>
  <c r="S523" i="7"/>
  <c r="T523" i="7" s="1"/>
  <c r="U523" i="7" s="1"/>
  <c r="V523" i="7" s="1"/>
  <c r="W523" i="7" s="1"/>
  <c r="R524" i="7"/>
  <c r="S524" i="7"/>
  <c r="T524" i="7"/>
  <c r="U524" i="7"/>
  <c r="V524" i="7" s="1"/>
  <c r="W524" i="7"/>
  <c r="R525" i="7"/>
  <c r="S525" i="7" s="1"/>
  <c r="T525" i="7" s="1"/>
  <c r="U525" i="7" s="1"/>
  <c r="V525" i="7" s="1"/>
  <c r="W525" i="7" s="1"/>
  <c r="R526" i="7"/>
  <c r="S526" i="7" s="1"/>
  <c r="T526" i="7" s="1"/>
  <c r="U526" i="7" s="1"/>
  <c r="V526" i="7" s="1"/>
  <c r="W526" i="7" s="1"/>
  <c r="R527" i="7"/>
  <c r="S527" i="7"/>
  <c r="T527" i="7" s="1"/>
  <c r="U527" i="7" s="1"/>
  <c r="V527" i="7" s="1"/>
  <c r="W527" i="7" s="1"/>
  <c r="R528" i="7"/>
  <c r="S528" i="7"/>
  <c r="T528" i="7" s="1"/>
  <c r="U528" i="7" s="1"/>
  <c r="V528" i="7" s="1"/>
  <c r="W528" i="7" s="1"/>
  <c r="R529" i="7"/>
  <c r="S529" i="7" s="1"/>
  <c r="T529" i="7" s="1"/>
  <c r="U529" i="7" s="1"/>
  <c r="V529" i="7" s="1"/>
  <c r="W529" i="7"/>
  <c r="R530" i="7"/>
  <c r="S530" i="7"/>
  <c r="T530" i="7" s="1"/>
  <c r="U530" i="7" s="1"/>
  <c r="V530" i="7" s="1"/>
  <c r="W530" i="7" s="1"/>
  <c r="R531" i="7"/>
  <c r="S531" i="7"/>
  <c r="T531" i="7" s="1"/>
  <c r="U531" i="7" s="1"/>
  <c r="V531" i="7" s="1"/>
  <c r="W531" i="7" s="1"/>
  <c r="R532" i="7"/>
  <c r="S532" i="7"/>
  <c r="T532" i="7"/>
  <c r="U532" i="7"/>
  <c r="V532" i="7" s="1"/>
  <c r="W532" i="7" s="1"/>
  <c r="R533" i="7"/>
  <c r="S533" i="7" s="1"/>
  <c r="T533" i="7" s="1"/>
  <c r="U533" i="7" s="1"/>
  <c r="V533" i="7" s="1"/>
  <c r="W533" i="7" s="1"/>
  <c r="R534" i="7"/>
  <c r="S534" i="7" s="1"/>
  <c r="T534" i="7" s="1"/>
  <c r="U534" i="7" s="1"/>
  <c r="V534" i="7" s="1"/>
  <c r="W534" i="7" s="1"/>
  <c r="R535" i="7"/>
  <c r="S535" i="7"/>
  <c r="T535" i="7" s="1"/>
  <c r="U535" i="7"/>
  <c r="V535" i="7" s="1"/>
  <c r="W535" i="7" s="1"/>
  <c r="R536" i="7"/>
  <c r="S536" i="7"/>
  <c r="T536" i="7" s="1"/>
  <c r="U536" i="7" s="1"/>
  <c r="V536" i="7" s="1"/>
  <c r="W536" i="7" s="1"/>
  <c r="R537" i="7"/>
  <c r="S537" i="7" s="1"/>
  <c r="T537" i="7" s="1"/>
  <c r="U537" i="7" s="1"/>
  <c r="V537" i="7" s="1"/>
  <c r="W537" i="7"/>
  <c r="R538" i="7"/>
  <c r="S538" i="7"/>
  <c r="T538" i="7" s="1"/>
  <c r="U538" i="7" s="1"/>
  <c r="V538" i="7" s="1"/>
  <c r="W538" i="7" s="1"/>
  <c r="R539" i="7"/>
  <c r="S539" i="7"/>
  <c r="T539" i="7" s="1"/>
  <c r="U539" i="7" s="1"/>
  <c r="V539" i="7" s="1"/>
  <c r="W539" i="7" s="1"/>
  <c r="R540" i="7"/>
  <c r="S540" i="7"/>
  <c r="T540" i="7"/>
  <c r="U540" i="7"/>
  <c r="V540" i="7" s="1"/>
  <c r="W540" i="7"/>
  <c r="R541" i="7"/>
  <c r="S541" i="7" s="1"/>
  <c r="T541" i="7" s="1"/>
  <c r="U541" i="7" s="1"/>
  <c r="V541" i="7" s="1"/>
  <c r="W541" i="7" s="1"/>
  <c r="R542" i="7"/>
  <c r="S542" i="7" s="1"/>
  <c r="T542" i="7" s="1"/>
  <c r="U542" i="7" s="1"/>
  <c r="V542" i="7" s="1"/>
  <c r="W542" i="7" s="1"/>
  <c r="R543" i="7"/>
  <c r="S543" i="7"/>
  <c r="T543" i="7" s="1"/>
  <c r="U543" i="7"/>
  <c r="V543" i="7" s="1"/>
  <c r="W543" i="7" s="1"/>
  <c r="R544" i="7"/>
  <c r="S544" i="7"/>
  <c r="T544" i="7" s="1"/>
  <c r="U544" i="7" s="1"/>
  <c r="V544" i="7" s="1"/>
  <c r="W544" i="7" s="1"/>
  <c r="R545" i="7"/>
  <c r="S545" i="7" s="1"/>
  <c r="T545" i="7" s="1"/>
  <c r="U545" i="7" s="1"/>
  <c r="V545" i="7" s="1"/>
  <c r="W545" i="7"/>
  <c r="R546" i="7"/>
  <c r="S546" i="7"/>
  <c r="T546" i="7" s="1"/>
  <c r="U546" i="7" s="1"/>
  <c r="V546" i="7" s="1"/>
  <c r="W546" i="7" s="1"/>
  <c r="R547" i="7"/>
  <c r="S547" i="7"/>
  <c r="T547" i="7" s="1"/>
  <c r="U547" i="7" s="1"/>
  <c r="V547" i="7" s="1"/>
  <c r="W547" i="7" s="1"/>
  <c r="R548" i="7"/>
  <c r="S548" i="7"/>
  <c r="T548" i="7"/>
  <c r="U548" i="7"/>
  <c r="V548" i="7" s="1"/>
  <c r="W548" i="7" s="1"/>
  <c r="R549" i="7"/>
  <c r="S549" i="7" s="1"/>
  <c r="T549" i="7" s="1"/>
  <c r="U549" i="7" s="1"/>
  <c r="V549" i="7" s="1"/>
  <c r="W549" i="7" s="1"/>
  <c r="R550" i="7"/>
  <c r="S550" i="7" s="1"/>
  <c r="T550" i="7" s="1"/>
  <c r="U550" i="7" s="1"/>
  <c r="V550" i="7" s="1"/>
  <c r="W550" i="7" s="1"/>
  <c r="R551" i="7"/>
  <c r="S551" i="7"/>
  <c r="T551" i="7" s="1"/>
  <c r="U551" i="7"/>
  <c r="V551" i="7" s="1"/>
  <c r="W551" i="7" s="1"/>
  <c r="R552" i="7"/>
  <c r="S552" i="7"/>
  <c r="T552" i="7" s="1"/>
  <c r="U552" i="7" s="1"/>
  <c r="V552" i="7" s="1"/>
  <c r="W552" i="7" s="1"/>
  <c r="R553" i="7"/>
  <c r="S553" i="7"/>
  <c r="T553" i="7" s="1"/>
  <c r="U553" i="7" s="1"/>
  <c r="V553" i="7"/>
  <c r="W553" i="7" s="1"/>
  <c r="R554" i="7"/>
  <c r="S554" i="7"/>
  <c r="T554" i="7" s="1"/>
  <c r="U554" i="7" s="1"/>
  <c r="V554" i="7" s="1"/>
  <c r="W554" i="7" s="1"/>
  <c r="R555" i="7"/>
  <c r="S555" i="7"/>
  <c r="T555" i="7" s="1"/>
  <c r="U555" i="7" s="1"/>
  <c r="V555" i="7" s="1"/>
  <c r="W555" i="7" s="1"/>
  <c r="R556" i="7"/>
  <c r="S556" i="7"/>
  <c r="T556" i="7"/>
  <c r="U556" i="7"/>
  <c r="V556" i="7" s="1"/>
  <c r="W556" i="7"/>
  <c r="R557" i="7"/>
  <c r="S557" i="7" s="1"/>
  <c r="T557" i="7" s="1"/>
  <c r="U557" i="7" s="1"/>
  <c r="V557" i="7" s="1"/>
  <c r="W557" i="7" s="1"/>
  <c r="R558" i="7"/>
  <c r="S558" i="7" s="1"/>
  <c r="T558" i="7" s="1"/>
  <c r="U558" i="7" s="1"/>
  <c r="V558" i="7" s="1"/>
  <c r="W558" i="7"/>
  <c r="R559" i="7"/>
  <c r="S559" i="7" s="1"/>
  <c r="T559" i="7" s="1"/>
  <c r="U559" i="7"/>
  <c r="V559" i="7" s="1"/>
  <c r="W559" i="7" s="1"/>
  <c r="R560" i="7"/>
  <c r="S560" i="7"/>
  <c r="T560" i="7" s="1"/>
  <c r="U560" i="7" s="1"/>
  <c r="V560" i="7" s="1"/>
  <c r="W560" i="7" s="1"/>
  <c r="R561" i="7"/>
  <c r="S561" i="7"/>
  <c r="T561" i="7" s="1"/>
  <c r="U561" i="7" s="1"/>
  <c r="V561" i="7" s="1"/>
  <c r="W561" i="7" s="1"/>
  <c r="R562" i="7"/>
  <c r="S562" i="7"/>
  <c r="T562" i="7" s="1"/>
  <c r="U562" i="7" s="1"/>
  <c r="V562" i="7" s="1"/>
  <c r="W562" i="7"/>
  <c r="R563" i="7"/>
  <c r="S563" i="7"/>
  <c r="T563" i="7" s="1"/>
  <c r="U563" i="7" s="1"/>
  <c r="V563" i="7" s="1"/>
  <c r="W563" i="7" s="1"/>
  <c r="R564" i="7"/>
  <c r="S564" i="7"/>
  <c r="T564" i="7" s="1"/>
  <c r="U564" i="7"/>
  <c r="V564" i="7" s="1"/>
  <c r="W564" i="7" s="1"/>
  <c r="R565" i="7"/>
  <c r="S565" i="7" s="1"/>
  <c r="T565" i="7"/>
  <c r="U565" i="7"/>
  <c r="V565" i="7" s="1"/>
  <c r="W565" i="7" s="1"/>
  <c r="R566" i="7"/>
  <c r="S566" i="7" s="1"/>
  <c r="T566" i="7" s="1"/>
  <c r="U566" i="7" s="1"/>
  <c r="V566" i="7" s="1"/>
  <c r="W566" i="7"/>
  <c r="R567" i="7"/>
  <c r="S567" i="7"/>
  <c r="T567" i="7" s="1"/>
  <c r="U567" i="7"/>
  <c r="V567" i="7" s="1"/>
  <c r="W567" i="7" s="1"/>
  <c r="R568" i="7"/>
  <c r="S568" i="7" s="1"/>
  <c r="T568" i="7" s="1"/>
  <c r="U568" i="7" s="1"/>
  <c r="V568" i="7" s="1"/>
  <c r="W568" i="7" s="1"/>
  <c r="R569" i="7"/>
  <c r="S569" i="7"/>
  <c r="T569" i="7" s="1"/>
  <c r="U569" i="7"/>
  <c r="V569" i="7"/>
  <c r="W569" i="7" s="1"/>
  <c r="R570" i="7"/>
  <c r="S570" i="7"/>
  <c r="T570" i="7" s="1"/>
  <c r="U570" i="7" s="1"/>
  <c r="V570" i="7" s="1"/>
  <c r="W570" i="7" s="1"/>
  <c r="R571" i="7"/>
  <c r="S571" i="7"/>
  <c r="T571" i="7" s="1"/>
  <c r="U571" i="7" s="1"/>
  <c r="V571" i="7" s="1"/>
  <c r="W571" i="7" s="1"/>
  <c r="R572" i="7"/>
  <c r="S572" i="7"/>
  <c r="T572" i="7"/>
  <c r="U572" i="7" s="1"/>
  <c r="V572" i="7" s="1"/>
  <c r="W572" i="7" s="1"/>
  <c r="R573" i="7"/>
  <c r="S573" i="7" s="1"/>
  <c r="T573" i="7" s="1"/>
  <c r="U573" i="7"/>
  <c r="V573" i="7" s="1"/>
  <c r="W573" i="7" s="1"/>
  <c r="R574" i="7"/>
  <c r="S574" i="7" s="1"/>
  <c r="T574" i="7" s="1"/>
  <c r="U574" i="7" s="1"/>
  <c r="V574" i="7" s="1"/>
  <c r="W574" i="7"/>
  <c r="R575" i="7"/>
  <c r="S575" i="7" s="1"/>
  <c r="T575" i="7" s="1"/>
  <c r="U575" i="7" s="1"/>
  <c r="V575" i="7" s="1"/>
  <c r="W575" i="7" s="1"/>
  <c r="R576" i="7"/>
  <c r="S576" i="7"/>
  <c r="T576" i="7" s="1"/>
  <c r="U576" i="7"/>
  <c r="V576" i="7" s="1"/>
  <c r="W576" i="7" s="1"/>
  <c r="R577" i="7"/>
  <c r="S577" i="7"/>
  <c r="T577" i="7" s="1"/>
  <c r="U577" i="7" s="1"/>
  <c r="V577" i="7" s="1"/>
  <c r="W577" i="7" s="1"/>
  <c r="R578" i="7"/>
  <c r="S578" i="7"/>
  <c r="T578" i="7" s="1"/>
  <c r="U578" i="7" s="1"/>
  <c r="V578" i="7"/>
  <c r="W578" i="7" s="1"/>
  <c r="R579" i="7"/>
  <c r="S579" i="7"/>
  <c r="T579" i="7" s="1"/>
  <c r="U579" i="7" s="1"/>
  <c r="V579" i="7" s="1"/>
  <c r="W579" i="7" s="1"/>
  <c r="R580" i="7"/>
  <c r="S580" i="7"/>
  <c r="T580" i="7"/>
  <c r="U580" i="7"/>
  <c r="V580" i="7" s="1"/>
  <c r="W580" i="7"/>
  <c r="R581" i="7"/>
  <c r="S581" i="7" s="1"/>
  <c r="T581" i="7" s="1"/>
  <c r="U581" i="7" s="1"/>
  <c r="V581" i="7" s="1"/>
  <c r="W581" i="7" s="1"/>
  <c r="R582" i="7"/>
  <c r="S582" i="7" s="1"/>
  <c r="T582" i="7" s="1"/>
  <c r="U582" i="7"/>
  <c r="V582" i="7" s="1"/>
  <c r="W582" i="7"/>
  <c r="R583" i="7"/>
  <c r="S583" i="7"/>
  <c r="T583" i="7" s="1"/>
  <c r="U583" i="7"/>
  <c r="V583" i="7" s="1"/>
  <c r="W583" i="7" s="1"/>
  <c r="R584" i="7"/>
  <c r="S584" i="7" s="1"/>
  <c r="T584" i="7" s="1"/>
  <c r="U584" i="7" s="1"/>
  <c r="V584" i="7" s="1"/>
  <c r="W584" i="7" s="1"/>
  <c r="R585" i="7"/>
  <c r="S585" i="7"/>
  <c r="T585" i="7" s="1"/>
  <c r="U585" i="7"/>
  <c r="V585" i="7"/>
  <c r="W585" i="7" s="1"/>
  <c r="R586" i="7"/>
  <c r="S586" i="7"/>
  <c r="T586" i="7" s="1"/>
  <c r="U586" i="7" s="1"/>
  <c r="V586" i="7" s="1"/>
  <c r="W586" i="7"/>
  <c r="R587" i="7"/>
  <c r="S587" i="7"/>
  <c r="T587" i="7" s="1"/>
  <c r="U587" i="7" s="1"/>
  <c r="V587" i="7" s="1"/>
  <c r="W587" i="7"/>
  <c r="R588" i="7"/>
  <c r="S588" i="7"/>
  <c r="T588" i="7" s="1"/>
  <c r="U588" i="7" s="1"/>
  <c r="V588" i="7" s="1"/>
  <c r="W588" i="7" s="1"/>
  <c r="R589" i="7"/>
  <c r="S589" i="7" s="1"/>
  <c r="T589" i="7"/>
  <c r="U589" i="7"/>
  <c r="V589" i="7" s="1"/>
  <c r="W589" i="7" s="1"/>
  <c r="R590" i="7"/>
  <c r="S590" i="7" s="1"/>
  <c r="T590" i="7" s="1"/>
  <c r="U590" i="7"/>
  <c r="V590" i="7" s="1"/>
  <c r="W590" i="7" s="1"/>
  <c r="R591" i="7"/>
  <c r="S591" i="7" s="1"/>
  <c r="T591" i="7" s="1"/>
  <c r="U591" i="7" s="1"/>
  <c r="V591" i="7" s="1"/>
  <c r="W591" i="7" s="1"/>
  <c r="R592" i="7"/>
  <c r="S592" i="7"/>
  <c r="T592" i="7" s="1"/>
  <c r="U592" i="7" s="1"/>
  <c r="V592" i="7" s="1"/>
  <c r="W592" i="7" s="1"/>
  <c r="R593" i="7"/>
  <c r="S593" i="7"/>
  <c r="T593" i="7" s="1"/>
  <c r="U593" i="7"/>
  <c r="V593" i="7"/>
  <c r="W593" i="7"/>
  <c r="R594" i="7"/>
  <c r="S594" i="7"/>
  <c r="T594" i="7" s="1"/>
  <c r="U594" i="7" s="1"/>
  <c r="V594" i="7"/>
  <c r="W594" i="7"/>
  <c r="R595" i="7"/>
  <c r="S595" i="7"/>
  <c r="T595" i="7" s="1"/>
  <c r="U595" i="7" s="1"/>
  <c r="V595" i="7" s="1"/>
  <c r="W595" i="7" s="1"/>
  <c r="R596" i="7"/>
  <c r="S596" i="7"/>
  <c r="T596" i="7"/>
  <c r="U596" i="7" s="1"/>
  <c r="V596" i="7" s="1"/>
  <c r="W596" i="7" s="1"/>
  <c r="R597" i="7"/>
  <c r="S597" i="7" s="1"/>
  <c r="T597" i="7"/>
  <c r="U597" i="7"/>
  <c r="V597" i="7" s="1"/>
  <c r="W597" i="7"/>
  <c r="R598" i="7"/>
  <c r="S598" i="7" s="1"/>
  <c r="T598" i="7" s="1"/>
  <c r="U598" i="7" s="1"/>
  <c r="V598" i="7" s="1"/>
  <c r="W598" i="7" s="1"/>
  <c r="R599" i="7"/>
  <c r="S599" i="7" s="1"/>
  <c r="T599" i="7" s="1"/>
  <c r="U599" i="7" s="1"/>
  <c r="V599" i="7" s="1"/>
  <c r="W599" i="7" s="1"/>
  <c r="R600" i="7"/>
  <c r="S600" i="7" s="1"/>
  <c r="T600" i="7" s="1"/>
  <c r="U600" i="7" s="1"/>
  <c r="V600" i="7" s="1"/>
  <c r="W600" i="7" s="1"/>
  <c r="R601" i="7"/>
  <c r="S601" i="7"/>
  <c r="T601" i="7" s="1"/>
  <c r="U601" i="7" s="1"/>
  <c r="V601" i="7" s="1"/>
  <c r="W601" i="7" s="1"/>
  <c r="R602" i="7"/>
  <c r="S602" i="7"/>
  <c r="T602" i="7" s="1"/>
  <c r="U602" i="7" s="1"/>
  <c r="V602" i="7"/>
  <c r="W602" i="7" s="1"/>
  <c r="R603" i="7"/>
  <c r="S603" i="7"/>
  <c r="T603" i="7" s="1"/>
  <c r="U603" i="7" s="1"/>
  <c r="V603" i="7" s="1"/>
  <c r="W603" i="7" s="1"/>
  <c r="R604" i="7"/>
  <c r="S604" i="7"/>
  <c r="T604" i="7" s="1"/>
  <c r="U604" i="7" s="1"/>
  <c r="V604" i="7" s="1"/>
  <c r="W604" i="7" s="1"/>
  <c r="R605" i="7"/>
  <c r="S605" i="7" s="1"/>
  <c r="T605" i="7" s="1"/>
  <c r="U605" i="7" s="1"/>
  <c r="V605" i="7" s="1"/>
  <c r="W605" i="7" s="1"/>
  <c r="R606" i="7"/>
  <c r="S606" i="7" s="1"/>
  <c r="T606" i="7" s="1"/>
  <c r="U606" i="7"/>
  <c r="V606" i="7" s="1"/>
  <c r="W606" i="7"/>
  <c r="R607" i="7"/>
  <c r="S607" i="7"/>
  <c r="T607" i="7" s="1"/>
  <c r="U607" i="7"/>
  <c r="V607" i="7" s="1"/>
  <c r="W607" i="7" s="1"/>
  <c r="R608" i="7"/>
  <c r="S608" i="7"/>
  <c r="T608" i="7" s="1"/>
  <c r="U608" i="7" s="1"/>
  <c r="V608" i="7" s="1"/>
  <c r="W608" i="7" s="1"/>
  <c r="R609" i="7"/>
  <c r="S609" i="7"/>
  <c r="T609" i="7" s="1"/>
  <c r="U609" i="7" s="1"/>
  <c r="V609" i="7" s="1"/>
  <c r="W609" i="7" s="1"/>
  <c r="R610" i="7"/>
  <c r="S610" i="7"/>
  <c r="T610" i="7" s="1"/>
  <c r="U610" i="7"/>
  <c r="V610" i="7"/>
  <c r="W610" i="7" s="1"/>
  <c r="R611" i="7"/>
  <c r="S611" i="7"/>
  <c r="T611" i="7" s="1"/>
  <c r="U611" i="7"/>
  <c r="V611" i="7" s="1"/>
  <c r="W611" i="7" s="1"/>
  <c r="R612" i="7"/>
  <c r="S612" i="7"/>
  <c r="T612" i="7" s="1"/>
  <c r="U612" i="7" s="1"/>
  <c r="V612" i="7" s="1"/>
  <c r="W612" i="7" s="1"/>
  <c r="R613" i="7"/>
  <c r="S613" i="7"/>
  <c r="T613" i="7"/>
  <c r="U613" i="7" s="1"/>
  <c r="V613" i="7" s="1"/>
  <c r="W613" i="7" s="1"/>
  <c r="R614" i="7"/>
  <c r="S614" i="7"/>
  <c r="T614" i="7"/>
  <c r="U614" i="7" s="1"/>
  <c r="V614" i="7" s="1"/>
  <c r="W614" i="7" s="1"/>
  <c r="R615" i="7"/>
  <c r="S615" i="7" s="1"/>
  <c r="T615" i="7" s="1"/>
  <c r="U615" i="7" s="1"/>
  <c r="V615" i="7" s="1"/>
  <c r="W615" i="7" s="1"/>
  <c r="R616" i="7"/>
  <c r="S616" i="7" s="1"/>
  <c r="T616" i="7" s="1"/>
  <c r="U616" i="7"/>
  <c r="V616" i="7" s="1"/>
  <c r="W616" i="7" s="1"/>
  <c r="R617" i="7"/>
  <c r="S617" i="7" s="1"/>
  <c r="T617" i="7" s="1"/>
  <c r="U617" i="7" s="1"/>
  <c r="V617" i="7" s="1"/>
  <c r="W617" i="7" s="1"/>
  <c r="R618" i="7"/>
  <c r="S618" i="7"/>
  <c r="T618" i="7"/>
  <c r="U618" i="7"/>
  <c r="V618" i="7"/>
  <c r="W618" i="7" s="1"/>
  <c r="R619" i="7"/>
  <c r="S619" i="7"/>
  <c r="T619" i="7" s="1"/>
  <c r="U619" i="7" s="1"/>
  <c r="V619" i="7" s="1"/>
  <c r="W619" i="7" s="1"/>
  <c r="R620" i="7"/>
  <c r="S620" i="7"/>
  <c r="T620" i="7" s="1"/>
  <c r="U620" i="7" s="1"/>
  <c r="V620" i="7" s="1"/>
  <c r="W620" i="7" s="1"/>
  <c r="R621" i="7"/>
  <c r="S621" i="7"/>
  <c r="T621" i="7"/>
  <c r="U621" i="7" s="1"/>
  <c r="V621" i="7" s="1"/>
  <c r="W621" i="7" s="1"/>
  <c r="R622" i="7"/>
  <c r="S622" i="7"/>
  <c r="T622" i="7" s="1"/>
  <c r="U622" i="7" s="1"/>
  <c r="V622" i="7" s="1"/>
  <c r="W622" i="7" s="1"/>
  <c r="R623" i="7"/>
  <c r="S623" i="7" s="1"/>
  <c r="T623" i="7" s="1"/>
  <c r="U623" i="7" s="1"/>
  <c r="V623" i="7" s="1"/>
  <c r="W623" i="7" s="1"/>
  <c r="R624" i="7"/>
  <c r="S624" i="7" s="1"/>
  <c r="T624" i="7" s="1"/>
  <c r="U624" i="7"/>
  <c r="V624" i="7" s="1"/>
  <c r="W624" i="7"/>
  <c r="R625" i="7"/>
  <c r="S625" i="7" s="1"/>
  <c r="T625" i="7" s="1"/>
  <c r="U625" i="7" s="1"/>
  <c r="V625" i="7" s="1"/>
  <c r="W625" i="7" s="1"/>
  <c r="R626" i="7"/>
  <c r="S626" i="7"/>
  <c r="T626" i="7"/>
  <c r="U626" i="7"/>
  <c r="V626" i="7"/>
  <c r="W626" i="7" s="1"/>
  <c r="R627" i="7"/>
  <c r="S627" i="7"/>
  <c r="T627" i="7" s="1"/>
  <c r="U627" i="7" s="1"/>
  <c r="V627" i="7" s="1"/>
  <c r="W627" i="7" s="1"/>
  <c r="R628" i="7"/>
  <c r="S628" i="7"/>
  <c r="T628" i="7" s="1"/>
  <c r="U628" i="7" s="1"/>
  <c r="V628" i="7" s="1"/>
  <c r="W628" i="7" s="1"/>
  <c r="R629" i="7"/>
  <c r="S629" i="7"/>
  <c r="T629" i="7"/>
  <c r="U629" i="7" s="1"/>
  <c r="V629" i="7" s="1"/>
  <c r="W629" i="7"/>
  <c r="R630" i="7"/>
  <c r="S630" i="7"/>
  <c r="T630" i="7"/>
  <c r="U630" i="7" s="1"/>
  <c r="V630" i="7" s="1"/>
  <c r="W630" i="7"/>
  <c r="R631" i="7"/>
  <c r="S631" i="7" s="1"/>
  <c r="T631" i="7" s="1"/>
  <c r="U631" i="7" s="1"/>
  <c r="V631" i="7" s="1"/>
  <c r="W631" i="7" s="1"/>
  <c r="R632" i="7"/>
  <c r="S632" i="7" s="1"/>
  <c r="T632" i="7" s="1"/>
  <c r="U632" i="7" s="1"/>
  <c r="V632" i="7" s="1"/>
  <c r="W632" i="7"/>
  <c r="R633" i="7"/>
  <c r="S633" i="7" s="1"/>
  <c r="T633" i="7" s="1"/>
  <c r="U633" i="7"/>
  <c r="V633" i="7" s="1"/>
  <c r="W633" i="7" s="1"/>
  <c r="R634" i="7"/>
  <c r="S634" i="7" s="1"/>
  <c r="T634" i="7" s="1"/>
  <c r="U634" i="7" s="1"/>
  <c r="V634" i="7" s="1"/>
  <c r="W634" i="7" s="1"/>
  <c r="R635" i="7"/>
  <c r="S635" i="7"/>
  <c r="T635" i="7" s="1"/>
  <c r="U635" i="7"/>
  <c r="V635" i="7"/>
  <c r="W635" i="7" s="1"/>
  <c r="R636" i="7"/>
  <c r="S636" i="7"/>
  <c r="T636" i="7" s="1"/>
  <c r="U636" i="7" s="1"/>
  <c r="V636" i="7" s="1"/>
  <c r="W636" i="7" s="1"/>
  <c r="R637" i="7"/>
  <c r="S637" i="7"/>
  <c r="T637" i="7"/>
  <c r="U637" i="7" s="1"/>
  <c r="V637" i="7" s="1"/>
  <c r="W637" i="7" s="1"/>
  <c r="R638" i="7"/>
  <c r="S638" i="7"/>
  <c r="T638" i="7" s="1"/>
  <c r="U638" i="7" s="1"/>
  <c r="V638" i="7" s="1"/>
  <c r="W638" i="7" s="1"/>
  <c r="R639" i="7"/>
  <c r="S639" i="7" s="1"/>
  <c r="T639" i="7" s="1"/>
  <c r="U639" i="7" s="1"/>
  <c r="V639" i="7" s="1"/>
  <c r="W639" i="7" s="1"/>
  <c r="R640" i="7"/>
  <c r="S640" i="7" s="1"/>
  <c r="T640" i="7" s="1"/>
  <c r="U640" i="7"/>
  <c r="V640" i="7" s="1"/>
  <c r="W640" i="7" s="1"/>
  <c r="R641" i="7"/>
  <c r="S641" i="7" s="1"/>
  <c r="T641" i="7" s="1"/>
  <c r="U641" i="7"/>
  <c r="V641" i="7" s="1"/>
  <c r="W641" i="7" s="1"/>
  <c r="R642" i="7"/>
  <c r="S642" i="7" s="1"/>
  <c r="T642" i="7" s="1"/>
  <c r="U642" i="7" s="1"/>
  <c r="V642" i="7" s="1"/>
  <c r="W642" i="7" s="1"/>
  <c r="R643" i="7"/>
  <c r="S643" i="7"/>
  <c r="T643" i="7" s="1"/>
  <c r="U643" i="7"/>
  <c r="V643" i="7" s="1"/>
  <c r="W643" i="7" s="1"/>
  <c r="R644" i="7"/>
  <c r="S644" i="7"/>
  <c r="T644" i="7" s="1"/>
  <c r="U644" i="7" s="1"/>
  <c r="V644" i="7" s="1"/>
  <c r="W644" i="7" s="1"/>
  <c r="R645" i="7"/>
  <c r="S645" i="7"/>
  <c r="T645" i="7"/>
  <c r="U645" i="7" s="1"/>
  <c r="V645" i="7" s="1"/>
  <c r="W645" i="7" s="1"/>
  <c r="R646" i="7"/>
  <c r="S646" i="7"/>
  <c r="T646" i="7"/>
  <c r="U646" i="7" s="1"/>
  <c r="V646" i="7" s="1"/>
  <c r="W646" i="7"/>
  <c r="R647" i="7"/>
  <c r="S647" i="7" s="1"/>
  <c r="T647" i="7" s="1"/>
  <c r="U647" i="7" s="1"/>
  <c r="V647" i="7" s="1"/>
  <c r="W647" i="7" s="1"/>
  <c r="R648" i="7"/>
  <c r="S648" i="7" s="1"/>
  <c r="T648" i="7" s="1"/>
  <c r="U648" i="7"/>
  <c r="V648" i="7" s="1"/>
  <c r="W648" i="7"/>
  <c r="R649" i="7"/>
  <c r="S649" i="7" s="1"/>
  <c r="T649" i="7" s="1"/>
  <c r="U649" i="7" s="1"/>
  <c r="V649" i="7" s="1"/>
  <c r="W649" i="7" s="1"/>
  <c r="R650" i="7"/>
  <c r="S650" i="7" s="1"/>
  <c r="T650" i="7" s="1"/>
  <c r="U650" i="7" s="1"/>
  <c r="V650" i="7"/>
  <c r="W650" i="7" s="1"/>
  <c r="R651" i="7"/>
  <c r="S651" i="7"/>
  <c r="T651" i="7" s="1"/>
  <c r="U651" i="7"/>
  <c r="V651" i="7" s="1"/>
  <c r="W651" i="7" s="1"/>
  <c r="R652" i="7"/>
  <c r="S652" i="7"/>
  <c r="T652" i="7" s="1"/>
  <c r="U652" i="7" s="1"/>
  <c r="V652" i="7" s="1"/>
  <c r="W652" i="7" s="1"/>
  <c r="R653" i="7"/>
  <c r="S653" i="7"/>
  <c r="T653" i="7"/>
  <c r="U653" i="7" s="1"/>
  <c r="V653" i="7" s="1"/>
  <c r="W653" i="7" s="1"/>
  <c r="R654" i="7"/>
  <c r="S654" i="7"/>
  <c r="T654" i="7"/>
  <c r="U654" i="7" s="1"/>
  <c r="V654" i="7" s="1"/>
  <c r="W654" i="7" s="1"/>
  <c r="R655" i="7"/>
  <c r="S655" i="7" s="1"/>
  <c r="T655" i="7" s="1"/>
  <c r="U655" i="7" s="1"/>
  <c r="V655" i="7" s="1"/>
  <c r="W655" i="7" s="1"/>
  <c r="R656" i="7"/>
  <c r="S656" i="7" s="1"/>
  <c r="T656" i="7" s="1"/>
  <c r="U656" i="7" s="1"/>
  <c r="V656" i="7" s="1"/>
  <c r="W656" i="7" s="1"/>
  <c r="R657" i="7"/>
  <c r="S657" i="7" s="1"/>
  <c r="T657" i="7" s="1"/>
  <c r="U657" i="7"/>
  <c r="V657" i="7" s="1"/>
  <c r="W657" i="7" s="1"/>
  <c r="R658" i="7"/>
  <c r="S658" i="7" s="1"/>
  <c r="T658" i="7" s="1"/>
  <c r="U658" i="7" s="1"/>
  <c r="V658" i="7" s="1"/>
  <c r="W658" i="7" s="1"/>
  <c r="R659" i="7"/>
  <c r="S659" i="7"/>
  <c r="T659" i="7" s="1"/>
  <c r="U659" i="7" s="1"/>
  <c r="V659" i="7" s="1"/>
  <c r="W659" i="7" s="1"/>
  <c r="R660" i="7"/>
  <c r="S660" i="7"/>
  <c r="T660" i="7" s="1"/>
  <c r="U660" i="7" s="1"/>
  <c r="V660" i="7" s="1"/>
  <c r="W660" i="7" s="1"/>
  <c r="R661" i="7"/>
  <c r="S661" i="7"/>
  <c r="T661" i="7"/>
  <c r="U661" i="7" s="1"/>
  <c r="V661" i="7" s="1"/>
  <c r="W661" i="7" s="1"/>
  <c r="R662" i="7"/>
  <c r="S662" i="7"/>
  <c r="T662" i="7"/>
  <c r="U662" i="7" s="1"/>
  <c r="V662" i="7" s="1"/>
  <c r="W662" i="7" s="1"/>
  <c r="R663" i="7"/>
  <c r="S663" i="7" s="1"/>
  <c r="T663" i="7" s="1"/>
  <c r="U663" i="7" s="1"/>
  <c r="V663" i="7" s="1"/>
  <c r="W663" i="7" s="1"/>
  <c r="R664" i="7"/>
  <c r="S664" i="7" s="1"/>
  <c r="T664" i="7"/>
  <c r="U664" i="7" s="1"/>
  <c r="V664" i="7" s="1"/>
  <c r="W664" i="7" s="1"/>
  <c r="R665" i="7"/>
  <c r="S665" i="7" s="1"/>
  <c r="T665" i="7" s="1"/>
  <c r="U665" i="7"/>
  <c r="V665" i="7" s="1"/>
  <c r="W665" i="7" s="1"/>
  <c r="R666" i="7"/>
  <c r="S666" i="7" s="1"/>
  <c r="T666" i="7" s="1"/>
  <c r="U666" i="7" s="1"/>
  <c r="V666" i="7" s="1"/>
  <c r="W666" i="7" s="1"/>
  <c r="R667" i="7"/>
  <c r="S667" i="7" s="1"/>
  <c r="T667" i="7" s="1"/>
  <c r="U667" i="7" s="1"/>
  <c r="V667" i="7"/>
  <c r="W667" i="7" s="1"/>
  <c r="R668" i="7"/>
  <c r="S668" i="7"/>
  <c r="T668" i="7" s="1"/>
  <c r="U668" i="7" s="1"/>
  <c r="V668" i="7" s="1"/>
  <c r="W668" i="7" s="1"/>
  <c r="R669" i="7"/>
  <c r="S669" i="7"/>
  <c r="T669" i="7"/>
  <c r="U669" i="7" s="1"/>
  <c r="V669" i="7"/>
  <c r="W669" i="7" s="1"/>
  <c r="R670" i="7"/>
  <c r="S670" i="7"/>
  <c r="T670" i="7"/>
  <c r="U670" i="7" s="1"/>
  <c r="V670" i="7" s="1"/>
  <c r="W670" i="7" s="1"/>
  <c r="R671" i="7"/>
  <c r="S671" i="7" s="1"/>
  <c r="T671" i="7" s="1"/>
  <c r="U671" i="7" s="1"/>
  <c r="V671" i="7" s="1"/>
  <c r="W671" i="7" s="1"/>
  <c r="R672" i="7"/>
  <c r="S672" i="7" s="1"/>
  <c r="T672" i="7" s="1"/>
  <c r="U672" i="7" s="1"/>
  <c r="V672" i="7" s="1"/>
  <c r="W672" i="7"/>
  <c r="R673" i="7"/>
  <c r="S673" i="7" s="1"/>
  <c r="T673" i="7" s="1"/>
  <c r="U673" i="7"/>
  <c r="V673" i="7" s="1"/>
  <c r="W673" i="7" s="1"/>
  <c r="R674" i="7"/>
  <c r="S674" i="7" s="1"/>
  <c r="T674" i="7" s="1"/>
  <c r="U674" i="7" s="1"/>
  <c r="V674" i="7"/>
  <c r="W674" i="7" s="1"/>
  <c r="R675" i="7"/>
  <c r="S675" i="7"/>
  <c r="T675" i="7" s="1"/>
  <c r="U675" i="7" s="1"/>
  <c r="V675" i="7" s="1"/>
  <c r="W675" i="7" s="1"/>
  <c r="R676" i="7"/>
  <c r="S676" i="7"/>
  <c r="T676" i="7" s="1"/>
  <c r="U676" i="7" s="1"/>
  <c r="V676" i="7" s="1"/>
  <c r="W676" i="7" s="1"/>
  <c r="R677" i="7"/>
  <c r="S677" i="7"/>
  <c r="T677" i="7"/>
  <c r="U677" i="7" s="1"/>
  <c r="V677" i="7" s="1"/>
  <c r="W677" i="7" s="1"/>
  <c r="R678" i="7"/>
  <c r="S678" i="7"/>
  <c r="T678" i="7"/>
  <c r="U678" i="7" s="1"/>
  <c r="V678" i="7" s="1"/>
  <c r="W678" i="7" s="1"/>
  <c r="R679" i="7"/>
  <c r="S679" i="7" s="1"/>
  <c r="T679" i="7" s="1"/>
  <c r="U679" i="7" s="1"/>
  <c r="V679" i="7" s="1"/>
  <c r="W679" i="7" s="1"/>
  <c r="R680" i="7"/>
  <c r="S680" i="7" s="1"/>
  <c r="T680" i="7"/>
  <c r="U680" i="7" s="1"/>
  <c r="V680" i="7" s="1"/>
  <c r="W680" i="7" s="1"/>
  <c r="R681" i="7"/>
  <c r="S681" i="7" s="1"/>
  <c r="T681" i="7" s="1"/>
  <c r="U681" i="7"/>
  <c r="V681" i="7" s="1"/>
  <c r="W681" i="7" s="1"/>
  <c r="R682" i="7"/>
  <c r="S682" i="7" s="1"/>
  <c r="T682" i="7" s="1"/>
  <c r="U682" i="7" s="1"/>
  <c r="V682" i="7" s="1"/>
  <c r="W682" i="7" s="1"/>
  <c r="R683" i="7"/>
  <c r="S683" i="7" s="1"/>
  <c r="T683" i="7" s="1"/>
  <c r="U683" i="7" s="1"/>
  <c r="V683" i="7" s="1"/>
  <c r="W683" i="7" s="1"/>
  <c r="R684" i="7"/>
  <c r="S684" i="7"/>
  <c r="T684" i="7" s="1"/>
  <c r="U684" i="7" s="1"/>
  <c r="V684" i="7" s="1"/>
  <c r="W684" i="7" s="1"/>
  <c r="R685" i="7"/>
  <c r="S685" i="7"/>
  <c r="T685" i="7"/>
  <c r="U685" i="7" s="1"/>
  <c r="V685" i="7"/>
  <c r="W685" i="7" s="1"/>
  <c r="R686" i="7"/>
  <c r="S686" i="7"/>
  <c r="T686" i="7"/>
  <c r="U686" i="7" s="1"/>
  <c r="V686" i="7" s="1"/>
  <c r="W686" i="7" s="1"/>
  <c r="R687" i="7"/>
  <c r="S687" i="7" s="1"/>
  <c r="T687" i="7" s="1"/>
  <c r="U687" i="7" s="1"/>
  <c r="V687" i="7" s="1"/>
  <c r="W687" i="7" s="1"/>
  <c r="R688" i="7"/>
  <c r="S688" i="7" s="1"/>
  <c r="T688" i="7" s="1"/>
  <c r="U688" i="7" s="1"/>
  <c r="V688" i="7" s="1"/>
  <c r="W688" i="7"/>
  <c r="R689" i="7"/>
  <c r="S689" i="7" s="1"/>
  <c r="T689" i="7" s="1"/>
  <c r="U689" i="7"/>
  <c r="V689" i="7" s="1"/>
  <c r="W689" i="7" s="1"/>
  <c r="R690" i="7"/>
  <c r="S690" i="7" s="1"/>
  <c r="T690" i="7" s="1"/>
  <c r="U690" i="7" s="1"/>
  <c r="V690" i="7"/>
  <c r="W690" i="7" s="1"/>
  <c r="R691" i="7"/>
  <c r="S691" i="7"/>
  <c r="T691" i="7" s="1"/>
  <c r="U691" i="7" s="1"/>
  <c r="V691" i="7" s="1"/>
  <c r="W691" i="7" s="1"/>
  <c r="R692" i="7"/>
  <c r="S692" i="7"/>
  <c r="T692" i="7" s="1"/>
  <c r="U692" i="7" s="1"/>
  <c r="V692" i="7" s="1"/>
  <c r="W692" i="7" s="1"/>
  <c r="R693" i="7"/>
  <c r="S693" i="7"/>
  <c r="T693" i="7"/>
  <c r="U693" i="7" s="1"/>
  <c r="V693" i="7" s="1"/>
  <c r="W693" i="7" s="1"/>
  <c r="R694" i="7"/>
  <c r="S694" i="7"/>
  <c r="T694" i="7"/>
  <c r="U694" i="7" s="1"/>
  <c r="V694" i="7" s="1"/>
  <c r="W694" i="7" s="1"/>
  <c r="R695" i="7"/>
  <c r="S695" i="7" s="1"/>
  <c r="T695" i="7" s="1"/>
  <c r="U695" i="7" s="1"/>
  <c r="V695" i="7" s="1"/>
  <c r="W695" i="7" s="1"/>
  <c r="R696" i="7"/>
  <c r="S696" i="7" s="1"/>
  <c r="T696" i="7"/>
  <c r="U696" i="7" s="1"/>
  <c r="V696" i="7" s="1"/>
  <c r="W696" i="7" s="1"/>
  <c r="R697" i="7"/>
  <c r="S697" i="7" s="1"/>
  <c r="T697" i="7" s="1"/>
  <c r="U697" i="7"/>
  <c r="V697" i="7" s="1"/>
  <c r="W697" i="7" s="1"/>
  <c r="R698" i="7"/>
  <c r="S698" i="7" s="1"/>
  <c r="T698" i="7" s="1"/>
  <c r="U698" i="7" s="1"/>
  <c r="V698" i="7"/>
  <c r="W698" i="7" s="1"/>
  <c r="R699" i="7"/>
  <c r="S699" i="7" s="1"/>
  <c r="T699" i="7" s="1"/>
  <c r="U699" i="7" s="1"/>
  <c r="V699" i="7" s="1"/>
  <c r="W699" i="7" s="1"/>
  <c r="R700" i="7"/>
  <c r="S700" i="7"/>
  <c r="T700" i="7" s="1"/>
  <c r="U700" i="7" s="1"/>
  <c r="V700" i="7" s="1"/>
  <c r="W700" i="7" s="1"/>
  <c r="R701" i="7"/>
  <c r="S701" i="7"/>
  <c r="T701" i="7"/>
  <c r="U701" i="7" s="1"/>
  <c r="V701" i="7"/>
  <c r="W701" i="7" s="1"/>
  <c r="R702" i="7"/>
  <c r="S702" i="7"/>
  <c r="T702" i="7"/>
  <c r="U702" i="7" s="1"/>
  <c r="V702" i="7" s="1"/>
  <c r="W702" i="7" s="1"/>
  <c r="R703" i="7"/>
  <c r="S703" i="7" s="1"/>
  <c r="T703" i="7" s="1"/>
  <c r="U703" i="7" s="1"/>
  <c r="V703" i="7" s="1"/>
  <c r="W703" i="7" s="1"/>
  <c r="R704" i="7"/>
  <c r="S704" i="7" s="1"/>
  <c r="T704" i="7" s="1"/>
  <c r="U704" i="7" s="1"/>
  <c r="V704" i="7" s="1"/>
  <c r="W704" i="7" s="1"/>
  <c r="R705" i="7"/>
  <c r="S705" i="7" s="1"/>
  <c r="T705" i="7" s="1"/>
  <c r="U705" i="7"/>
  <c r="V705" i="7" s="1"/>
  <c r="W705" i="7" s="1"/>
  <c r="R706" i="7"/>
  <c r="S706" i="7" s="1"/>
  <c r="T706" i="7" s="1"/>
  <c r="U706" i="7" s="1"/>
  <c r="V706" i="7"/>
  <c r="W706" i="7" s="1"/>
  <c r="R707" i="7"/>
  <c r="S707" i="7"/>
  <c r="T707" i="7" s="1"/>
  <c r="U707" i="7" s="1"/>
  <c r="V707" i="7" s="1"/>
  <c r="W707" i="7" s="1"/>
  <c r="R708" i="7"/>
  <c r="S708" i="7"/>
  <c r="T708" i="7" s="1"/>
  <c r="U708" i="7" s="1"/>
  <c r="V708" i="7" s="1"/>
  <c r="W708" i="7" s="1"/>
  <c r="R709" i="7"/>
  <c r="S709" i="7"/>
  <c r="T709" i="7"/>
  <c r="U709" i="7" s="1"/>
  <c r="V709" i="7" s="1"/>
  <c r="W709" i="7" s="1"/>
  <c r="R710" i="7"/>
  <c r="S710" i="7"/>
  <c r="T710" i="7"/>
  <c r="U710" i="7" s="1"/>
  <c r="V710" i="7" s="1"/>
  <c r="W710" i="7" s="1"/>
  <c r="R711" i="7"/>
  <c r="S711" i="7" s="1"/>
  <c r="T711" i="7" s="1"/>
  <c r="U711" i="7" s="1"/>
  <c r="V711" i="7" s="1"/>
  <c r="W711" i="7" s="1"/>
  <c r="R712" i="7"/>
  <c r="S712" i="7" s="1"/>
  <c r="T712" i="7"/>
  <c r="U712" i="7" s="1"/>
  <c r="V712" i="7" s="1"/>
  <c r="W712" i="7" s="1"/>
  <c r="R713" i="7"/>
  <c r="S713" i="7" s="1"/>
  <c r="T713" i="7" s="1"/>
  <c r="U713" i="7"/>
  <c r="V713" i="7" s="1"/>
  <c r="W713" i="7" s="1"/>
  <c r="R714" i="7"/>
  <c r="S714" i="7" s="1"/>
  <c r="T714" i="7" s="1"/>
  <c r="U714" i="7" s="1"/>
  <c r="V714" i="7"/>
  <c r="W714" i="7" s="1"/>
  <c r="R715" i="7"/>
  <c r="S715" i="7" s="1"/>
  <c r="T715" i="7" s="1"/>
  <c r="U715" i="7" s="1"/>
  <c r="V715" i="7" s="1"/>
  <c r="W715" i="7" s="1"/>
  <c r="R716" i="7"/>
  <c r="S716" i="7"/>
  <c r="T716" i="7" s="1"/>
  <c r="U716" i="7" s="1"/>
  <c r="V716" i="7" s="1"/>
  <c r="W716" i="7" s="1"/>
  <c r="R717" i="7"/>
  <c r="S717" i="7"/>
  <c r="T717" i="7"/>
  <c r="U717" i="7" s="1"/>
  <c r="V717" i="7"/>
  <c r="W717" i="7" s="1"/>
  <c r="R718" i="7"/>
  <c r="S718" i="7"/>
  <c r="T718" i="7"/>
  <c r="U718" i="7" s="1"/>
  <c r="V718" i="7" s="1"/>
  <c r="W718" i="7" s="1"/>
  <c r="R719" i="7"/>
  <c r="S719" i="7" s="1"/>
  <c r="T719" i="7" s="1"/>
  <c r="U719" i="7" s="1"/>
  <c r="V719" i="7" s="1"/>
  <c r="W719" i="7" s="1"/>
  <c r="R720" i="7"/>
  <c r="S720" i="7" s="1"/>
  <c r="T720" i="7" s="1"/>
  <c r="U720" i="7" s="1"/>
  <c r="V720" i="7" s="1"/>
  <c r="W720" i="7"/>
  <c r="R721" i="7"/>
  <c r="S721" i="7" s="1"/>
  <c r="T721" i="7" s="1"/>
  <c r="U721" i="7"/>
  <c r="V721" i="7" s="1"/>
  <c r="W721" i="7" s="1"/>
  <c r="R722" i="7"/>
  <c r="S722" i="7" s="1"/>
  <c r="T722" i="7" s="1"/>
  <c r="U722" i="7" s="1"/>
  <c r="V722" i="7"/>
  <c r="W722" i="7" s="1"/>
  <c r="R723" i="7"/>
  <c r="S723" i="7"/>
  <c r="T723" i="7" s="1"/>
  <c r="U723" i="7" s="1"/>
  <c r="V723" i="7" s="1"/>
  <c r="W723" i="7" s="1"/>
  <c r="R724" i="7"/>
  <c r="S724" i="7"/>
  <c r="T724" i="7" s="1"/>
  <c r="U724" i="7" s="1"/>
  <c r="V724" i="7" s="1"/>
  <c r="W724" i="7" s="1"/>
  <c r="R725" i="7"/>
  <c r="S725" i="7"/>
  <c r="T725" i="7"/>
  <c r="U725" i="7" s="1"/>
  <c r="V725" i="7" s="1"/>
  <c r="W725" i="7" s="1"/>
  <c r="R726" i="7"/>
  <c r="S726" i="7"/>
  <c r="T726" i="7"/>
  <c r="U726" i="7" s="1"/>
  <c r="V726" i="7" s="1"/>
  <c r="W726" i="7" s="1"/>
  <c r="R727" i="7"/>
  <c r="S727" i="7" s="1"/>
  <c r="T727" i="7" s="1"/>
  <c r="U727" i="7" s="1"/>
  <c r="V727" i="7" s="1"/>
  <c r="W727" i="7" s="1"/>
  <c r="R728" i="7"/>
  <c r="S728" i="7" s="1"/>
  <c r="T728" i="7"/>
  <c r="U728" i="7" s="1"/>
  <c r="V728" i="7" s="1"/>
  <c r="W728" i="7" s="1"/>
  <c r="R729" i="7"/>
  <c r="S729" i="7" s="1"/>
  <c r="T729" i="7" s="1"/>
  <c r="U729" i="7"/>
  <c r="V729" i="7" s="1"/>
  <c r="W729" i="7" s="1"/>
  <c r="R730" i="7"/>
  <c r="S730" i="7" s="1"/>
  <c r="T730" i="7" s="1"/>
  <c r="U730" i="7" s="1"/>
  <c r="V730" i="7"/>
  <c r="W730" i="7" s="1"/>
  <c r="R731" i="7"/>
  <c r="S731" i="7"/>
  <c r="T731" i="7" s="1"/>
  <c r="U731" i="7"/>
  <c r="V731" i="7" s="1"/>
  <c r="W731" i="7" s="1"/>
  <c r="R732" i="7"/>
  <c r="S732" i="7"/>
  <c r="T732" i="7"/>
  <c r="U732" i="7" s="1"/>
  <c r="V732" i="7" s="1"/>
  <c r="W732" i="7" s="1"/>
  <c r="R733" i="7"/>
  <c r="S733" i="7"/>
  <c r="T733" i="7"/>
  <c r="U733" i="7" s="1"/>
  <c r="V733" i="7"/>
  <c r="W733" i="7"/>
  <c r="R734" i="7"/>
  <c r="S734" i="7"/>
  <c r="T734" i="7"/>
  <c r="U734" i="7" s="1"/>
  <c r="V734" i="7"/>
  <c r="W734" i="7" s="1"/>
  <c r="R735" i="7"/>
  <c r="S735" i="7" s="1"/>
  <c r="T735" i="7" s="1"/>
  <c r="U735" i="7" s="1"/>
  <c r="V735" i="7" s="1"/>
  <c r="W735" i="7"/>
  <c r="R736" i="7"/>
  <c r="S736" i="7" s="1"/>
  <c r="T736" i="7"/>
  <c r="U736" i="7" s="1"/>
  <c r="V736" i="7" s="1"/>
  <c r="W736" i="7" s="1"/>
  <c r="R737" i="7"/>
  <c r="S737" i="7" s="1"/>
  <c r="T737" i="7" s="1"/>
  <c r="U737" i="7" s="1"/>
  <c r="V737" i="7" s="1"/>
  <c r="W737" i="7" s="1"/>
  <c r="R738" i="7"/>
  <c r="S738" i="7" s="1"/>
  <c r="T738" i="7" s="1"/>
  <c r="U738" i="7" s="1"/>
  <c r="V738" i="7" s="1"/>
  <c r="W738" i="7" s="1"/>
  <c r="R739" i="7"/>
  <c r="S739" i="7" s="1"/>
  <c r="T739" i="7" s="1"/>
  <c r="U739" i="7"/>
  <c r="V739" i="7" s="1"/>
  <c r="W739" i="7" s="1"/>
  <c r="R740" i="7"/>
  <c r="S740" i="7" s="1"/>
  <c r="T740" i="7" s="1"/>
  <c r="U740" i="7" s="1"/>
  <c r="V740" i="7" s="1"/>
  <c r="W740" i="7" s="1"/>
  <c r="R741" i="7"/>
  <c r="S741" i="7"/>
  <c r="T741" i="7" s="1"/>
  <c r="U741" i="7" s="1"/>
  <c r="V741" i="7" s="1"/>
  <c r="W741" i="7" s="1"/>
  <c r="R742" i="7"/>
  <c r="S742" i="7" s="1"/>
  <c r="T742" i="7" s="1"/>
  <c r="U742" i="7" s="1"/>
  <c r="V742" i="7" s="1"/>
  <c r="W742" i="7" s="1"/>
  <c r="R743" i="7"/>
  <c r="S743" i="7" s="1"/>
  <c r="T743" i="7" s="1"/>
  <c r="U743" i="7" s="1"/>
  <c r="V743" i="7" s="1"/>
  <c r="W743" i="7"/>
  <c r="R744" i="7"/>
  <c r="S744" i="7" s="1"/>
  <c r="T744" i="7"/>
  <c r="U744" i="7" s="1"/>
  <c r="V744" i="7" s="1"/>
  <c r="W744" i="7"/>
  <c r="R745" i="7"/>
  <c r="S745" i="7" s="1"/>
  <c r="T745" i="7" s="1"/>
  <c r="U745" i="7" s="1"/>
  <c r="V745" i="7" s="1"/>
  <c r="W745" i="7" s="1"/>
  <c r="R746" i="7"/>
  <c r="S746" i="7" s="1"/>
  <c r="T746" i="7" s="1"/>
  <c r="U746" i="7" s="1"/>
  <c r="V746" i="7" s="1"/>
  <c r="W746" i="7" s="1"/>
  <c r="R747" i="7"/>
  <c r="S747" i="7" s="1"/>
  <c r="T747" i="7" s="1"/>
  <c r="U747" i="7"/>
  <c r="V747" i="7" s="1"/>
  <c r="W747" i="7" s="1"/>
  <c r="R748" i="7"/>
  <c r="S748" i="7" s="1"/>
  <c r="T748" i="7" s="1"/>
  <c r="U748" i="7" s="1"/>
  <c r="V748" i="7" s="1"/>
  <c r="W748" i="7" s="1"/>
  <c r="R749" i="7"/>
  <c r="S749" i="7"/>
  <c r="T749" i="7" s="1"/>
  <c r="U749" i="7" s="1"/>
  <c r="V749" i="7" s="1"/>
  <c r="W749" i="7" s="1"/>
  <c r="R750" i="7"/>
  <c r="S750" i="7" s="1"/>
  <c r="T750" i="7" s="1"/>
  <c r="U750" i="7" s="1"/>
  <c r="V750" i="7" s="1"/>
  <c r="W750" i="7" s="1"/>
  <c r="R751" i="7"/>
  <c r="S751" i="7" s="1"/>
  <c r="T751" i="7" s="1"/>
  <c r="U751" i="7" s="1"/>
  <c r="V751" i="7" s="1"/>
  <c r="W751" i="7"/>
  <c r="R752" i="7"/>
  <c r="S752" i="7" s="1"/>
  <c r="T752" i="7"/>
  <c r="U752" i="7" s="1"/>
  <c r="V752" i="7" s="1"/>
  <c r="W752" i="7" s="1"/>
  <c r="R753" i="7"/>
  <c r="S753" i="7" s="1"/>
  <c r="T753" i="7" s="1"/>
  <c r="U753" i="7" s="1"/>
  <c r="V753" i="7" s="1"/>
  <c r="W753" i="7" s="1"/>
  <c r="R754" i="7"/>
  <c r="S754" i="7" s="1"/>
  <c r="T754" i="7" s="1"/>
  <c r="U754" i="7" s="1"/>
  <c r="V754" i="7" s="1"/>
  <c r="W754" i="7" s="1"/>
  <c r="R755" i="7"/>
  <c r="S755" i="7" s="1"/>
  <c r="T755" i="7" s="1"/>
  <c r="U755" i="7"/>
  <c r="V755" i="7" s="1"/>
  <c r="W755" i="7" s="1"/>
  <c r="R756" i="7"/>
  <c r="S756" i="7" s="1"/>
  <c r="T756" i="7" s="1"/>
  <c r="U756" i="7" s="1"/>
  <c r="V756" i="7" s="1"/>
  <c r="W756" i="7" s="1"/>
  <c r="R757" i="7"/>
  <c r="S757" i="7"/>
  <c r="T757" i="7" s="1"/>
  <c r="U757" i="7" s="1"/>
  <c r="V757" i="7" s="1"/>
  <c r="W757" i="7" s="1"/>
  <c r="R758" i="7"/>
  <c r="S758" i="7" s="1"/>
  <c r="T758" i="7" s="1"/>
  <c r="U758" i="7" s="1"/>
  <c r="V758" i="7" s="1"/>
  <c r="W758" i="7" s="1"/>
  <c r="R759" i="7"/>
  <c r="S759" i="7" s="1"/>
  <c r="T759" i="7" s="1"/>
  <c r="U759" i="7" s="1"/>
  <c r="V759" i="7" s="1"/>
  <c r="W759" i="7"/>
  <c r="R760" i="7"/>
  <c r="S760" i="7" s="1"/>
  <c r="T760" i="7" s="1"/>
  <c r="U760" i="7" s="1"/>
  <c r="V760" i="7" s="1"/>
  <c r="W760" i="7" s="1"/>
  <c r="R761" i="7"/>
  <c r="S761" i="7" s="1"/>
  <c r="T761" i="7" s="1"/>
  <c r="U761" i="7" s="1"/>
  <c r="V761" i="7" s="1"/>
  <c r="W761" i="7" s="1"/>
  <c r="R762" i="7"/>
  <c r="S762" i="7" s="1"/>
  <c r="T762" i="7" s="1"/>
  <c r="U762" i="7" s="1"/>
  <c r="V762" i="7" s="1"/>
  <c r="W762" i="7" s="1"/>
  <c r="R763" i="7"/>
  <c r="S763" i="7" s="1"/>
  <c r="T763" i="7" s="1"/>
  <c r="U763" i="7"/>
  <c r="V763" i="7" s="1"/>
  <c r="W763" i="7" s="1"/>
  <c r="R764" i="7"/>
  <c r="S764" i="7" s="1"/>
  <c r="T764" i="7" s="1"/>
  <c r="U764" i="7" s="1"/>
  <c r="V764" i="7" s="1"/>
  <c r="W764" i="7" s="1"/>
  <c r="R765" i="7"/>
  <c r="S765" i="7"/>
  <c r="T765" i="7" s="1"/>
  <c r="U765" i="7" s="1"/>
  <c r="V765" i="7" s="1"/>
  <c r="W765" i="7" s="1"/>
  <c r="R766" i="7"/>
  <c r="S766" i="7" s="1"/>
  <c r="T766" i="7" s="1"/>
  <c r="U766" i="7" s="1"/>
  <c r="V766" i="7"/>
  <c r="W766" i="7" s="1"/>
  <c r="R767" i="7"/>
  <c r="S767" i="7" s="1"/>
  <c r="T767" i="7" s="1"/>
  <c r="U767" i="7" s="1"/>
  <c r="V767" i="7" s="1"/>
  <c r="W767" i="7"/>
  <c r="R768" i="7"/>
  <c r="S768" i="7" s="1"/>
  <c r="T768" i="7"/>
  <c r="U768" i="7" s="1"/>
  <c r="V768" i="7" s="1"/>
  <c r="W768" i="7" s="1"/>
  <c r="R769" i="7"/>
  <c r="S769" i="7" s="1"/>
  <c r="T769" i="7" s="1"/>
  <c r="U769" i="7" s="1"/>
  <c r="V769" i="7" s="1"/>
  <c r="W769" i="7" s="1"/>
  <c r="R770" i="7"/>
  <c r="S770" i="7" s="1"/>
  <c r="T770" i="7" s="1"/>
  <c r="U770" i="7" s="1"/>
  <c r="V770" i="7" s="1"/>
  <c r="W770" i="7" s="1"/>
  <c r="R771" i="7"/>
  <c r="S771" i="7" s="1"/>
  <c r="T771" i="7" s="1"/>
  <c r="U771" i="7" s="1"/>
  <c r="V771" i="7" s="1"/>
  <c r="W771" i="7" s="1"/>
  <c r="R772" i="7"/>
  <c r="S772" i="7" s="1"/>
  <c r="T772" i="7" s="1"/>
  <c r="U772" i="7" s="1"/>
  <c r="V772" i="7" s="1"/>
  <c r="W772" i="7" s="1"/>
  <c r="R773" i="7"/>
  <c r="S773" i="7"/>
  <c r="T773" i="7" s="1"/>
  <c r="U773" i="7" s="1"/>
  <c r="V773" i="7" s="1"/>
  <c r="W773" i="7" s="1"/>
  <c r="R774" i="7"/>
  <c r="S774" i="7" s="1"/>
  <c r="T774" i="7" s="1"/>
  <c r="U774" i="7" s="1"/>
  <c r="V774" i="7" s="1"/>
  <c r="W774" i="7" s="1"/>
  <c r="R775" i="7"/>
  <c r="S775" i="7" s="1"/>
  <c r="T775" i="7" s="1"/>
  <c r="U775" i="7" s="1"/>
  <c r="V775" i="7" s="1"/>
  <c r="W775" i="7"/>
  <c r="R776" i="7"/>
  <c r="S776" i="7" s="1"/>
  <c r="T776" i="7" s="1"/>
  <c r="U776" i="7" s="1"/>
  <c r="V776" i="7" s="1"/>
  <c r="W776" i="7" s="1"/>
  <c r="R777" i="7"/>
  <c r="S777" i="7" s="1"/>
  <c r="T777" i="7" s="1"/>
  <c r="U777" i="7" s="1"/>
  <c r="V777" i="7" s="1"/>
  <c r="W777" i="7" s="1"/>
  <c r="R778" i="7"/>
  <c r="S778" i="7" s="1"/>
  <c r="T778" i="7" s="1"/>
  <c r="U778" i="7" s="1"/>
  <c r="V778" i="7" s="1"/>
  <c r="W778" i="7"/>
  <c r="R779" i="7"/>
  <c r="S779" i="7"/>
  <c r="T779" i="7"/>
  <c r="U779" i="7" s="1"/>
  <c r="V779" i="7" s="1"/>
  <c r="W779" i="7" s="1"/>
  <c r="R780" i="7"/>
  <c r="S780" i="7"/>
  <c r="T780" i="7"/>
  <c r="U780" i="7" s="1"/>
  <c r="V780" i="7" s="1"/>
  <c r="W780" i="7" s="1"/>
  <c r="R781" i="7"/>
  <c r="S781" i="7"/>
  <c r="T781" i="7"/>
  <c r="U781" i="7"/>
  <c r="V781" i="7"/>
  <c r="W781" i="7" s="1"/>
  <c r="R782" i="7"/>
  <c r="S782" i="7"/>
  <c r="T782" i="7" s="1"/>
  <c r="U782" i="7" s="1"/>
  <c r="V782" i="7" s="1"/>
  <c r="W782" i="7"/>
  <c r="R783" i="7"/>
  <c r="S783" i="7" s="1"/>
  <c r="T783" i="7" s="1"/>
  <c r="U783" i="7" s="1"/>
  <c r="V783" i="7" s="1"/>
  <c r="W783" i="7" s="1"/>
  <c r="R784" i="7"/>
  <c r="S784" i="7"/>
  <c r="T784" i="7"/>
  <c r="U784" i="7" s="1"/>
  <c r="V784" i="7" s="1"/>
  <c r="W784" i="7" s="1"/>
  <c r="R785" i="7"/>
  <c r="S785" i="7" s="1"/>
  <c r="T785" i="7"/>
  <c r="U785" i="7" s="1"/>
  <c r="V785" i="7" s="1"/>
  <c r="W785" i="7" s="1"/>
  <c r="R786" i="7"/>
  <c r="S786" i="7" s="1"/>
  <c r="T786" i="7" s="1"/>
  <c r="U786" i="7" s="1"/>
  <c r="V786" i="7" s="1"/>
  <c r="W786" i="7" s="1"/>
  <c r="R787" i="7"/>
  <c r="S787" i="7" s="1"/>
  <c r="T787" i="7" s="1"/>
  <c r="U787" i="7" s="1"/>
  <c r="V787" i="7" s="1"/>
  <c r="W787" i="7" s="1"/>
  <c r="R788" i="7"/>
  <c r="S788" i="7" s="1"/>
  <c r="T788" i="7" s="1"/>
  <c r="U788" i="7" s="1"/>
  <c r="V788" i="7" s="1"/>
  <c r="W788" i="7" s="1"/>
  <c r="R789" i="7"/>
  <c r="S789" i="7"/>
  <c r="T789" i="7" s="1"/>
  <c r="U789" i="7" s="1"/>
  <c r="V789" i="7"/>
  <c r="W789" i="7" s="1"/>
  <c r="R790" i="7"/>
  <c r="S790" i="7"/>
  <c r="T790" i="7" s="1"/>
  <c r="U790" i="7" s="1"/>
  <c r="V790" i="7" s="1"/>
  <c r="W790" i="7" s="1"/>
  <c r="R791" i="7"/>
  <c r="S791" i="7" s="1"/>
  <c r="T791" i="7" s="1"/>
  <c r="U791" i="7" s="1"/>
  <c r="V791" i="7" s="1"/>
  <c r="W791" i="7"/>
  <c r="R792" i="7"/>
  <c r="S792" i="7" s="1"/>
  <c r="T792" i="7" s="1"/>
  <c r="U792" i="7" s="1"/>
  <c r="V792" i="7"/>
  <c r="W792" i="7" s="1"/>
  <c r="R793" i="7"/>
  <c r="S793" i="7" s="1"/>
  <c r="T793" i="7"/>
  <c r="U793" i="7" s="1"/>
  <c r="V793" i="7" s="1"/>
  <c r="W793" i="7" s="1"/>
  <c r="R794" i="7"/>
  <c r="S794" i="7" s="1"/>
  <c r="T794" i="7"/>
  <c r="U794" i="7" s="1"/>
  <c r="V794" i="7" s="1"/>
  <c r="W794" i="7" s="1"/>
  <c r="R795" i="7"/>
  <c r="S795" i="7"/>
  <c r="T795" i="7" s="1"/>
  <c r="U795" i="7" s="1"/>
  <c r="V795" i="7" s="1"/>
  <c r="W795" i="7" s="1"/>
  <c r="R796" i="7"/>
  <c r="S796" i="7"/>
  <c r="T796" i="7"/>
  <c r="U796" i="7" s="1"/>
  <c r="V796" i="7" s="1"/>
  <c r="W796" i="7" s="1"/>
  <c r="R797" i="7"/>
  <c r="S797" i="7"/>
  <c r="T797" i="7"/>
  <c r="U797" i="7" s="1"/>
  <c r="V797" i="7" s="1"/>
  <c r="W797" i="7" s="1"/>
  <c r="R798" i="7"/>
  <c r="S798" i="7" s="1"/>
  <c r="T798" i="7" s="1"/>
  <c r="U798" i="7" s="1"/>
  <c r="V798" i="7" s="1"/>
  <c r="W798" i="7" s="1"/>
  <c r="R799" i="7"/>
  <c r="S799" i="7" s="1"/>
  <c r="T799" i="7"/>
  <c r="U799" i="7" s="1"/>
  <c r="V799" i="7"/>
  <c r="W799" i="7" s="1"/>
  <c r="R800" i="7"/>
  <c r="S800" i="7"/>
  <c r="T800" i="7" s="1"/>
  <c r="U800" i="7" s="1"/>
  <c r="V800" i="7" s="1"/>
  <c r="W800" i="7" s="1"/>
  <c r="R801" i="7"/>
  <c r="S801" i="7" s="1"/>
  <c r="T801" i="7" s="1"/>
  <c r="U801" i="7" s="1"/>
  <c r="V801" i="7" s="1"/>
  <c r="W801" i="7" s="1"/>
  <c r="R802" i="7"/>
  <c r="S802" i="7" s="1"/>
  <c r="T802" i="7" s="1"/>
  <c r="U802" i="7" s="1"/>
  <c r="V802" i="7" s="1"/>
  <c r="W802" i="7" s="1"/>
  <c r="R803" i="7"/>
  <c r="S803" i="7"/>
  <c r="T803" i="7"/>
  <c r="U803" i="7" s="1"/>
  <c r="V803" i="7" s="1"/>
  <c r="W803" i="7" s="1"/>
  <c r="R804" i="7"/>
  <c r="S804" i="7" s="1"/>
  <c r="T804" i="7" s="1"/>
  <c r="U804" i="7" s="1"/>
  <c r="V804" i="7" s="1"/>
  <c r="W804" i="7" s="1"/>
  <c r="R805" i="7"/>
  <c r="S805" i="7"/>
  <c r="T805" i="7" s="1"/>
  <c r="U805" i="7" s="1"/>
  <c r="V805" i="7" s="1"/>
  <c r="W805" i="7" s="1"/>
  <c r="R806" i="7"/>
  <c r="S806" i="7"/>
  <c r="T806" i="7" s="1"/>
  <c r="U806" i="7" s="1"/>
  <c r="V806" i="7" s="1"/>
  <c r="W806" i="7" s="1"/>
  <c r="R807" i="7"/>
  <c r="S807" i="7"/>
  <c r="T807" i="7" s="1"/>
  <c r="U807" i="7" s="1"/>
  <c r="V807" i="7" s="1"/>
  <c r="W807" i="7" s="1"/>
  <c r="R808" i="7"/>
  <c r="S808" i="7" s="1"/>
  <c r="T808" i="7" s="1"/>
  <c r="U808" i="7"/>
  <c r="V808" i="7" s="1"/>
  <c r="W808" i="7" s="1"/>
  <c r="R809" i="7"/>
  <c r="S809" i="7"/>
  <c r="T809" i="7" s="1"/>
  <c r="U809" i="7" s="1"/>
  <c r="V809" i="7" s="1"/>
  <c r="W809" i="7" s="1"/>
  <c r="R810" i="7"/>
  <c r="S810" i="7" s="1"/>
  <c r="T810" i="7" s="1"/>
  <c r="U810" i="7" s="1"/>
  <c r="V810" i="7"/>
  <c r="W810" i="7" s="1"/>
  <c r="R811" i="7"/>
  <c r="S811" i="7"/>
  <c r="T811" i="7" s="1"/>
  <c r="U811" i="7" s="1"/>
  <c r="V811" i="7"/>
  <c r="W811" i="7" s="1"/>
  <c r="R812" i="7"/>
  <c r="S812" i="7" s="1"/>
  <c r="T812" i="7" s="1"/>
  <c r="U812" i="7"/>
  <c r="V812" i="7" s="1"/>
  <c r="W812" i="7" s="1"/>
  <c r="R813" i="7"/>
  <c r="S813" i="7"/>
  <c r="T813" i="7"/>
  <c r="U813" i="7" s="1"/>
  <c r="V813" i="7" s="1"/>
  <c r="W813" i="7" s="1"/>
  <c r="R814" i="7"/>
  <c r="S814" i="7"/>
  <c r="T814" i="7"/>
  <c r="U814" i="7" s="1"/>
  <c r="V814" i="7" s="1"/>
  <c r="W814" i="7" s="1"/>
  <c r="R815" i="7"/>
  <c r="S815" i="7"/>
  <c r="T815" i="7"/>
  <c r="U815" i="7" s="1"/>
  <c r="V815" i="7" s="1"/>
  <c r="W815" i="7" s="1"/>
  <c r="R816" i="7"/>
  <c r="S816" i="7" s="1"/>
  <c r="T816" i="7" s="1"/>
  <c r="U816" i="7" s="1"/>
  <c r="V816" i="7" s="1"/>
  <c r="W816" i="7" s="1"/>
  <c r="R817" i="7"/>
  <c r="S817" i="7" s="1"/>
  <c r="T817" i="7" s="1"/>
  <c r="U817" i="7" s="1"/>
  <c r="V817" i="7" s="1"/>
  <c r="W817" i="7" s="1"/>
  <c r="R818" i="7"/>
  <c r="S818" i="7" s="1"/>
  <c r="T818" i="7" s="1"/>
  <c r="U818" i="7" s="1"/>
  <c r="V818" i="7" s="1"/>
  <c r="W818" i="7" s="1"/>
  <c r="R819" i="7"/>
  <c r="S819" i="7"/>
  <c r="T819" i="7" s="1"/>
  <c r="U819" i="7" s="1"/>
  <c r="V819" i="7" s="1"/>
  <c r="W819" i="7" s="1"/>
  <c r="R820" i="7"/>
  <c r="S820" i="7" s="1"/>
  <c r="T820" i="7" s="1"/>
  <c r="U820" i="7" s="1"/>
  <c r="V820" i="7" s="1"/>
  <c r="W820" i="7" s="1"/>
  <c r="R821" i="7"/>
  <c r="S821" i="7"/>
  <c r="T821" i="7"/>
  <c r="U821" i="7" s="1"/>
  <c r="V821" i="7" s="1"/>
  <c r="W821" i="7"/>
  <c r="R822" i="7"/>
  <c r="S822" i="7"/>
  <c r="T822" i="7"/>
  <c r="U822" i="7"/>
  <c r="V822" i="7" s="1"/>
  <c r="W822" i="7" s="1"/>
  <c r="R823" i="7"/>
  <c r="S823" i="7"/>
  <c r="T823" i="7" s="1"/>
  <c r="U823" i="7" s="1"/>
  <c r="V823" i="7" s="1"/>
  <c r="W823" i="7" s="1"/>
  <c r="R824" i="7"/>
  <c r="S824" i="7" s="1"/>
  <c r="T824" i="7" s="1"/>
  <c r="U824" i="7"/>
  <c r="V824" i="7" s="1"/>
  <c r="W824" i="7" s="1"/>
  <c r="R825" i="7"/>
  <c r="S825" i="7" s="1"/>
  <c r="T825" i="7" s="1"/>
  <c r="U825" i="7" s="1"/>
  <c r="V825" i="7" s="1"/>
  <c r="W825" i="7" s="1"/>
  <c r="R826" i="7"/>
  <c r="S826" i="7" s="1"/>
  <c r="T826" i="7" s="1"/>
  <c r="U826" i="7" s="1"/>
  <c r="V826" i="7"/>
  <c r="W826" i="7" s="1"/>
  <c r="R827" i="7"/>
  <c r="S827" i="7"/>
  <c r="T827" i="7" s="1"/>
  <c r="U827" i="7" s="1"/>
  <c r="V827" i="7" s="1"/>
  <c r="W827" i="7"/>
  <c r="R828" i="7"/>
  <c r="S828" i="7" s="1"/>
  <c r="T828" i="7" s="1"/>
  <c r="U828" i="7"/>
  <c r="V828" i="7" s="1"/>
  <c r="W828" i="7" s="1"/>
  <c r="R829" i="7"/>
  <c r="S829" i="7"/>
  <c r="T829" i="7"/>
  <c r="U829" i="7" s="1"/>
  <c r="V829" i="7" s="1"/>
  <c r="W829" i="7" s="1"/>
  <c r="R830" i="7"/>
  <c r="S830" i="7"/>
  <c r="T830" i="7"/>
  <c r="U830" i="7" s="1"/>
  <c r="V830" i="7" s="1"/>
  <c r="W830" i="7" s="1"/>
  <c r="R831" i="7"/>
  <c r="S831" i="7"/>
  <c r="T831" i="7" s="1"/>
  <c r="U831" i="7" s="1"/>
  <c r="V831" i="7" s="1"/>
  <c r="W831" i="7" s="1"/>
  <c r="R832" i="7"/>
  <c r="S832" i="7" s="1"/>
  <c r="T832" i="7" s="1"/>
  <c r="U832" i="7" s="1"/>
  <c r="V832" i="7" s="1"/>
  <c r="W832" i="7" s="1"/>
  <c r="R833" i="7"/>
  <c r="S833" i="7" s="1"/>
  <c r="T833" i="7" s="1"/>
  <c r="U833" i="7" s="1"/>
  <c r="V833" i="7" s="1"/>
  <c r="W833" i="7" s="1"/>
  <c r="R834" i="7"/>
  <c r="S834" i="7" s="1"/>
  <c r="T834" i="7" s="1"/>
  <c r="U834" i="7" s="1"/>
  <c r="V834" i="7" s="1"/>
  <c r="W834" i="7" s="1"/>
  <c r="R835" i="7"/>
  <c r="S835" i="7"/>
  <c r="T835" i="7" s="1"/>
  <c r="U835" i="7" s="1"/>
  <c r="V835" i="7" s="1"/>
  <c r="W835" i="7" s="1"/>
  <c r="R836" i="7"/>
  <c r="S836" i="7" s="1"/>
  <c r="T836" i="7" s="1"/>
  <c r="U836" i="7" s="1"/>
  <c r="V836" i="7"/>
  <c r="W836" i="7" s="1"/>
  <c r="R837" i="7"/>
  <c r="S837" i="7"/>
  <c r="T837" i="7"/>
  <c r="U837" i="7" s="1"/>
  <c r="V837" i="7" s="1"/>
  <c r="W837" i="7"/>
  <c r="R838" i="7"/>
  <c r="S838" i="7"/>
  <c r="T838" i="7"/>
  <c r="U838" i="7"/>
  <c r="V838" i="7" s="1"/>
  <c r="W838" i="7" s="1"/>
  <c r="R839" i="7"/>
  <c r="S839" i="7"/>
  <c r="T839" i="7" s="1"/>
  <c r="U839" i="7" s="1"/>
  <c r="V839" i="7" s="1"/>
  <c r="W839" i="7" s="1"/>
  <c r="R840" i="7"/>
  <c r="S840" i="7" s="1"/>
  <c r="T840" i="7" s="1"/>
  <c r="U840" i="7"/>
  <c r="V840" i="7" s="1"/>
  <c r="W840" i="7" s="1"/>
  <c r="R841" i="7"/>
  <c r="S841" i="7"/>
  <c r="T841" i="7" s="1"/>
  <c r="U841" i="7" s="1"/>
  <c r="V841" i="7" s="1"/>
  <c r="W841" i="7"/>
  <c r="R842" i="7"/>
  <c r="S842" i="7" s="1"/>
  <c r="T842" i="7" s="1"/>
  <c r="U842" i="7" s="1"/>
  <c r="V842" i="7"/>
  <c r="W842" i="7" s="1"/>
  <c r="R843" i="7"/>
  <c r="S843" i="7"/>
  <c r="T843" i="7" s="1"/>
  <c r="U843" i="7" s="1"/>
  <c r="V843" i="7" s="1"/>
  <c r="W843" i="7" s="1"/>
  <c r="R844" i="7"/>
  <c r="S844" i="7" s="1"/>
  <c r="T844" i="7" s="1"/>
  <c r="U844" i="7" s="1"/>
  <c r="V844" i="7" s="1"/>
  <c r="W844" i="7" s="1"/>
  <c r="R845" i="7"/>
  <c r="S845" i="7"/>
  <c r="T845" i="7"/>
  <c r="U845" i="7" s="1"/>
  <c r="V845" i="7" s="1"/>
  <c r="W845" i="7" s="1"/>
  <c r="R846" i="7"/>
  <c r="S846" i="7"/>
  <c r="T846" i="7"/>
  <c r="U846" i="7" s="1"/>
  <c r="V846" i="7"/>
  <c r="W846" i="7" s="1"/>
  <c r="R847" i="7"/>
  <c r="S847" i="7"/>
  <c r="T847" i="7" s="1"/>
  <c r="U847" i="7" s="1"/>
  <c r="V847" i="7" s="1"/>
  <c r="W847" i="7" s="1"/>
  <c r="R848" i="7"/>
  <c r="S848" i="7" s="1"/>
  <c r="T848" i="7" s="1"/>
  <c r="U848" i="7" s="1"/>
  <c r="V848" i="7" s="1"/>
  <c r="W848" i="7" s="1"/>
  <c r="R849" i="7"/>
  <c r="S849" i="7" s="1"/>
  <c r="T849" i="7" s="1"/>
  <c r="U849" i="7" s="1"/>
  <c r="V849" i="7" s="1"/>
  <c r="W849" i="7" s="1"/>
  <c r="R850" i="7"/>
  <c r="S850" i="7" s="1"/>
  <c r="T850" i="7" s="1"/>
  <c r="U850" i="7" s="1"/>
  <c r="V850" i="7"/>
  <c r="W850" i="7" s="1"/>
  <c r="R851" i="7"/>
  <c r="S851" i="7"/>
  <c r="T851" i="7" s="1"/>
  <c r="U851" i="7" s="1"/>
  <c r="V851" i="7"/>
  <c r="W851" i="7" s="1"/>
  <c r="R852" i="7"/>
  <c r="S852" i="7" s="1"/>
  <c r="T852" i="7" s="1"/>
  <c r="U852" i="7" s="1"/>
  <c r="V852" i="7" s="1"/>
  <c r="W852" i="7" s="1"/>
  <c r="R853" i="7"/>
  <c r="S853" i="7"/>
  <c r="T853" i="7"/>
  <c r="U853" i="7" s="1"/>
  <c r="V853" i="7" s="1"/>
  <c r="W853" i="7" s="1"/>
  <c r="R854" i="7"/>
  <c r="S854" i="7"/>
  <c r="T854" i="7"/>
  <c r="U854" i="7" s="1"/>
  <c r="V854" i="7"/>
  <c r="W854" i="7" s="1"/>
  <c r="R855" i="7"/>
  <c r="S855" i="7"/>
  <c r="T855" i="7" s="1"/>
  <c r="U855" i="7" s="1"/>
  <c r="V855" i="7" s="1"/>
  <c r="W855" i="7" s="1"/>
  <c r="R856" i="7"/>
  <c r="S856" i="7" s="1"/>
  <c r="T856" i="7" s="1"/>
  <c r="U856" i="7" s="1"/>
  <c r="V856" i="7" s="1"/>
  <c r="W856" i="7" s="1"/>
  <c r="R857" i="7"/>
  <c r="S857" i="7"/>
  <c r="T857" i="7" s="1"/>
  <c r="U857" i="7" s="1"/>
  <c r="V857" i="7" s="1"/>
  <c r="W857" i="7" s="1"/>
  <c r="R858" i="7"/>
  <c r="S858" i="7" s="1"/>
  <c r="T858" i="7" s="1"/>
  <c r="U858" i="7" s="1"/>
  <c r="V858" i="7" s="1"/>
  <c r="W858" i="7" s="1"/>
  <c r="R859" i="7"/>
  <c r="S859" i="7" s="1"/>
  <c r="T859" i="7" s="1"/>
  <c r="U859" i="7"/>
  <c r="V859" i="7" s="1"/>
  <c r="W859" i="7" s="1"/>
  <c r="R860" i="7"/>
  <c r="S860" i="7" s="1"/>
  <c r="T860" i="7" s="1"/>
  <c r="U860" i="7"/>
  <c r="V860" i="7" s="1"/>
  <c r="W860" i="7" s="1"/>
  <c r="R861" i="7"/>
  <c r="S861" i="7"/>
  <c r="T861" i="7"/>
  <c r="U861" i="7" s="1"/>
  <c r="V861" i="7"/>
  <c r="W861" i="7" s="1"/>
  <c r="R862" i="7"/>
  <c r="S862" i="7"/>
  <c r="T862" i="7" s="1"/>
  <c r="U862" i="7" s="1"/>
  <c r="V862" i="7" s="1"/>
  <c r="W862" i="7" s="1"/>
  <c r="R863" i="7"/>
  <c r="S863" i="7"/>
  <c r="T863" i="7"/>
  <c r="U863" i="7" s="1"/>
  <c r="V863" i="7" s="1"/>
  <c r="W863" i="7" s="1"/>
  <c r="R864" i="7"/>
  <c r="S864" i="7" s="1"/>
  <c r="T864" i="7" s="1"/>
  <c r="U864" i="7" s="1"/>
  <c r="V864" i="7" s="1"/>
  <c r="W864" i="7" s="1"/>
  <c r="R865" i="7"/>
  <c r="S865" i="7" s="1"/>
  <c r="T865" i="7" s="1"/>
  <c r="U865" i="7" s="1"/>
  <c r="V865" i="7" s="1"/>
  <c r="W865" i="7" s="1"/>
  <c r="R866" i="7"/>
  <c r="S866" i="7" s="1"/>
  <c r="T866" i="7" s="1"/>
  <c r="U866" i="7" s="1"/>
  <c r="V866" i="7"/>
  <c r="W866" i="7" s="1"/>
  <c r="R867" i="7"/>
  <c r="S867" i="7"/>
  <c r="T867" i="7" s="1"/>
  <c r="U867" i="7" s="1"/>
  <c r="V867" i="7"/>
  <c r="W867" i="7" s="1"/>
  <c r="R868" i="7"/>
  <c r="S868" i="7" s="1"/>
  <c r="T868" i="7" s="1"/>
  <c r="U868" i="7" s="1"/>
  <c r="V868" i="7" s="1"/>
  <c r="W868" i="7" s="1"/>
  <c r="R869" i="7"/>
  <c r="S869" i="7"/>
  <c r="T869" i="7"/>
  <c r="U869" i="7" s="1"/>
  <c r="V869" i="7" s="1"/>
  <c r="W869" i="7" s="1"/>
  <c r="R870" i="7"/>
  <c r="S870" i="7"/>
  <c r="T870" i="7"/>
  <c r="U870" i="7" s="1"/>
  <c r="V870" i="7"/>
  <c r="W870" i="7" s="1"/>
  <c r="R871" i="7"/>
  <c r="S871" i="7"/>
  <c r="T871" i="7" s="1"/>
  <c r="U871" i="7" s="1"/>
  <c r="V871" i="7" s="1"/>
  <c r="W871" i="7"/>
  <c r="R872" i="7"/>
  <c r="S872" i="7" s="1"/>
  <c r="T872" i="7" s="1"/>
  <c r="U872" i="7" s="1"/>
  <c r="V872" i="7" s="1"/>
  <c r="W872" i="7" s="1"/>
  <c r="R873" i="7"/>
  <c r="S873" i="7" s="1"/>
  <c r="T873" i="7" s="1"/>
  <c r="U873" i="7" s="1"/>
  <c r="V873" i="7" s="1"/>
  <c r="W873" i="7" s="1"/>
  <c r="R874" i="7"/>
  <c r="S874" i="7" s="1"/>
  <c r="T874" i="7" s="1"/>
  <c r="U874" i="7" s="1"/>
  <c r="V874" i="7"/>
  <c r="W874" i="7" s="1"/>
  <c r="R875" i="7"/>
  <c r="S875" i="7"/>
  <c r="T875" i="7" s="1"/>
  <c r="U875" i="7" s="1"/>
  <c r="V875" i="7" s="1"/>
  <c r="W875" i="7" s="1"/>
  <c r="R876" i="7"/>
  <c r="S876" i="7" s="1"/>
  <c r="T876" i="7" s="1"/>
  <c r="U876" i="7" s="1"/>
  <c r="V876" i="7" s="1"/>
  <c r="W876" i="7" s="1"/>
  <c r="R877" i="7"/>
  <c r="S877" i="7"/>
  <c r="T877" i="7" s="1"/>
  <c r="U877" i="7" s="1"/>
  <c r="V877" i="7" s="1"/>
  <c r="W877" i="7" s="1"/>
  <c r="R878" i="7"/>
  <c r="S878" i="7"/>
  <c r="T878" i="7" s="1"/>
  <c r="U878" i="7"/>
  <c r="V878" i="7" s="1"/>
  <c r="W878" i="7" s="1"/>
  <c r="R879" i="7"/>
  <c r="S879" i="7" s="1"/>
  <c r="T879" i="7" s="1"/>
  <c r="U879" i="7" s="1"/>
  <c r="V879" i="7" s="1"/>
  <c r="W879" i="7" s="1"/>
  <c r="R880" i="7"/>
  <c r="S880" i="7" s="1"/>
  <c r="T880" i="7" s="1"/>
  <c r="U880" i="7" s="1"/>
  <c r="V880" i="7" s="1"/>
  <c r="W880" i="7" s="1"/>
  <c r="R881" i="7"/>
  <c r="S881" i="7" s="1"/>
  <c r="T881" i="7" s="1"/>
  <c r="U881" i="7" s="1"/>
  <c r="V881" i="7" s="1"/>
  <c r="W881" i="7"/>
  <c r="R882" i="7"/>
  <c r="S882" i="7" s="1"/>
  <c r="T882" i="7" s="1"/>
  <c r="U882" i="7"/>
  <c r="V882" i="7" s="1"/>
  <c r="W882" i="7" s="1"/>
  <c r="R883" i="7"/>
  <c r="S883" i="7" s="1"/>
  <c r="T883" i="7" s="1"/>
  <c r="U883" i="7" s="1"/>
  <c r="V883" i="7" s="1"/>
  <c r="W883" i="7" s="1"/>
  <c r="R884" i="7"/>
  <c r="S884" i="7" s="1"/>
  <c r="T884" i="7" s="1"/>
  <c r="U884" i="7" s="1"/>
  <c r="V884" i="7" s="1"/>
  <c r="W884" i="7" s="1"/>
  <c r="R885" i="7"/>
  <c r="S885" i="7"/>
  <c r="T885" i="7" s="1"/>
  <c r="U885" i="7" s="1"/>
  <c r="V885" i="7"/>
  <c r="W885" i="7" s="1"/>
  <c r="R886" i="7"/>
  <c r="S886" i="7"/>
  <c r="T886" i="7"/>
  <c r="U886" i="7" s="1"/>
  <c r="V886" i="7" s="1"/>
  <c r="W886" i="7" s="1"/>
  <c r="R887" i="7"/>
  <c r="S887" i="7"/>
  <c r="T887" i="7" s="1"/>
  <c r="U887" i="7" s="1"/>
  <c r="V887" i="7" s="1"/>
  <c r="W887" i="7" s="1"/>
  <c r="R888" i="7"/>
  <c r="S888" i="7" s="1"/>
  <c r="T888" i="7" s="1"/>
  <c r="U888" i="7" s="1"/>
  <c r="V888" i="7" s="1"/>
  <c r="W888" i="7" s="1"/>
  <c r="R889" i="7"/>
  <c r="S889" i="7"/>
  <c r="T889" i="7" s="1"/>
  <c r="U889" i="7" s="1"/>
  <c r="V889" i="7"/>
  <c r="W889" i="7" s="1"/>
  <c r="R890" i="7"/>
  <c r="S890" i="7" s="1"/>
  <c r="T890" i="7" s="1"/>
  <c r="U890" i="7" s="1"/>
  <c r="V890" i="7" s="1"/>
  <c r="W890" i="7" s="1"/>
  <c r="R891" i="7"/>
  <c r="S891" i="7"/>
  <c r="T891" i="7" s="1"/>
  <c r="U891" i="7" s="1"/>
  <c r="V891" i="7" s="1"/>
  <c r="W891" i="7" s="1"/>
  <c r="R892" i="7"/>
  <c r="S892" i="7" s="1"/>
  <c r="T892" i="7" s="1"/>
  <c r="U892" i="7" s="1"/>
  <c r="V892" i="7" s="1"/>
  <c r="W892" i="7" s="1"/>
  <c r="R893" i="7"/>
  <c r="S893" i="7"/>
  <c r="T893" i="7"/>
  <c r="U893" i="7" s="1"/>
  <c r="V893" i="7" s="1"/>
  <c r="W893" i="7" s="1"/>
  <c r="R894" i="7"/>
  <c r="S894" i="7"/>
  <c r="T894" i="7" s="1"/>
  <c r="U894" i="7" s="1"/>
  <c r="V894" i="7" s="1"/>
  <c r="W894" i="7" s="1"/>
  <c r="R895" i="7"/>
  <c r="S895" i="7"/>
  <c r="T895" i="7" s="1"/>
  <c r="U895" i="7" s="1"/>
  <c r="V895" i="7" s="1"/>
  <c r="W895" i="7" s="1"/>
  <c r="R896" i="7"/>
  <c r="S896" i="7" s="1"/>
  <c r="T896" i="7" s="1"/>
  <c r="U896" i="7"/>
  <c r="V896" i="7" s="1"/>
  <c r="W896" i="7" s="1"/>
  <c r="R897" i="7"/>
  <c r="S897" i="7" s="1"/>
  <c r="T897" i="7"/>
  <c r="U897" i="7" s="1"/>
  <c r="V897" i="7" s="1"/>
  <c r="W897" i="7" s="1"/>
  <c r="R898" i="7"/>
  <c r="S898" i="7" s="1"/>
  <c r="T898" i="7" s="1"/>
  <c r="U898" i="7"/>
  <c r="V898" i="7" s="1"/>
  <c r="W898" i="7" s="1"/>
  <c r="R899" i="7"/>
  <c r="S899" i="7"/>
  <c r="T899" i="7" s="1"/>
  <c r="U899" i="7" s="1"/>
  <c r="V899" i="7" s="1"/>
  <c r="W899" i="7" s="1"/>
  <c r="R900" i="7"/>
  <c r="S900" i="7" s="1"/>
  <c r="T900" i="7"/>
  <c r="U900" i="7" s="1"/>
  <c r="V900" i="7"/>
  <c r="W900" i="7" s="1"/>
  <c r="R901" i="7"/>
  <c r="S901" i="7"/>
  <c r="T901" i="7" s="1"/>
  <c r="U901" i="7" s="1"/>
  <c r="V901" i="7" s="1"/>
  <c r="W901" i="7" s="1"/>
  <c r="R902" i="7"/>
  <c r="S902" i="7"/>
  <c r="T902" i="7" s="1"/>
  <c r="U902" i="7" s="1"/>
  <c r="V902" i="7" s="1"/>
  <c r="W902" i="7" s="1"/>
  <c r="R903" i="7"/>
  <c r="S903" i="7"/>
  <c r="T903" i="7" s="1"/>
  <c r="U903" i="7" s="1"/>
  <c r="V903" i="7" s="1"/>
  <c r="W903" i="7"/>
  <c r="R904" i="7"/>
  <c r="S904" i="7" s="1"/>
  <c r="T904" i="7"/>
  <c r="U904" i="7" s="1"/>
  <c r="V904" i="7" s="1"/>
  <c r="W904" i="7" s="1"/>
  <c r="R905" i="7"/>
  <c r="S905" i="7" s="1"/>
  <c r="T905" i="7" s="1"/>
  <c r="U905" i="7" s="1"/>
  <c r="V905" i="7" s="1"/>
  <c r="W905" i="7" s="1"/>
  <c r="R906" i="7"/>
  <c r="S906" i="7" s="1"/>
  <c r="T906" i="7" s="1"/>
  <c r="U906" i="7"/>
  <c r="V906" i="7" s="1"/>
  <c r="W906" i="7" s="1"/>
  <c r="R907" i="7"/>
  <c r="S907" i="7"/>
  <c r="T907" i="7" s="1"/>
  <c r="U907" i="7" s="1"/>
  <c r="V907" i="7"/>
  <c r="W907" i="7" s="1"/>
  <c r="R908" i="7"/>
  <c r="S908" i="7" s="1"/>
  <c r="T908" i="7" s="1"/>
  <c r="U908" i="7"/>
  <c r="V908" i="7" s="1"/>
  <c r="W908" i="7" s="1"/>
  <c r="R909" i="7"/>
  <c r="S909" i="7"/>
  <c r="T909" i="7"/>
  <c r="U909" i="7" s="1"/>
  <c r="V909" i="7" s="1"/>
  <c r="W909" i="7" s="1"/>
  <c r="R910" i="7"/>
  <c r="S910" i="7"/>
  <c r="T910" i="7" s="1"/>
  <c r="U910" i="7" s="1"/>
  <c r="V910" i="7" s="1"/>
  <c r="W910" i="7" s="1"/>
  <c r="R911" i="7"/>
  <c r="S911" i="7" s="1"/>
  <c r="T911" i="7"/>
  <c r="U911" i="7" s="1"/>
  <c r="V911" i="7" s="1"/>
  <c r="W911" i="7" s="1"/>
  <c r="R912" i="7"/>
  <c r="S912" i="7" s="1"/>
  <c r="T912" i="7" s="1"/>
  <c r="U912" i="7" s="1"/>
  <c r="V912" i="7" s="1"/>
  <c r="W912" i="7" s="1"/>
  <c r="R913" i="7"/>
  <c r="S913" i="7" s="1"/>
  <c r="T913" i="7" s="1"/>
  <c r="U913" i="7" s="1"/>
  <c r="V913" i="7"/>
  <c r="W913" i="7" s="1"/>
  <c r="R914" i="7"/>
  <c r="S914" i="7" s="1"/>
  <c r="T914" i="7" s="1"/>
  <c r="U914" i="7"/>
  <c r="V914" i="7" s="1"/>
  <c r="W914" i="7" s="1"/>
  <c r="R915" i="7"/>
  <c r="S915" i="7" s="1"/>
  <c r="T915" i="7" s="1"/>
  <c r="U915" i="7"/>
  <c r="V915" i="7" s="1"/>
  <c r="W915" i="7" s="1"/>
  <c r="R916" i="7"/>
  <c r="S916" i="7" s="1"/>
  <c r="T916" i="7" s="1"/>
  <c r="U916" i="7" s="1"/>
  <c r="V916" i="7" s="1"/>
  <c r="W916" i="7" s="1"/>
  <c r="R917" i="7"/>
  <c r="S917" i="7"/>
  <c r="T917" i="7"/>
  <c r="U917" i="7" s="1"/>
  <c r="V917" i="7" s="1"/>
  <c r="W917" i="7" s="1"/>
  <c r="R918" i="7"/>
  <c r="S918" i="7"/>
  <c r="T918" i="7"/>
  <c r="U918" i="7" s="1"/>
  <c r="V918" i="7"/>
  <c r="W918" i="7" s="1"/>
  <c r="R919" i="7"/>
  <c r="S919" i="7"/>
  <c r="T919" i="7" s="1"/>
  <c r="U919" i="7" s="1"/>
  <c r="V919" i="7" s="1"/>
  <c r="W919" i="7" s="1"/>
  <c r="R920" i="7"/>
  <c r="S920" i="7" s="1"/>
  <c r="T920" i="7"/>
  <c r="U920" i="7" s="1"/>
  <c r="V920" i="7" s="1"/>
  <c r="W920" i="7" s="1"/>
  <c r="R921" i="7"/>
  <c r="S921" i="7" s="1"/>
  <c r="T921" i="7" s="1"/>
  <c r="U921" i="7" s="1"/>
  <c r="V921" i="7" s="1"/>
  <c r="W921" i="7" s="1"/>
  <c r="R922" i="7"/>
  <c r="S922" i="7" s="1"/>
  <c r="T922" i="7" s="1"/>
  <c r="U922" i="7" s="1"/>
  <c r="V922" i="7"/>
  <c r="W922" i="7" s="1"/>
  <c r="R923" i="7"/>
  <c r="S923" i="7"/>
  <c r="T923" i="7" s="1"/>
  <c r="U923" i="7" s="1"/>
  <c r="V923" i="7" s="1"/>
  <c r="W923" i="7" s="1"/>
  <c r="R924" i="7"/>
  <c r="S924" i="7" s="1"/>
  <c r="T924" i="7" s="1"/>
  <c r="U924" i="7" s="1"/>
  <c r="V924" i="7"/>
  <c r="W924" i="7" s="1"/>
  <c r="R925" i="7"/>
  <c r="S925" i="7"/>
  <c r="T925" i="7"/>
  <c r="U925" i="7" s="1"/>
  <c r="V925" i="7" s="1"/>
  <c r="W925" i="7"/>
  <c r="R926" i="7"/>
  <c r="S926" i="7"/>
  <c r="T926" i="7" s="1"/>
  <c r="U926" i="7" s="1"/>
  <c r="V926" i="7" s="1"/>
  <c r="W926" i="7" s="1"/>
  <c r="R927" i="7"/>
  <c r="S927" i="7" s="1"/>
  <c r="T927" i="7" s="1"/>
  <c r="U927" i="7" s="1"/>
  <c r="V927" i="7" s="1"/>
  <c r="W927" i="7" s="1"/>
  <c r="R928" i="7"/>
  <c r="S928" i="7" s="1"/>
  <c r="T928" i="7"/>
  <c r="U928" i="7" s="1"/>
  <c r="V928" i="7" s="1"/>
  <c r="W928" i="7" s="1"/>
  <c r="R929" i="7"/>
  <c r="S929" i="7" s="1"/>
  <c r="T929" i="7"/>
  <c r="U929" i="7" s="1"/>
  <c r="V929" i="7" s="1"/>
  <c r="W929" i="7" s="1"/>
  <c r="R930" i="7"/>
  <c r="S930" i="7" s="1"/>
  <c r="T930" i="7" s="1"/>
  <c r="U930" i="7"/>
  <c r="V930" i="7" s="1"/>
  <c r="W930" i="7" s="1"/>
  <c r="R931" i="7"/>
  <c r="S931" i="7" s="1"/>
  <c r="T931" i="7" s="1"/>
  <c r="U931" i="7" s="1"/>
  <c r="V931" i="7" s="1"/>
  <c r="W931" i="7" s="1"/>
  <c r="R932" i="7"/>
  <c r="S932" i="7" s="1"/>
  <c r="T932" i="7" s="1"/>
  <c r="U932" i="7" s="1"/>
  <c r="V932" i="7" s="1"/>
  <c r="W932" i="7" s="1"/>
  <c r="R933" i="7"/>
  <c r="S933" i="7"/>
  <c r="T933" i="7" s="1"/>
  <c r="U933" i="7" s="1"/>
  <c r="V933" i="7"/>
  <c r="W933" i="7" s="1"/>
  <c r="R934" i="7"/>
  <c r="S934" i="7"/>
  <c r="T934" i="7" s="1"/>
  <c r="U934" i="7" s="1"/>
  <c r="V934" i="7" s="1"/>
  <c r="W934" i="7" s="1"/>
  <c r="R935" i="7"/>
  <c r="S935" i="7" s="1"/>
  <c r="T935" i="7"/>
  <c r="U935" i="7" s="1"/>
  <c r="V935" i="7" s="1"/>
  <c r="W935" i="7" s="1"/>
  <c r="R936" i="7"/>
  <c r="S936" i="7" s="1"/>
  <c r="T936" i="7"/>
  <c r="U936" i="7" s="1"/>
  <c r="V936" i="7" s="1"/>
  <c r="W936" i="7" s="1"/>
  <c r="R937" i="7"/>
  <c r="S937" i="7"/>
  <c r="T937" i="7" s="1"/>
  <c r="U937" i="7" s="1"/>
  <c r="V937" i="7"/>
  <c r="W937" i="7" s="1"/>
  <c r="R938" i="7"/>
  <c r="S938" i="7" s="1"/>
  <c r="T938" i="7" s="1"/>
  <c r="U938" i="7" s="1"/>
  <c r="V938" i="7" s="1"/>
  <c r="W938" i="7" s="1"/>
  <c r="R939" i="7"/>
  <c r="S939" i="7" s="1"/>
  <c r="T939" i="7" s="1"/>
  <c r="U939" i="7" s="1"/>
  <c r="V939" i="7" s="1"/>
  <c r="W939" i="7" s="1"/>
  <c r="R940" i="7"/>
  <c r="S940" i="7" s="1"/>
  <c r="T940" i="7" s="1"/>
  <c r="U940" i="7"/>
  <c r="V940" i="7" s="1"/>
  <c r="W940" i="7" s="1"/>
  <c r="R941" i="7"/>
  <c r="S941" i="7"/>
  <c r="T941" i="7"/>
  <c r="U941" i="7" s="1"/>
  <c r="V941" i="7" s="1"/>
  <c r="W941" i="7" s="1"/>
  <c r="R942" i="7"/>
  <c r="S942" i="7"/>
  <c r="T942" i="7" s="1"/>
  <c r="U942" i="7" s="1"/>
  <c r="V942" i="7"/>
  <c r="W942" i="7" s="1"/>
  <c r="R943" i="7"/>
  <c r="S943" i="7" s="1"/>
  <c r="T943" i="7" s="1"/>
  <c r="U943" i="7" s="1"/>
  <c r="V943" i="7" s="1"/>
  <c r="W943" i="7" s="1"/>
  <c r="R944" i="7"/>
  <c r="S944" i="7" s="1"/>
  <c r="T944" i="7" s="1"/>
  <c r="U944" i="7"/>
  <c r="V944" i="7" s="1"/>
  <c r="W944" i="7" s="1"/>
  <c r="R945" i="7"/>
  <c r="S945" i="7" s="1"/>
  <c r="T945" i="7" s="1"/>
  <c r="U945" i="7" s="1"/>
  <c r="V945" i="7" s="1"/>
  <c r="W945" i="7" s="1"/>
  <c r="R946" i="7"/>
  <c r="S946" i="7" s="1"/>
  <c r="T946" i="7" s="1"/>
  <c r="U946" i="7" s="1"/>
  <c r="V946" i="7" s="1"/>
  <c r="W946" i="7" s="1"/>
  <c r="R947" i="7"/>
  <c r="S947" i="7" s="1"/>
  <c r="T947" i="7" s="1"/>
  <c r="U947" i="7" s="1"/>
  <c r="V947" i="7" s="1"/>
  <c r="W947" i="7"/>
  <c r="R948" i="7"/>
  <c r="S948" i="7" s="1"/>
  <c r="T948" i="7"/>
  <c r="U948" i="7" s="1"/>
  <c r="V948" i="7"/>
  <c r="W948" i="7" s="1"/>
  <c r="R949" i="7"/>
  <c r="S949" i="7"/>
  <c r="T949" i="7" s="1"/>
  <c r="U949" i="7" s="1"/>
  <c r="V949" i="7" s="1"/>
  <c r="W949" i="7" s="1"/>
  <c r="R950" i="7"/>
  <c r="S950" i="7"/>
  <c r="T950" i="7" s="1"/>
  <c r="U950" i="7" s="1"/>
  <c r="V950" i="7" s="1"/>
  <c r="W950" i="7" s="1"/>
  <c r="R951" i="7"/>
  <c r="S951" i="7"/>
  <c r="T951" i="7" s="1"/>
  <c r="U951" i="7" s="1"/>
  <c r="V951" i="7" s="1"/>
  <c r="W951" i="7" s="1"/>
  <c r="R952" i="7"/>
  <c r="S952" i="7" s="1"/>
  <c r="T952" i="7"/>
  <c r="U952" i="7" s="1"/>
  <c r="V952" i="7" s="1"/>
  <c r="W952" i="7" s="1"/>
  <c r="R953" i="7"/>
  <c r="S953" i="7"/>
  <c r="T953" i="7" s="1"/>
  <c r="U953" i="7" s="1"/>
  <c r="V953" i="7" s="1"/>
  <c r="W953" i="7"/>
  <c r="R954" i="7"/>
  <c r="S954" i="7" s="1"/>
  <c r="T954" i="7" s="1"/>
  <c r="U954" i="7" s="1"/>
  <c r="V954" i="7" s="1"/>
  <c r="W954" i="7" s="1"/>
  <c r="R955" i="7"/>
  <c r="S955" i="7"/>
  <c r="T955" i="7" s="1"/>
  <c r="U955" i="7" s="1"/>
  <c r="V955" i="7"/>
  <c r="W955" i="7" s="1"/>
  <c r="R956" i="7"/>
  <c r="S956" i="7" s="1"/>
  <c r="T956" i="7" s="1"/>
  <c r="U956" i="7" s="1"/>
  <c r="V956" i="7" s="1"/>
  <c r="W956" i="7" s="1"/>
  <c r="R957" i="7"/>
  <c r="S957" i="7"/>
  <c r="T957" i="7" s="1"/>
  <c r="U957" i="7" s="1"/>
  <c r="V957" i="7"/>
  <c r="W957" i="7" s="1"/>
  <c r="R958" i="7"/>
  <c r="S958" i="7"/>
  <c r="T958" i="7" s="1"/>
  <c r="U958" i="7" s="1"/>
  <c r="V958" i="7" s="1"/>
  <c r="W958" i="7" s="1"/>
  <c r="R959" i="7"/>
  <c r="S959" i="7" s="1"/>
  <c r="T959" i="7" s="1"/>
  <c r="U959" i="7" s="1"/>
  <c r="V959" i="7" s="1"/>
  <c r="W959" i="7" s="1"/>
  <c r="R960" i="7"/>
  <c r="S960" i="7" s="1"/>
  <c r="T960" i="7" s="1"/>
  <c r="U960" i="7" s="1"/>
  <c r="V960" i="7" s="1"/>
  <c r="W960" i="7" s="1"/>
  <c r="R961" i="7"/>
  <c r="S961" i="7"/>
  <c r="T961" i="7" s="1"/>
  <c r="U961" i="7" s="1"/>
  <c r="V961" i="7" s="1"/>
  <c r="W961" i="7" s="1"/>
  <c r="R962" i="7"/>
  <c r="S962" i="7" s="1"/>
  <c r="T962" i="7"/>
  <c r="U962" i="7" s="1"/>
  <c r="V962" i="7"/>
  <c r="W962" i="7" s="1"/>
  <c r="R963" i="7"/>
  <c r="S963" i="7" s="1"/>
  <c r="T963" i="7" s="1"/>
  <c r="U963" i="7" s="1"/>
  <c r="V963" i="7" s="1"/>
  <c r="W963" i="7" s="1"/>
  <c r="R964" i="7"/>
  <c r="S964" i="7" s="1"/>
  <c r="T964" i="7" s="1"/>
  <c r="U964" i="7" s="1"/>
  <c r="V964" i="7" s="1"/>
  <c r="W964" i="7" s="1"/>
  <c r="R965" i="7"/>
  <c r="S965" i="7"/>
  <c r="T965" i="7" s="1"/>
  <c r="U965" i="7"/>
  <c r="V965" i="7" s="1"/>
  <c r="W965" i="7" s="1"/>
  <c r="R966" i="7"/>
  <c r="S966" i="7"/>
  <c r="T966" i="7" s="1"/>
  <c r="U966" i="7" s="1"/>
  <c r="V966" i="7" s="1"/>
  <c r="W966" i="7" s="1"/>
  <c r="R967" i="7"/>
  <c r="S967" i="7" s="1"/>
  <c r="T967" i="7" s="1"/>
  <c r="U967" i="7" s="1"/>
  <c r="V967" i="7"/>
  <c r="W967" i="7" s="1"/>
  <c r="R968" i="7"/>
  <c r="S968" i="7"/>
  <c r="T968" i="7" s="1"/>
  <c r="U968" i="7" s="1"/>
  <c r="V968" i="7" s="1"/>
  <c r="W968" i="7" s="1"/>
  <c r="R969" i="7"/>
  <c r="S969" i="7"/>
  <c r="T969" i="7" s="1"/>
  <c r="U969" i="7" s="1"/>
  <c r="V969" i="7" s="1"/>
  <c r="W969" i="7" s="1"/>
  <c r="R970" i="7"/>
  <c r="S970" i="7" s="1"/>
  <c r="T970" i="7" s="1"/>
  <c r="U970" i="7" s="1"/>
  <c r="V970" i="7" s="1"/>
  <c r="W970" i="7" s="1"/>
  <c r="R971" i="7"/>
  <c r="S971" i="7"/>
  <c r="T971" i="7" s="1"/>
  <c r="U971" i="7"/>
  <c r="V971" i="7" s="1"/>
  <c r="W971" i="7" s="1"/>
  <c r="R972" i="7"/>
  <c r="S972" i="7" s="1"/>
  <c r="T972" i="7"/>
  <c r="U972" i="7" s="1"/>
  <c r="V972" i="7" s="1"/>
  <c r="W972" i="7" s="1"/>
  <c r="R973" i="7"/>
  <c r="S973" i="7"/>
  <c r="T973" i="7" s="1"/>
  <c r="U973" i="7" s="1"/>
  <c r="V973" i="7" s="1"/>
  <c r="W973" i="7" s="1"/>
  <c r="R974" i="7"/>
  <c r="S974" i="7"/>
  <c r="T974" i="7" s="1"/>
  <c r="U974" i="7" s="1"/>
  <c r="V974" i="7" s="1"/>
  <c r="W974" i="7" s="1"/>
  <c r="R975" i="7"/>
  <c r="S975" i="7" s="1"/>
  <c r="T975" i="7"/>
  <c r="U975" i="7" s="1"/>
  <c r="V975" i="7" s="1"/>
  <c r="W975" i="7" s="1"/>
  <c r="R976" i="7"/>
  <c r="S976" i="7"/>
  <c r="T976" i="7" s="1"/>
  <c r="U976" i="7" s="1"/>
  <c r="V976" i="7" s="1"/>
  <c r="W976" i="7" s="1"/>
  <c r="R977" i="7"/>
  <c r="S977" i="7"/>
  <c r="T977" i="7" s="1"/>
  <c r="U977" i="7" s="1"/>
  <c r="V977" i="7" s="1"/>
  <c r="W977" i="7" s="1"/>
  <c r="R978" i="7"/>
  <c r="S978" i="7" s="1"/>
  <c r="T978" i="7" s="1"/>
  <c r="U978" i="7"/>
  <c r="V978" i="7" s="1"/>
  <c r="W978" i="7" s="1"/>
  <c r="R979" i="7"/>
  <c r="S979" i="7"/>
  <c r="T979" i="7" s="1"/>
  <c r="U979" i="7" s="1"/>
  <c r="V979" i="7" s="1"/>
  <c r="W979" i="7" s="1"/>
  <c r="R980" i="7"/>
  <c r="S980" i="7" s="1"/>
  <c r="T980" i="7"/>
  <c r="U980" i="7" s="1"/>
  <c r="V980" i="7" s="1"/>
  <c r="W980" i="7" s="1"/>
  <c r="R981" i="7"/>
  <c r="S981" i="7"/>
  <c r="T981" i="7" s="1"/>
  <c r="U981" i="7"/>
  <c r="V981" i="7" s="1"/>
  <c r="W981" i="7" s="1"/>
  <c r="R982" i="7"/>
  <c r="S982" i="7"/>
  <c r="T982" i="7" s="1"/>
  <c r="U982" i="7" s="1"/>
  <c r="V982" i="7"/>
  <c r="W982" i="7" s="1"/>
  <c r="R983" i="7"/>
  <c r="S983" i="7" s="1"/>
  <c r="T983" i="7" s="1"/>
  <c r="U983" i="7" s="1"/>
  <c r="V983" i="7" s="1"/>
  <c r="W983" i="7" s="1"/>
  <c r="R984" i="7"/>
  <c r="S984" i="7"/>
  <c r="T984" i="7" s="1"/>
  <c r="U984" i="7" s="1"/>
  <c r="V984" i="7" s="1"/>
  <c r="W984" i="7" s="1"/>
  <c r="R985" i="7"/>
  <c r="S985" i="7"/>
  <c r="T985" i="7" s="1"/>
  <c r="U985" i="7" s="1"/>
  <c r="V985" i="7" s="1"/>
  <c r="W985" i="7"/>
  <c r="R986" i="7"/>
  <c r="S986" i="7" s="1"/>
  <c r="T986" i="7" s="1"/>
  <c r="U986" i="7" s="1"/>
  <c r="V986" i="7" s="1"/>
  <c r="W986" i="7" s="1"/>
  <c r="R987" i="7"/>
  <c r="S987" i="7"/>
  <c r="T987" i="7" s="1"/>
  <c r="U987" i="7"/>
  <c r="V987" i="7" s="1"/>
  <c r="W987" i="7" s="1"/>
  <c r="R988" i="7"/>
  <c r="S988" i="7"/>
  <c r="T988" i="7" s="1"/>
  <c r="U988" i="7" s="1"/>
  <c r="V988" i="7"/>
  <c r="W988" i="7" s="1"/>
  <c r="R989" i="7"/>
  <c r="S989" i="7"/>
  <c r="T989" i="7" s="1"/>
  <c r="U989" i="7" s="1"/>
  <c r="V989" i="7" s="1"/>
  <c r="W989" i="7" s="1"/>
  <c r="R990" i="7"/>
  <c r="S990" i="7"/>
  <c r="T990" i="7" s="1"/>
  <c r="U990" i="7" s="1"/>
  <c r="V990" i="7" s="1"/>
  <c r="W990" i="7" s="1"/>
  <c r="R991" i="7"/>
  <c r="S991" i="7" s="1"/>
  <c r="T991" i="7"/>
  <c r="U991" i="7" s="1"/>
  <c r="V991" i="7" s="1"/>
  <c r="W991" i="7" s="1"/>
  <c r="R992" i="7"/>
  <c r="S992" i="7"/>
  <c r="T992" i="7" s="1"/>
  <c r="U992" i="7"/>
  <c r="V992" i="7" s="1"/>
  <c r="W992" i="7"/>
  <c r="R993" i="7"/>
  <c r="S993" i="7"/>
  <c r="T993" i="7" s="1"/>
  <c r="U993" i="7" s="1"/>
  <c r="V993" i="7" s="1"/>
  <c r="W993" i="7" s="1"/>
  <c r="R994" i="7"/>
  <c r="S994" i="7" s="1"/>
  <c r="T994" i="7" s="1"/>
  <c r="U994" i="7" s="1"/>
  <c r="V994" i="7" s="1"/>
  <c r="W994" i="7"/>
  <c r="R995" i="7"/>
  <c r="S995" i="7"/>
  <c r="T995" i="7" s="1"/>
  <c r="U995" i="7" s="1"/>
  <c r="V995" i="7" s="1"/>
  <c r="W995" i="7" s="1"/>
  <c r="R996" i="7"/>
  <c r="S996" i="7"/>
  <c r="T996" i="7" s="1"/>
  <c r="U996" i="7" s="1"/>
  <c r="V996" i="7"/>
  <c r="W996" i="7" s="1"/>
  <c r="R997" i="7"/>
  <c r="S997" i="7"/>
  <c r="T997" i="7" s="1"/>
  <c r="U997" i="7"/>
  <c r="V997" i="7" s="1"/>
  <c r="W997" i="7" s="1"/>
  <c r="R998" i="7"/>
  <c r="S998" i="7"/>
  <c r="T998" i="7" s="1"/>
  <c r="U998" i="7" s="1"/>
  <c r="V998" i="7" s="1"/>
  <c r="W998" i="7" s="1"/>
  <c r="R999" i="7"/>
  <c r="S999" i="7" s="1"/>
  <c r="T999" i="7" s="1"/>
  <c r="U999" i="7" s="1"/>
  <c r="V999" i="7" s="1"/>
  <c r="W999" i="7" s="1"/>
  <c r="R1000" i="7"/>
  <c r="S1000" i="7"/>
  <c r="T1000" i="7" s="1"/>
  <c r="U1000" i="7"/>
  <c r="V1000" i="7" s="1"/>
  <c r="W1000" i="7" s="1"/>
  <c r="R1001" i="7"/>
  <c r="S1001" i="7"/>
  <c r="T1001" i="7" s="1"/>
  <c r="U1001" i="7" s="1"/>
  <c r="V1001" i="7" s="1"/>
  <c r="W1001" i="7" s="1"/>
  <c r="R1002" i="7"/>
  <c r="S1002" i="7" s="1"/>
  <c r="T1002" i="7" s="1"/>
  <c r="U1002" i="7" s="1"/>
  <c r="V1002" i="7" s="1"/>
  <c r="W1002" i="7"/>
  <c r="R1003" i="7"/>
  <c r="S1003" i="7"/>
  <c r="T1003" i="7" s="1"/>
  <c r="U1003" i="7" s="1"/>
  <c r="V1003" i="7" s="1"/>
  <c r="W1003" i="7" s="1"/>
  <c r="R1004" i="7"/>
  <c r="S1004" i="7"/>
  <c r="T1004" i="7" s="1"/>
  <c r="U1004" i="7" s="1"/>
  <c r="V1004" i="7"/>
  <c r="W1004" i="7" s="1"/>
  <c r="R1005" i="7"/>
  <c r="S1005" i="7"/>
  <c r="T1005" i="7" s="1"/>
  <c r="U1005" i="7" s="1"/>
  <c r="V1005" i="7" s="1"/>
  <c r="W1005" i="7" s="1"/>
  <c r="R1006" i="7"/>
  <c r="S1006" i="7"/>
  <c r="T1006" i="7" s="1"/>
  <c r="U1006" i="7" s="1"/>
  <c r="V1006" i="7" s="1"/>
  <c r="W1006" i="7" s="1"/>
  <c r="R1007" i="7"/>
  <c r="S1007" i="7" s="1"/>
  <c r="T1007" i="7"/>
  <c r="U1007" i="7" s="1"/>
  <c r="V1007" i="7" s="1"/>
  <c r="W1007" i="7" s="1"/>
  <c r="R1008" i="7"/>
  <c r="S1008" i="7"/>
  <c r="T1008" i="7" s="1"/>
  <c r="U1008" i="7"/>
  <c r="V1008" i="7" s="1"/>
  <c r="W1008" i="7"/>
  <c r="R1009" i="7"/>
  <c r="S1009" i="7" s="1"/>
  <c r="T1009" i="7" s="1"/>
  <c r="U1009" i="7" s="1"/>
  <c r="V1009" i="7" s="1"/>
  <c r="W1009" i="7" s="1"/>
  <c r="R1010" i="7"/>
  <c r="S1010" i="7" s="1"/>
  <c r="T1010" i="7" s="1"/>
  <c r="U1010" i="7"/>
  <c r="V1010" i="7" s="1"/>
  <c r="W1010" i="7"/>
  <c r="R1011" i="7"/>
  <c r="S1011" i="7"/>
  <c r="T1011" i="7" s="1"/>
  <c r="U1011" i="7"/>
  <c r="V1011" i="7" s="1"/>
  <c r="W1011" i="7" s="1"/>
  <c r="R1012" i="7"/>
  <c r="S1012" i="7"/>
  <c r="T1012" i="7" s="1"/>
  <c r="U1012" i="7" s="1"/>
  <c r="V1012" i="7" s="1"/>
  <c r="W1012" i="7" s="1"/>
  <c r="R1013" i="7"/>
  <c r="S1013" i="7"/>
  <c r="T1013" i="7" s="1"/>
  <c r="U1013" i="7" s="1"/>
  <c r="V1013" i="7" s="1"/>
  <c r="W1013" i="7"/>
  <c r="R1014" i="7"/>
  <c r="S1014" i="7"/>
  <c r="T1014" i="7" s="1"/>
  <c r="U1014" i="7" s="1"/>
  <c r="V1014" i="7" s="1"/>
  <c r="W1014" i="7" s="1"/>
  <c r="R1015" i="7"/>
  <c r="S1015" i="7" s="1"/>
  <c r="T1015" i="7"/>
  <c r="U1015" i="7"/>
  <c r="V1015" i="7" s="1"/>
  <c r="W1015" i="7" s="1"/>
  <c r="R1016" i="7"/>
  <c r="S1016" i="7"/>
  <c r="T1016" i="7" s="1"/>
  <c r="U1016" i="7"/>
  <c r="V1016" i="7" s="1"/>
  <c r="W1016" i="7" s="1"/>
  <c r="R1017" i="7"/>
  <c r="S1017" i="7" s="1"/>
  <c r="T1017" i="7" s="1"/>
  <c r="U1017" i="7" s="1"/>
  <c r="V1017" i="7" s="1"/>
  <c r="W1017" i="7" s="1"/>
  <c r="R1018" i="7"/>
  <c r="S1018" i="7"/>
  <c r="T1018" i="7" s="1"/>
  <c r="U1018" i="7" s="1"/>
  <c r="V1018" i="7" s="1"/>
  <c r="W1018" i="7"/>
  <c r="R1019" i="7"/>
  <c r="S1019" i="7"/>
  <c r="T1019" i="7"/>
  <c r="U1019" i="7"/>
  <c r="V1019" i="7" s="1"/>
  <c r="W1019" i="7" s="1"/>
  <c r="R1020" i="7"/>
  <c r="S1020" i="7"/>
  <c r="T1020" i="7" s="1"/>
  <c r="U1020" i="7" s="1"/>
  <c r="V1020" i="7" s="1"/>
  <c r="W1020" i="7" s="1"/>
  <c r="R1021" i="7"/>
  <c r="S1021" i="7"/>
  <c r="T1021" i="7" s="1"/>
  <c r="U1021" i="7" s="1"/>
  <c r="V1021" i="7" s="1"/>
  <c r="W1021" i="7" s="1"/>
  <c r="R1022" i="7"/>
  <c r="S1022" i="7"/>
  <c r="T1022" i="7" s="1"/>
  <c r="U1022" i="7" s="1"/>
  <c r="V1022" i="7" s="1"/>
  <c r="W1022" i="7" s="1"/>
  <c r="R1023" i="7"/>
  <c r="S1023" i="7" s="1"/>
  <c r="T1023" i="7"/>
  <c r="U1023" i="7" s="1"/>
  <c r="V1023" i="7" s="1"/>
  <c r="W1023" i="7" s="1"/>
  <c r="R1024" i="7"/>
  <c r="S1024" i="7"/>
  <c r="T1024" i="7" s="1"/>
  <c r="U1024" i="7" s="1"/>
  <c r="V1024" i="7" s="1"/>
  <c r="W1024" i="7" s="1"/>
  <c r="R1025" i="7"/>
  <c r="S1025" i="7" s="1"/>
  <c r="T1025" i="7" s="1"/>
  <c r="U1025" i="7" s="1"/>
  <c r="V1025" i="7" s="1"/>
  <c r="W1025" i="7" s="1"/>
  <c r="R1026" i="7"/>
  <c r="S1026" i="7" s="1"/>
  <c r="T1026" i="7" s="1"/>
  <c r="U1026" i="7" s="1"/>
  <c r="V1026" i="7" s="1"/>
  <c r="W1026" i="7" s="1"/>
  <c r="R1027" i="7"/>
  <c r="S1027" i="7"/>
  <c r="T1027" i="7" s="1"/>
  <c r="U1027" i="7"/>
  <c r="V1027" i="7" s="1"/>
  <c r="W1027" i="7" s="1"/>
  <c r="R1028" i="7"/>
  <c r="S1028" i="7"/>
  <c r="T1028" i="7" s="1"/>
  <c r="U1028" i="7" s="1"/>
  <c r="V1028" i="7"/>
  <c r="W1028" i="7"/>
  <c r="R1029" i="7"/>
  <c r="S1029" i="7"/>
  <c r="T1029" i="7" s="1"/>
  <c r="U1029" i="7" s="1"/>
  <c r="V1029" i="7" s="1"/>
  <c r="W1029" i="7" s="1"/>
  <c r="R1030" i="7"/>
  <c r="S1030" i="7" s="1"/>
  <c r="T1030" i="7" s="1"/>
  <c r="U1030" i="7" s="1"/>
  <c r="V1030" i="7" s="1"/>
  <c r="W1030" i="7" s="1"/>
  <c r="R1031" i="7"/>
  <c r="S1031" i="7" s="1"/>
  <c r="T1031" i="7"/>
  <c r="U1031" i="7" s="1"/>
  <c r="V1031" i="7" s="1"/>
  <c r="W1031" i="7"/>
  <c r="R1032" i="7"/>
  <c r="S1032" i="7"/>
  <c r="T1032" i="7"/>
  <c r="U1032" i="7" s="1"/>
  <c r="V1032" i="7" s="1"/>
  <c r="W1032" i="7" s="1"/>
  <c r="R1033" i="7"/>
  <c r="S1033" i="7" s="1"/>
  <c r="T1033" i="7" s="1"/>
  <c r="U1033" i="7" s="1"/>
  <c r="V1033" i="7" s="1"/>
  <c r="W1033" i="7" s="1"/>
  <c r="R1034" i="7"/>
  <c r="S1034" i="7" s="1"/>
  <c r="T1034" i="7" s="1"/>
  <c r="U1034" i="7" s="1"/>
  <c r="V1034" i="7" s="1"/>
  <c r="W1034" i="7" s="1"/>
  <c r="R1035" i="7"/>
  <c r="S1035" i="7" s="1"/>
  <c r="T1035" i="7" s="1"/>
  <c r="U1035" i="7" s="1"/>
  <c r="V1035" i="7" s="1"/>
  <c r="W1035" i="7" s="1"/>
  <c r="R1036" i="7"/>
  <c r="S1036" i="7"/>
  <c r="T1036" i="7" s="1"/>
  <c r="U1036" i="7" s="1"/>
  <c r="V1036" i="7"/>
  <c r="W1036" i="7"/>
  <c r="R1037" i="7"/>
  <c r="S1037" i="7"/>
  <c r="T1037" i="7" s="1"/>
  <c r="U1037" i="7"/>
  <c r="V1037" i="7"/>
  <c r="W1037" i="7" s="1"/>
  <c r="R1038" i="7"/>
  <c r="S1038" i="7"/>
  <c r="T1038" i="7" s="1"/>
  <c r="U1038" i="7" s="1"/>
  <c r="V1038" i="7" s="1"/>
  <c r="W1038" i="7"/>
  <c r="R1039" i="7"/>
  <c r="S1039" i="7" s="1"/>
  <c r="T1039" i="7" s="1"/>
  <c r="U1039" i="7" s="1"/>
  <c r="V1039" i="7" s="1"/>
  <c r="W1039" i="7" s="1"/>
  <c r="R1040" i="7"/>
  <c r="S1040" i="7"/>
  <c r="T1040" i="7"/>
  <c r="U1040" i="7" s="1"/>
  <c r="V1040" i="7" s="1"/>
  <c r="W1040" i="7" s="1"/>
  <c r="R1041" i="7"/>
  <c r="S1041" i="7" s="1"/>
  <c r="T1041" i="7" s="1"/>
  <c r="U1041" i="7"/>
  <c r="V1041" i="7" s="1"/>
  <c r="W1041" i="7" s="1"/>
  <c r="R1042" i="7"/>
  <c r="S1042" i="7" s="1"/>
  <c r="T1042" i="7" s="1"/>
  <c r="U1042" i="7" s="1"/>
  <c r="V1042" i="7" s="1"/>
  <c r="W1042" i="7" s="1"/>
  <c r="R1043" i="7"/>
  <c r="S1043" i="7" s="1"/>
  <c r="T1043" i="7" s="1"/>
  <c r="U1043" i="7" s="1"/>
  <c r="V1043" i="7" s="1"/>
  <c r="W1043" i="7" s="1"/>
  <c r="R1044" i="7"/>
  <c r="S1044" i="7"/>
  <c r="T1044" i="7" s="1"/>
  <c r="U1044" i="7" s="1"/>
  <c r="V1044" i="7"/>
  <c r="W1044" i="7" s="1"/>
  <c r="R1045" i="7"/>
  <c r="S1045" i="7"/>
  <c r="T1045" i="7" s="1"/>
  <c r="U1045" i="7"/>
  <c r="V1045" i="7"/>
  <c r="W1045" i="7" s="1"/>
  <c r="R1046" i="7"/>
  <c r="S1046" i="7"/>
  <c r="T1046" i="7" s="1"/>
  <c r="U1046" i="7" s="1"/>
  <c r="V1046" i="7"/>
  <c r="W1046" i="7" s="1"/>
  <c r="R1047" i="7"/>
  <c r="S1047" i="7" s="1"/>
  <c r="T1047" i="7"/>
  <c r="U1047" i="7" s="1"/>
  <c r="V1047" i="7" s="1"/>
  <c r="W1047" i="7"/>
  <c r="R1048" i="7"/>
  <c r="S1048" i="7"/>
  <c r="T1048" i="7"/>
  <c r="U1048" i="7" s="1"/>
  <c r="V1048" i="7" s="1"/>
  <c r="W1048" i="7" s="1"/>
  <c r="R1049" i="7"/>
  <c r="S1049" i="7" s="1"/>
  <c r="T1049" i="7" s="1"/>
  <c r="U1049" i="7" s="1"/>
  <c r="V1049" i="7" s="1"/>
  <c r="W1049" i="7" s="1"/>
  <c r="R1050" i="7"/>
  <c r="S1050" i="7"/>
  <c r="T1050" i="7" s="1"/>
  <c r="U1050" i="7" s="1"/>
  <c r="V1050" i="7" s="1"/>
  <c r="W1050" i="7" s="1"/>
  <c r="R1051" i="7"/>
  <c r="S1051" i="7" s="1"/>
  <c r="T1051" i="7"/>
  <c r="U1051" i="7" s="1"/>
  <c r="V1051" i="7" s="1"/>
  <c r="W1051" i="7" s="1"/>
  <c r="R1052" i="7"/>
  <c r="S1052" i="7" s="1"/>
  <c r="T1052" i="7" s="1"/>
  <c r="U1052" i="7" s="1"/>
  <c r="V1052" i="7" s="1"/>
  <c r="W1052" i="7" s="1"/>
  <c r="R1053" i="7"/>
  <c r="S1053" i="7"/>
  <c r="T1053" i="7" s="1"/>
  <c r="U1053" i="7" s="1"/>
  <c r="V1053" i="7" s="1"/>
  <c r="W1053" i="7" s="1"/>
  <c r="R1054" i="7"/>
  <c r="S1054" i="7" s="1"/>
  <c r="T1054" i="7" s="1"/>
  <c r="U1054" i="7" s="1"/>
  <c r="V1054" i="7" s="1"/>
  <c r="W1054" i="7" s="1"/>
  <c r="R1055" i="7"/>
  <c r="S1055" i="7" s="1"/>
  <c r="T1055" i="7"/>
  <c r="U1055" i="7" s="1"/>
  <c r="V1055" i="7" s="1"/>
  <c r="W1055" i="7"/>
  <c r="R1056" i="7"/>
  <c r="S1056" i="7" s="1"/>
  <c r="T1056" i="7" s="1"/>
  <c r="U1056" i="7" s="1"/>
  <c r="V1056" i="7" s="1"/>
  <c r="W1056" i="7" s="1"/>
  <c r="R1057" i="7"/>
  <c r="S1057" i="7" s="1"/>
  <c r="T1057" i="7"/>
  <c r="U1057" i="7"/>
  <c r="V1057" i="7" s="1"/>
  <c r="W1057" i="7" s="1"/>
  <c r="R1058" i="7"/>
  <c r="S1058" i="7" s="1"/>
  <c r="T1058" i="7" s="1"/>
  <c r="U1058" i="7"/>
  <c r="V1058" i="7" s="1"/>
  <c r="W1058" i="7"/>
  <c r="R1059" i="7"/>
  <c r="S1059" i="7"/>
  <c r="T1059" i="7"/>
  <c r="U1059" i="7" s="1"/>
  <c r="V1059" i="7" s="1"/>
  <c r="W1059" i="7" s="1"/>
  <c r="R1060" i="7"/>
  <c r="S1060" i="7"/>
  <c r="T1060" i="7" s="1"/>
  <c r="U1060" i="7" s="1"/>
  <c r="V1060" i="7"/>
  <c r="W1060" i="7" s="1"/>
  <c r="R1061" i="7"/>
  <c r="S1061" i="7"/>
  <c r="T1061" i="7"/>
  <c r="U1061" i="7" s="1"/>
  <c r="V1061" i="7" s="1"/>
  <c r="W1061" i="7" s="1"/>
  <c r="R1062" i="7"/>
  <c r="S1062" i="7"/>
  <c r="T1062" i="7" s="1"/>
  <c r="U1062" i="7" s="1"/>
  <c r="V1062" i="7" s="1"/>
  <c r="W1062" i="7"/>
  <c r="R1063" i="7"/>
  <c r="S1063" i="7" s="1"/>
  <c r="T1063" i="7" s="1"/>
  <c r="U1063" i="7" s="1"/>
  <c r="V1063" i="7" s="1"/>
  <c r="W1063" i="7" s="1"/>
  <c r="R1064" i="7"/>
  <c r="S1064" i="7" s="1"/>
  <c r="T1064" i="7" s="1"/>
  <c r="U1064" i="7" s="1"/>
  <c r="V1064" i="7"/>
  <c r="W1064" i="7" s="1"/>
  <c r="R1065" i="7"/>
  <c r="S1065" i="7" s="1"/>
  <c r="T1065" i="7"/>
  <c r="U1065" i="7" s="1"/>
  <c r="V1065" i="7" s="1"/>
  <c r="W1065" i="7" s="1"/>
  <c r="R1066" i="7"/>
  <c r="S1066" i="7" s="1"/>
  <c r="T1066" i="7" s="1"/>
  <c r="U1066" i="7" s="1"/>
  <c r="V1066" i="7" s="1"/>
  <c r="W1066" i="7" s="1"/>
  <c r="R1067" i="7"/>
  <c r="S1067" i="7"/>
  <c r="T1067" i="7"/>
  <c r="U1067" i="7" s="1"/>
  <c r="V1067" i="7" s="1"/>
  <c r="W1067" i="7" s="1"/>
  <c r="R1068" i="7"/>
  <c r="S1068" i="7"/>
  <c r="T1068" i="7" s="1"/>
  <c r="U1068" i="7" s="1"/>
  <c r="V1068" i="7"/>
  <c r="W1068" i="7" s="1"/>
  <c r="R1069" i="7"/>
  <c r="S1069" i="7"/>
  <c r="T1069" i="7" s="1"/>
  <c r="U1069" i="7" s="1"/>
  <c r="V1069" i="7" s="1"/>
  <c r="W1069" i="7" s="1"/>
  <c r="R1070" i="7"/>
  <c r="S1070" i="7" s="1"/>
  <c r="T1070" i="7" s="1"/>
  <c r="U1070" i="7" s="1"/>
  <c r="V1070" i="7" s="1"/>
  <c r="W1070" i="7" s="1"/>
  <c r="R1071" i="7"/>
  <c r="S1071" i="7" s="1"/>
  <c r="T1071" i="7" s="1"/>
  <c r="U1071" i="7" s="1"/>
  <c r="V1071" i="7" s="1"/>
  <c r="W1071" i="7" s="1"/>
  <c r="R1072" i="7"/>
  <c r="S1072" i="7" s="1"/>
  <c r="T1072" i="7" s="1"/>
  <c r="U1072" i="7" s="1"/>
  <c r="V1072" i="7" s="1"/>
  <c r="W1072" i="7" s="1"/>
  <c r="R1073" i="7"/>
  <c r="S1073" i="7" s="1"/>
  <c r="T1073" i="7"/>
  <c r="U1073" i="7" s="1"/>
  <c r="V1073" i="7" s="1"/>
  <c r="W1073" i="7" s="1"/>
  <c r="R1074" i="7"/>
  <c r="S1074" i="7"/>
  <c r="T1074" i="7"/>
  <c r="U1074" i="7" s="1"/>
  <c r="V1074" i="7" s="1"/>
  <c r="W1074" i="7" s="1"/>
  <c r="R1075" i="7"/>
  <c r="S1075" i="7" s="1"/>
  <c r="T1075" i="7" s="1"/>
  <c r="U1075" i="7" s="1"/>
  <c r="V1075" i="7" s="1"/>
  <c r="W1075" i="7" s="1"/>
  <c r="R1076" i="7"/>
  <c r="S1076" i="7"/>
  <c r="T1076" i="7" s="1"/>
  <c r="U1076" i="7" s="1"/>
  <c r="V1076" i="7" s="1"/>
  <c r="W1076" i="7" s="1"/>
  <c r="R1077" i="7"/>
  <c r="S1077" i="7" s="1"/>
  <c r="T1077" i="7" s="1"/>
  <c r="U1077" i="7" s="1"/>
  <c r="V1077" i="7" s="1"/>
  <c r="W1077" i="7" s="1"/>
  <c r="R1078" i="7"/>
  <c r="S1078" i="7"/>
  <c r="T1078" i="7" s="1"/>
  <c r="U1078" i="7" s="1"/>
  <c r="V1078" i="7"/>
  <c r="W1078" i="7" s="1"/>
  <c r="R1079" i="7"/>
  <c r="S1079" i="7" s="1"/>
  <c r="T1079" i="7"/>
  <c r="U1079" i="7" s="1"/>
  <c r="V1079" i="7" s="1"/>
  <c r="W1079" i="7" s="1"/>
  <c r="R1080" i="7"/>
  <c r="S1080" i="7"/>
  <c r="T1080" i="7" s="1"/>
  <c r="U1080" i="7" s="1"/>
  <c r="V1080" i="7" s="1"/>
  <c r="W1080" i="7" s="1"/>
  <c r="R1081" i="7"/>
  <c r="S1081" i="7" s="1"/>
  <c r="T1081" i="7" s="1"/>
  <c r="U1081" i="7" s="1"/>
  <c r="V1081" i="7" s="1"/>
  <c r="W1081" i="7" s="1"/>
  <c r="R1082" i="7"/>
  <c r="S1082" i="7" s="1"/>
  <c r="T1082" i="7" s="1"/>
  <c r="U1082" i="7" s="1"/>
  <c r="V1082" i="7" s="1"/>
  <c r="W1082" i="7" s="1"/>
  <c r="R1083" i="7"/>
  <c r="S1083" i="7" s="1"/>
  <c r="T1083" i="7" s="1"/>
  <c r="U1083" i="7" s="1"/>
  <c r="V1083" i="7" s="1"/>
  <c r="W1083" i="7" s="1"/>
  <c r="R1084" i="7"/>
  <c r="S1084" i="7"/>
  <c r="T1084" i="7" s="1"/>
  <c r="U1084" i="7" s="1"/>
  <c r="V1084" i="7" s="1"/>
  <c r="W1084" i="7" s="1"/>
  <c r="R1085" i="7"/>
  <c r="S1085" i="7" s="1"/>
  <c r="T1085" i="7" s="1"/>
  <c r="U1085" i="7"/>
  <c r="V1085" i="7" s="1"/>
  <c r="W1085" i="7" s="1"/>
  <c r="R1086" i="7"/>
  <c r="S1086" i="7"/>
  <c r="T1086" i="7" s="1"/>
  <c r="U1086" i="7" s="1"/>
  <c r="V1086" i="7"/>
  <c r="W1086" i="7" s="1"/>
  <c r="R1087" i="7"/>
  <c r="S1087" i="7" s="1"/>
  <c r="T1087" i="7"/>
  <c r="U1087" i="7"/>
  <c r="V1087" i="7" s="1"/>
  <c r="W1087" i="7" s="1"/>
  <c r="R1088" i="7"/>
  <c r="S1088" i="7"/>
  <c r="T1088" i="7" s="1"/>
  <c r="U1088" i="7" s="1"/>
  <c r="V1088" i="7"/>
  <c r="W1088" i="7" s="1"/>
  <c r="R1089" i="7"/>
  <c r="S1089" i="7" s="1"/>
  <c r="T1089" i="7" s="1"/>
  <c r="U1089" i="7" s="1"/>
  <c r="V1089" i="7" s="1"/>
  <c r="W1089" i="7" s="1"/>
  <c r="R1090" i="7"/>
  <c r="S1090" i="7"/>
  <c r="T1090" i="7"/>
  <c r="U1090" i="7"/>
  <c r="V1090" i="7" s="1"/>
  <c r="W1090" i="7" s="1"/>
  <c r="R1091" i="7"/>
  <c r="S1091" i="7"/>
  <c r="T1091" i="7" s="1"/>
  <c r="U1091" i="7" s="1"/>
  <c r="V1091" i="7" s="1"/>
  <c r="W1091" i="7" s="1"/>
  <c r="R1092" i="7"/>
  <c r="S1092" i="7" s="1"/>
  <c r="T1092" i="7"/>
  <c r="U1092" i="7" s="1"/>
  <c r="V1092" i="7" s="1"/>
  <c r="W1092" i="7" s="1"/>
  <c r="R1093" i="7"/>
  <c r="S1093" i="7" s="1"/>
  <c r="T1093" i="7" s="1"/>
  <c r="U1093" i="7" s="1"/>
  <c r="V1093" i="7" s="1"/>
  <c r="W1093" i="7" s="1"/>
  <c r="R1094" i="7"/>
  <c r="S1094" i="7"/>
  <c r="T1094" i="7" s="1"/>
  <c r="U1094" i="7" s="1"/>
  <c r="V1094" i="7"/>
  <c r="W1094" i="7" s="1"/>
  <c r="R1095" i="7"/>
  <c r="S1095" i="7" s="1"/>
  <c r="T1095" i="7"/>
  <c r="U1095" i="7" s="1"/>
  <c r="V1095" i="7"/>
  <c r="W1095" i="7" s="1"/>
  <c r="R1096" i="7"/>
  <c r="S1096" i="7" s="1"/>
  <c r="T1096" i="7" s="1"/>
  <c r="U1096" i="7" s="1"/>
  <c r="V1096" i="7" s="1"/>
  <c r="W1096" i="7" s="1"/>
  <c r="R1097" i="7"/>
  <c r="S1097" i="7" s="1"/>
  <c r="T1097" i="7" s="1"/>
  <c r="U1097" i="7" s="1"/>
  <c r="V1097" i="7" s="1"/>
  <c r="W1097" i="7" s="1"/>
  <c r="R1098" i="7"/>
  <c r="S1098" i="7" s="1"/>
  <c r="T1098" i="7"/>
  <c r="U1098" i="7" s="1"/>
  <c r="V1098" i="7"/>
  <c r="W1098" i="7" s="1"/>
  <c r="R1099" i="7"/>
  <c r="S1099" i="7" s="1"/>
  <c r="T1099" i="7" s="1"/>
  <c r="U1099" i="7" s="1"/>
  <c r="V1099" i="7" s="1"/>
  <c r="W1099" i="7" s="1"/>
  <c r="R1100" i="7"/>
  <c r="S1100" i="7" s="1"/>
  <c r="T1100" i="7" s="1"/>
  <c r="U1100" i="7" s="1"/>
  <c r="V1100" i="7" s="1"/>
  <c r="W1100" i="7" s="1"/>
  <c r="R1101" i="7"/>
  <c r="S1101" i="7" s="1"/>
  <c r="T1101" i="7" s="1"/>
  <c r="U1101" i="7" s="1"/>
  <c r="V1101" i="7" s="1"/>
  <c r="W1101" i="7" s="1"/>
  <c r="R1102" i="7"/>
  <c r="S1102" i="7" s="1"/>
  <c r="T1102" i="7" s="1"/>
  <c r="U1102" i="7" s="1"/>
  <c r="V1102" i="7" s="1"/>
  <c r="W1102" i="7" s="1"/>
  <c r="R1103" i="7"/>
  <c r="S1103" i="7" s="1"/>
  <c r="T1103" i="7" s="1"/>
  <c r="U1103" i="7" s="1"/>
  <c r="V1103" i="7" s="1"/>
  <c r="W1103" i="7" s="1"/>
  <c r="R1104" i="7"/>
  <c r="S1104" i="7" s="1"/>
  <c r="T1104" i="7"/>
  <c r="U1104" i="7" s="1"/>
  <c r="V1104" i="7"/>
  <c r="W1104" i="7" s="1"/>
  <c r="R1105" i="7"/>
  <c r="S1105" i="7" s="1"/>
  <c r="T1105" i="7" s="1"/>
  <c r="U1105" i="7" s="1"/>
  <c r="V1105" i="7" s="1"/>
  <c r="W1105" i="7" s="1"/>
  <c r="R1106" i="7"/>
  <c r="S1106" i="7"/>
  <c r="T1106" i="7" s="1"/>
  <c r="U1106" i="7" s="1"/>
  <c r="V1106" i="7"/>
  <c r="W1106" i="7" s="1"/>
  <c r="R1107" i="7"/>
  <c r="S1107" i="7" s="1"/>
  <c r="T1107" i="7"/>
  <c r="U1107" i="7" s="1"/>
  <c r="V1107" i="7" s="1"/>
  <c r="W1107" i="7" s="1"/>
  <c r="R1108" i="7"/>
  <c r="S1108" i="7"/>
  <c r="T1108" i="7" s="1"/>
  <c r="U1108" i="7" s="1"/>
  <c r="V1108" i="7" s="1"/>
  <c r="W1108" i="7" s="1"/>
  <c r="R1109" i="7"/>
  <c r="S1109" i="7"/>
  <c r="T1109" i="7" s="1"/>
  <c r="U1109" i="7" s="1"/>
  <c r="V1109" i="7"/>
  <c r="W1109" i="7"/>
  <c r="R1110" i="7"/>
  <c r="S1110" i="7" s="1"/>
  <c r="T1110" i="7" s="1"/>
  <c r="U1110" i="7" s="1"/>
  <c r="V1110" i="7" s="1"/>
  <c r="W1110" i="7"/>
  <c r="R1111" i="7"/>
  <c r="S1111" i="7" s="1"/>
  <c r="T1111" i="7"/>
  <c r="U1111" i="7" s="1"/>
  <c r="V1111" i="7" s="1"/>
  <c r="W1111" i="7" s="1"/>
  <c r="R1112" i="7"/>
  <c r="S1112" i="7"/>
  <c r="T1112" i="7" s="1"/>
  <c r="U1112" i="7" s="1"/>
  <c r="V1112" i="7" s="1"/>
  <c r="W1112" i="7" s="1"/>
  <c r="R1113" i="7"/>
  <c r="S1113" i="7" s="1"/>
  <c r="T1113" i="7" s="1"/>
  <c r="U1113" i="7" s="1"/>
  <c r="V1113" i="7" s="1"/>
  <c r="W1113" i="7" s="1"/>
  <c r="R1114" i="7"/>
  <c r="S1114" i="7" s="1"/>
  <c r="T1114" i="7"/>
  <c r="U1114" i="7"/>
  <c r="V1114" i="7" s="1"/>
  <c r="W1114" i="7" s="1"/>
  <c r="R1115" i="7"/>
  <c r="S1115" i="7"/>
  <c r="T1115" i="7" s="1"/>
  <c r="U1115" i="7" s="1"/>
  <c r="V1115" i="7" s="1"/>
  <c r="W1115" i="7" s="1"/>
  <c r="R1116" i="7"/>
  <c r="S1116" i="7" s="1"/>
  <c r="T1116" i="7" s="1"/>
  <c r="U1116" i="7" s="1"/>
  <c r="V1116" i="7" s="1"/>
  <c r="W1116" i="7" s="1"/>
  <c r="R1117" i="7"/>
  <c r="S1117" i="7" s="1"/>
  <c r="T1117" i="7" s="1"/>
  <c r="U1117" i="7" s="1"/>
  <c r="V1117" i="7" s="1"/>
  <c r="W1117" i="7" s="1"/>
  <c r="R1118" i="7"/>
  <c r="S1118" i="7"/>
  <c r="T1118" i="7" s="1"/>
  <c r="U1118" i="7" s="1"/>
  <c r="V1118" i="7" s="1"/>
  <c r="W1118" i="7" s="1"/>
  <c r="R1119" i="7"/>
  <c r="S1119" i="7" s="1"/>
  <c r="T1119" i="7" s="1"/>
  <c r="U1119" i="7" s="1"/>
  <c r="V1119" i="7" s="1"/>
  <c r="W1119" i="7" s="1"/>
  <c r="R1120" i="7"/>
  <c r="S1120" i="7" s="1"/>
  <c r="T1120" i="7"/>
  <c r="U1120" i="7"/>
  <c r="V1120" i="7" s="1"/>
  <c r="W1120" i="7" s="1"/>
  <c r="R1121" i="7"/>
  <c r="S1121" i="7" s="1"/>
  <c r="T1121" i="7"/>
  <c r="U1121" i="7" s="1"/>
  <c r="V1121" i="7" s="1"/>
  <c r="W1121" i="7" s="1"/>
  <c r="R1122" i="7"/>
  <c r="S1122" i="7"/>
  <c r="T1122" i="7" s="1"/>
  <c r="U1122" i="7" s="1"/>
  <c r="V1122" i="7" s="1"/>
  <c r="W1122" i="7" s="1"/>
  <c r="R1123" i="7"/>
  <c r="S1123" i="7" s="1"/>
  <c r="T1123" i="7" s="1"/>
  <c r="U1123" i="7" s="1"/>
  <c r="V1123" i="7" s="1"/>
  <c r="W1123" i="7" s="1"/>
  <c r="R1124" i="7"/>
  <c r="S1124" i="7"/>
  <c r="T1124" i="7" s="1"/>
  <c r="U1124" i="7" s="1"/>
  <c r="V1124" i="7" s="1"/>
  <c r="W1124" i="7" s="1"/>
  <c r="R1125" i="7"/>
  <c r="S1125" i="7"/>
  <c r="T1125" i="7" s="1"/>
  <c r="U1125" i="7" s="1"/>
  <c r="V1125" i="7" s="1"/>
  <c r="W1125" i="7" s="1"/>
  <c r="R1126" i="7"/>
  <c r="S1126" i="7" s="1"/>
  <c r="T1126" i="7"/>
  <c r="U1126" i="7"/>
  <c r="V1126" i="7" s="1"/>
  <c r="W1126" i="7" s="1"/>
  <c r="R1127" i="7"/>
  <c r="S1127" i="7"/>
  <c r="T1127" i="7" s="1"/>
  <c r="U1127" i="7" s="1"/>
  <c r="V1127" i="7" s="1"/>
  <c r="W1127" i="7" s="1"/>
  <c r="R1128" i="7"/>
  <c r="S1128" i="7" s="1"/>
  <c r="T1128" i="7"/>
  <c r="U1128" i="7" s="1"/>
  <c r="V1128" i="7" s="1"/>
  <c r="W1128" i="7" s="1"/>
  <c r="R1129" i="7"/>
  <c r="S1129" i="7"/>
  <c r="T1129" i="7" s="1"/>
  <c r="U1129" i="7" s="1"/>
  <c r="V1129" i="7" s="1"/>
  <c r="W1129" i="7" s="1"/>
  <c r="R1130" i="7"/>
  <c r="S1130" i="7" s="1"/>
  <c r="T1130" i="7" s="1"/>
  <c r="U1130" i="7" s="1"/>
  <c r="V1130" i="7" s="1"/>
  <c r="W1130" i="7" s="1"/>
  <c r="R1131" i="7"/>
  <c r="S1131" i="7" s="1"/>
  <c r="T1131" i="7"/>
  <c r="U1131" i="7" s="1"/>
  <c r="V1131" i="7"/>
  <c r="W1131" i="7"/>
  <c r="R1132" i="7"/>
  <c r="S1132" i="7"/>
  <c r="T1132" i="7"/>
  <c r="U1132" i="7"/>
  <c r="V1132" i="7" s="1"/>
  <c r="W1132" i="7" s="1"/>
  <c r="R1133" i="7"/>
  <c r="S1133" i="7" s="1"/>
  <c r="T1133" i="7" s="1"/>
  <c r="U1133" i="7" s="1"/>
  <c r="V1133" i="7" s="1"/>
  <c r="W1133" i="7" s="1"/>
  <c r="R1134" i="7"/>
  <c r="S1134" i="7" s="1"/>
  <c r="T1134" i="7" s="1"/>
  <c r="U1134" i="7" s="1"/>
  <c r="V1134" i="7" s="1"/>
  <c r="W1134" i="7" s="1"/>
  <c r="R1135" i="7"/>
  <c r="S1135" i="7" s="1"/>
  <c r="T1135" i="7" s="1"/>
  <c r="U1135" i="7" s="1"/>
  <c r="V1135" i="7" s="1"/>
  <c r="W1135" i="7" s="1"/>
  <c r="R1136" i="7"/>
  <c r="S1136" i="7" s="1"/>
  <c r="T1136" i="7"/>
  <c r="U1136" i="7" s="1"/>
  <c r="V1136" i="7" s="1"/>
  <c r="W1136" i="7" s="1"/>
  <c r="R1137" i="7"/>
  <c r="S1137" i="7" s="1"/>
  <c r="T1137" i="7" s="1"/>
  <c r="U1137" i="7" s="1"/>
  <c r="V1137" i="7" s="1"/>
  <c r="W1137" i="7" s="1"/>
  <c r="R1138" i="7"/>
  <c r="S1138" i="7" s="1"/>
  <c r="T1138" i="7"/>
  <c r="U1138" i="7" s="1"/>
  <c r="V1138" i="7" s="1"/>
  <c r="W1138" i="7" s="1"/>
  <c r="R1139" i="7"/>
  <c r="S1139" i="7" s="1"/>
  <c r="T1139" i="7"/>
  <c r="U1139" i="7" s="1"/>
  <c r="V1139" i="7" s="1"/>
  <c r="W1139" i="7" s="1"/>
  <c r="R1140" i="7"/>
  <c r="S1140" i="7"/>
  <c r="T1140" i="7"/>
  <c r="U1140" i="7" s="1"/>
  <c r="V1140" i="7" s="1"/>
  <c r="W1140" i="7" s="1"/>
  <c r="R1141" i="7"/>
  <c r="S1141" i="7"/>
  <c r="T1141" i="7" s="1"/>
  <c r="U1141" i="7" s="1"/>
  <c r="V1141" i="7" s="1"/>
  <c r="W1141" i="7" s="1"/>
  <c r="R1142" i="7"/>
  <c r="S1142" i="7" s="1"/>
  <c r="T1142" i="7" s="1"/>
  <c r="U1142" i="7" s="1"/>
  <c r="V1142" i="7" s="1"/>
  <c r="W1142" i="7" s="1"/>
  <c r="R1143" i="7"/>
  <c r="S1143" i="7" s="1"/>
  <c r="T1143" i="7" s="1"/>
  <c r="U1143" i="7" s="1"/>
  <c r="V1143" i="7" s="1"/>
  <c r="W1143" i="7" s="1"/>
  <c r="R1144" i="7"/>
  <c r="S1144" i="7" s="1"/>
  <c r="T1144" i="7" s="1"/>
  <c r="U1144" i="7" s="1"/>
  <c r="V1144" i="7" s="1"/>
  <c r="W1144" i="7" s="1"/>
  <c r="R1145" i="7"/>
  <c r="S1145" i="7"/>
  <c r="T1145" i="7" s="1"/>
  <c r="U1145" i="7" s="1"/>
  <c r="V1145" i="7"/>
  <c r="W1145" i="7" s="1"/>
  <c r="R1146" i="7"/>
  <c r="S1146" i="7" s="1"/>
  <c r="T1146" i="7" s="1"/>
  <c r="U1146" i="7" s="1"/>
  <c r="V1146" i="7" s="1"/>
  <c r="W1146" i="7" s="1"/>
  <c r="R1147" i="7"/>
  <c r="S1147" i="7" s="1"/>
  <c r="T1147" i="7"/>
  <c r="U1147" i="7" s="1"/>
  <c r="V1147" i="7" s="1"/>
  <c r="W1147" i="7" s="1"/>
  <c r="R1148" i="7"/>
  <c r="S1148" i="7"/>
  <c r="T1148" i="7"/>
  <c r="U1148" i="7"/>
  <c r="V1148" i="7" s="1"/>
  <c r="W1148" i="7" s="1"/>
  <c r="R1149" i="7"/>
  <c r="S1149" i="7"/>
  <c r="T1149" i="7" s="1"/>
  <c r="U1149" i="7" s="1"/>
  <c r="V1149" i="7" s="1"/>
  <c r="W1149" i="7" s="1"/>
  <c r="R1150" i="7"/>
  <c r="S1150" i="7" s="1"/>
  <c r="T1150" i="7" s="1"/>
  <c r="U1150" i="7" s="1"/>
  <c r="V1150" i="7" s="1"/>
  <c r="W1150" i="7" s="1"/>
  <c r="R1151" i="7"/>
  <c r="S1151" i="7" s="1"/>
  <c r="T1151" i="7" s="1"/>
  <c r="U1151" i="7" s="1"/>
  <c r="V1151" i="7" s="1"/>
  <c r="W1151" i="7" s="1"/>
  <c r="R1152" i="7"/>
  <c r="S1152" i="7" s="1"/>
  <c r="T1152" i="7"/>
  <c r="U1152" i="7" s="1"/>
  <c r="V1152" i="7" s="1"/>
  <c r="W1152" i="7" s="1"/>
  <c r="R1153" i="7"/>
  <c r="S1153" i="7"/>
  <c r="T1153" i="7" s="1"/>
  <c r="U1153" i="7" s="1"/>
  <c r="V1153" i="7"/>
  <c r="W1153" i="7"/>
  <c r="R1154" i="7"/>
  <c r="S1154" i="7" s="1"/>
  <c r="T1154" i="7" s="1"/>
  <c r="U1154" i="7" s="1"/>
  <c r="V1154" i="7" s="1"/>
  <c r="W1154" i="7" s="1"/>
  <c r="R1155" i="7"/>
  <c r="S1155" i="7" s="1"/>
  <c r="T1155" i="7" s="1"/>
  <c r="U1155" i="7" s="1"/>
  <c r="V1155" i="7" s="1"/>
  <c r="W1155" i="7" s="1"/>
  <c r="R1156" i="7"/>
  <c r="S1156" i="7"/>
  <c r="T1156" i="7"/>
  <c r="U1156" i="7" s="1"/>
  <c r="V1156" i="7" s="1"/>
  <c r="W1156" i="7" s="1"/>
  <c r="R1157" i="7"/>
  <c r="S1157" i="7"/>
  <c r="T1157" i="7"/>
  <c r="U1157" i="7" s="1"/>
  <c r="V1157" i="7"/>
  <c r="W1157" i="7" s="1"/>
  <c r="R1158" i="7"/>
  <c r="S1158" i="7" s="1"/>
  <c r="T1158" i="7" s="1"/>
  <c r="U1158" i="7" s="1"/>
  <c r="V1158" i="7" s="1"/>
  <c r="W1158" i="7" s="1"/>
  <c r="R1159" i="7"/>
  <c r="S1159" i="7"/>
  <c r="T1159" i="7" s="1"/>
  <c r="U1159" i="7" s="1"/>
  <c r="V1159" i="7" s="1"/>
  <c r="W1159" i="7" s="1"/>
  <c r="R1160" i="7"/>
  <c r="S1160" i="7" s="1"/>
  <c r="T1160" i="7" s="1"/>
  <c r="U1160" i="7" s="1"/>
  <c r="V1160" i="7" s="1"/>
  <c r="W1160" i="7" s="1"/>
  <c r="R1161" i="7"/>
  <c r="S1161" i="7" s="1"/>
  <c r="T1161" i="7" s="1"/>
  <c r="U1161" i="7" s="1"/>
  <c r="V1161" i="7" s="1"/>
  <c r="W1161" i="7" s="1"/>
  <c r="R1162" i="7"/>
  <c r="S1162" i="7" s="1"/>
  <c r="T1162" i="7"/>
  <c r="U1162" i="7"/>
  <c r="V1162" i="7" s="1"/>
  <c r="W1162" i="7" s="1"/>
  <c r="R1163" i="7"/>
  <c r="S1163" i="7" s="1"/>
  <c r="T1163" i="7" s="1"/>
  <c r="U1163" i="7" s="1"/>
  <c r="V1163" i="7" s="1"/>
  <c r="W1163" i="7" s="1"/>
  <c r="R1164" i="7"/>
  <c r="S1164" i="7"/>
  <c r="T1164" i="7"/>
  <c r="U1164" i="7" s="1"/>
  <c r="V1164" i="7" s="1"/>
  <c r="W1164" i="7" s="1"/>
  <c r="R1165" i="7"/>
  <c r="S1165" i="7" s="1"/>
  <c r="T1165" i="7" s="1"/>
  <c r="U1165" i="7" s="1"/>
  <c r="V1165" i="7" s="1"/>
  <c r="W1165" i="7" s="1"/>
  <c r="R1166" i="7"/>
  <c r="S1166" i="7" s="1"/>
  <c r="T1166" i="7"/>
  <c r="U1166" i="7" s="1"/>
  <c r="V1166" i="7" s="1"/>
  <c r="W1166" i="7" s="1"/>
  <c r="R1167" i="7"/>
  <c r="S1167" i="7"/>
  <c r="T1167" i="7" s="1"/>
  <c r="U1167" i="7" s="1"/>
  <c r="V1167" i="7" s="1"/>
  <c r="W1167" i="7" s="1"/>
  <c r="R1168" i="7"/>
  <c r="S1168" i="7" s="1"/>
  <c r="T1168" i="7" s="1"/>
  <c r="U1168" i="7" s="1"/>
  <c r="V1168" i="7" s="1"/>
  <c r="W1168" i="7" s="1"/>
  <c r="R1169" i="7"/>
  <c r="S1169" i="7" s="1"/>
  <c r="T1169" i="7" s="1"/>
  <c r="U1169" i="7" s="1"/>
  <c r="V1169" i="7" s="1"/>
  <c r="W1169" i="7" s="1"/>
  <c r="R1170" i="7"/>
  <c r="S1170" i="7" s="1"/>
  <c r="T1170" i="7"/>
  <c r="U1170" i="7"/>
  <c r="V1170" i="7"/>
  <c r="W1170" i="7" s="1"/>
  <c r="R1171" i="7"/>
  <c r="S1171" i="7" s="1"/>
  <c r="T1171" i="7" s="1"/>
  <c r="U1171" i="7" s="1"/>
  <c r="V1171" i="7"/>
  <c r="W1171" i="7" s="1"/>
  <c r="R1172" i="7"/>
  <c r="S1172" i="7"/>
  <c r="T1172" i="7"/>
  <c r="U1172" i="7"/>
  <c r="V1172" i="7" s="1"/>
  <c r="W1172" i="7" s="1"/>
  <c r="R1173" i="7"/>
  <c r="S1173" i="7" s="1"/>
  <c r="T1173" i="7" s="1"/>
  <c r="U1173" i="7" s="1"/>
  <c r="V1173" i="7" s="1"/>
  <c r="W1173" i="7" s="1"/>
  <c r="R1174" i="7"/>
  <c r="S1174" i="7" s="1"/>
  <c r="T1174" i="7"/>
  <c r="U1174" i="7"/>
  <c r="V1174" i="7" s="1"/>
  <c r="W1174" i="7" s="1"/>
  <c r="R1175" i="7"/>
  <c r="S1175" i="7" s="1"/>
  <c r="T1175" i="7" s="1"/>
  <c r="U1175" i="7" s="1"/>
  <c r="V1175" i="7" s="1"/>
  <c r="W1175" i="7" s="1"/>
  <c r="R1176" i="7"/>
  <c r="S1176" i="7" s="1"/>
  <c r="T1176" i="7"/>
  <c r="U1176" i="7" s="1"/>
  <c r="V1176" i="7" s="1"/>
  <c r="W1176" i="7" s="1"/>
  <c r="R1177" i="7"/>
  <c r="S1177" i="7"/>
  <c r="T1177" i="7" s="1"/>
  <c r="U1177" i="7" s="1"/>
  <c r="V1177" i="7" s="1"/>
  <c r="W1177" i="7" s="1"/>
  <c r="R1178" i="7"/>
  <c r="S1178" i="7" s="1"/>
  <c r="T1178" i="7" s="1"/>
  <c r="U1178" i="7" s="1"/>
  <c r="V1178" i="7" s="1"/>
  <c r="W1178" i="7" s="1"/>
  <c r="R1179" i="7"/>
  <c r="S1179" i="7" s="1"/>
  <c r="T1179" i="7"/>
  <c r="U1179" i="7" s="1"/>
  <c r="V1179" i="7" s="1"/>
  <c r="W1179" i="7" s="1"/>
  <c r="R1180" i="7"/>
  <c r="S1180" i="7"/>
  <c r="T1180" i="7"/>
  <c r="U1180" i="7" s="1"/>
  <c r="V1180" i="7" s="1"/>
  <c r="W1180" i="7" s="1"/>
  <c r="R1181" i="7"/>
  <c r="S1181" i="7"/>
  <c r="T1181" i="7" s="1"/>
  <c r="U1181" i="7" s="1"/>
  <c r="V1181" i="7" s="1"/>
  <c r="W1181" i="7" s="1"/>
  <c r="R1182" i="7"/>
  <c r="S1182" i="7" s="1"/>
  <c r="T1182" i="7" s="1"/>
  <c r="U1182" i="7" s="1"/>
  <c r="V1182" i="7" s="1"/>
  <c r="W1182" i="7" s="1"/>
  <c r="R1183" i="7"/>
  <c r="S1183" i="7"/>
  <c r="T1183" i="7" s="1"/>
  <c r="U1183" i="7" s="1"/>
  <c r="V1183" i="7"/>
  <c r="W1183" i="7" s="1"/>
  <c r="R1184" i="7"/>
  <c r="S1184" i="7" s="1"/>
  <c r="T1184" i="7"/>
  <c r="U1184" i="7" s="1"/>
  <c r="V1184" i="7" s="1"/>
  <c r="W1184" i="7" s="1"/>
  <c r="R1185" i="7"/>
  <c r="S1185" i="7" s="1"/>
  <c r="T1185" i="7" s="1"/>
  <c r="U1185" i="7" s="1"/>
  <c r="V1185" i="7" s="1"/>
  <c r="W1185" i="7" s="1"/>
  <c r="R1186" i="7"/>
  <c r="S1186" i="7" s="1"/>
  <c r="T1186" i="7" s="1"/>
  <c r="U1186" i="7" s="1"/>
  <c r="V1186" i="7" s="1"/>
  <c r="W1186" i="7" s="1"/>
  <c r="R1187" i="7"/>
  <c r="S1187" i="7" s="1"/>
  <c r="T1187" i="7"/>
  <c r="U1187" i="7" s="1"/>
  <c r="V1187" i="7"/>
  <c r="W1187" i="7"/>
  <c r="R1188" i="7"/>
  <c r="S1188" i="7"/>
  <c r="T1188" i="7"/>
  <c r="U1188" i="7" s="1"/>
  <c r="V1188" i="7" s="1"/>
  <c r="W1188" i="7" s="1"/>
  <c r="R1189" i="7"/>
  <c r="S1189" i="7" s="1"/>
  <c r="T1189" i="7" s="1"/>
  <c r="U1189" i="7" s="1"/>
  <c r="V1189" i="7" s="1"/>
  <c r="W1189" i="7" s="1"/>
  <c r="R1190" i="7"/>
  <c r="S1190" i="7" s="1"/>
  <c r="T1190" i="7" s="1"/>
  <c r="U1190" i="7" s="1"/>
  <c r="V1190" i="7" s="1"/>
  <c r="W1190" i="7" s="1"/>
  <c r="R1191" i="7"/>
  <c r="S1191" i="7"/>
  <c r="T1191" i="7" s="1"/>
  <c r="U1191" i="7" s="1"/>
  <c r="V1191" i="7"/>
  <c r="W1191" i="7"/>
  <c r="R1192" i="7"/>
  <c r="S1192" i="7" s="1"/>
  <c r="T1192" i="7" s="1"/>
  <c r="U1192" i="7" s="1"/>
  <c r="V1192" i="7" s="1"/>
  <c r="W1192" i="7" s="1"/>
  <c r="R1193" i="7"/>
  <c r="S1193" i="7" s="1"/>
  <c r="T1193" i="7" s="1"/>
  <c r="U1193" i="7" s="1"/>
  <c r="V1193" i="7" s="1"/>
  <c r="W1193" i="7" s="1"/>
  <c r="R1194" i="7"/>
  <c r="S1194" i="7" s="1"/>
  <c r="T1194" i="7"/>
  <c r="U1194" i="7" s="1"/>
  <c r="V1194" i="7" s="1"/>
  <c r="W1194" i="7" s="1"/>
  <c r="R1195" i="7"/>
  <c r="S1195" i="7" s="1"/>
  <c r="T1195" i="7" s="1"/>
  <c r="U1195" i="7" s="1"/>
  <c r="V1195" i="7" s="1"/>
  <c r="W1195" i="7" s="1"/>
  <c r="R1196" i="7"/>
  <c r="S1196" i="7"/>
  <c r="T1196" i="7"/>
  <c r="U1196" i="7" s="1"/>
  <c r="V1196" i="7" s="1"/>
  <c r="W1196" i="7" s="1"/>
  <c r="R1197" i="7"/>
  <c r="S1197" i="7" s="1"/>
  <c r="T1197" i="7" s="1"/>
  <c r="U1197" i="7" s="1"/>
  <c r="V1197" i="7" s="1"/>
  <c r="W1197" i="7" s="1"/>
  <c r="R1198" i="7"/>
  <c r="S1198" i="7" s="1"/>
  <c r="T1198" i="7"/>
  <c r="U1198" i="7" s="1"/>
  <c r="V1198" i="7" s="1"/>
  <c r="W1198" i="7" s="1"/>
  <c r="R1199" i="7"/>
  <c r="S1199" i="7"/>
  <c r="T1199" i="7" s="1"/>
  <c r="U1199" i="7" s="1"/>
  <c r="V1199" i="7" s="1"/>
  <c r="W1199" i="7" s="1"/>
  <c r="R1200" i="7"/>
  <c r="S1200" i="7" s="1"/>
  <c r="T1200" i="7"/>
  <c r="U1200" i="7" s="1"/>
  <c r="V1200" i="7"/>
  <c r="W1200" i="7" s="1"/>
  <c r="R1201" i="7"/>
  <c r="S1201" i="7" s="1"/>
  <c r="T1201" i="7" s="1"/>
  <c r="U1201" i="7" s="1"/>
  <c r="V1201" i="7" s="1"/>
  <c r="W1201" i="7" s="1"/>
  <c r="R1202" i="7"/>
  <c r="S1202" i="7" s="1"/>
  <c r="T1202" i="7" s="1"/>
  <c r="U1202" i="7" s="1"/>
  <c r="V1202" i="7" s="1"/>
  <c r="W1202" i="7" s="1"/>
  <c r="R1203" i="7"/>
  <c r="S1203" i="7" s="1"/>
  <c r="T1203" i="7" s="1"/>
  <c r="U1203" i="7" s="1"/>
  <c r="V1203" i="7"/>
  <c r="W1203" i="7" s="1"/>
  <c r="R1204" i="7"/>
  <c r="S1204" i="7"/>
  <c r="T1204" i="7"/>
  <c r="U1204" i="7"/>
  <c r="V1204" i="7" s="1"/>
  <c r="W1204" i="7" s="1"/>
  <c r="R1205" i="7"/>
  <c r="S1205" i="7" s="1"/>
  <c r="T1205" i="7" s="1"/>
  <c r="U1205" i="7" s="1"/>
  <c r="V1205" i="7" s="1"/>
  <c r="W1205" i="7" s="1"/>
  <c r="R1206" i="7"/>
  <c r="S1206" i="7" s="1"/>
  <c r="T1206" i="7" s="1"/>
  <c r="U1206" i="7" s="1"/>
  <c r="V1206" i="7" s="1"/>
  <c r="W1206" i="7" s="1"/>
  <c r="R1207" i="7"/>
  <c r="S1207" i="7" s="1"/>
  <c r="T1207" i="7" s="1"/>
  <c r="U1207" i="7" s="1"/>
  <c r="V1207" i="7" s="1"/>
  <c r="W1207" i="7" s="1"/>
  <c r="R1208" i="7"/>
  <c r="S1208" i="7" s="1"/>
  <c r="T1208" i="7"/>
  <c r="U1208" i="7" s="1"/>
  <c r="V1208" i="7"/>
  <c r="W1208" i="7" s="1"/>
  <c r="R1209" i="7"/>
  <c r="S1209" i="7"/>
  <c r="T1209" i="7" s="1"/>
  <c r="U1209" i="7" s="1"/>
  <c r="V1209" i="7" s="1"/>
  <c r="W1209" i="7" s="1"/>
  <c r="R1210" i="7"/>
  <c r="S1210" i="7" s="1"/>
  <c r="T1210" i="7" s="1"/>
  <c r="U1210" i="7" s="1"/>
  <c r="V1210" i="7" s="1"/>
  <c r="W1210" i="7" s="1"/>
  <c r="R1211" i="7"/>
  <c r="S1211" i="7" s="1"/>
  <c r="T1211" i="7"/>
  <c r="U1211" i="7" s="1"/>
  <c r="V1211" i="7" s="1"/>
  <c r="W1211" i="7" s="1"/>
  <c r="R1212" i="7"/>
  <c r="S1212" i="7"/>
  <c r="T1212" i="7"/>
  <c r="U1212" i="7"/>
  <c r="V1212" i="7" s="1"/>
  <c r="W1212" i="7" s="1"/>
  <c r="R1213" i="7"/>
  <c r="S1213" i="7"/>
  <c r="T1213" i="7" s="1"/>
  <c r="U1213" i="7" s="1"/>
  <c r="V1213" i="7" s="1"/>
  <c r="W1213" i="7" s="1"/>
  <c r="R1214" i="7"/>
  <c r="S1214" i="7"/>
  <c r="T1214" i="7" s="1"/>
  <c r="U1214" i="7" s="1"/>
  <c r="V1214" i="7" s="1"/>
  <c r="W1214" i="7" s="1"/>
  <c r="R1215" i="7"/>
  <c r="S1215" i="7" s="1"/>
  <c r="T1215" i="7" s="1"/>
  <c r="U1215" i="7" s="1"/>
  <c r="V1215" i="7"/>
  <c r="W1215" i="7" s="1"/>
  <c r="R1216" i="7"/>
  <c r="S1216" i="7" s="1"/>
  <c r="T1216" i="7"/>
  <c r="U1216" i="7"/>
  <c r="V1216" i="7" s="1"/>
  <c r="W1216" i="7" s="1"/>
  <c r="R1217" i="7"/>
  <c r="S1217" i="7"/>
  <c r="T1217" i="7" s="1"/>
  <c r="U1217" i="7" s="1"/>
  <c r="V1217" i="7" s="1"/>
  <c r="W1217" i="7" s="1"/>
  <c r="R1218" i="7"/>
  <c r="S1218" i="7" s="1"/>
  <c r="T1218" i="7"/>
  <c r="U1218" i="7" s="1"/>
  <c r="V1218" i="7" s="1"/>
  <c r="W1218" i="7" s="1"/>
  <c r="R1219" i="7"/>
  <c r="S1219" i="7" s="1"/>
  <c r="T1219" i="7" s="1"/>
  <c r="U1219" i="7" s="1"/>
  <c r="V1219" i="7" s="1"/>
  <c r="W1219" i="7" s="1"/>
  <c r="R1220" i="7"/>
  <c r="S1220" i="7"/>
  <c r="T1220" i="7"/>
  <c r="U1220" i="7" s="1"/>
  <c r="V1220" i="7" s="1"/>
  <c r="W1220" i="7" s="1"/>
  <c r="R1221" i="7"/>
  <c r="S1221" i="7" s="1"/>
  <c r="T1221" i="7" s="1"/>
  <c r="U1221" i="7" s="1"/>
  <c r="V1221" i="7" s="1"/>
  <c r="W1221" i="7" s="1"/>
  <c r="R1222" i="7"/>
  <c r="S1222" i="7"/>
  <c r="T1222" i="7" s="1"/>
  <c r="U1222" i="7" s="1"/>
  <c r="V1222" i="7" s="1"/>
  <c r="W1222" i="7" s="1"/>
  <c r="R1223" i="7"/>
  <c r="S1223" i="7" s="1"/>
  <c r="T1223" i="7" s="1"/>
  <c r="U1223" i="7" s="1"/>
  <c r="V1223" i="7" s="1"/>
  <c r="W1223" i="7" s="1"/>
  <c r="R1224" i="7"/>
  <c r="S1224" i="7" s="1"/>
  <c r="T1224" i="7" s="1"/>
  <c r="U1224" i="7" s="1"/>
  <c r="V1224" i="7" s="1"/>
  <c r="W1224" i="7" s="1"/>
  <c r="R1225" i="7"/>
  <c r="S1225" i="7" s="1"/>
  <c r="T1225" i="7" s="1"/>
  <c r="U1225" i="7" s="1"/>
  <c r="V1225" i="7" s="1"/>
  <c r="W1225" i="7" s="1"/>
  <c r="R1226" i="7"/>
  <c r="S1226" i="7" s="1"/>
  <c r="T1226" i="7"/>
  <c r="U1226" i="7"/>
  <c r="V1226" i="7" s="1"/>
  <c r="W1226" i="7" s="1"/>
  <c r="R1227" i="7"/>
  <c r="S1227" i="7" s="1"/>
  <c r="T1227" i="7" s="1"/>
  <c r="U1227" i="7" s="1"/>
  <c r="V1227" i="7" s="1"/>
  <c r="W1227" i="7" s="1"/>
  <c r="R1228" i="7"/>
  <c r="S1228" i="7"/>
  <c r="T1228" i="7" s="1"/>
  <c r="U1228" i="7" s="1"/>
  <c r="V1228" i="7" s="1"/>
  <c r="W1228" i="7" s="1"/>
  <c r="R1229" i="7"/>
  <c r="S1229" i="7" s="1"/>
  <c r="T1229" i="7" s="1"/>
  <c r="U1229" i="7" s="1"/>
  <c r="V1229" i="7" s="1"/>
  <c r="W1229" i="7"/>
  <c r="R1230" i="7"/>
  <c r="S1230" i="7" s="1"/>
  <c r="T1230" i="7" s="1"/>
  <c r="U1230" i="7" s="1"/>
  <c r="V1230" i="7" s="1"/>
  <c r="W1230" i="7" s="1"/>
  <c r="R1231" i="7"/>
  <c r="S1231" i="7" s="1"/>
  <c r="T1231" i="7" s="1"/>
  <c r="U1231" i="7" s="1"/>
  <c r="V1231" i="7" s="1"/>
  <c r="W1231" i="7" s="1"/>
  <c r="R1232" i="7"/>
  <c r="S1232" i="7" s="1"/>
  <c r="T1232" i="7" s="1"/>
  <c r="U1232" i="7" s="1"/>
  <c r="V1232" i="7" s="1"/>
  <c r="W1232" i="7" s="1"/>
  <c r="R1233" i="7"/>
  <c r="S1233" i="7"/>
  <c r="T1233" i="7" s="1"/>
  <c r="U1233" i="7" s="1"/>
  <c r="V1233" i="7" s="1"/>
  <c r="W1233" i="7" s="1"/>
  <c r="R1234" i="7"/>
  <c r="S1234" i="7" s="1"/>
  <c r="T1234" i="7" s="1"/>
  <c r="U1234" i="7" s="1"/>
  <c r="V1234" i="7" s="1"/>
  <c r="W1234" i="7" s="1"/>
  <c r="R1235" i="7"/>
  <c r="S1235" i="7"/>
  <c r="T1235" i="7" s="1"/>
  <c r="U1235" i="7" s="1"/>
  <c r="V1235" i="7"/>
  <c r="W1235" i="7" s="1"/>
  <c r="R1236" i="7"/>
  <c r="S1236" i="7"/>
  <c r="T1236" i="7"/>
  <c r="U1236" i="7" s="1"/>
  <c r="V1236" i="7" s="1"/>
  <c r="W1236" i="7" s="1"/>
  <c r="R1237" i="7"/>
  <c r="S1237" i="7" s="1"/>
  <c r="T1237" i="7"/>
  <c r="U1237" i="7" s="1"/>
  <c r="V1237" i="7" s="1"/>
  <c r="W1237" i="7" s="1"/>
  <c r="R1238" i="7"/>
  <c r="S1238" i="7"/>
  <c r="T1238" i="7"/>
  <c r="U1238" i="7" s="1"/>
  <c r="V1238" i="7" s="1"/>
  <c r="W1238" i="7" s="1"/>
  <c r="R1239" i="7"/>
  <c r="S1239" i="7" s="1"/>
  <c r="T1239" i="7" s="1"/>
  <c r="U1239" i="7" s="1"/>
  <c r="V1239" i="7" s="1"/>
  <c r="W1239" i="7" s="1"/>
  <c r="R1240" i="7"/>
  <c r="S1240" i="7" s="1"/>
  <c r="T1240" i="7" s="1"/>
  <c r="U1240" i="7"/>
  <c r="V1240" i="7" s="1"/>
  <c r="W1240" i="7" s="1"/>
  <c r="R1241" i="7"/>
  <c r="S1241" i="7"/>
  <c r="T1241" i="7" s="1"/>
  <c r="U1241" i="7" s="1"/>
  <c r="V1241" i="7" s="1"/>
  <c r="W1241" i="7" s="1"/>
  <c r="R1242" i="7"/>
  <c r="S1242" i="7" s="1"/>
  <c r="T1242" i="7" s="1"/>
  <c r="U1242" i="7"/>
  <c r="V1242" i="7" s="1"/>
  <c r="W1242" i="7" s="1"/>
  <c r="R1243" i="7"/>
  <c r="S1243" i="7"/>
  <c r="T1243" i="7"/>
  <c r="U1243" i="7"/>
  <c r="V1243" i="7"/>
  <c r="W1243" i="7" s="1"/>
  <c r="R1244" i="7"/>
  <c r="S1244" i="7"/>
  <c r="T1244" i="7"/>
  <c r="U1244" i="7" s="1"/>
  <c r="V1244" i="7" s="1"/>
  <c r="W1244" i="7" s="1"/>
  <c r="R1245" i="7"/>
  <c r="S1245" i="7"/>
  <c r="T1245" i="7" s="1"/>
  <c r="U1245" i="7" s="1"/>
  <c r="V1245" i="7" s="1"/>
  <c r="W1245" i="7"/>
  <c r="R1246" i="7"/>
  <c r="S1246" i="7"/>
  <c r="T1246" i="7"/>
  <c r="U1246" i="7"/>
  <c r="V1246" i="7" s="1"/>
  <c r="W1246" i="7"/>
  <c r="R1247" i="7"/>
  <c r="S1247" i="7" s="1"/>
  <c r="T1247" i="7" s="1"/>
  <c r="U1247" i="7" s="1"/>
  <c r="V1247" i="7" s="1"/>
  <c r="W1247" i="7" s="1"/>
  <c r="R1248" i="7"/>
  <c r="S1248" i="7" s="1"/>
  <c r="T1248" i="7" s="1"/>
  <c r="U1248" i="7" s="1"/>
  <c r="V1248" i="7" s="1"/>
  <c r="W1248" i="7" s="1"/>
  <c r="R1249" i="7"/>
  <c r="S1249" i="7"/>
  <c r="T1249" i="7" s="1"/>
  <c r="U1249" i="7" s="1"/>
  <c r="V1249" i="7" s="1"/>
  <c r="W1249" i="7" s="1"/>
  <c r="R1250" i="7"/>
  <c r="S1250" i="7" s="1"/>
  <c r="T1250" i="7"/>
  <c r="U1250" i="7"/>
  <c r="V1250" i="7" s="1"/>
  <c r="W1250" i="7" s="1"/>
  <c r="R1251" i="7"/>
  <c r="S1251" i="7" s="1"/>
  <c r="T1251" i="7" s="1"/>
  <c r="U1251" i="7" s="1"/>
  <c r="V1251" i="7" s="1"/>
  <c r="W1251" i="7" s="1"/>
  <c r="R1252" i="7"/>
  <c r="S1252" i="7"/>
  <c r="T1252" i="7"/>
  <c r="U1252" i="7" s="1"/>
  <c r="V1252" i="7" s="1"/>
  <c r="W1252" i="7" s="1"/>
  <c r="R1253" i="7"/>
  <c r="S1253" i="7"/>
  <c r="T1253" i="7"/>
  <c r="U1253" i="7" s="1"/>
  <c r="V1253" i="7"/>
  <c r="W1253" i="7"/>
  <c r="R1254" i="7"/>
  <c r="S1254" i="7"/>
  <c r="T1254" i="7" s="1"/>
  <c r="U1254" i="7" s="1"/>
  <c r="V1254" i="7" s="1"/>
  <c r="W1254" i="7" s="1"/>
  <c r="R1255" i="7"/>
  <c r="S1255" i="7"/>
  <c r="T1255" i="7" s="1"/>
  <c r="U1255" i="7" s="1"/>
  <c r="V1255" i="7" s="1"/>
  <c r="W1255" i="7" s="1"/>
  <c r="R1256" i="7"/>
  <c r="S1256" i="7" s="1"/>
  <c r="T1256" i="7" s="1"/>
  <c r="U1256" i="7" s="1"/>
  <c r="V1256" i="7" s="1"/>
  <c r="W1256" i="7"/>
  <c r="R1257" i="7"/>
  <c r="S1257" i="7" s="1"/>
  <c r="T1257" i="7" s="1"/>
  <c r="U1257" i="7" s="1"/>
  <c r="V1257" i="7" s="1"/>
  <c r="W1257" i="7" s="1"/>
  <c r="R1258" i="7"/>
  <c r="S1258" i="7" s="1"/>
  <c r="T1258" i="7" s="1"/>
  <c r="U1258" i="7" s="1"/>
  <c r="V1258" i="7" s="1"/>
  <c r="W1258" i="7" s="1"/>
  <c r="R1259" i="7"/>
  <c r="S1259" i="7" s="1"/>
  <c r="T1259" i="7" s="1"/>
  <c r="U1259" i="7" s="1"/>
  <c r="V1259" i="7" s="1"/>
  <c r="W1259" i="7" s="1"/>
  <c r="R1260" i="7"/>
  <c r="S1260" i="7"/>
  <c r="T1260" i="7"/>
  <c r="U1260" i="7" s="1"/>
  <c r="V1260" i="7" s="1"/>
  <c r="W1260" i="7" s="1"/>
  <c r="R1261" i="7"/>
  <c r="S1261" i="7" s="1"/>
  <c r="T1261" i="7" s="1"/>
  <c r="U1261" i="7" s="1"/>
  <c r="V1261" i="7" s="1"/>
  <c r="W1261" i="7" s="1"/>
  <c r="R1262" i="7"/>
  <c r="S1262" i="7" s="1"/>
  <c r="T1262" i="7" s="1"/>
  <c r="U1262" i="7" s="1"/>
  <c r="V1262" i="7" s="1"/>
  <c r="W1262" i="7" s="1"/>
  <c r="R1263" i="7"/>
  <c r="S1263" i="7"/>
  <c r="T1263" i="7" s="1"/>
  <c r="U1263" i="7" s="1"/>
  <c r="V1263" i="7"/>
  <c r="W1263" i="7"/>
  <c r="R1264" i="7"/>
  <c r="S1264" i="7" s="1"/>
  <c r="T1264" i="7" s="1"/>
  <c r="U1264" i="7" s="1"/>
  <c r="V1264" i="7" s="1"/>
  <c r="W1264" i="7" s="1"/>
  <c r="R1265" i="7"/>
  <c r="S1265" i="7"/>
  <c r="T1265" i="7" s="1"/>
  <c r="U1265" i="7"/>
  <c r="V1265" i="7" s="1"/>
  <c r="W1265" i="7" s="1"/>
  <c r="R1266" i="7"/>
  <c r="S1266" i="7" s="1"/>
  <c r="T1266" i="7" s="1"/>
  <c r="U1266" i="7" s="1"/>
  <c r="V1266" i="7" s="1"/>
  <c r="W1266" i="7"/>
  <c r="R1267" i="7"/>
  <c r="S1267" i="7"/>
  <c r="T1267" i="7" s="1"/>
  <c r="U1267" i="7"/>
  <c r="V1267" i="7" s="1"/>
  <c r="W1267" i="7" s="1"/>
  <c r="R1268" i="7"/>
  <c r="S1268" i="7"/>
  <c r="T1268" i="7"/>
  <c r="U1268" i="7" s="1"/>
  <c r="V1268" i="7" s="1"/>
  <c r="W1268" i="7" s="1"/>
  <c r="R1269" i="7"/>
  <c r="S1269" i="7"/>
  <c r="T1269" i="7" s="1"/>
  <c r="U1269" i="7" s="1"/>
  <c r="V1269" i="7" s="1"/>
  <c r="W1269" i="7"/>
  <c r="R1270" i="7"/>
  <c r="S1270" i="7" s="1"/>
  <c r="T1270" i="7" s="1"/>
  <c r="U1270" i="7" s="1"/>
  <c r="V1270" i="7" s="1"/>
  <c r="W1270" i="7" s="1"/>
  <c r="R1271" i="7"/>
  <c r="S1271" i="7" s="1"/>
  <c r="T1271" i="7" s="1"/>
  <c r="U1271" i="7" s="1"/>
  <c r="V1271" i="7" s="1"/>
  <c r="W1271" i="7" s="1"/>
  <c r="R1272" i="7"/>
  <c r="S1272" i="7" s="1"/>
  <c r="T1272" i="7" s="1"/>
  <c r="U1272" i="7" s="1"/>
  <c r="V1272" i="7" s="1"/>
  <c r="W1272" i="7" s="1"/>
  <c r="R1273" i="7"/>
  <c r="S1273" i="7" s="1"/>
  <c r="T1273" i="7" s="1"/>
  <c r="U1273" i="7" s="1"/>
  <c r="V1273" i="7" s="1"/>
  <c r="W1273" i="7" s="1"/>
  <c r="R1274" i="7"/>
  <c r="S1274" i="7" s="1"/>
  <c r="T1274" i="7"/>
  <c r="U1274" i="7" s="1"/>
  <c r="V1274" i="7" s="1"/>
  <c r="W1274" i="7" s="1"/>
  <c r="R1275" i="7"/>
  <c r="S1275" i="7" s="1"/>
  <c r="T1275" i="7"/>
  <c r="U1275" i="7" s="1"/>
  <c r="V1275" i="7" s="1"/>
  <c r="W1275" i="7" s="1"/>
  <c r="R1276" i="7"/>
  <c r="S1276" i="7"/>
  <c r="T1276" i="7"/>
  <c r="U1276" i="7" s="1"/>
  <c r="V1276" i="7" s="1"/>
  <c r="W1276" i="7" s="1"/>
  <c r="R1277" i="7"/>
  <c r="S1277" i="7" s="1"/>
  <c r="T1277" i="7" s="1"/>
  <c r="U1277" i="7" s="1"/>
  <c r="V1277" i="7" s="1"/>
  <c r="W1277" i="7" s="1"/>
  <c r="R1278" i="7"/>
  <c r="S1278" i="7" s="1"/>
  <c r="T1278" i="7" s="1"/>
  <c r="U1278" i="7" s="1"/>
  <c r="V1278" i="7" s="1"/>
  <c r="W1278" i="7" s="1"/>
  <c r="R1279" i="7"/>
  <c r="S1279" i="7"/>
  <c r="T1279" i="7" s="1"/>
  <c r="U1279" i="7" s="1"/>
  <c r="V1279" i="7" s="1"/>
  <c r="W1279" i="7" s="1"/>
  <c r="R1280" i="7"/>
  <c r="S1280" i="7"/>
  <c r="T1280" i="7" s="1"/>
  <c r="U1280" i="7" s="1"/>
  <c r="V1280" i="7" s="1"/>
  <c r="W1280" i="7" s="1"/>
  <c r="R1281" i="7"/>
  <c r="S1281" i="7" s="1"/>
  <c r="T1281" i="7" s="1"/>
  <c r="U1281" i="7" s="1"/>
  <c r="V1281" i="7"/>
  <c r="W1281" i="7" s="1"/>
  <c r="R1282" i="7"/>
  <c r="S1282" i="7" s="1"/>
  <c r="T1282" i="7" s="1"/>
  <c r="U1282" i="7" s="1"/>
  <c r="V1282" i="7" s="1"/>
  <c r="W1282" i="7" s="1"/>
  <c r="R1283" i="7"/>
  <c r="S1283" i="7"/>
  <c r="T1283" i="7" s="1"/>
  <c r="U1283" i="7" s="1"/>
  <c r="V1283" i="7" s="1"/>
  <c r="W1283" i="7" s="1"/>
  <c r="R1284" i="7"/>
  <c r="S1284" i="7" s="1"/>
  <c r="T1284" i="7" s="1"/>
  <c r="U1284" i="7"/>
  <c r="V1284" i="7" s="1"/>
  <c r="W1284" i="7" s="1"/>
  <c r="R1285" i="7"/>
  <c r="S1285" i="7" s="1"/>
  <c r="T1285" i="7"/>
  <c r="U1285" i="7" s="1"/>
  <c r="V1285" i="7" s="1"/>
  <c r="W1285" i="7" s="1"/>
  <c r="R1286" i="7"/>
  <c r="S1286" i="7" s="1"/>
  <c r="T1286" i="7" s="1"/>
  <c r="U1286" i="7" s="1"/>
  <c r="V1286" i="7" s="1"/>
  <c r="W1286" i="7" s="1"/>
  <c r="R1287" i="7"/>
  <c r="S1287" i="7" s="1"/>
  <c r="T1287" i="7"/>
  <c r="U1287" i="7" s="1"/>
  <c r="V1287" i="7" s="1"/>
  <c r="W1287" i="7" s="1"/>
  <c r="R1288" i="7"/>
  <c r="S1288" i="7"/>
  <c r="T1288" i="7"/>
  <c r="U1288" i="7"/>
  <c r="V1288" i="7" s="1"/>
  <c r="W1288" i="7" s="1"/>
  <c r="R1289" i="7"/>
  <c r="S1289" i="7"/>
  <c r="T1289" i="7" s="1"/>
  <c r="U1289" i="7" s="1"/>
  <c r="V1289" i="7" s="1"/>
  <c r="W1289" i="7" s="1"/>
  <c r="R1290" i="7"/>
  <c r="S1290" i="7" s="1"/>
  <c r="T1290" i="7"/>
  <c r="U1290" i="7" s="1"/>
  <c r="V1290" i="7" s="1"/>
  <c r="W1290" i="7" s="1"/>
  <c r="R1291" i="7"/>
  <c r="S1291" i="7"/>
  <c r="T1291" i="7"/>
  <c r="U1291" i="7" s="1"/>
  <c r="V1291" i="7" s="1"/>
  <c r="W1291" i="7" s="1"/>
  <c r="R1292" i="7"/>
  <c r="S1292" i="7" s="1"/>
  <c r="T1292" i="7" s="1"/>
  <c r="U1292" i="7"/>
  <c r="V1292" i="7" s="1"/>
  <c r="W1292" i="7" s="1"/>
  <c r="R1293" i="7"/>
  <c r="S1293" i="7"/>
  <c r="T1293" i="7" s="1"/>
  <c r="U1293" i="7" s="1"/>
  <c r="V1293" i="7" s="1"/>
  <c r="W1293" i="7"/>
  <c r="R1294" i="7"/>
  <c r="S1294" i="7" s="1"/>
  <c r="T1294" i="7" s="1"/>
  <c r="U1294" i="7" s="1"/>
  <c r="V1294" i="7" s="1"/>
  <c r="W1294" i="7" s="1"/>
  <c r="R1295" i="7"/>
  <c r="S1295" i="7"/>
  <c r="T1295" i="7"/>
  <c r="U1295" i="7" s="1"/>
  <c r="V1295" i="7" s="1"/>
  <c r="W1295" i="7" s="1"/>
  <c r="R1296" i="7"/>
  <c r="S1296" i="7" s="1"/>
  <c r="T1296" i="7" s="1"/>
  <c r="U1296" i="7" s="1"/>
  <c r="V1296" i="7" s="1"/>
  <c r="W1296" i="7" s="1"/>
  <c r="R1297" i="7"/>
  <c r="S1297" i="7" s="1"/>
  <c r="T1297" i="7" s="1"/>
  <c r="U1297" i="7" s="1"/>
  <c r="V1297" i="7" s="1"/>
  <c r="W1297" i="7" s="1"/>
  <c r="R1298" i="7"/>
  <c r="S1298" i="7" s="1"/>
  <c r="T1298" i="7"/>
  <c r="U1298" i="7" s="1"/>
  <c r="V1298" i="7" s="1"/>
  <c r="W1298" i="7"/>
  <c r="R1299" i="7"/>
  <c r="S1299" i="7"/>
  <c r="T1299" i="7" s="1"/>
  <c r="U1299" i="7"/>
  <c r="V1299" i="7" s="1"/>
  <c r="W1299" i="7" s="1"/>
  <c r="R1300" i="7"/>
  <c r="S1300" i="7" s="1"/>
  <c r="T1300" i="7" s="1"/>
  <c r="U1300" i="7" s="1"/>
  <c r="V1300" i="7" s="1"/>
  <c r="W1300" i="7" s="1"/>
  <c r="R1301" i="7"/>
  <c r="S1301" i="7"/>
  <c r="T1301" i="7" s="1"/>
  <c r="U1301" i="7" s="1"/>
  <c r="V1301" i="7" s="1"/>
  <c r="W1301" i="7" s="1"/>
  <c r="R1302" i="7"/>
  <c r="S1302" i="7" s="1"/>
  <c r="T1302" i="7"/>
  <c r="U1302" i="7" s="1"/>
  <c r="V1302" i="7" s="1"/>
  <c r="W1302" i="7" s="1"/>
  <c r="R1303" i="7"/>
  <c r="S1303" i="7" s="1"/>
  <c r="T1303" i="7" s="1"/>
  <c r="U1303" i="7" s="1"/>
  <c r="V1303" i="7" s="1"/>
  <c r="W1303" i="7" s="1"/>
  <c r="R1304" i="7"/>
  <c r="S1304" i="7" s="1"/>
  <c r="T1304" i="7" s="1"/>
  <c r="U1304" i="7"/>
  <c r="V1304" i="7" s="1"/>
  <c r="W1304" i="7" s="1"/>
  <c r="R1305" i="7"/>
  <c r="S1305" i="7"/>
  <c r="T1305" i="7" s="1"/>
  <c r="U1305" i="7" s="1"/>
  <c r="V1305" i="7" s="1"/>
  <c r="W1305" i="7" s="1"/>
  <c r="R1306" i="7"/>
  <c r="S1306" i="7" s="1"/>
  <c r="T1306" i="7"/>
  <c r="U1306" i="7" s="1"/>
  <c r="V1306" i="7" s="1"/>
  <c r="W1306" i="7"/>
  <c r="R1307" i="7"/>
  <c r="S1307" i="7" s="1"/>
  <c r="T1307" i="7" s="1"/>
  <c r="U1307" i="7" s="1"/>
  <c r="V1307" i="7" s="1"/>
  <c r="W1307" i="7" s="1"/>
  <c r="R1308" i="7"/>
  <c r="S1308" i="7"/>
  <c r="T1308" i="7"/>
  <c r="U1308" i="7" s="1"/>
  <c r="V1308" i="7" s="1"/>
  <c r="W1308" i="7" s="1"/>
  <c r="R1309" i="7"/>
  <c r="S1309" i="7"/>
  <c r="T1309" i="7" s="1"/>
  <c r="U1309" i="7" s="1"/>
  <c r="V1309" i="7" s="1"/>
  <c r="W1309" i="7" s="1"/>
  <c r="R1310" i="7"/>
  <c r="S1310" i="7"/>
  <c r="T1310" i="7" s="1"/>
  <c r="U1310" i="7" s="1"/>
  <c r="V1310" i="7" s="1"/>
  <c r="W1310" i="7" s="1"/>
  <c r="R1311" i="7"/>
  <c r="S1311" i="7" s="1"/>
  <c r="T1311" i="7" s="1"/>
  <c r="U1311" i="7" s="1"/>
  <c r="V1311" i="7" s="1"/>
  <c r="W1311" i="7" s="1"/>
  <c r="R1312" i="7"/>
  <c r="S1312" i="7" s="1"/>
  <c r="T1312" i="7" s="1"/>
  <c r="U1312" i="7" s="1"/>
  <c r="V1312" i="7" s="1"/>
  <c r="W1312" i="7" s="1"/>
  <c r="R1313" i="7"/>
  <c r="S1313" i="7" s="1"/>
  <c r="T1313" i="7" s="1"/>
  <c r="U1313" i="7" s="1"/>
  <c r="V1313" i="7"/>
  <c r="W1313" i="7" s="1"/>
  <c r="R1314" i="7"/>
  <c r="S1314" i="7" s="1"/>
  <c r="T1314" i="7"/>
  <c r="U1314" i="7" s="1"/>
  <c r="V1314" i="7" s="1"/>
  <c r="W1314" i="7" s="1"/>
  <c r="R1315" i="7"/>
  <c r="S1315" i="7"/>
  <c r="T1315" i="7"/>
  <c r="U1315" i="7" s="1"/>
  <c r="V1315" i="7" s="1"/>
  <c r="W1315" i="7" s="1"/>
  <c r="R1316" i="7"/>
  <c r="S1316" i="7"/>
  <c r="T1316" i="7" s="1"/>
  <c r="U1316" i="7"/>
  <c r="V1316" i="7"/>
  <c r="W1316" i="7" s="1"/>
  <c r="R1317" i="7"/>
  <c r="S1317" i="7" s="1"/>
  <c r="T1317" i="7" s="1"/>
  <c r="U1317" i="7" s="1"/>
  <c r="V1317" i="7" s="1"/>
  <c r="W1317" i="7" s="1"/>
  <c r="R1318" i="7"/>
  <c r="S1318" i="7"/>
  <c r="T1318" i="7" s="1"/>
  <c r="U1318" i="7" s="1"/>
  <c r="V1318" i="7"/>
  <c r="W1318" i="7" s="1"/>
  <c r="R1319" i="7"/>
  <c r="S1319" i="7" s="1"/>
  <c r="T1319" i="7" s="1"/>
  <c r="U1319" i="7" s="1"/>
  <c r="V1319" i="7" s="1"/>
  <c r="W1319" i="7"/>
  <c r="R1320" i="7"/>
  <c r="S1320" i="7" s="1"/>
  <c r="T1320" i="7" s="1"/>
  <c r="U1320" i="7" s="1"/>
  <c r="V1320" i="7" s="1"/>
  <c r="W1320" i="7" s="1"/>
  <c r="R1321" i="7"/>
  <c r="S1321" i="7" s="1"/>
  <c r="T1321" i="7" s="1"/>
  <c r="U1321" i="7" s="1"/>
  <c r="V1321" i="7" s="1"/>
  <c r="W1321" i="7" s="1"/>
  <c r="R1322" i="7"/>
  <c r="S1322" i="7" s="1"/>
  <c r="T1322" i="7"/>
  <c r="U1322" i="7" s="1"/>
  <c r="V1322" i="7" s="1"/>
  <c r="W1322" i="7" s="1"/>
  <c r="R1323" i="7"/>
  <c r="S1323" i="7" s="1"/>
  <c r="T1323" i="7" s="1"/>
  <c r="U1323" i="7" s="1"/>
  <c r="V1323" i="7" s="1"/>
  <c r="W1323" i="7" s="1"/>
  <c r="R1324" i="7"/>
  <c r="S1324" i="7" s="1"/>
  <c r="T1324" i="7"/>
  <c r="U1324" i="7" s="1"/>
  <c r="V1324" i="7" s="1"/>
  <c r="W1324" i="7" s="1"/>
  <c r="R1325" i="7"/>
  <c r="S1325" i="7"/>
  <c r="T1325" i="7"/>
  <c r="U1325" i="7" s="1"/>
  <c r="V1325" i="7" s="1"/>
  <c r="W1325" i="7" s="1"/>
  <c r="R1326" i="7"/>
  <c r="S1326" i="7"/>
  <c r="T1326" i="7" s="1"/>
  <c r="U1326" i="7" s="1"/>
  <c r="V1326" i="7"/>
  <c r="W1326" i="7" s="1"/>
  <c r="R1327" i="7"/>
  <c r="S1327" i="7"/>
  <c r="T1327" i="7" s="1"/>
  <c r="U1327" i="7" s="1"/>
  <c r="V1327" i="7" s="1"/>
  <c r="W1327" i="7" s="1"/>
  <c r="R1328" i="7"/>
  <c r="S1328" i="7"/>
  <c r="T1328" i="7" s="1"/>
  <c r="U1328" i="7" s="1"/>
  <c r="V1328" i="7" s="1"/>
  <c r="W1328" i="7" s="1"/>
  <c r="R1329" i="7"/>
  <c r="S1329" i="7" s="1"/>
  <c r="T1329" i="7" s="1"/>
  <c r="U1329" i="7" s="1"/>
  <c r="V1329" i="7" s="1"/>
  <c r="W1329" i="7" s="1"/>
  <c r="R1330" i="7"/>
  <c r="S1330" i="7" s="1"/>
  <c r="T1330" i="7" s="1"/>
  <c r="U1330" i="7" s="1"/>
  <c r="V1330" i="7" s="1"/>
  <c r="W1330" i="7" s="1"/>
  <c r="R1331" i="7"/>
  <c r="S1331" i="7"/>
  <c r="T1331" i="7" s="1"/>
  <c r="U1331" i="7" s="1"/>
  <c r="V1331" i="7" s="1"/>
  <c r="W1331" i="7" s="1"/>
  <c r="R1332" i="7"/>
  <c r="S1332" i="7"/>
  <c r="T1332" i="7"/>
  <c r="U1332" i="7" s="1"/>
  <c r="V1332" i="7" s="1"/>
  <c r="W1332" i="7" s="1"/>
  <c r="R1333" i="7"/>
  <c r="S1333" i="7" s="1"/>
  <c r="T1333" i="7" s="1"/>
  <c r="U1333" i="7" s="1"/>
  <c r="V1333" i="7"/>
  <c r="W1333" i="7" s="1"/>
  <c r="R1334" i="7"/>
  <c r="S1334" i="7"/>
  <c r="T1334" i="7" s="1"/>
  <c r="U1334" i="7" s="1"/>
  <c r="V1334" i="7" s="1"/>
  <c r="W1334" i="7" s="1"/>
  <c r="R1335" i="7"/>
  <c r="S1335" i="7"/>
  <c r="T1335" i="7" s="1"/>
  <c r="U1335" i="7" s="1"/>
  <c r="V1335" i="7" s="1"/>
  <c r="W1335" i="7"/>
  <c r="R1336" i="7"/>
  <c r="S1336" i="7"/>
  <c r="T1336" i="7" s="1"/>
  <c r="U1336" i="7" s="1"/>
  <c r="V1336" i="7" s="1"/>
  <c r="W1336" i="7" s="1"/>
  <c r="R1337" i="7"/>
  <c r="S1337" i="7"/>
  <c r="T1337" i="7" s="1"/>
  <c r="U1337" i="7" s="1"/>
  <c r="V1337" i="7" s="1"/>
  <c r="W1337" i="7" s="1"/>
  <c r="R1338" i="7"/>
  <c r="S1338" i="7" s="1"/>
  <c r="T1338" i="7" s="1"/>
  <c r="U1338" i="7" s="1"/>
  <c r="V1338" i="7"/>
  <c r="W1338" i="7" s="1"/>
  <c r="R1339" i="7"/>
  <c r="S1339" i="7" s="1"/>
  <c r="T1339" i="7"/>
  <c r="U1339" i="7"/>
  <c r="V1339" i="7" s="1"/>
  <c r="W1339" i="7" s="1"/>
  <c r="R1340" i="7"/>
  <c r="S1340" i="7" s="1"/>
  <c r="T1340" i="7" s="1"/>
  <c r="U1340" i="7" s="1"/>
  <c r="V1340" i="7" s="1"/>
  <c r="W1340" i="7" s="1"/>
  <c r="R1341" i="7"/>
  <c r="S1341" i="7" s="1"/>
  <c r="T1341" i="7" s="1"/>
  <c r="U1341" i="7" s="1"/>
  <c r="V1341" i="7" s="1"/>
  <c r="W1341" i="7" s="1"/>
  <c r="R1342" i="7"/>
  <c r="S1342" i="7"/>
  <c r="T1342" i="7"/>
  <c r="U1342" i="7"/>
  <c r="V1342" i="7" s="1"/>
  <c r="W1342" i="7" s="1"/>
  <c r="R1343" i="7"/>
  <c r="S1343" i="7"/>
  <c r="T1343" i="7" s="1"/>
  <c r="U1343" i="7" s="1"/>
  <c r="V1343" i="7" s="1"/>
  <c r="W1343" i="7" s="1"/>
  <c r="R1344" i="7"/>
  <c r="S1344" i="7" s="1"/>
  <c r="T1344" i="7"/>
  <c r="U1344" i="7" s="1"/>
  <c r="V1344" i="7" s="1"/>
  <c r="W1344" i="7" s="1"/>
  <c r="R1345" i="7"/>
  <c r="S1345" i="7" s="1"/>
  <c r="T1345" i="7"/>
  <c r="U1345" i="7"/>
  <c r="V1345" i="7" s="1"/>
  <c r="W1345" i="7" s="1"/>
  <c r="R1346" i="7"/>
  <c r="S1346" i="7" s="1"/>
  <c r="T1346" i="7" s="1"/>
  <c r="U1346" i="7" s="1"/>
  <c r="V1346" i="7" s="1"/>
  <c r="W1346" i="7" s="1"/>
  <c r="R1347" i="7"/>
  <c r="S1347" i="7"/>
  <c r="T1347" i="7" s="1"/>
  <c r="U1347" i="7" s="1"/>
  <c r="V1347" i="7" s="1"/>
  <c r="W1347" i="7" s="1"/>
  <c r="R1348" i="7"/>
  <c r="S1348" i="7"/>
  <c r="T1348" i="7"/>
  <c r="U1348" i="7" s="1"/>
  <c r="V1348" i="7" s="1"/>
  <c r="W1348" i="7" s="1"/>
  <c r="R1349" i="7"/>
  <c r="S1349" i="7"/>
  <c r="T1349" i="7"/>
  <c r="U1349" i="7" s="1"/>
  <c r="V1349" i="7" s="1"/>
  <c r="W1349" i="7" s="1"/>
  <c r="R1350" i="7"/>
  <c r="S1350" i="7"/>
  <c r="T1350" i="7" s="1"/>
  <c r="U1350" i="7" s="1"/>
  <c r="V1350" i="7"/>
  <c r="W1350" i="7" s="1"/>
  <c r="R1351" i="7"/>
  <c r="S1351" i="7"/>
  <c r="T1351" i="7" s="1"/>
  <c r="U1351" i="7" s="1"/>
  <c r="V1351" i="7" s="1"/>
  <c r="W1351" i="7" s="1"/>
  <c r="R1352" i="7"/>
  <c r="S1352" i="7" s="1"/>
  <c r="T1352" i="7" s="1"/>
  <c r="U1352" i="7"/>
  <c r="V1352" i="7" s="1"/>
  <c r="W1352" i="7" s="1"/>
  <c r="R1353" i="7"/>
  <c r="S1353" i="7"/>
  <c r="T1353" i="7" s="1"/>
  <c r="U1353" i="7" s="1"/>
  <c r="V1353" i="7" s="1"/>
  <c r="W1353" i="7" s="1"/>
  <c r="R1354" i="7"/>
  <c r="S1354" i="7"/>
  <c r="T1354" i="7" s="1"/>
  <c r="U1354" i="7" s="1"/>
  <c r="V1354" i="7" s="1"/>
  <c r="W1354" i="7" s="1"/>
  <c r="R1355" i="7"/>
  <c r="S1355" i="7"/>
  <c r="T1355" i="7" s="1"/>
  <c r="U1355" i="7" s="1"/>
  <c r="V1355" i="7" s="1"/>
  <c r="W1355" i="7" s="1"/>
  <c r="R1356" i="7"/>
  <c r="S1356" i="7"/>
  <c r="T1356" i="7" s="1"/>
  <c r="U1356" i="7" s="1"/>
  <c r="V1356" i="7" s="1"/>
  <c r="W1356" i="7" s="1"/>
  <c r="R1357" i="7"/>
  <c r="S1357" i="7"/>
  <c r="T1357" i="7"/>
  <c r="U1357" i="7" s="1"/>
  <c r="V1357" i="7" s="1"/>
  <c r="W1357" i="7"/>
  <c r="R1358" i="7"/>
  <c r="S1358" i="7"/>
  <c r="T1358" i="7" s="1"/>
  <c r="U1358" i="7"/>
  <c r="V1358" i="7" s="1"/>
  <c r="W1358" i="7" s="1"/>
  <c r="R1359" i="7"/>
  <c r="S1359" i="7" s="1"/>
  <c r="T1359" i="7" s="1"/>
  <c r="U1359" i="7" s="1"/>
  <c r="V1359" i="7" s="1"/>
  <c r="W1359" i="7" s="1"/>
  <c r="R1360" i="7"/>
  <c r="S1360" i="7" s="1"/>
  <c r="T1360" i="7" s="1"/>
  <c r="U1360" i="7" s="1"/>
  <c r="V1360" i="7" s="1"/>
  <c r="W1360" i="7" s="1"/>
  <c r="R1361" i="7"/>
  <c r="S1361" i="7"/>
  <c r="T1361" i="7"/>
  <c r="U1361" i="7" s="1"/>
  <c r="V1361" i="7" s="1"/>
  <c r="W1361" i="7" s="1"/>
  <c r="R1362" i="7"/>
  <c r="S1362" i="7"/>
  <c r="T1362" i="7" s="1"/>
  <c r="U1362" i="7" s="1"/>
  <c r="V1362" i="7"/>
  <c r="W1362" i="7" s="1"/>
  <c r="R1363" i="7"/>
  <c r="S1363" i="7"/>
  <c r="T1363" i="7" s="1"/>
  <c r="U1363" i="7" s="1"/>
  <c r="V1363" i="7" s="1"/>
  <c r="W1363" i="7"/>
  <c r="R1364" i="7"/>
  <c r="S1364" i="7"/>
  <c r="T1364" i="7"/>
  <c r="U1364" i="7" s="1"/>
  <c r="V1364" i="7" s="1"/>
  <c r="W1364" i="7" s="1"/>
  <c r="R1365" i="7"/>
  <c r="S1365" i="7"/>
  <c r="T1365" i="7"/>
  <c r="U1365" i="7" s="1"/>
  <c r="V1365" i="7" s="1"/>
  <c r="W1365" i="7"/>
  <c r="R1366" i="7"/>
  <c r="S1366" i="7"/>
  <c r="T1366" i="7" s="1"/>
  <c r="U1366" i="7" s="1"/>
  <c r="V1366" i="7" s="1"/>
  <c r="W1366" i="7" s="1"/>
  <c r="R1367" i="7"/>
  <c r="S1367" i="7"/>
  <c r="T1367" i="7" s="1"/>
  <c r="U1367" i="7" s="1"/>
  <c r="V1367" i="7" s="1"/>
  <c r="W1367" i="7" s="1"/>
  <c r="R1368" i="7"/>
  <c r="S1368" i="7" s="1"/>
  <c r="T1368" i="7" s="1"/>
  <c r="U1368" i="7"/>
  <c r="V1368" i="7" s="1"/>
  <c r="W1368" i="7" s="1"/>
  <c r="R1369" i="7"/>
  <c r="S1369" i="7"/>
  <c r="T1369" i="7"/>
  <c r="U1369" i="7"/>
  <c r="V1369" i="7" s="1"/>
  <c r="W1369" i="7" s="1"/>
  <c r="R1370" i="7"/>
  <c r="S1370" i="7"/>
  <c r="T1370" i="7" s="1"/>
  <c r="U1370" i="7" s="1"/>
  <c r="V1370" i="7" s="1"/>
  <c r="W1370" i="7" s="1"/>
  <c r="R1371" i="7"/>
  <c r="S1371" i="7"/>
  <c r="T1371" i="7" s="1"/>
  <c r="U1371" i="7" s="1"/>
  <c r="V1371" i="7" s="1"/>
  <c r="W1371" i="7" s="1"/>
  <c r="R1372" i="7"/>
  <c r="S1372" i="7" s="1"/>
  <c r="T1372" i="7" s="1"/>
  <c r="U1372" i="7"/>
  <c r="V1372" i="7" s="1"/>
  <c r="W1372" i="7" s="1"/>
  <c r="R1373" i="7"/>
  <c r="S1373" i="7"/>
  <c r="T1373" i="7"/>
  <c r="U1373" i="7" s="1"/>
  <c r="V1373" i="7" s="1"/>
  <c r="W1373" i="7" s="1"/>
  <c r="R1374" i="7"/>
  <c r="S1374" i="7"/>
  <c r="T1374" i="7" s="1"/>
  <c r="U1374" i="7" s="1"/>
  <c r="V1374" i="7" s="1"/>
  <c r="W1374" i="7"/>
  <c r="R1375" i="7"/>
  <c r="S1375" i="7" s="1"/>
  <c r="T1375" i="7" s="1"/>
  <c r="U1375" i="7"/>
  <c r="V1375" i="7" s="1"/>
  <c r="W1375" i="7" s="1"/>
  <c r="R1376" i="7"/>
  <c r="S1376" i="7" s="1"/>
  <c r="T1376" i="7" s="1"/>
  <c r="U1376" i="7"/>
  <c r="V1376" i="7" s="1"/>
  <c r="W1376" i="7" s="1"/>
  <c r="R1377" i="7"/>
  <c r="S1377" i="7"/>
  <c r="T1377" i="7"/>
  <c r="U1377" i="7"/>
  <c r="V1377" i="7"/>
  <c r="W1377" i="7" s="1"/>
  <c r="R1378" i="7"/>
  <c r="S1378" i="7"/>
  <c r="T1378" i="7" s="1"/>
  <c r="U1378" i="7" s="1"/>
  <c r="V1378" i="7" s="1"/>
  <c r="W1378" i="7" s="1"/>
  <c r="R1379" i="7"/>
  <c r="S1379" i="7"/>
  <c r="T1379" i="7" s="1"/>
  <c r="U1379" i="7" s="1"/>
  <c r="V1379" i="7" s="1"/>
  <c r="W1379" i="7" s="1"/>
  <c r="R1380" i="7"/>
  <c r="S1380" i="7"/>
  <c r="T1380" i="7" s="1"/>
  <c r="U1380" i="7" s="1"/>
  <c r="V1380" i="7" s="1"/>
  <c r="W1380" i="7" s="1"/>
  <c r="R1381" i="7"/>
  <c r="S1381" i="7"/>
  <c r="T1381" i="7"/>
  <c r="U1381" i="7" s="1"/>
  <c r="V1381" i="7" s="1"/>
  <c r="W1381" i="7" s="1"/>
  <c r="R1382" i="7"/>
  <c r="S1382" i="7"/>
  <c r="T1382" i="7" s="1"/>
  <c r="U1382" i="7"/>
  <c r="V1382" i="7" s="1"/>
  <c r="W1382" i="7" s="1"/>
  <c r="R1383" i="7"/>
  <c r="S1383" i="7"/>
  <c r="T1383" i="7" s="1"/>
  <c r="U1383" i="7" s="1"/>
  <c r="V1383" i="7" s="1"/>
  <c r="W1383" i="7" s="1"/>
  <c r="R1384" i="7"/>
  <c r="S1384" i="7" s="1"/>
  <c r="T1384" i="7" s="1"/>
  <c r="U1384" i="7" s="1"/>
  <c r="V1384" i="7" s="1"/>
  <c r="W1384" i="7" s="1"/>
  <c r="R1385" i="7"/>
  <c r="S1385" i="7"/>
  <c r="T1385" i="7"/>
  <c r="U1385" i="7"/>
  <c r="V1385" i="7"/>
  <c r="W1385" i="7" s="1"/>
  <c r="R1386" i="7"/>
  <c r="S1386" i="7"/>
  <c r="T1386" i="7" s="1"/>
  <c r="U1386" i="7" s="1"/>
  <c r="V1386" i="7" s="1"/>
  <c r="W1386" i="7" s="1"/>
  <c r="R1387" i="7"/>
  <c r="S1387" i="7"/>
  <c r="T1387" i="7" s="1"/>
  <c r="U1387" i="7" s="1"/>
  <c r="V1387" i="7" s="1"/>
  <c r="W1387" i="7" s="1"/>
  <c r="R1388" i="7"/>
  <c r="S1388" i="7" s="1"/>
  <c r="T1388" i="7" s="1"/>
  <c r="U1388" i="7"/>
  <c r="V1388" i="7" s="1"/>
  <c r="W1388" i="7" s="1"/>
  <c r="R1389" i="7"/>
  <c r="S1389" i="7"/>
  <c r="T1389" i="7"/>
  <c r="U1389" i="7" s="1"/>
  <c r="V1389" i="7" s="1"/>
  <c r="W1389" i="7" s="1"/>
  <c r="R1390" i="7"/>
  <c r="S1390" i="7"/>
  <c r="T1390" i="7" s="1"/>
  <c r="U1390" i="7" s="1"/>
  <c r="V1390" i="7" s="1"/>
  <c r="W1390" i="7"/>
  <c r="R1391" i="7"/>
  <c r="S1391" i="7" s="1"/>
  <c r="T1391" i="7" s="1"/>
  <c r="U1391" i="7"/>
  <c r="V1391" i="7" s="1"/>
  <c r="W1391" i="7" s="1"/>
  <c r="R1392" i="7"/>
  <c r="S1392" i="7" s="1"/>
  <c r="T1392" i="7" s="1"/>
  <c r="U1392" i="7"/>
  <c r="V1392" i="7" s="1"/>
  <c r="W1392" i="7"/>
  <c r="R1393" i="7"/>
  <c r="S1393" i="7"/>
  <c r="T1393" i="7"/>
  <c r="U1393" i="7" s="1"/>
  <c r="V1393" i="7" s="1"/>
  <c r="W1393" i="7" s="1"/>
  <c r="R1394" i="7"/>
  <c r="S1394" i="7"/>
  <c r="T1394" i="7" s="1"/>
  <c r="U1394" i="7" s="1"/>
  <c r="V1394" i="7" s="1"/>
  <c r="W1394" i="7" s="1"/>
  <c r="R1395" i="7"/>
  <c r="S1395" i="7"/>
  <c r="T1395" i="7" s="1"/>
  <c r="U1395" i="7" s="1"/>
  <c r="V1395" i="7" s="1"/>
  <c r="W1395" i="7" s="1"/>
  <c r="R1396" i="7"/>
  <c r="S1396" i="7"/>
  <c r="T1396" i="7"/>
  <c r="U1396" i="7" s="1"/>
  <c r="V1396" i="7" s="1"/>
  <c r="W1396" i="7" s="1"/>
  <c r="R1397" i="7"/>
  <c r="S1397" i="7" s="1"/>
  <c r="T1397" i="7"/>
  <c r="U1397" i="7" s="1"/>
  <c r="V1397" i="7" s="1"/>
  <c r="W1397" i="7" s="1"/>
  <c r="R1398" i="7"/>
  <c r="S1398" i="7"/>
  <c r="T1398" i="7" s="1"/>
  <c r="U1398" i="7" s="1"/>
  <c r="V1398" i="7" s="1"/>
  <c r="W1398" i="7"/>
  <c r="R1399" i="7"/>
  <c r="S1399" i="7" s="1"/>
  <c r="T1399" i="7" s="1"/>
  <c r="U1399" i="7" s="1"/>
  <c r="V1399" i="7" s="1"/>
  <c r="W1399" i="7" s="1"/>
  <c r="R1400" i="7"/>
  <c r="S1400" i="7" s="1"/>
  <c r="T1400" i="7" s="1"/>
  <c r="U1400" i="7"/>
  <c r="V1400" i="7" s="1"/>
  <c r="W1400" i="7"/>
  <c r="R1401" i="7"/>
  <c r="S1401" i="7"/>
  <c r="T1401" i="7"/>
  <c r="U1401" i="7"/>
  <c r="V1401" i="7" s="1"/>
  <c r="W1401" i="7" s="1"/>
  <c r="R1402" i="7"/>
  <c r="S1402" i="7"/>
  <c r="T1402" i="7" s="1"/>
  <c r="U1402" i="7" s="1"/>
  <c r="V1402" i="7" s="1"/>
  <c r="W1402" i="7" s="1"/>
  <c r="R1403" i="7"/>
  <c r="S1403" i="7"/>
  <c r="T1403" i="7" s="1"/>
  <c r="U1403" i="7" s="1"/>
  <c r="V1403" i="7" s="1"/>
  <c r="W1403" i="7" s="1"/>
  <c r="R1404" i="7"/>
  <c r="S1404" i="7"/>
  <c r="T1404" i="7"/>
  <c r="U1404" i="7" s="1"/>
  <c r="V1404" i="7" s="1"/>
  <c r="W1404" i="7" s="1"/>
  <c r="R1405" i="7"/>
  <c r="S1405" i="7" s="1"/>
  <c r="T1405" i="7" s="1"/>
  <c r="U1405" i="7" s="1"/>
  <c r="V1405" i="7" s="1"/>
  <c r="W1405" i="7" s="1"/>
  <c r="R1406" i="7"/>
  <c r="S1406" i="7"/>
  <c r="T1406" i="7" s="1"/>
  <c r="U1406" i="7" s="1"/>
  <c r="V1406" i="7" s="1"/>
  <c r="W1406" i="7" s="1"/>
  <c r="R1407" i="7"/>
  <c r="S1407" i="7"/>
  <c r="T1407" i="7" s="1"/>
  <c r="U1407" i="7" s="1"/>
  <c r="V1407" i="7" s="1"/>
  <c r="W1407" i="7" s="1"/>
  <c r="R1408" i="7"/>
  <c r="S1408" i="7" s="1"/>
  <c r="T1408" i="7" s="1"/>
  <c r="U1408" i="7"/>
  <c r="V1408" i="7" s="1"/>
  <c r="W1408" i="7" s="1"/>
  <c r="R1409" i="7"/>
  <c r="S1409" i="7"/>
  <c r="T1409" i="7" s="1"/>
  <c r="U1409" i="7" s="1"/>
  <c r="V1409" i="7" s="1"/>
  <c r="W1409" i="7" s="1"/>
  <c r="R1410" i="7"/>
  <c r="S1410" i="7"/>
  <c r="T1410" i="7" s="1"/>
  <c r="U1410" i="7" s="1"/>
  <c r="V1410" i="7"/>
  <c r="W1410" i="7" s="1"/>
  <c r="R1411" i="7"/>
  <c r="S1411" i="7"/>
  <c r="T1411" i="7" s="1"/>
  <c r="U1411" i="7"/>
  <c r="V1411" i="7" s="1"/>
  <c r="W1411" i="7" s="1"/>
  <c r="R1412" i="7"/>
  <c r="S1412" i="7" s="1"/>
  <c r="T1412" i="7" s="1"/>
  <c r="U1412" i="7"/>
  <c r="V1412" i="7" s="1"/>
  <c r="W1412" i="7" s="1"/>
  <c r="R1413" i="7"/>
  <c r="S1413" i="7" s="1"/>
  <c r="T1413" i="7"/>
  <c r="U1413" i="7" s="1"/>
  <c r="V1413" i="7" s="1"/>
  <c r="W1413" i="7"/>
  <c r="R1414" i="7"/>
  <c r="S1414" i="7"/>
  <c r="T1414" i="7"/>
  <c r="U1414" i="7"/>
  <c r="V1414" i="7" s="1"/>
  <c r="W1414" i="7" s="1"/>
  <c r="R1415" i="7"/>
  <c r="S1415" i="7"/>
  <c r="T1415" i="7" s="1"/>
  <c r="U1415" i="7"/>
  <c r="V1415" i="7" s="1"/>
  <c r="W1415" i="7" s="1"/>
  <c r="R1416" i="7"/>
  <c r="S1416" i="7" s="1"/>
  <c r="T1416" i="7" s="1"/>
  <c r="U1416" i="7"/>
  <c r="V1416" i="7" s="1"/>
  <c r="W1416" i="7"/>
  <c r="R1417" i="7"/>
  <c r="S1417" i="7" s="1"/>
  <c r="T1417" i="7" s="1"/>
  <c r="U1417" i="7" s="1"/>
  <c r="V1417" i="7" s="1"/>
  <c r="W1417" i="7" s="1"/>
  <c r="R1418" i="7"/>
  <c r="S1418" i="7"/>
  <c r="T1418" i="7" s="1"/>
  <c r="U1418" i="7" s="1"/>
  <c r="V1418" i="7" s="1"/>
  <c r="W1418" i="7" s="1"/>
  <c r="R1419" i="7"/>
  <c r="S1419" i="7"/>
  <c r="T1419" i="7" s="1"/>
  <c r="U1419" i="7"/>
  <c r="V1419" i="7"/>
  <c r="W1419" i="7" s="1"/>
  <c r="R1420" i="7"/>
  <c r="S1420" i="7"/>
  <c r="T1420" i="7"/>
  <c r="U1420" i="7" s="1"/>
  <c r="V1420" i="7" s="1"/>
  <c r="W1420" i="7" s="1"/>
  <c r="R1421" i="7"/>
  <c r="S1421" i="7" s="1"/>
  <c r="T1421" i="7" s="1"/>
  <c r="U1421" i="7" s="1"/>
  <c r="V1421" i="7" s="1"/>
  <c r="W1421" i="7" s="1"/>
  <c r="R1422" i="7"/>
  <c r="S1422" i="7"/>
  <c r="T1422" i="7" s="1"/>
  <c r="U1422" i="7"/>
  <c r="V1422" i="7" s="1"/>
  <c r="W1422" i="7" s="1"/>
  <c r="R1423" i="7"/>
  <c r="S1423" i="7" s="1"/>
  <c r="T1423" i="7" s="1"/>
  <c r="U1423" i="7" s="1"/>
  <c r="V1423" i="7" s="1"/>
  <c r="W1423" i="7" s="1"/>
  <c r="R1424" i="7"/>
  <c r="S1424" i="7" s="1"/>
  <c r="T1424" i="7" s="1"/>
  <c r="U1424" i="7" s="1"/>
  <c r="V1424" i="7" s="1"/>
  <c r="W1424" i="7" s="1"/>
  <c r="R1425" i="7"/>
  <c r="S1425" i="7"/>
  <c r="T1425" i="7" s="1"/>
  <c r="U1425" i="7" s="1"/>
  <c r="V1425" i="7" s="1"/>
  <c r="W1425" i="7"/>
  <c r="R1426" i="7"/>
  <c r="S1426" i="7"/>
  <c r="T1426" i="7" s="1"/>
  <c r="U1426" i="7" s="1"/>
  <c r="V1426" i="7" s="1"/>
  <c r="W1426" i="7" s="1"/>
  <c r="R1427" i="7"/>
  <c r="S1427" i="7"/>
  <c r="T1427" i="7" s="1"/>
  <c r="U1427" i="7" s="1"/>
  <c r="V1427" i="7" s="1"/>
  <c r="W1427" i="7"/>
  <c r="R1428" i="7"/>
  <c r="S1428" i="7" s="1"/>
  <c r="T1428" i="7" s="1"/>
  <c r="U1428" i="7" s="1"/>
  <c r="V1428" i="7" s="1"/>
  <c r="W1428" i="7" s="1"/>
  <c r="R1429" i="7"/>
  <c r="S1429" i="7" s="1"/>
  <c r="T1429" i="7"/>
  <c r="U1429" i="7" s="1"/>
  <c r="V1429" i="7" s="1"/>
  <c r="W1429" i="7" s="1"/>
  <c r="R1430" i="7"/>
  <c r="S1430" i="7"/>
  <c r="T1430" i="7" s="1"/>
  <c r="U1430" i="7" s="1"/>
  <c r="V1430" i="7"/>
  <c r="W1430" i="7" s="1"/>
  <c r="R1431" i="7"/>
  <c r="S1431" i="7"/>
  <c r="T1431" i="7" s="1"/>
  <c r="U1431" i="7"/>
  <c r="V1431" i="7" s="1"/>
  <c r="W1431" i="7" s="1"/>
  <c r="R1432" i="7"/>
  <c r="S1432" i="7" s="1"/>
  <c r="T1432" i="7" s="1"/>
  <c r="U1432" i="7"/>
  <c r="V1432" i="7" s="1"/>
  <c r="W1432" i="7"/>
  <c r="R1433" i="7"/>
  <c r="S1433" i="7" s="1"/>
  <c r="T1433" i="7"/>
  <c r="U1433" i="7" s="1"/>
  <c r="V1433" i="7" s="1"/>
  <c r="W1433" i="7" s="1"/>
  <c r="R1434" i="7"/>
  <c r="S1434" i="7"/>
  <c r="T1434" i="7" s="1"/>
  <c r="U1434" i="7" s="1"/>
  <c r="V1434" i="7"/>
  <c r="W1434" i="7" s="1"/>
  <c r="R1435" i="7"/>
  <c r="S1435" i="7"/>
  <c r="T1435" i="7"/>
  <c r="U1435" i="7"/>
  <c r="V1435" i="7" s="1"/>
  <c r="W1435" i="7" s="1"/>
  <c r="R1436" i="7"/>
  <c r="S1436" i="7" s="1"/>
  <c r="T1436" i="7" s="1"/>
  <c r="U1436" i="7"/>
  <c r="V1436" i="7"/>
  <c r="W1436" i="7" s="1"/>
  <c r="R1437" i="7"/>
  <c r="S1437" i="7" s="1"/>
  <c r="T1437" i="7" s="1"/>
  <c r="U1437" i="7" s="1"/>
  <c r="V1437" i="7" s="1"/>
  <c r="W1437" i="7"/>
  <c r="R1438" i="7"/>
  <c r="S1438" i="7"/>
  <c r="T1438" i="7"/>
  <c r="U1438" i="7" s="1"/>
  <c r="V1438" i="7" s="1"/>
  <c r="W1438" i="7" s="1"/>
  <c r="R1439" i="7"/>
  <c r="S1439" i="7" s="1"/>
  <c r="T1439" i="7" s="1"/>
  <c r="U1439" i="7"/>
  <c r="V1439" i="7" s="1"/>
  <c r="W1439" i="7" s="1"/>
  <c r="R1440" i="7"/>
  <c r="S1440" i="7" s="1"/>
  <c r="T1440" i="7"/>
  <c r="U1440" i="7" s="1"/>
  <c r="V1440" i="7" s="1"/>
  <c r="W1440" i="7"/>
  <c r="R1441" i="7"/>
  <c r="S1441" i="7"/>
  <c r="T1441" i="7"/>
  <c r="U1441" i="7" s="1"/>
  <c r="V1441" i="7" s="1"/>
  <c r="W1441" i="7" s="1"/>
  <c r="R1442" i="7"/>
  <c r="S1442" i="7" s="1"/>
  <c r="T1442" i="7" s="1"/>
  <c r="U1442" i="7"/>
  <c r="V1442" i="7"/>
  <c r="W1442" i="7" s="1"/>
  <c r="R1443" i="7"/>
  <c r="S1443" i="7" s="1"/>
  <c r="T1443" i="7" s="1"/>
  <c r="U1443" i="7" s="1"/>
  <c r="V1443" i="7" s="1"/>
  <c r="W1443" i="7" s="1"/>
  <c r="R1444" i="7"/>
  <c r="S1444" i="7"/>
  <c r="T1444" i="7" s="1"/>
  <c r="U1444" i="7" s="1"/>
  <c r="V1444" i="7"/>
  <c r="W1444" i="7" s="1"/>
  <c r="R1445" i="7"/>
  <c r="S1445" i="7"/>
  <c r="T1445" i="7" s="1"/>
  <c r="U1445" i="7" s="1"/>
  <c r="V1445" i="7" s="1"/>
  <c r="W1445" i="7" s="1"/>
  <c r="R1446" i="7"/>
  <c r="S1446" i="7"/>
  <c r="T1446" i="7" s="1"/>
  <c r="U1446" i="7" s="1"/>
  <c r="V1446" i="7"/>
  <c r="W1446" i="7"/>
  <c r="R1447" i="7"/>
  <c r="S1447" i="7"/>
  <c r="T1447" i="7"/>
  <c r="U1447" i="7" s="1"/>
  <c r="V1447" i="7" s="1"/>
  <c r="W1447" i="7"/>
  <c r="R1448" i="7"/>
  <c r="S1448" i="7" s="1"/>
  <c r="T1448" i="7" s="1"/>
  <c r="U1448" i="7" s="1"/>
  <c r="V1448" i="7" s="1"/>
  <c r="W1448" i="7" s="1"/>
  <c r="R1449" i="7"/>
  <c r="S1449" i="7"/>
  <c r="T1449" i="7"/>
  <c r="U1449" i="7" s="1"/>
  <c r="V1449" i="7" s="1"/>
  <c r="W1449" i="7" s="1"/>
  <c r="R1450" i="7"/>
  <c r="S1450" i="7" s="1"/>
  <c r="T1450" i="7" s="1"/>
  <c r="U1450" i="7"/>
  <c r="V1450" i="7" s="1"/>
  <c r="W1450" i="7" s="1"/>
  <c r="R1451" i="7"/>
  <c r="S1451" i="7" s="1"/>
  <c r="T1451" i="7" s="1"/>
  <c r="U1451" i="7" s="1"/>
  <c r="V1451" i="7" s="1"/>
  <c r="W1451" i="7" s="1"/>
  <c r="R1452" i="7"/>
  <c r="S1452" i="7"/>
  <c r="T1452" i="7" s="1"/>
  <c r="U1452" i="7" s="1"/>
  <c r="V1452" i="7"/>
  <c r="W1452" i="7" s="1"/>
  <c r="R1453" i="7"/>
  <c r="S1453" i="7"/>
  <c r="T1453" i="7" s="1"/>
  <c r="U1453" i="7" s="1"/>
  <c r="V1453" i="7" s="1"/>
  <c r="W1453" i="7" s="1"/>
  <c r="R1454" i="7"/>
  <c r="S1454" i="7"/>
  <c r="T1454" i="7" s="1"/>
  <c r="U1454" i="7" s="1"/>
  <c r="V1454" i="7"/>
  <c r="W1454" i="7" s="1"/>
  <c r="R1455" i="7"/>
  <c r="S1455" i="7"/>
  <c r="T1455" i="7"/>
  <c r="U1455" i="7" s="1"/>
  <c r="V1455" i="7" s="1"/>
  <c r="W1455" i="7"/>
  <c r="R1456" i="7"/>
  <c r="S1456" i="7" s="1"/>
  <c r="T1456" i="7" s="1"/>
  <c r="U1456" i="7" s="1"/>
  <c r="V1456" i="7" s="1"/>
  <c r="W1456" i="7" s="1"/>
  <c r="R1457" i="7"/>
  <c r="S1457" i="7"/>
  <c r="T1457" i="7"/>
  <c r="U1457" i="7" s="1"/>
  <c r="V1457" i="7" s="1"/>
  <c r="W1457" i="7" s="1"/>
  <c r="R1458" i="7"/>
  <c r="S1458" i="7" s="1"/>
  <c r="T1458" i="7" s="1"/>
  <c r="U1458" i="7"/>
  <c r="V1458" i="7" s="1"/>
  <c r="W1458" i="7" s="1"/>
  <c r="R1459" i="7"/>
  <c r="S1459" i="7" s="1"/>
  <c r="T1459" i="7" s="1"/>
  <c r="U1459" i="7" s="1"/>
  <c r="V1459" i="7" s="1"/>
  <c r="W1459" i="7" s="1"/>
  <c r="R1460" i="7"/>
  <c r="S1460" i="7"/>
  <c r="T1460" i="7" s="1"/>
  <c r="U1460" i="7" s="1"/>
  <c r="V1460" i="7" s="1"/>
  <c r="W1460" i="7" s="1"/>
  <c r="R1461" i="7"/>
  <c r="S1461" i="7"/>
  <c r="T1461" i="7" s="1"/>
  <c r="U1461" i="7" s="1"/>
  <c r="V1461" i="7" s="1"/>
  <c r="W1461" i="7" s="1"/>
  <c r="R1462" i="7"/>
  <c r="S1462" i="7"/>
  <c r="T1462" i="7" s="1"/>
  <c r="U1462" i="7" s="1"/>
  <c r="V1462" i="7" s="1"/>
  <c r="W1462" i="7" s="1"/>
  <c r="R1463" i="7"/>
  <c r="S1463" i="7"/>
  <c r="T1463" i="7"/>
  <c r="U1463" i="7" s="1"/>
  <c r="V1463" i="7" s="1"/>
  <c r="W1463" i="7"/>
  <c r="R1464" i="7"/>
  <c r="S1464" i="7" s="1"/>
  <c r="T1464" i="7"/>
  <c r="U1464" i="7" s="1"/>
  <c r="V1464" i="7" s="1"/>
  <c r="W1464" i="7"/>
  <c r="R1465" i="7"/>
  <c r="S1465" i="7"/>
  <c r="T1465" i="7"/>
  <c r="U1465" i="7" s="1"/>
  <c r="V1465" i="7" s="1"/>
  <c r="W1465" i="7" s="1"/>
  <c r="R1466" i="7"/>
  <c r="S1466" i="7" s="1"/>
  <c r="T1466" i="7" s="1"/>
  <c r="U1466" i="7"/>
  <c r="V1466" i="7"/>
  <c r="W1466" i="7" s="1"/>
  <c r="R1467" i="7"/>
  <c r="S1467" i="7" s="1"/>
  <c r="T1467" i="7" s="1"/>
  <c r="U1467" i="7" s="1"/>
  <c r="V1467" i="7" s="1"/>
  <c r="W1467" i="7" s="1"/>
  <c r="R1468" i="7"/>
  <c r="S1468" i="7"/>
  <c r="T1468" i="7" s="1"/>
  <c r="U1468" i="7" s="1"/>
  <c r="V1468" i="7" s="1"/>
  <c r="W1468" i="7" s="1"/>
  <c r="R1469" i="7"/>
  <c r="S1469" i="7"/>
  <c r="T1469" i="7"/>
  <c r="U1469" i="7" s="1"/>
  <c r="V1469" i="7"/>
  <c r="W1469" i="7" s="1"/>
  <c r="R1470" i="7"/>
  <c r="S1470" i="7"/>
  <c r="T1470" i="7" s="1"/>
  <c r="U1470" i="7" s="1"/>
  <c r="V1470" i="7" s="1"/>
  <c r="W1470" i="7" s="1"/>
  <c r="R1471" i="7"/>
  <c r="S1471" i="7"/>
  <c r="T1471" i="7"/>
  <c r="U1471" i="7" s="1"/>
  <c r="V1471" i="7" s="1"/>
  <c r="W1471" i="7" s="1"/>
  <c r="R1472" i="7"/>
  <c r="S1472" i="7" s="1"/>
  <c r="T1472" i="7"/>
  <c r="U1472" i="7" s="1"/>
  <c r="V1472" i="7" s="1"/>
  <c r="W1472" i="7"/>
  <c r="R1473" i="7"/>
  <c r="S1473" i="7"/>
  <c r="T1473" i="7"/>
  <c r="U1473" i="7"/>
  <c r="V1473" i="7" s="1"/>
  <c r="W1473" i="7" s="1"/>
  <c r="R1474" i="7"/>
  <c r="S1474" i="7" s="1"/>
  <c r="T1474" i="7" s="1"/>
  <c r="U1474" i="7" s="1"/>
  <c r="V1474" i="7"/>
  <c r="W1474" i="7" s="1"/>
  <c r="R1475" i="7"/>
  <c r="S1475" i="7" s="1"/>
  <c r="T1475" i="7" s="1"/>
  <c r="U1475" i="7" s="1"/>
  <c r="V1475" i="7" s="1"/>
  <c r="W1475" i="7" s="1"/>
  <c r="R1476" i="7"/>
  <c r="S1476" i="7"/>
  <c r="T1476" i="7" s="1"/>
  <c r="U1476" i="7" s="1"/>
  <c r="V1476" i="7"/>
  <c r="W1476" i="7" s="1"/>
  <c r="R1477" i="7"/>
  <c r="S1477" i="7"/>
  <c r="T1477" i="7"/>
  <c r="U1477" i="7" s="1"/>
  <c r="V1477" i="7"/>
  <c r="W1477" i="7" s="1"/>
  <c r="R1478" i="7"/>
  <c r="S1478" i="7"/>
  <c r="T1478" i="7" s="1"/>
  <c r="U1478" i="7" s="1"/>
  <c r="V1478" i="7" s="1"/>
  <c r="W1478" i="7" s="1"/>
  <c r="R1479" i="7"/>
  <c r="S1479" i="7"/>
  <c r="T1479" i="7"/>
  <c r="U1479" i="7" s="1"/>
  <c r="V1479" i="7" s="1"/>
  <c r="W1479" i="7" s="1"/>
  <c r="R1480" i="7"/>
  <c r="S1480" i="7" s="1"/>
  <c r="T1480" i="7"/>
  <c r="U1480" i="7" s="1"/>
  <c r="V1480" i="7" s="1"/>
  <c r="W1480" i="7"/>
  <c r="R1481" i="7"/>
  <c r="S1481" i="7"/>
  <c r="T1481" i="7"/>
  <c r="U1481" i="7"/>
  <c r="V1481" i="7" s="1"/>
  <c r="W1481" i="7" s="1"/>
  <c r="R1482" i="7"/>
  <c r="S1482" i="7" s="1"/>
  <c r="T1482" i="7" s="1"/>
  <c r="U1482" i="7" s="1"/>
  <c r="V1482" i="7" s="1"/>
  <c r="W1482" i="7" s="1"/>
  <c r="R1483" i="7"/>
  <c r="S1483" i="7" s="1"/>
  <c r="T1483" i="7" s="1"/>
  <c r="U1483" i="7"/>
  <c r="V1483" i="7" s="1"/>
  <c r="W1483" i="7" s="1"/>
  <c r="R1484" i="7"/>
  <c r="S1484" i="7" s="1"/>
  <c r="T1484" i="7" s="1"/>
  <c r="U1484" i="7" s="1"/>
  <c r="V1484" i="7" s="1"/>
  <c r="W1484" i="7" s="1"/>
  <c r="R1485" i="7"/>
  <c r="S1485" i="7"/>
  <c r="T1485" i="7"/>
  <c r="U1485" i="7" s="1"/>
  <c r="V1485" i="7"/>
  <c r="W1485" i="7" s="1"/>
  <c r="R1486" i="7"/>
  <c r="S1486" i="7"/>
  <c r="T1486" i="7" s="1"/>
  <c r="U1486" i="7" s="1"/>
  <c r="V1486" i="7" s="1"/>
  <c r="W1486" i="7" s="1"/>
  <c r="R1487" i="7"/>
  <c r="S1487" i="7"/>
  <c r="T1487" i="7"/>
  <c r="U1487" i="7" s="1"/>
  <c r="V1487" i="7" s="1"/>
  <c r="W1487" i="7" s="1"/>
  <c r="R1488" i="7"/>
  <c r="S1488" i="7" s="1"/>
  <c r="T1488" i="7"/>
  <c r="U1488" i="7" s="1"/>
  <c r="V1488" i="7" s="1"/>
  <c r="W1488" i="7" s="1"/>
  <c r="R1489" i="7"/>
  <c r="S1489" i="7"/>
  <c r="T1489" i="7"/>
  <c r="U1489" i="7"/>
  <c r="V1489" i="7" s="1"/>
  <c r="W1489" i="7" s="1"/>
  <c r="R1490" i="7"/>
  <c r="S1490" i="7" s="1"/>
  <c r="T1490" i="7" s="1"/>
  <c r="U1490" i="7"/>
  <c r="V1490" i="7" s="1"/>
  <c r="W1490" i="7" s="1"/>
  <c r="R1491" i="7"/>
  <c r="S1491" i="7" s="1"/>
  <c r="T1491" i="7"/>
  <c r="U1491" i="7"/>
  <c r="V1491" i="7" s="1"/>
  <c r="W1491" i="7" s="1"/>
  <c r="R1492" i="7"/>
  <c r="S1492" i="7"/>
  <c r="T1492" i="7" s="1"/>
  <c r="U1492" i="7" s="1"/>
  <c r="V1492" i="7" s="1"/>
  <c r="W1492" i="7" s="1"/>
  <c r="R1493" i="7"/>
  <c r="S1493" i="7"/>
  <c r="T1493" i="7"/>
  <c r="U1493" i="7" s="1"/>
  <c r="V1493" i="7" s="1"/>
  <c r="W1493" i="7" s="1"/>
  <c r="R1494" i="7"/>
  <c r="S1494" i="7"/>
  <c r="T1494" i="7" s="1"/>
  <c r="U1494" i="7" s="1"/>
  <c r="V1494" i="7"/>
  <c r="W1494" i="7"/>
  <c r="R1495" i="7"/>
  <c r="S1495" i="7"/>
  <c r="T1495" i="7"/>
  <c r="U1495" i="7" s="1"/>
  <c r="V1495" i="7" s="1"/>
  <c r="W1495" i="7"/>
  <c r="R1496" i="7"/>
  <c r="S1496" i="7" s="1"/>
  <c r="T1496" i="7"/>
  <c r="U1496" i="7" s="1"/>
  <c r="V1496" i="7" s="1"/>
  <c r="W1496" i="7" s="1"/>
  <c r="R1497" i="7"/>
  <c r="S1497" i="7"/>
  <c r="T1497" i="7"/>
  <c r="U1497" i="7"/>
  <c r="V1497" i="7" s="1"/>
  <c r="W1497" i="7" s="1"/>
  <c r="R1498" i="7"/>
  <c r="S1498" i="7" s="1"/>
  <c r="T1498" i="7" s="1"/>
  <c r="U1498" i="7" s="1"/>
  <c r="V1498" i="7" s="1"/>
  <c r="W1498" i="7" s="1"/>
  <c r="R1499" i="7"/>
  <c r="S1499" i="7" s="1"/>
  <c r="T1499" i="7" s="1"/>
  <c r="U1499" i="7" s="1"/>
  <c r="V1499" i="7" s="1"/>
  <c r="W1499" i="7" s="1"/>
  <c r="R1500" i="7"/>
  <c r="S1500" i="7" s="1"/>
  <c r="T1500" i="7" s="1"/>
  <c r="U1500" i="7" s="1"/>
  <c r="V1500" i="7" s="1"/>
  <c r="W1500" i="7" s="1"/>
  <c r="R1501" i="7"/>
  <c r="S1501" i="7"/>
  <c r="T1501" i="7" s="1"/>
  <c r="U1501" i="7" s="1"/>
  <c r="V1501" i="7"/>
  <c r="W1501" i="7" s="1"/>
  <c r="R1502" i="7"/>
  <c r="S1502" i="7" s="1"/>
  <c r="T1502" i="7" s="1"/>
  <c r="U1502" i="7" s="1"/>
  <c r="V1502" i="7" s="1"/>
  <c r="W1502" i="7" s="1"/>
  <c r="R1503" i="7"/>
  <c r="S1503" i="7"/>
  <c r="T1503" i="7" s="1"/>
  <c r="U1503" i="7" s="1"/>
  <c r="V1503" i="7" s="1"/>
  <c r="W1503" i="7" s="1"/>
  <c r="R1504" i="7"/>
  <c r="S1504" i="7" s="1"/>
  <c r="T1504" i="7" s="1"/>
  <c r="U1504" i="7" s="1"/>
  <c r="V1504" i="7" s="1"/>
  <c r="W1504" i="7" s="1"/>
  <c r="R1505" i="7"/>
  <c r="S1505" i="7"/>
  <c r="T1505" i="7"/>
  <c r="U1505" i="7"/>
  <c r="V1505" i="7" s="1"/>
  <c r="W1505" i="7" s="1"/>
  <c r="R1506" i="7"/>
  <c r="S1506" i="7" s="1"/>
  <c r="T1506" i="7" s="1"/>
  <c r="U1506" i="7"/>
  <c r="V1506" i="7" s="1"/>
  <c r="W1506" i="7" s="1"/>
  <c r="R1507" i="7"/>
  <c r="S1507" i="7" s="1"/>
  <c r="T1507" i="7" s="1"/>
  <c r="U1507" i="7" s="1"/>
  <c r="V1507" i="7" s="1"/>
  <c r="W1507" i="7" s="1"/>
  <c r="R1508" i="7"/>
  <c r="S1508" i="7"/>
  <c r="T1508" i="7" s="1"/>
  <c r="U1508" i="7" s="1"/>
  <c r="V1508" i="7" s="1"/>
  <c r="W1508" i="7" s="1"/>
  <c r="R1509" i="7"/>
  <c r="S1509" i="7"/>
  <c r="T1509" i="7"/>
  <c r="U1509" i="7" s="1"/>
  <c r="V1509" i="7" s="1"/>
  <c r="W1509" i="7" s="1"/>
  <c r="R1510" i="7"/>
  <c r="S1510" i="7" s="1"/>
  <c r="T1510" i="7" s="1"/>
  <c r="U1510" i="7" s="1"/>
  <c r="V1510" i="7" s="1"/>
  <c r="W1510" i="7" s="1"/>
  <c r="R1511" i="7"/>
  <c r="S1511" i="7"/>
  <c r="T1511" i="7" s="1"/>
  <c r="U1511" i="7" s="1"/>
  <c r="V1511" i="7" s="1"/>
  <c r="W1511" i="7" s="1"/>
  <c r="R1512" i="7"/>
  <c r="S1512" i="7" s="1"/>
  <c r="T1512" i="7"/>
  <c r="U1512" i="7" s="1"/>
  <c r="V1512" i="7" s="1"/>
  <c r="W1512" i="7" s="1"/>
  <c r="R1513" i="7"/>
  <c r="S1513" i="7"/>
  <c r="T1513" i="7"/>
  <c r="U1513" i="7" s="1"/>
  <c r="V1513" i="7" s="1"/>
  <c r="W1513" i="7"/>
  <c r="R1514" i="7"/>
  <c r="S1514" i="7" s="1"/>
  <c r="T1514" i="7" s="1"/>
  <c r="U1514" i="7" s="1"/>
  <c r="V1514" i="7" s="1"/>
  <c r="W1514" i="7" s="1"/>
  <c r="R1515" i="7"/>
  <c r="S1515" i="7" s="1"/>
  <c r="T1515" i="7"/>
  <c r="U1515" i="7" s="1"/>
  <c r="V1515" i="7" s="1"/>
  <c r="W1515" i="7" s="1"/>
  <c r="R1516" i="7"/>
  <c r="S1516" i="7"/>
  <c r="T1516" i="7" s="1"/>
  <c r="U1516" i="7"/>
  <c r="V1516" i="7" s="1"/>
  <c r="W1516" i="7" s="1"/>
  <c r="R1517" i="7"/>
  <c r="S1517" i="7"/>
  <c r="T1517" i="7"/>
  <c r="U1517" i="7" s="1"/>
  <c r="V1517" i="7"/>
  <c r="W1517" i="7" s="1"/>
  <c r="R1518" i="7"/>
  <c r="S1518" i="7"/>
  <c r="T1518" i="7" s="1"/>
  <c r="U1518" i="7" s="1"/>
  <c r="V1518" i="7"/>
  <c r="W1518" i="7" s="1"/>
  <c r="R1519" i="7"/>
  <c r="S1519" i="7"/>
  <c r="T1519" i="7"/>
  <c r="U1519" i="7" s="1"/>
  <c r="V1519" i="7" s="1"/>
  <c r="W1519" i="7" s="1"/>
  <c r="R1520" i="7"/>
  <c r="S1520" i="7" s="1"/>
  <c r="T1520" i="7"/>
  <c r="U1520" i="7" s="1"/>
  <c r="V1520" i="7"/>
  <c r="W1520" i="7" s="1"/>
  <c r="R1521" i="7"/>
  <c r="S1521" i="7"/>
  <c r="T1521" i="7"/>
  <c r="U1521" i="7"/>
  <c r="V1521" i="7" s="1"/>
  <c r="W1521" i="7" s="1"/>
  <c r="R1522" i="7"/>
  <c r="S1522" i="7" s="1"/>
  <c r="T1522" i="7" s="1"/>
  <c r="U1522" i="7"/>
  <c r="V1522" i="7" s="1"/>
  <c r="W1522" i="7" s="1"/>
  <c r="R1523" i="7"/>
  <c r="S1523" i="7" s="1"/>
  <c r="T1523" i="7" s="1"/>
  <c r="U1523" i="7" s="1"/>
  <c r="V1523" i="7" s="1"/>
  <c r="W1523" i="7" s="1"/>
  <c r="R1524" i="7"/>
  <c r="S1524" i="7" s="1"/>
  <c r="T1524" i="7" s="1"/>
  <c r="U1524" i="7" s="1"/>
  <c r="V1524" i="7" s="1"/>
  <c r="W1524" i="7" s="1"/>
  <c r="R1525" i="7"/>
  <c r="S1525" i="7"/>
  <c r="T1525" i="7" s="1"/>
  <c r="U1525" i="7" s="1"/>
  <c r="V1525" i="7" s="1"/>
  <c r="W1525" i="7" s="1"/>
  <c r="R1526" i="7"/>
  <c r="S1526" i="7" s="1"/>
  <c r="T1526" i="7" s="1"/>
  <c r="U1526" i="7" s="1"/>
  <c r="V1526" i="7" s="1"/>
  <c r="W1526" i="7"/>
  <c r="R1527" i="7"/>
  <c r="S1527" i="7"/>
  <c r="T1527" i="7" s="1"/>
  <c r="U1527" i="7" s="1"/>
  <c r="V1527" i="7" s="1"/>
  <c r="W1527" i="7" s="1"/>
  <c r="R1528" i="7"/>
  <c r="S1528" i="7" s="1"/>
  <c r="T1528" i="7" s="1"/>
  <c r="U1528" i="7" s="1"/>
  <c r="V1528" i="7"/>
  <c r="W1528" i="7" s="1"/>
  <c r="R1529" i="7"/>
  <c r="S1529" i="7" s="1"/>
  <c r="T1529" i="7"/>
  <c r="U1529" i="7" s="1"/>
  <c r="V1529" i="7" s="1"/>
  <c r="W1529" i="7" s="1"/>
  <c r="R1530" i="7"/>
  <c r="S1530" i="7" s="1"/>
  <c r="T1530" i="7" s="1"/>
  <c r="U1530" i="7" s="1"/>
  <c r="V1530" i="7" s="1"/>
  <c r="W1530" i="7" s="1"/>
  <c r="R1531" i="7"/>
  <c r="S1531" i="7" s="1"/>
  <c r="T1531" i="7" s="1"/>
  <c r="U1531" i="7" s="1"/>
  <c r="V1531" i="7" s="1"/>
  <c r="W1531" i="7" s="1"/>
  <c r="R1532" i="7"/>
  <c r="S1532" i="7"/>
  <c r="T1532" i="7" s="1"/>
  <c r="U1532" i="7" s="1"/>
  <c r="V1532" i="7" s="1"/>
  <c r="W1532" i="7" s="1"/>
  <c r="R1533" i="7"/>
  <c r="S1533" i="7"/>
  <c r="T1533" i="7" s="1"/>
  <c r="U1533" i="7" s="1"/>
  <c r="V1533" i="7" s="1"/>
  <c r="W1533" i="7" s="1"/>
  <c r="R1534" i="7"/>
  <c r="S1534" i="7"/>
  <c r="T1534" i="7" s="1"/>
  <c r="U1534" i="7" s="1"/>
  <c r="V1534" i="7"/>
  <c r="W1534" i="7" s="1"/>
  <c r="R1535" i="7"/>
  <c r="S1535" i="7"/>
  <c r="T1535" i="7" s="1"/>
  <c r="U1535" i="7" s="1"/>
  <c r="V1535" i="7" s="1"/>
  <c r="W1535" i="7" s="1"/>
  <c r="R1536" i="7"/>
  <c r="S1536" i="7" s="1"/>
  <c r="T1536" i="7"/>
  <c r="U1536" i="7" s="1"/>
  <c r="V1536" i="7" s="1"/>
  <c r="W1536" i="7" s="1"/>
  <c r="R1537" i="7"/>
  <c r="S1537" i="7" s="1"/>
  <c r="T1537" i="7"/>
  <c r="U1537" i="7" s="1"/>
  <c r="V1537" i="7" s="1"/>
  <c r="W1537" i="7" s="1"/>
  <c r="R1538" i="7"/>
  <c r="S1538" i="7" s="1"/>
  <c r="T1538" i="7" s="1"/>
  <c r="U1538" i="7"/>
  <c r="V1538" i="7"/>
  <c r="W1538" i="7" s="1"/>
  <c r="R1539" i="7"/>
  <c r="S1539" i="7" s="1"/>
  <c r="T1539" i="7"/>
  <c r="U1539" i="7"/>
  <c r="V1539" i="7" s="1"/>
  <c r="W1539" i="7" s="1"/>
  <c r="R1540" i="7"/>
  <c r="S1540" i="7"/>
  <c r="T1540" i="7" s="1"/>
  <c r="U1540" i="7" s="1"/>
  <c r="V1540" i="7" s="1"/>
  <c r="W1540" i="7" s="1"/>
  <c r="R1541" i="7"/>
  <c r="S1541" i="7"/>
  <c r="T1541" i="7"/>
  <c r="U1541" i="7" s="1"/>
  <c r="V1541" i="7"/>
  <c r="W1541" i="7" s="1"/>
  <c r="R1542" i="7"/>
  <c r="S1542" i="7"/>
  <c r="T1542" i="7" s="1"/>
  <c r="U1542" i="7" s="1"/>
  <c r="V1542" i="7" s="1"/>
  <c r="W1542" i="7" s="1"/>
  <c r="R1543" i="7"/>
  <c r="S1543" i="7"/>
  <c r="T1543" i="7"/>
  <c r="U1543" i="7" s="1"/>
  <c r="V1543" i="7" s="1"/>
  <c r="W1543" i="7" s="1"/>
  <c r="R1544" i="7"/>
  <c r="S1544" i="7" s="1"/>
  <c r="T1544" i="7"/>
  <c r="U1544" i="7" s="1"/>
  <c r="V1544" i="7" s="1"/>
  <c r="W1544" i="7" s="1"/>
  <c r="R1545" i="7"/>
  <c r="S1545" i="7" s="1"/>
  <c r="T1545" i="7" s="1"/>
  <c r="U1545" i="7"/>
  <c r="V1545" i="7" s="1"/>
  <c r="W1545" i="7"/>
  <c r="R1546" i="7"/>
  <c r="S1546" i="7" s="1"/>
  <c r="T1546" i="7" s="1"/>
  <c r="U1546" i="7"/>
  <c r="V1546" i="7" s="1"/>
  <c r="W1546" i="7" s="1"/>
  <c r="R1547" i="7"/>
  <c r="S1547" i="7" s="1"/>
  <c r="T1547" i="7"/>
  <c r="U1547" i="7" s="1"/>
  <c r="V1547" i="7" s="1"/>
  <c r="W1547" i="7" s="1"/>
  <c r="R1548" i="7"/>
  <c r="S1548" i="7"/>
  <c r="T1548" i="7" s="1"/>
  <c r="U1548" i="7" s="1"/>
  <c r="V1548" i="7" s="1"/>
  <c r="W1548" i="7" s="1"/>
  <c r="R1549" i="7"/>
  <c r="S1549" i="7"/>
  <c r="T1549" i="7" s="1"/>
  <c r="U1549" i="7" s="1"/>
  <c r="V1549" i="7" s="1"/>
  <c r="W1549" i="7" s="1"/>
  <c r="R1550" i="7"/>
  <c r="S1550" i="7"/>
  <c r="T1550" i="7" s="1"/>
  <c r="U1550" i="7" s="1"/>
  <c r="V1550" i="7" s="1"/>
  <c r="W1550" i="7" s="1"/>
  <c r="R1551" i="7"/>
  <c r="S1551" i="7"/>
  <c r="T1551" i="7"/>
  <c r="U1551" i="7" s="1"/>
  <c r="V1551" i="7" s="1"/>
  <c r="W1551" i="7" s="1"/>
  <c r="R1552" i="7"/>
  <c r="S1552" i="7" s="1"/>
  <c r="T1552" i="7"/>
  <c r="U1552" i="7" s="1"/>
  <c r="V1552" i="7" s="1"/>
  <c r="W1552" i="7" s="1"/>
  <c r="R1553" i="7"/>
  <c r="S1553" i="7" s="1"/>
  <c r="T1553" i="7"/>
  <c r="U1553" i="7" s="1"/>
  <c r="V1553" i="7" s="1"/>
  <c r="W1553" i="7" s="1"/>
  <c r="R1554" i="7"/>
  <c r="S1554" i="7" s="1"/>
  <c r="T1554" i="7" s="1"/>
  <c r="U1554" i="7" s="1"/>
  <c r="V1554" i="7" s="1"/>
  <c r="W1554" i="7" s="1"/>
  <c r="R1555" i="7"/>
  <c r="S1555" i="7" s="1"/>
  <c r="T1555" i="7"/>
  <c r="U1555" i="7"/>
  <c r="V1555" i="7" s="1"/>
  <c r="W1555" i="7" s="1"/>
  <c r="R1556" i="7"/>
  <c r="S1556" i="7"/>
  <c r="T1556" i="7" s="1"/>
  <c r="U1556" i="7"/>
  <c r="V1556" i="7" s="1"/>
  <c r="W1556" i="7" s="1"/>
  <c r="R1557" i="7"/>
  <c r="S1557" i="7"/>
  <c r="T1557" i="7" s="1"/>
  <c r="U1557" i="7" s="1"/>
  <c r="V1557" i="7" s="1"/>
  <c r="W1557" i="7" s="1"/>
  <c r="R1558" i="7"/>
  <c r="S1558" i="7"/>
  <c r="T1558" i="7" s="1"/>
  <c r="U1558" i="7" s="1"/>
  <c r="V1558" i="7" s="1"/>
  <c r="W1558" i="7" s="1"/>
  <c r="R1559" i="7"/>
  <c r="S1559" i="7"/>
  <c r="T1559" i="7"/>
  <c r="U1559" i="7" s="1"/>
  <c r="V1559" i="7" s="1"/>
  <c r="W1559" i="7"/>
  <c r="R1560" i="7"/>
  <c r="S1560" i="7" s="1"/>
  <c r="T1560" i="7"/>
  <c r="U1560" i="7" s="1"/>
  <c r="V1560" i="7" s="1"/>
  <c r="W1560" i="7" s="1"/>
  <c r="R1561" i="7"/>
  <c r="S1561" i="7" s="1"/>
  <c r="T1561" i="7" s="1"/>
  <c r="U1561" i="7"/>
  <c r="V1561" i="7" s="1"/>
  <c r="W1561" i="7" s="1"/>
  <c r="R1562" i="7"/>
  <c r="S1562" i="7" s="1"/>
  <c r="T1562" i="7"/>
  <c r="U1562" i="7"/>
  <c r="V1562" i="7" s="1"/>
  <c r="W1562" i="7" s="1"/>
  <c r="R1563" i="7"/>
  <c r="S1563" i="7" s="1"/>
  <c r="T1563" i="7" s="1"/>
  <c r="U1563" i="7" s="1"/>
  <c r="V1563" i="7" s="1"/>
  <c r="W1563" i="7" s="1"/>
  <c r="R1564" i="7"/>
  <c r="S1564" i="7" s="1"/>
  <c r="T1564" i="7" s="1"/>
  <c r="U1564" i="7" s="1"/>
  <c r="V1564" i="7" s="1"/>
  <c r="W1564" i="7" s="1"/>
  <c r="R1565" i="7"/>
  <c r="S1565" i="7" s="1"/>
  <c r="T1565" i="7"/>
  <c r="U1565" i="7" s="1"/>
  <c r="V1565" i="7" s="1"/>
  <c r="W1565" i="7" s="1"/>
  <c r="R1566" i="7"/>
  <c r="S1566" i="7"/>
  <c r="T1566" i="7" s="1"/>
  <c r="U1566" i="7" s="1"/>
  <c r="V1566" i="7" s="1"/>
  <c r="W1566" i="7"/>
  <c r="R1567" i="7"/>
  <c r="S1567" i="7" s="1"/>
  <c r="T1567" i="7" s="1"/>
  <c r="U1567" i="7" s="1"/>
  <c r="V1567" i="7" s="1"/>
  <c r="W1567" i="7" s="1"/>
  <c r="R1568" i="7"/>
  <c r="S1568" i="7" s="1"/>
  <c r="T1568" i="7"/>
  <c r="U1568" i="7" s="1"/>
  <c r="V1568" i="7" s="1"/>
  <c r="W1568" i="7" s="1"/>
  <c r="R1569" i="7"/>
  <c r="S1569" i="7" s="1"/>
  <c r="T1569" i="7" s="1"/>
  <c r="U1569" i="7"/>
  <c r="V1569" i="7"/>
  <c r="W1569" i="7" s="1"/>
  <c r="R1570" i="7"/>
  <c r="S1570" i="7" s="1"/>
  <c r="T1570" i="7" s="1"/>
  <c r="U1570" i="7" s="1"/>
  <c r="V1570" i="7" s="1"/>
  <c r="W1570" i="7" s="1"/>
  <c r="R1571" i="7"/>
  <c r="S1571" i="7" s="1"/>
  <c r="T1571" i="7" s="1"/>
  <c r="U1571" i="7" s="1"/>
  <c r="V1571" i="7" s="1"/>
  <c r="W1571" i="7" s="1"/>
  <c r="R1572" i="7"/>
  <c r="S1572" i="7"/>
  <c r="T1572" i="7" s="1"/>
  <c r="U1572" i="7"/>
  <c r="V1572" i="7" s="1"/>
  <c r="W1572" i="7" s="1"/>
  <c r="R1573" i="7"/>
  <c r="S1573" i="7" s="1"/>
  <c r="T1573" i="7"/>
  <c r="U1573" i="7" s="1"/>
  <c r="V1573" i="7" s="1"/>
  <c r="W1573" i="7" s="1"/>
  <c r="R1574" i="7"/>
  <c r="S1574" i="7"/>
  <c r="T1574" i="7" s="1"/>
  <c r="U1574" i="7" s="1"/>
  <c r="V1574" i="7" s="1"/>
  <c r="W1574" i="7" s="1"/>
  <c r="R1575" i="7"/>
  <c r="S1575" i="7" s="1"/>
  <c r="T1575" i="7" s="1"/>
  <c r="U1575" i="7" s="1"/>
  <c r="V1575" i="7" s="1"/>
  <c r="W1575" i="7" s="1"/>
  <c r="R1576" i="7"/>
  <c r="S1576" i="7" s="1"/>
  <c r="T1576" i="7"/>
  <c r="U1576" i="7" s="1"/>
  <c r="V1576" i="7"/>
  <c r="W1576" i="7" s="1"/>
  <c r="R1577" i="7"/>
  <c r="S1577" i="7" s="1"/>
  <c r="T1577" i="7"/>
  <c r="U1577" i="7" s="1"/>
  <c r="V1577" i="7" s="1"/>
  <c r="W1577" i="7" s="1"/>
  <c r="R1578" i="7"/>
  <c r="S1578" i="7" s="1"/>
  <c r="T1578" i="7" s="1"/>
  <c r="U1578" i="7" s="1"/>
  <c r="V1578" i="7" s="1"/>
  <c r="W1578" i="7" s="1"/>
  <c r="R1579" i="7"/>
  <c r="S1579" i="7" s="1"/>
  <c r="T1579" i="7"/>
  <c r="U1579" i="7" s="1"/>
  <c r="V1579" i="7" s="1"/>
  <c r="W1579" i="7" s="1"/>
  <c r="R1580" i="7"/>
  <c r="S1580" i="7"/>
  <c r="T1580" i="7" s="1"/>
  <c r="U1580" i="7" s="1"/>
  <c r="V1580" i="7" s="1"/>
  <c r="W1580" i="7" s="1"/>
  <c r="R1581" i="7"/>
  <c r="S1581" i="7" s="1"/>
  <c r="T1581" i="7" s="1"/>
  <c r="U1581" i="7" s="1"/>
  <c r="V1581" i="7" s="1"/>
  <c r="W1581" i="7" s="1"/>
  <c r="R1582" i="7"/>
  <c r="S1582" i="7"/>
  <c r="T1582" i="7" s="1"/>
  <c r="U1582" i="7" s="1"/>
  <c r="V1582" i="7" s="1"/>
  <c r="W1582" i="7" s="1"/>
  <c r="R1583" i="7"/>
  <c r="S1583" i="7"/>
  <c r="T1583" i="7"/>
  <c r="U1583" i="7" s="1"/>
  <c r="V1583" i="7" s="1"/>
  <c r="W1583" i="7"/>
  <c r="R1584" i="7"/>
  <c r="S1584" i="7" s="1"/>
  <c r="T1584" i="7"/>
  <c r="U1584" i="7" s="1"/>
  <c r="V1584" i="7" s="1"/>
  <c r="W1584" i="7" s="1"/>
  <c r="R1585" i="7"/>
  <c r="S1585" i="7" s="1"/>
  <c r="T1585" i="7" s="1"/>
  <c r="U1585" i="7"/>
  <c r="V1585" i="7" s="1"/>
  <c r="W1585" i="7" s="1"/>
  <c r="R1586" i="7"/>
  <c r="S1586" i="7" s="1"/>
  <c r="T1586" i="7"/>
  <c r="U1586" i="7"/>
  <c r="V1586" i="7" s="1"/>
  <c r="W1586" i="7" s="1"/>
  <c r="R1587" i="7"/>
  <c r="S1587" i="7" s="1"/>
  <c r="T1587" i="7" s="1"/>
  <c r="U1587" i="7" s="1"/>
  <c r="V1587" i="7" s="1"/>
  <c r="W1587" i="7" s="1"/>
  <c r="R1588" i="7"/>
  <c r="S1588" i="7"/>
  <c r="T1588" i="7" s="1"/>
  <c r="U1588" i="7" s="1"/>
  <c r="V1588" i="7"/>
  <c r="W1588" i="7"/>
  <c r="R1589" i="7"/>
  <c r="S1589" i="7"/>
  <c r="T1589" i="7" s="1"/>
  <c r="U1589" i="7" s="1"/>
  <c r="V1589" i="7" s="1"/>
  <c r="W1589" i="7" s="1"/>
  <c r="R1590" i="7"/>
  <c r="S1590" i="7" s="1"/>
  <c r="T1590" i="7"/>
  <c r="U1590" i="7" s="1"/>
  <c r="V1590" i="7"/>
  <c r="W1590" i="7" s="1"/>
  <c r="R1591" i="7"/>
  <c r="S1591" i="7" s="1"/>
  <c r="T1591" i="7" s="1"/>
  <c r="U1591" i="7" s="1"/>
  <c r="V1591" i="7" s="1"/>
  <c r="W1591" i="7" s="1"/>
  <c r="R1592" i="7"/>
  <c r="S1592" i="7" s="1"/>
  <c r="T1592" i="7" s="1"/>
  <c r="U1592" i="7" s="1"/>
  <c r="V1592" i="7"/>
  <c r="W1592" i="7" s="1"/>
  <c r="R1593" i="7"/>
  <c r="S1593" i="7" s="1"/>
  <c r="T1593" i="7" s="1"/>
  <c r="U1593" i="7" s="1"/>
  <c r="V1593" i="7" s="1"/>
  <c r="W1593" i="7" s="1"/>
  <c r="R1594" i="7"/>
  <c r="S1594" i="7"/>
  <c r="T1594" i="7" s="1"/>
  <c r="U1594" i="7" s="1"/>
  <c r="V1594" i="7" s="1"/>
  <c r="W1594" i="7" s="1"/>
  <c r="R1595" i="7"/>
  <c r="S1595" i="7" s="1"/>
  <c r="T1595" i="7"/>
  <c r="U1595" i="7"/>
  <c r="V1595" i="7" s="1"/>
  <c r="W1595" i="7" s="1"/>
  <c r="R1596" i="7"/>
  <c r="S1596" i="7"/>
  <c r="T1596" i="7" s="1"/>
  <c r="U1596" i="7" s="1"/>
  <c r="V1596" i="7" s="1"/>
  <c r="W1596" i="7" s="1"/>
  <c r="R1597" i="7"/>
  <c r="S1597" i="7"/>
  <c r="T1597" i="7" s="1"/>
  <c r="U1597" i="7" s="1"/>
  <c r="V1597" i="7" s="1"/>
  <c r="W1597" i="7" s="1"/>
  <c r="R1598" i="7"/>
  <c r="S1598" i="7" s="1"/>
  <c r="T1598" i="7"/>
  <c r="U1598" i="7" s="1"/>
  <c r="V1598" i="7" s="1"/>
  <c r="W1598" i="7" s="1"/>
  <c r="R1599" i="7"/>
  <c r="S1599" i="7"/>
  <c r="T1599" i="7"/>
  <c r="U1599" i="7" s="1"/>
  <c r="V1599" i="7" s="1"/>
  <c r="W1599" i="7" s="1"/>
  <c r="R1600" i="7"/>
  <c r="S1600" i="7"/>
  <c r="T1600" i="7" s="1"/>
  <c r="U1600" i="7" s="1"/>
  <c r="V1600" i="7" s="1"/>
  <c r="W1600" i="7" s="1"/>
  <c r="R1601" i="7"/>
  <c r="S1601" i="7"/>
  <c r="T1601" i="7"/>
  <c r="U1601" i="7" s="1"/>
  <c r="V1601" i="7"/>
  <c r="W1601" i="7" s="1"/>
  <c r="R1602" i="7"/>
  <c r="S1602" i="7" s="1"/>
  <c r="T1602" i="7" s="1"/>
  <c r="U1602" i="7" s="1"/>
  <c r="V1602" i="7" s="1"/>
  <c r="W1602" i="7" s="1"/>
  <c r="R1603" i="7"/>
  <c r="S1603" i="7" s="1"/>
  <c r="T1603" i="7" s="1"/>
  <c r="U1603" i="7" s="1"/>
  <c r="V1603" i="7" s="1"/>
  <c r="W1603" i="7"/>
  <c r="R1604" i="7"/>
  <c r="S1604" i="7" s="1"/>
  <c r="T1604" i="7"/>
  <c r="U1604" i="7" s="1"/>
  <c r="V1604" i="7" s="1"/>
  <c r="W1604" i="7" s="1"/>
  <c r="R1605" i="7"/>
  <c r="S1605" i="7"/>
  <c r="T1605" i="7" s="1"/>
  <c r="U1605" i="7" s="1"/>
  <c r="V1605" i="7" s="1"/>
  <c r="W1605" i="7" s="1"/>
  <c r="R1606" i="7"/>
  <c r="S1606" i="7" s="1"/>
  <c r="T1606" i="7" s="1"/>
  <c r="U1606" i="7"/>
  <c r="V1606" i="7"/>
  <c r="W1606" i="7" s="1"/>
  <c r="R1607" i="7"/>
  <c r="S1607" i="7" s="1"/>
  <c r="T1607" i="7" s="1"/>
  <c r="U1607" i="7" s="1"/>
  <c r="V1607" i="7" s="1"/>
  <c r="W1607" i="7" s="1"/>
  <c r="R1608" i="7"/>
  <c r="S1608" i="7" s="1"/>
  <c r="T1608" i="7" s="1"/>
  <c r="U1608" i="7" s="1"/>
  <c r="V1608" i="7" s="1"/>
  <c r="W1608" i="7" s="1"/>
  <c r="R1609" i="7"/>
  <c r="S1609" i="7"/>
  <c r="T1609" i="7"/>
  <c r="U1609" i="7" s="1"/>
  <c r="V1609" i="7"/>
  <c r="W1609" i="7" s="1"/>
  <c r="R1610" i="7"/>
  <c r="S1610" i="7"/>
  <c r="T1610" i="7" s="1"/>
  <c r="U1610" i="7"/>
  <c r="V1610" i="7" s="1"/>
  <c r="W1610" i="7" s="1"/>
  <c r="R1611" i="7"/>
  <c r="S1611" i="7" s="1"/>
  <c r="T1611" i="7" s="1"/>
  <c r="U1611" i="7" s="1"/>
  <c r="V1611" i="7" s="1"/>
  <c r="W1611" i="7"/>
  <c r="R1612" i="7"/>
  <c r="S1612" i="7" s="1"/>
  <c r="T1612" i="7" s="1"/>
  <c r="U1612" i="7" s="1"/>
  <c r="V1612" i="7" s="1"/>
  <c r="W1612" i="7" s="1"/>
  <c r="R1613" i="7"/>
  <c r="S1613" i="7"/>
  <c r="T1613" i="7"/>
  <c r="U1613" i="7" s="1"/>
  <c r="V1613" i="7" s="1"/>
  <c r="W1613" i="7" s="1"/>
  <c r="R1614" i="7"/>
  <c r="S1614" i="7" s="1"/>
  <c r="T1614" i="7" s="1"/>
  <c r="U1614" i="7"/>
  <c r="V1614" i="7"/>
  <c r="W1614" i="7" s="1"/>
  <c r="R1615" i="7"/>
  <c r="S1615" i="7" s="1"/>
  <c r="T1615" i="7"/>
  <c r="U1615" i="7"/>
  <c r="V1615" i="7" s="1"/>
  <c r="W1615" i="7" s="1"/>
  <c r="R1616" i="7"/>
  <c r="S1616" i="7" s="1"/>
  <c r="T1616" i="7" s="1"/>
  <c r="U1616" i="7" s="1"/>
  <c r="V1616" i="7" s="1"/>
  <c r="W1616" i="7" s="1"/>
  <c r="R1617" i="7"/>
  <c r="S1617" i="7"/>
  <c r="T1617" i="7" s="1"/>
  <c r="U1617" i="7" s="1"/>
  <c r="V1617" i="7" s="1"/>
  <c r="W1617" i="7" s="1"/>
  <c r="R1618" i="7"/>
  <c r="S1618" i="7" s="1"/>
  <c r="T1618" i="7" s="1"/>
  <c r="U1618" i="7" s="1"/>
  <c r="V1618" i="7"/>
  <c r="W1618" i="7" s="1"/>
  <c r="R1619" i="7"/>
  <c r="S1619" i="7" s="1"/>
  <c r="T1619" i="7" s="1"/>
  <c r="U1619" i="7" s="1"/>
  <c r="V1619" i="7" s="1"/>
  <c r="W1619" i="7"/>
  <c r="R1620" i="7"/>
  <c r="S1620" i="7" s="1"/>
  <c r="T1620" i="7" s="1"/>
  <c r="U1620" i="7" s="1"/>
  <c r="V1620" i="7" s="1"/>
  <c r="W1620" i="7" s="1"/>
  <c r="R1621" i="7"/>
  <c r="S1621" i="7"/>
  <c r="T1621" i="7"/>
  <c r="U1621" i="7" s="1"/>
  <c r="V1621" i="7" s="1"/>
  <c r="W1621" i="7" s="1"/>
  <c r="R1622" i="7"/>
  <c r="S1622" i="7" s="1"/>
  <c r="T1622" i="7" s="1"/>
  <c r="U1622" i="7" s="1"/>
  <c r="V1622" i="7" s="1"/>
  <c r="W1622" i="7" s="1"/>
  <c r="R1623" i="7"/>
  <c r="S1623" i="7" s="1"/>
  <c r="T1623" i="7" s="1"/>
  <c r="U1623" i="7" s="1"/>
  <c r="V1623" i="7" s="1"/>
  <c r="W1623" i="7" s="1"/>
  <c r="R1624" i="7"/>
  <c r="S1624" i="7" s="1"/>
  <c r="T1624" i="7" s="1"/>
  <c r="U1624" i="7" s="1"/>
  <c r="V1624" i="7" s="1"/>
  <c r="W1624" i="7" s="1"/>
  <c r="R1625" i="7"/>
  <c r="S1625" i="7"/>
  <c r="T1625" i="7" s="1"/>
  <c r="U1625" i="7" s="1"/>
  <c r="V1625" i="7" s="1"/>
  <c r="W1625" i="7" s="1"/>
  <c r="R1626" i="7"/>
  <c r="S1626" i="7" s="1"/>
  <c r="T1626" i="7" s="1"/>
  <c r="U1626" i="7" s="1"/>
  <c r="V1626" i="7" s="1"/>
  <c r="W1626" i="7" s="1"/>
  <c r="R1627" i="7"/>
  <c r="S1627" i="7" s="1"/>
  <c r="T1627" i="7" s="1"/>
  <c r="U1627" i="7" s="1"/>
  <c r="V1627" i="7" s="1"/>
  <c r="W1627" i="7" s="1"/>
  <c r="R1628" i="7"/>
  <c r="S1628" i="7" s="1"/>
  <c r="T1628" i="7"/>
  <c r="U1628" i="7" s="1"/>
  <c r="V1628" i="7" s="1"/>
  <c r="W1628" i="7" s="1"/>
  <c r="R1629" i="7"/>
  <c r="S1629" i="7" s="1"/>
  <c r="T1629" i="7"/>
  <c r="U1629" i="7" s="1"/>
  <c r="V1629" i="7" s="1"/>
  <c r="W1629" i="7" s="1"/>
  <c r="R1630" i="7"/>
  <c r="S1630" i="7" s="1"/>
  <c r="T1630" i="7" s="1"/>
  <c r="U1630" i="7" s="1"/>
  <c r="V1630" i="7" s="1"/>
  <c r="W1630" i="7" s="1"/>
  <c r="R1631" i="7"/>
  <c r="S1631" i="7" s="1"/>
  <c r="T1631" i="7" s="1"/>
  <c r="U1631" i="7" s="1"/>
  <c r="V1631" i="7" s="1"/>
  <c r="W1631" i="7" s="1"/>
  <c r="R1632" i="7"/>
  <c r="S1632" i="7" s="1"/>
  <c r="T1632" i="7" s="1"/>
  <c r="U1632" i="7" s="1"/>
  <c r="V1632" i="7" s="1"/>
  <c r="W1632" i="7" s="1"/>
  <c r="R1633" i="7"/>
  <c r="S1633" i="7"/>
  <c r="T1633" i="7"/>
  <c r="U1633" i="7" s="1"/>
  <c r="V1633" i="7"/>
  <c r="W1633" i="7" s="1"/>
  <c r="R1634" i="7"/>
  <c r="S1634" i="7"/>
  <c r="T1634" i="7"/>
  <c r="U1634" i="7" s="1"/>
  <c r="V1634" i="7" s="1"/>
  <c r="W1634" i="7" s="1"/>
  <c r="R1635" i="7"/>
  <c r="S1635" i="7" s="1"/>
  <c r="T1635" i="7" s="1"/>
  <c r="U1635" i="7" s="1"/>
  <c r="V1635" i="7" s="1"/>
  <c r="W1635" i="7" s="1"/>
  <c r="R1636" i="7"/>
  <c r="S1636" i="7" s="1"/>
  <c r="T1636" i="7"/>
  <c r="U1636" i="7" s="1"/>
  <c r="V1636" i="7" s="1"/>
  <c r="W1636" i="7" s="1"/>
  <c r="R1637" i="7"/>
  <c r="S1637" i="7" s="1"/>
  <c r="T1637" i="7" s="1"/>
  <c r="U1637" i="7" s="1"/>
  <c r="V1637" i="7" s="1"/>
  <c r="W1637" i="7" s="1"/>
  <c r="R1638" i="7"/>
  <c r="S1638" i="7" s="1"/>
  <c r="T1638" i="7" s="1"/>
  <c r="U1638" i="7" s="1"/>
  <c r="V1638" i="7"/>
  <c r="W1638" i="7" s="1"/>
  <c r="R1639" i="7"/>
  <c r="S1639" i="7" s="1"/>
  <c r="T1639" i="7" s="1"/>
  <c r="U1639" i="7" s="1"/>
  <c r="V1639" i="7" s="1"/>
  <c r="W1639" i="7" s="1"/>
  <c r="R1640" i="7"/>
  <c r="S1640" i="7" s="1"/>
  <c r="T1640" i="7" s="1"/>
  <c r="U1640" i="7" s="1"/>
  <c r="V1640" i="7"/>
  <c r="W1640" i="7" s="1"/>
  <c r="R1641" i="7"/>
  <c r="S1641" i="7"/>
  <c r="T1641" i="7" s="1"/>
  <c r="U1641" i="7" s="1"/>
  <c r="V1641" i="7" s="1"/>
  <c r="W1641" i="7" s="1"/>
  <c r="R1642" i="7"/>
  <c r="S1642" i="7"/>
  <c r="T1642" i="7"/>
  <c r="U1642" i="7" s="1"/>
  <c r="V1642" i="7"/>
  <c r="W1642" i="7" s="1"/>
  <c r="R1643" i="7"/>
  <c r="S1643" i="7" s="1"/>
  <c r="T1643" i="7" s="1"/>
  <c r="U1643" i="7" s="1"/>
  <c r="V1643" i="7" s="1"/>
  <c r="W1643" i="7" s="1"/>
  <c r="R1644" i="7"/>
  <c r="S1644" i="7" s="1"/>
  <c r="T1644" i="7" s="1"/>
  <c r="U1644" i="7" s="1"/>
  <c r="V1644" i="7" s="1"/>
  <c r="W1644" i="7" s="1"/>
  <c r="R1645" i="7"/>
  <c r="S1645" i="7" s="1"/>
  <c r="T1645" i="7" s="1"/>
  <c r="U1645" i="7" s="1"/>
  <c r="V1645" i="7" s="1"/>
  <c r="W1645" i="7" s="1"/>
  <c r="R1646" i="7"/>
  <c r="S1646" i="7" s="1"/>
  <c r="T1646" i="7" s="1"/>
  <c r="U1646" i="7" s="1"/>
  <c r="V1646" i="7" s="1"/>
  <c r="W1646" i="7" s="1"/>
  <c r="R1647" i="7"/>
  <c r="S1647" i="7" s="1"/>
  <c r="T1647" i="7" s="1"/>
  <c r="U1647" i="7" s="1"/>
  <c r="V1647" i="7" s="1"/>
  <c r="W1647" i="7" s="1"/>
  <c r="R1648" i="7"/>
  <c r="S1648" i="7" s="1"/>
  <c r="T1648" i="7" s="1"/>
  <c r="U1648" i="7" s="1"/>
  <c r="V1648" i="7"/>
  <c r="W1648" i="7" s="1"/>
  <c r="R1649" i="7"/>
  <c r="S1649" i="7"/>
  <c r="T1649" i="7"/>
  <c r="U1649" i="7" s="1"/>
  <c r="V1649" i="7"/>
  <c r="W1649" i="7" s="1"/>
  <c r="R1650" i="7"/>
  <c r="S1650" i="7" s="1"/>
  <c r="T1650" i="7" s="1"/>
  <c r="U1650" i="7" s="1"/>
  <c r="V1650" i="7" s="1"/>
  <c r="W1650" i="7" s="1"/>
  <c r="R1651" i="7"/>
  <c r="S1651" i="7" s="1"/>
  <c r="T1651" i="7" s="1"/>
  <c r="U1651" i="7" s="1"/>
  <c r="V1651" i="7" s="1"/>
  <c r="W1651" i="7"/>
  <c r="R1652" i="7"/>
  <c r="S1652" i="7" s="1"/>
  <c r="T1652" i="7" s="1"/>
  <c r="U1652" i="7" s="1"/>
  <c r="V1652" i="7" s="1"/>
  <c r="W1652" i="7" s="1"/>
  <c r="R1653" i="7"/>
  <c r="S1653" i="7"/>
  <c r="T1653" i="7"/>
  <c r="U1653" i="7" s="1"/>
  <c r="V1653" i="7" s="1"/>
  <c r="W1653" i="7" s="1"/>
  <c r="R1654" i="7"/>
  <c r="S1654" i="7" s="1"/>
  <c r="T1654" i="7" s="1"/>
  <c r="U1654" i="7" s="1"/>
  <c r="V1654" i="7" s="1"/>
  <c r="W1654" i="7" s="1"/>
  <c r="R1655" i="7"/>
  <c r="S1655" i="7" s="1"/>
  <c r="T1655" i="7" s="1"/>
  <c r="U1655" i="7" s="1"/>
  <c r="V1655" i="7"/>
  <c r="W1655" i="7" s="1"/>
  <c r="R1656" i="7"/>
  <c r="S1656" i="7" s="1"/>
  <c r="T1656" i="7" s="1"/>
  <c r="U1656" i="7" s="1"/>
  <c r="V1656" i="7" s="1"/>
  <c r="W1656" i="7" s="1"/>
  <c r="R1657" i="7"/>
  <c r="S1657" i="7"/>
  <c r="T1657" i="7"/>
  <c r="U1657" i="7" s="1"/>
  <c r="V1657" i="7" s="1"/>
  <c r="W1657" i="7" s="1"/>
  <c r="R1658" i="7"/>
  <c r="S1658" i="7"/>
  <c r="T1658" i="7"/>
  <c r="U1658" i="7" s="1"/>
  <c r="V1658" i="7" s="1"/>
  <c r="W1658" i="7" s="1"/>
  <c r="R1659" i="7"/>
  <c r="S1659" i="7" s="1"/>
  <c r="T1659" i="7" s="1"/>
  <c r="U1659" i="7" s="1"/>
  <c r="V1659" i="7" s="1"/>
  <c r="W1659" i="7" s="1"/>
  <c r="R1660" i="7"/>
  <c r="S1660" i="7" s="1"/>
  <c r="T1660" i="7" s="1"/>
  <c r="U1660" i="7" s="1"/>
  <c r="V1660" i="7"/>
  <c r="W1660" i="7"/>
  <c r="R1661" i="7"/>
  <c r="S1661" i="7"/>
  <c r="T1661" i="7"/>
  <c r="U1661" i="7" s="1"/>
  <c r="V1661" i="7" s="1"/>
  <c r="W1661" i="7" s="1"/>
  <c r="R1662" i="7"/>
  <c r="S1662" i="7" s="1"/>
  <c r="T1662" i="7" s="1"/>
  <c r="U1662" i="7"/>
  <c r="V1662" i="7"/>
  <c r="W1662" i="7" s="1"/>
  <c r="R1663" i="7"/>
  <c r="S1663" i="7" s="1"/>
  <c r="T1663" i="7" s="1"/>
  <c r="U1663" i="7" s="1"/>
  <c r="V1663" i="7" s="1"/>
  <c r="W1663" i="7" s="1"/>
  <c r="R1664" i="7"/>
  <c r="S1664" i="7" s="1"/>
  <c r="T1664" i="7" s="1"/>
  <c r="U1664" i="7" s="1"/>
  <c r="V1664" i="7"/>
  <c r="W1664" i="7" s="1"/>
  <c r="R1665" i="7"/>
  <c r="S1665" i="7"/>
  <c r="T1665" i="7" s="1"/>
  <c r="U1665" i="7" s="1"/>
  <c r="V1665" i="7" s="1"/>
  <c r="W1665" i="7" s="1"/>
  <c r="R1666" i="7"/>
  <c r="S1666" i="7"/>
  <c r="T1666" i="7" s="1"/>
  <c r="U1666" i="7" s="1"/>
  <c r="V1666" i="7" s="1"/>
  <c r="W1666" i="7" s="1"/>
  <c r="R1667" i="7"/>
  <c r="S1667" i="7" s="1"/>
  <c r="T1667" i="7" s="1"/>
  <c r="U1667" i="7" s="1"/>
  <c r="V1667" i="7" s="1"/>
  <c r="W1667" i="7" s="1"/>
  <c r="R1668" i="7"/>
  <c r="S1668" i="7" s="1"/>
  <c r="T1668" i="7" s="1"/>
  <c r="U1668" i="7" s="1"/>
  <c r="V1668" i="7" s="1"/>
  <c r="W1668" i="7" s="1"/>
  <c r="R1669" i="7"/>
  <c r="S1669" i="7" s="1"/>
  <c r="T1669" i="7" s="1"/>
  <c r="U1669" i="7" s="1"/>
  <c r="V1669" i="7" s="1"/>
  <c r="W1669" i="7" s="1"/>
  <c r="R1670" i="7"/>
  <c r="S1670" i="7" s="1"/>
  <c r="T1670" i="7" s="1"/>
  <c r="U1670" i="7"/>
  <c r="V1670" i="7" s="1"/>
  <c r="W1670" i="7" s="1"/>
  <c r="R1671" i="7"/>
  <c r="S1671" i="7"/>
  <c r="T1671" i="7"/>
  <c r="U1671" i="7" s="1"/>
  <c r="V1671" i="7" s="1"/>
  <c r="W1671" i="7" s="1"/>
  <c r="R1672" i="7"/>
  <c r="S1672" i="7" s="1"/>
  <c r="T1672" i="7" s="1"/>
  <c r="U1672" i="7" s="1"/>
  <c r="V1672" i="7"/>
  <c r="W1672" i="7" s="1"/>
  <c r="R1673" i="7"/>
  <c r="S1673" i="7"/>
  <c r="T1673" i="7"/>
  <c r="U1673" i="7" s="1"/>
  <c r="V1673" i="7"/>
  <c r="W1673" i="7" s="1"/>
  <c r="R1674" i="7"/>
  <c r="S1674" i="7"/>
  <c r="T1674" i="7" s="1"/>
  <c r="U1674" i="7" s="1"/>
  <c r="V1674" i="7" s="1"/>
  <c r="W1674" i="7" s="1"/>
  <c r="R1675" i="7"/>
  <c r="S1675" i="7" s="1"/>
  <c r="T1675" i="7" s="1"/>
  <c r="U1675" i="7" s="1"/>
  <c r="V1675" i="7" s="1"/>
  <c r="W1675" i="7" s="1"/>
  <c r="R1676" i="7"/>
  <c r="S1676" i="7" s="1"/>
  <c r="T1676" i="7" s="1"/>
  <c r="U1676" i="7" s="1"/>
  <c r="V1676" i="7" s="1"/>
  <c r="W1676" i="7" s="1"/>
  <c r="R1677" i="7"/>
  <c r="S1677" i="7"/>
  <c r="T1677" i="7" s="1"/>
  <c r="U1677" i="7" s="1"/>
  <c r="V1677" i="7" s="1"/>
  <c r="W1677" i="7" s="1"/>
  <c r="R1678" i="7"/>
  <c r="S1678" i="7" s="1"/>
  <c r="T1678" i="7" s="1"/>
  <c r="U1678" i="7"/>
  <c r="V1678" i="7" s="1"/>
  <c r="W1678" i="7" s="1"/>
  <c r="R1679" i="7"/>
  <c r="S1679" i="7"/>
  <c r="T1679" i="7"/>
  <c r="U1679" i="7" s="1"/>
  <c r="V1679" i="7" s="1"/>
  <c r="W1679" i="7" s="1"/>
  <c r="R1680" i="7"/>
  <c r="S1680" i="7" s="1"/>
  <c r="T1680" i="7" s="1"/>
  <c r="U1680" i="7" s="1"/>
  <c r="V1680" i="7"/>
  <c r="W1680" i="7" s="1"/>
  <c r="R1681" i="7"/>
  <c r="S1681" i="7"/>
  <c r="T1681" i="7"/>
  <c r="U1681" i="7" s="1"/>
  <c r="V1681" i="7"/>
  <c r="W1681" i="7" s="1"/>
  <c r="R1682" i="7"/>
  <c r="S1682" i="7"/>
  <c r="T1682" i="7" s="1"/>
  <c r="U1682" i="7" s="1"/>
  <c r="V1682" i="7" s="1"/>
  <c r="W1682" i="7" s="1"/>
  <c r="R1683" i="7"/>
  <c r="S1683" i="7" s="1"/>
  <c r="T1683" i="7" s="1"/>
  <c r="U1683" i="7" s="1"/>
  <c r="V1683" i="7" s="1"/>
  <c r="W1683" i="7" s="1"/>
  <c r="R1684" i="7"/>
  <c r="S1684" i="7" s="1"/>
  <c r="T1684" i="7" s="1"/>
  <c r="U1684" i="7" s="1"/>
  <c r="V1684" i="7"/>
  <c r="W1684" i="7" s="1"/>
  <c r="R1685" i="7"/>
  <c r="S1685" i="7"/>
  <c r="T1685" i="7" s="1"/>
  <c r="U1685" i="7" s="1"/>
  <c r="V1685" i="7" s="1"/>
  <c r="W1685" i="7" s="1"/>
  <c r="R1686" i="7"/>
  <c r="S1686" i="7" s="1"/>
  <c r="T1686" i="7" s="1"/>
  <c r="U1686" i="7"/>
  <c r="V1686" i="7" s="1"/>
  <c r="W1686" i="7" s="1"/>
  <c r="R1687" i="7"/>
  <c r="S1687" i="7"/>
  <c r="T1687" i="7"/>
  <c r="U1687" i="7" s="1"/>
  <c r="V1687" i="7" s="1"/>
  <c r="W1687" i="7" s="1"/>
  <c r="R1688" i="7"/>
  <c r="S1688" i="7" s="1"/>
  <c r="T1688" i="7" s="1"/>
  <c r="U1688" i="7" s="1"/>
  <c r="V1688" i="7"/>
  <c r="W1688" i="7" s="1"/>
  <c r="R1689" i="7"/>
  <c r="S1689" i="7"/>
  <c r="T1689" i="7"/>
  <c r="U1689" i="7" s="1"/>
  <c r="V1689" i="7"/>
  <c r="W1689" i="7" s="1"/>
  <c r="R1690" i="7"/>
  <c r="S1690" i="7"/>
  <c r="T1690" i="7" s="1"/>
  <c r="U1690" i="7" s="1"/>
  <c r="V1690" i="7" s="1"/>
  <c r="W1690" i="7" s="1"/>
  <c r="R1691" i="7"/>
  <c r="S1691" i="7" s="1"/>
  <c r="T1691" i="7" s="1"/>
  <c r="U1691" i="7" s="1"/>
  <c r="V1691" i="7" s="1"/>
  <c r="W1691" i="7" s="1"/>
  <c r="R1692" i="7"/>
  <c r="S1692" i="7" s="1"/>
  <c r="T1692" i="7" s="1"/>
  <c r="U1692" i="7" s="1"/>
  <c r="V1692" i="7"/>
  <c r="W1692" i="7" s="1"/>
  <c r="R1693" i="7"/>
  <c r="S1693" i="7"/>
  <c r="T1693" i="7" s="1"/>
  <c r="U1693" i="7" s="1"/>
  <c r="V1693" i="7" s="1"/>
  <c r="W1693" i="7" s="1"/>
  <c r="R1694" i="7"/>
  <c r="S1694" i="7" s="1"/>
  <c r="T1694" i="7" s="1"/>
  <c r="U1694" i="7"/>
  <c r="V1694" i="7" s="1"/>
  <c r="W1694" i="7" s="1"/>
  <c r="R1695" i="7"/>
  <c r="S1695" i="7"/>
  <c r="T1695" i="7"/>
  <c r="U1695" i="7" s="1"/>
  <c r="V1695" i="7" s="1"/>
  <c r="W1695" i="7" s="1"/>
  <c r="R1696" i="7"/>
  <c r="S1696" i="7" s="1"/>
  <c r="T1696" i="7" s="1"/>
  <c r="U1696" i="7" s="1"/>
  <c r="V1696" i="7"/>
  <c r="W1696" i="7" s="1"/>
  <c r="R1697" i="7"/>
  <c r="S1697" i="7"/>
  <c r="T1697" i="7"/>
  <c r="U1697" i="7" s="1"/>
  <c r="V1697" i="7"/>
  <c r="W1697" i="7" s="1"/>
  <c r="R1698" i="7"/>
  <c r="S1698" i="7"/>
  <c r="T1698" i="7" s="1"/>
  <c r="U1698" i="7" s="1"/>
  <c r="V1698" i="7" s="1"/>
  <c r="W1698" i="7" s="1"/>
  <c r="R1699" i="7"/>
  <c r="S1699" i="7" s="1"/>
  <c r="T1699" i="7" s="1"/>
  <c r="U1699" i="7" s="1"/>
  <c r="V1699" i="7" s="1"/>
  <c r="W1699" i="7" s="1"/>
  <c r="R1700" i="7"/>
  <c r="S1700" i="7" s="1"/>
  <c r="T1700" i="7" s="1"/>
  <c r="U1700" i="7" s="1"/>
  <c r="V1700" i="7"/>
  <c r="W1700" i="7" s="1"/>
  <c r="R1701" i="7"/>
  <c r="S1701" i="7" s="1"/>
  <c r="T1701" i="7" s="1"/>
  <c r="U1701" i="7" s="1"/>
  <c r="V1701" i="7" s="1"/>
  <c r="W1701" i="7" s="1"/>
  <c r="R1702" i="7"/>
  <c r="S1702" i="7" s="1"/>
  <c r="T1702" i="7" s="1"/>
  <c r="U1702" i="7"/>
  <c r="V1702" i="7" s="1"/>
  <c r="W1702" i="7" s="1"/>
  <c r="R1703" i="7"/>
  <c r="S1703" i="7"/>
  <c r="T1703" i="7"/>
  <c r="U1703" i="7" s="1"/>
  <c r="V1703" i="7" s="1"/>
  <c r="W1703" i="7" s="1"/>
  <c r="R1704" i="7"/>
  <c r="S1704" i="7" s="1"/>
  <c r="T1704" i="7" s="1"/>
  <c r="U1704" i="7" s="1"/>
  <c r="V1704" i="7"/>
  <c r="W1704" i="7" s="1"/>
  <c r="R1705" i="7"/>
  <c r="S1705" i="7"/>
  <c r="T1705" i="7"/>
  <c r="U1705" i="7" s="1"/>
  <c r="V1705" i="7" s="1"/>
  <c r="W1705" i="7" s="1"/>
  <c r="R1706" i="7"/>
  <c r="S1706" i="7"/>
  <c r="T1706" i="7" s="1"/>
  <c r="U1706" i="7" s="1"/>
  <c r="V1706" i="7" s="1"/>
  <c r="W1706" i="7" s="1"/>
  <c r="R1707" i="7"/>
  <c r="S1707" i="7" s="1"/>
  <c r="T1707" i="7" s="1"/>
  <c r="U1707" i="7" s="1"/>
  <c r="V1707" i="7" s="1"/>
  <c r="W1707" i="7" s="1"/>
  <c r="R1708" i="7"/>
  <c r="S1708" i="7" s="1"/>
  <c r="T1708" i="7" s="1"/>
  <c r="U1708" i="7" s="1"/>
  <c r="V1708" i="7" s="1"/>
  <c r="W1708" i="7" s="1"/>
  <c r="R1709" i="7"/>
  <c r="S1709" i="7" s="1"/>
  <c r="T1709" i="7" s="1"/>
  <c r="U1709" i="7" s="1"/>
  <c r="V1709" i="7" s="1"/>
  <c r="W1709" i="7" s="1"/>
  <c r="R1710" i="7"/>
  <c r="S1710" i="7" s="1"/>
  <c r="T1710" i="7" s="1"/>
  <c r="U1710" i="7" s="1"/>
  <c r="V1710" i="7" s="1"/>
  <c r="W1710" i="7" s="1"/>
  <c r="R1711" i="7"/>
  <c r="S1711" i="7" s="1"/>
  <c r="T1711" i="7" s="1"/>
  <c r="U1711" i="7" s="1"/>
  <c r="V1711" i="7" s="1"/>
  <c r="W1711" i="7" s="1"/>
  <c r="R1712" i="7"/>
  <c r="S1712" i="7" s="1"/>
  <c r="T1712" i="7" s="1"/>
  <c r="U1712" i="7" s="1"/>
  <c r="V1712" i="7" s="1"/>
  <c r="W1712" i="7" s="1"/>
  <c r="R1713" i="7"/>
  <c r="S1713" i="7"/>
  <c r="T1713" i="7" s="1"/>
  <c r="U1713" i="7" s="1"/>
  <c r="V1713" i="7" s="1"/>
  <c r="W1713" i="7" s="1"/>
  <c r="R1714" i="7"/>
  <c r="S1714" i="7"/>
  <c r="T1714" i="7"/>
  <c r="U1714" i="7" s="1"/>
  <c r="V1714" i="7" s="1"/>
  <c r="W1714" i="7" s="1"/>
  <c r="R1715" i="7"/>
  <c r="S1715" i="7" s="1"/>
  <c r="T1715" i="7" s="1"/>
  <c r="U1715" i="7" s="1"/>
  <c r="V1715" i="7" s="1"/>
  <c r="W1715" i="7" s="1"/>
  <c r="R1716" i="7"/>
  <c r="S1716" i="7" s="1"/>
  <c r="T1716" i="7"/>
  <c r="U1716" i="7"/>
  <c r="V1716" i="7" s="1"/>
  <c r="W1716" i="7" s="1"/>
  <c r="R1717" i="7"/>
  <c r="S1717" i="7" s="1"/>
  <c r="T1717" i="7" s="1"/>
  <c r="U1717" i="7" s="1"/>
  <c r="V1717" i="7" s="1"/>
  <c r="W1717" i="7" s="1"/>
  <c r="R1718" i="7"/>
  <c r="S1718" i="7" s="1"/>
  <c r="T1718" i="7" s="1"/>
  <c r="U1718" i="7"/>
  <c r="V1718" i="7" s="1"/>
  <c r="W1718" i="7" s="1"/>
  <c r="R1719" i="7"/>
  <c r="S1719" i="7" s="1"/>
  <c r="T1719" i="7" s="1"/>
  <c r="U1719" i="7"/>
  <c r="V1719" i="7" s="1"/>
  <c r="W1719" i="7"/>
  <c r="R1720" i="7"/>
  <c r="S1720" i="7" s="1"/>
  <c r="T1720" i="7" s="1"/>
  <c r="U1720" i="7" s="1"/>
  <c r="V1720" i="7" s="1"/>
  <c r="W1720" i="7" s="1"/>
  <c r="R1721" i="7"/>
  <c r="S1721" i="7"/>
  <c r="T1721" i="7" s="1"/>
  <c r="U1721" i="7" s="1"/>
  <c r="V1721" i="7" s="1"/>
  <c r="W1721" i="7"/>
  <c r="R1722" i="7"/>
  <c r="S1722" i="7" s="1"/>
  <c r="T1722" i="7" s="1"/>
  <c r="U1722" i="7" s="1"/>
  <c r="V1722" i="7" s="1"/>
  <c r="W1722" i="7" s="1"/>
  <c r="R1723" i="7"/>
  <c r="S1723" i="7" s="1"/>
  <c r="T1723" i="7" s="1"/>
  <c r="U1723" i="7" s="1"/>
  <c r="V1723" i="7" s="1"/>
  <c r="W1723" i="7"/>
  <c r="R1724" i="7"/>
  <c r="S1724" i="7" s="1"/>
  <c r="T1724" i="7" s="1"/>
  <c r="U1724" i="7"/>
  <c r="V1724" i="7" s="1"/>
  <c r="W1724" i="7" s="1"/>
  <c r="R1725" i="7"/>
  <c r="S1725" i="7"/>
  <c r="T1725" i="7" s="1"/>
  <c r="U1725" i="7" s="1"/>
  <c r="V1725" i="7" s="1"/>
  <c r="W1725" i="7" s="1"/>
  <c r="R1726" i="7"/>
  <c r="S1726" i="7" s="1"/>
  <c r="T1726" i="7" s="1"/>
  <c r="U1726" i="7"/>
  <c r="V1726" i="7" s="1"/>
  <c r="W1726" i="7" s="1"/>
  <c r="R1727" i="7"/>
  <c r="S1727" i="7" s="1"/>
  <c r="T1727" i="7"/>
  <c r="U1727" i="7"/>
  <c r="V1727" i="7" s="1"/>
  <c r="W1727" i="7" s="1"/>
  <c r="R1728" i="7"/>
  <c r="S1728" i="7" s="1"/>
  <c r="T1728" i="7" s="1"/>
  <c r="U1728" i="7" s="1"/>
  <c r="V1728" i="7" s="1"/>
  <c r="W1728" i="7" s="1"/>
  <c r="R1729" i="7"/>
  <c r="S1729" i="7"/>
  <c r="T1729" i="7" s="1"/>
  <c r="U1729" i="7" s="1"/>
  <c r="V1729" i="7" s="1"/>
  <c r="W1729" i="7" s="1"/>
  <c r="R1730" i="7"/>
  <c r="S1730" i="7"/>
  <c r="T1730" i="7" s="1"/>
  <c r="U1730" i="7"/>
  <c r="V1730" i="7"/>
  <c r="W1730" i="7" s="1"/>
  <c r="R1731" i="7"/>
  <c r="S1731" i="7" s="1"/>
  <c r="T1731" i="7"/>
  <c r="U1731" i="7" s="1"/>
  <c r="V1731" i="7" s="1"/>
  <c r="W1731" i="7"/>
  <c r="R1732" i="7"/>
  <c r="S1732" i="7"/>
  <c r="T1732" i="7"/>
  <c r="U1732" i="7"/>
  <c r="V1732" i="7" s="1"/>
  <c r="W1732" i="7" s="1"/>
  <c r="R1733" i="7"/>
  <c r="S1733" i="7" s="1"/>
  <c r="T1733" i="7" s="1"/>
  <c r="U1733" i="7" s="1"/>
  <c r="V1733" i="7"/>
  <c r="W1733" i="7" s="1"/>
  <c r="R1734" i="7"/>
  <c r="S1734" i="7" s="1"/>
  <c r="T1734" i="7" s="1"/>
  <c r="U1734" i="7"/>
  <c r="V1734" i="7" s="1"/>
  <c r="W1734" i="7" s="1"/>
  <c r="R1735" i="7"/>
  <c r="S1735" i="7"/>
  <c r="T1735" i="7" s="1"/>
  <c r="U1735" i="7" s="1"/>
  <c r="V1735" i="7" s="1"/>
  <c r="W1735" i="7" s="1"/>
  <c r="R1736" i="7"/>
  <c r="S1736" i="7" s="1"/>
  <c r="T1736" i="7" s="1"/>
  <c r="U1736" i="7" s="1"/>
  <c r="V1736" i="7" s="1"/>
  <c r="W1736" i="7" s="1"/>
  <c r="R1737" i="7"/>
  <c r="S1737" i="7"/>
  <c r="T1737" i="7"/>
  <c r="U1737" i="7" s="1"/>
  <c r="V1737" i="7" s="1"/>
  <c r="W1737" i="7" s="1"/>
  <c r="R1738" i="7"/>
  <c r="S1738" i="7"/>
  <c r="T1738" i="7"/>
  <c r="U1738" i="7" s="1"/>
  <c r="V1738" i="7" s="1"/>
  <c r="W1738" i="7" s="1"/>
  <c r="R1739" i="7"/>
  <c r="S1739" i="7" s="1"/>
  <c r="T1739" i="7"/>
  <c r="U1739" i="7" s="1"/>
  <c r="V1739" i="7" s="1"/>
  <c r="W1739" i="7" s="1"/>
  <c r="R1740" i="7"/>
  <c r="S1740" i="7"/>
  <c r="T1740" i="7" s="1"/>
  <c r="U1740" i="7" s="1"/>
  <c r="V1740" i="7" s="1"/>
  <c r="W1740" i="7" s="1"/>
  <c r="R1741" i="7"/>
  <c r="S1741" i="7" s="1"/>
  <c r="T1741" i="7" s="1"/>
  <c r="U1741" i="7" s="1"/>
  <c r="V1741" i="7" s="1"/>
  <c r="W1741" i="7" s="1"/>
  <c r="R1742" i="7"/>
  <c r="S1742" i="7" s="1"/>
  <c r="T1742" i="7" s="1"/>
  <c r="U1742" i="7" s="1"/>
  <c r="V1742" i="7" s="1"/>
  <c r="W1742" i="7" s="1"/>
  <c r="R1743" i="7"/>
  <c r="S1743" i="7" s="1"/>
  <c r="T1743" i="7" s="1"/>
  <c r="U1743" i="7" s="1"/>
  <c r="V1743" i="7" s="1"/>
  <c r="W1743" i="7" s="1"/>
  <c r="R1744" i="7"/>
  <c r="S1744" i="7" s="1"/>
  <c r="T1744" i="7" s="1"/>
  <c r="U1744" i="7" s="1"/>
  <c r="V1744" i="7"/>
  <c r="W1744" i="7" s="1"/>
  <c r="R1745" i="7"/>
  <c r="S1745" i="7"/>
  <c r="T1745" i="7"/>
  <c r="U1745" i="7"/>
  <c r="V1745" i="7" s="1"/>
  <c r="W1745" i="7" s="1"/>
  <c r="R1746" i="7"/>
  <c r="S1746" i="7"/>
  <c r="T1746" i="7" s="1"/>
  <c r="U1746" i="7" s="1"/>
  <c r="V1746" i="7" s="1"/>
  <c r="W1746" i="7" s="1"/>
  <c r="R1747" i="7"/>
  <c r="S1747" i="7" s="1"/>
  <c r="T1747" i="7"/>
  <c r="U1747" i="7" s="1"/>
  <c r="V1747" i="7" s="1"/>
  <c r="W1747" i="7" s="1"/>
  <c r="R1748" i="7"/>
  <c r="S1748" i="7"/>
  <c r="T1748" i="7" s="1"/>
  <c r="U1748" i="7" s="1"/>
  <c r="V1748" i="7" s="1"/>
  <c r="W1748" i="7" s="1"/>
  <c r="R1749" i="7"/>
  <c r="S1749" i="7"/>
  <c r="T1749" i="7"/>
  <c r="U1749" i="7" s="1"/>
  <c r="V1749" i="7"/>
  <c r="W1749" i="7" s="1"/>
  <c r="R1750" i="7"/>
  <c r="S1750" i="7" s="1"/>
  <c r="T1750" i="7" s="1"/>
  <c r="U1750" i="7" s="1"/>
  <c r="V1750" i="7" s="1"/>
  <c r="W1750" i="7" s="1"/>
  <c r="R1751" i="7"/>
  <c r="S1751" i="7"/>
  <c r="T1751" i="7" s="1"/>
  <c r="U1751" i="7"/>
  <c r="V1751" i="7"/>
  <c r="W1751" i="7" s="1"/>
  <c r="R1752" i="7"/>
  <c r="S1752" i="7" s="1"/>
  <c r="T1752" i="7"/>
  <c r="U1752" i="7" s="1"/>
  <c r="V1752" i="7" s="1"/>
  <c r="W1752" i="7" s="1"/>
  <c r="R1753" i="7"/>
  <c r="S1753" i="7"/>
  <c r="T1753" i="7"/>
  <c r="U1753" i="7" s="1"/>
  <c r="V1753" i="7" s="1"/>
  <c r="W1753" i="7" s="1"/>
  <c r="R1754" i="7"/>
  <c r="S1754" i="7"/>
  <c r="T1754" i="7" s="1"/>
  <c r="U1754" i="7" s="1"/>
  <c r="V1754" i="7" s="1"/>
  <c r="W1754" i="7" s="1"/>
  <c r="R1755" i="7"/>
  <c r="S1755" i="7" s="1"/>
  <c r="T1755" i="7" s="1"/>
  <c r="U1755" i="7" s="1"/>
  <c r="V1755" i="7" s="1"/>
  <c r="W1755" i="7" s="1"/>
  <c r="R1756" i="7"/>
  <c r="S1756" i="7" s="1"/>
  <c r="T1756" i="7" s="1"/>
  <c r="U1756" i="7" s="1"/>
  <c r="V1756" i="7" s="1"/>
  <c r="W1756" i="7" s="1"/>
  <c r="R1757" i="7"/>
  <c r="S1757" i="7"/>
  <c r="T1757" i="7" s="1"/>
  <c r="U1757" i="7" s="1"/>
  <c r="V1757" i="7"/>
  <c r="W1757" i="7" s="1"/>
  <c r="R1758" i="7"/>
  <c r="S1758" i="7" s="1"/>
  <c r="T1758" i="7" s="1"/>
  <c r="U1758" i="7" s="1"/>
  <c r="V1758" i="7" s="1"/>
  <c r="W1758" i="7" s="1"/>
  <c r="R1759" i="7"/>
  <c r="S1759" i="7"/>
  <c r="T1759" i="7"/>
  <c r="U1759" i="7" s="1"/>
  <c r="V1759" i="7" s="1"/>
  <c r="W1759" i="7" s="1"/>
  <c r="R1760" i="7"/>
  <c r="S1760" i="7" s="1"/>
  <c r="T1760" i="7" s="1"/>
  <c r="U1760" i="7" s="1"/>
  <c r="V1760" i="7" s="1"/>
  <c r="W1760" i="7" s="1"/>
  <c r="R1761" i="7"/>
  <c r="S1761" i="7"/>
  <c r="T1761" i="7"/>
  <c r="U1761" i="7"/>
  <c r="V1761" i="7" s="1"/>
  <c r="W1761" i="7" s="1"/>
  <c r="R1762" i="7"/>
  <c r="S1762" i="7" s="1"/>
  <c r="T1762" i="7" s="1"/>
  <c r="U1762" i="7"/>
  <c r="V1762" i="7" s="1"/>
  <c r="W1762" i="7" s="1"/>
  <c r="R1763" i="7"/>
  <c r="S1763" i="7" s="1"/>
  <c r="T1763" i="7"/>
  <c r="U1763" i="7" s="1"/>
  <c r="V1763" i="7" s="1"/>
  <c r="W1763" i="7"/>
  <c r="R1764" i="7"/>
  <c r="S1764" i="7" s="1"/>
  <c r="T1764" i="7"/>
  <c r="U1764" i="7" s="1"/>
  <c r="V1764" i="7" s="1"/>
  <c r="W1764" i="7" s="1"/>
  <c r="R1765" i="7"/>
  <c r="S1765" i="7"/>
  <c r="T1765" i="7"/>
  <c r="U1765" i="7" s="1"/>
  <c r="V1765" i="7" s="1"/>
  <c r="W1765" i="7" s="1"/>
  <c r="R1766" i="7"/>
  <c r="S1766" i="7" s="1"/>
  <c r="T1766" i="7" s="1"/>
  <c r="U1766" i="7"/>
  <c r="V1766" i="7" s="1"/>
  <c r="W1766" i="7" s="1"/>
  <c r="R1767" i="7"/>
  <c r="S1767" i="7"/>
  <c r="T1767" i="7" s="1"/>
  <c r="U1767" i="7" s="1"/>
  <c r="V1767" i="7" s="1"/>
  <c r="W1767" i="7" s="1"/>
  <c r="R1768" i="7"/>
  <c r="S1768" i="7" s="1"/>
  <c r="T1768" i="7"/>
  <c r="U1768" i="7" s="1"/>
  <c r="V1768" i="7" s="1"/>
  <c r="W1768" i="7" s="1"/>
  <c r="R1769" i="7"/>
  <c r="S1769" i="7" s="1"/>
  <c r="T1769" i="7" s="1"/>
  <c r="U1769" i="7" s="1"/>
  <c r="V1769" i="7" s="1"/>
  <c r="W1769" i="7" s="1"/>
  <c r="R1770" i="7"/>
  <c r="S1770" i="7"/>
  <c r="T1770" i="7"/>
  <c r="U1770" i="7" s="1"/>
  <c r="V1770" i="7" s="1"/>
  <c r="W1770" i="7" s="1"/>
  <c r="R1771" i="7"/>
  <c r="S1771" i="7" s="1"/>
  <c r="T1771" i="7" s="1"/>
  <c r="U1771" i="7" s="1"/>
  <c r="V1771" i="7" s="1"/>
  <c r="W1771" i="7" s="1"/>
  <c r="R1772" i="7"/>
  <c r="S1772" i="7"/>
  <c r="T1772" i="7"/>
  <c r="U1772" i="7" s="1"/>
  <c r="V1772" i="7" s="1"/>
  <c r="W1772" i="7" s="1"/>
  <c r="R1773" i="7"/>
  <c r="S1773" i="7"/>
  <c r="T1773" i="7"/>
  <c r="U1773" i="7" s="1"/>
  <c r="V1773" i="7"/>
  <c r="W1773" i="7" s="1"/>
  <c r="R1774" i="7"/>
  <c r="S1774" i="7" s="1"/>
  <c r="T1774" i="7"/>
  <c r="U1774" i="7" s="1"/>
  <c r="V1774" i="7"/>
  <c r="W1774" i="7" s="1"/>
  <c r="R1775" i="7"/>
  <c r="S1775" i="7"/>
  <c r="T1775" i="7" s="1"/>
  <c r="U1775" i="7" s="1"/>
  <c r="V1775" i="7" s="1"/>
  <c r="W1775" i="7" s="1"/>
  <c r="R1776" i="7"/>
  <c r="S1776" i="7"/>
  <c r="T1776" i="7"/>
  <c r="U1776" i="7"/>
  <c r="V1776" i="7" s="1"/>
  <c r="W1776" i="7" s="1"/>
  <c r="R1777" i="7"/>
  <c r="S1777" i="7" s="1"/>
  <c r="T1777" i="7"/>
  <c r="U1777" i="7"/>
  <c r="V1777" i="7" s="1"/>
  <c r="W1777" i="7"/>
  <c r="R1778" i="7"/>
  <c r="S1778" i="7" s="1"/>
  <c r="T1778" i="7" s="1"/>
  <c r="U1778" i="7" s="1"/>
  <c r="V1778" i="7" s="1"/>
  <c r="W1778" i="7" s="1"/>
  <c r="R1779" i="7"/>
  <c r="S1779" i="7" s="1"/>
  <c r="T1779" i="7" s="1"/>
  <c r="U1779" i="7" s="1"/>
  <c r="V1779" i="7" s="1"/>
  <c r="W1779" i="7" s="1"/>
  <c r="R1780" i="7"/>
  <c r="S1780" i="7" s="1"/>
  <c r="T1780" i="7" s="1"/>
  <c r="U1780" i="7" s="1"/>
  <c r="V1780" i="7" s="1"/>
  <c r="W1780" i="7" s="1"/>
  <c r="R1781" i="7"/>
  <c r="S1781" i="7"/>
  <c r="T1781" i="7" s="1"/>
  <c r="U1781" i="7" s="1"/>
  <c r="V1781" i="7" s="1"/>
  <c r="W1781" i="7" s="1"/>
  <c r="R1782" i="7"/>
  <c r="S1782" i="7" s="1"/>
  <c r="T1782" i="7"/>
  <c r="U1782" i="7" s="1"/>
  <c r="V1782" i="7"/>
  <c r="W1782" i="7"/>
  <c r="R1783" i="7"/>
  <c r="S1783" i="7"/>
  <c r="T1783" i="7" s="1"/>
  <c r="U1783" i="7" s="1"/>
  <c r="V1783" i="7" s="1"/>
  <c r="W1783" i="7" s="1"/>
  <c r="R1784" i="7"/>
  <c r="S1784" i="7"/>
  <c r="T1784" i="7"/>
  <c r="U1784" i="7" s="1"/>
  <c r="V1784" i="7" s="1"/>
  <c r="W1784" i="7" s="1"/>
  <c r="R1785" i="7"/>
  <c r="S1785" i="7" s="1"/>
  <c r="T1785" i="7"/>
  <c r="U1785" i="7" s="1"/>
  <c r="V1785" i="7" s="1"/>
  <c r="W1785" i="7" s="1"/>
  <c r="R1786" i="7"/>
  <c r="S1786" i="7" s="1"/>
  <c r="T1786" i="7" s="1"/>
  <c r="U1786" i="7"/>
  <c r="V1786" i="7" s="1"/>
  <c r="W1786" i="7" s="1"/>
  <c r="R1787" i="7"/>
  <c r="S1787" i="7" s="1"/>
  <c r="T1787" i="7" s="1"/>
  <c r="U1787" i="7" s="1"/>
  <c r="V1787" i="7" s="1"/>
  <c r="W1787" i="7" s="1"/>
  <c r="R1788" i="7"/>
  <c r="S1788" i="7" s="1"/>
  <c r="T1788" i="7" s="1"/>
  <c r="U1788" i="7" s="1"/>
  <c r="V1788" i="7" s="1"/>
  <c r="W1788" i="7" s="1"/>
  <c r="R1789" i="7"/>
  <c r="S1789" i="7"/>
  <c r="T1789" i="7" s="1"/>
  <c r="U1789" i="7" s="1"/>
  <c r="V1789" i="7" s="1"/>
  <c r="W1789" i="7" s="1"/>
  <c r="R1790" i="7"/>
  <c r="S1790" i="7" s="1"/>
  <c r="T1790" i="7" s="1"/>
  <c r="U1790" i="7" s="1"/>
  <c r="V1790" i="7" s="1"/>
  <c r="W1790" i="7" s="1"/>
  <c r="R1791" i="7"/>
  <c r="S1791" i="7"/>
  <c r="T1791" i="7"/>
  <c r="U1791" i="7" s="1"/>
  <c r="V1791" i="7" s="1"/>
  <c r="W1791" i="7" s="1"/>
  <c r="R1792" i="7"/>
  <c r="S1792" i="7"/>
  <c r="T1792" i="7"/>
  <c r="U1792" i="7"/>
  <c r="V1792" i="7" s="1"/>
  <c r="W1792" i="7" s="1"/>
  <c r="R1793" i="7"/>
  <c r="S1793" i="7" s="1"/>
  <c r="T1793" i="7"/>
  <c r="U1793" i="7" s="1"/>
  <c r="V1793" i="7" s="1"/>
  <c r="W1793" i="7" s="1"/>
  <c r="R1794" i="7"/>
  <c r="S1794" i="7" s="1"/>
  <c r="T1794" i="7" s="1"/>
  <c r="U1794" i="7" s="1"/>
  <c r="V1794" i="7" s="1"/>
  <c r="W1794" i="7" s="1"/>
  <c r="R1795" i="7"/>
  <c r="S1795" i="7"/>
  <c r="T1795" i="7" s="1"/>
  <c r="U1795" i="7" s="1"/>
  <c r="V1795" i="7"/>
  <c r="W1795" i="7" s="1"/>
  <c r="R1796" i="7"/>
  <c r="S1796" i="7"/>
  <c r="T1796" i="7" s="1"/>
  <c r="U1796" i="7" s="1"/>
  <c r="V1796" i="7"/>
  <c r="W1796" i="7" s="1"/>
  <c r="R1797" i="7"/>
  <c r="S1797" i="7"/>
  <c r="T1797" i="7" s="1"/>
  <c r="U1797" i="7" s="1"/>
  <c r="V1797" i="7"/>
  <c r="W1797" i="7" s="1"/>
  <c r="R1798" i="7"/>
  <c r="S1798" i="7" s="1"/>
  <c r="T1798" i="7" s="1"/>
  <c r="U1798" i="7" s="1"/>
  <c r="V1798" i="7" s="1"/>
  <c r="W1798" i="7" s="1"/>
  <c r="R1799" i="7"/>
  <c r="S1799" i="7"/>
  <c r="T1799" i="7"/>
  <c r="U1799" i="7" s="1"/>
  <c r="V1799" i="7" s="1"/>
  <c r="W1799" i="7"/>
  <c r="R1800" i="7"/>
  <c r="S1800" i="7"/>
  <c r="T1800" i="7"/>
  <c r="U1800" i="7"/>
  <c r="V1800" i="7" s="1"/>
  <c r="W1800" i="7" s="1"/>
  <c r="R1801" i="7"/>
  <c r="S1801" i="7" s="1"/>
  <c r="T1801" i="7"/>
  <c r="U1801" i="7"/>
  <c r="V1801" i="7" s="1"/>
  <c r="W1801" i="7" s="1"/>
  <c r="R1802" i="7"/>
  <c r="S1802" i="7" s="1"/>
  <c r="T1802" i="7" s="1"/>
  <c r="U1802" i="7" s="1"/>
  <c r="V1802" i="7" s="1"/>
  <c r="W1802" i="7" s="1"/>
  <c r="R1803" i="7"/>
  <c r="S1803" i="7"/>
  <c r="T1803" i="7" s="1"/>
  <c r="U1803" i="7" s="1"/>
  <c r="V1803" i="7" s="1"/>
  <c r="W1803" i="7" s="1"/>
  <c r="R1804" i="7"/>
  <c r="S1804" i="7"/>
  <c r="T1804" i="7" s="1"/>
  <c r="U1804" i="7"/>
  <c r="V1804" i="7"/>
  <c r="W1804" i="7" s="1"/>
  <c r="R1805" i="7"/>
  <c r="S1805" i="7"/>
  <c r="T1805" i="7" s="1"/>
  <c r="U1805" i="7" s="1"/>
  <c r="V1805" i="7"/>
  <c r="W1805" i="7" s="1"/>
  <c r="R1806" i="7"/>
  <c r="S1806" i="7" s="1"/>
  <c r="T1806" i="7"/>
  <c r="U1806" i="7" s="1"/>
  <c r="V1806" i="7" s="1"/>
  <c r="W1806" i="7" s="1"/>
  <c r="R1807" i="7"/>
  <c r="S1807" i="7"/>
  <c r="T1807" i="7"/>
  <c r="U1807" i="7" s="1"/>
  <c r="V1807" i="7" s="1"/>
  <c r="W1807" i="7" s="1"/>
  <c r="R1808" i="7"/>
  <c r="S1808" i="7"/>
  <c r="T1808" i="7"/>
  <c r="U1808" i="7"/>
  <c r="V1808" i="7" s="1"/>
  <c r="W1808" i="7" s="1"/>
  <c r="R1809" i="7"/>
  <c r="S1809" i="7" s="1"/>
  <c r="T1809" i="7" s="1"/>
  <c r="U1809" i="7" s="1"/>
  <c r="V1809" i="7" s="1"/>
  <c r="W1809" i="7" s="1"/>
  <c r="R1810" i="7"/>
  <c r="S1810" i="7" s="1"/>
  <c r="T1810" i="7" s="1"/>
  <c r="U1810" i="7"/>
  <c r="V1810" i="7" s="1"/>
  <c r="W1810" i="7" s="1"/>
  <c r="R1811" i="7"/>
  <c r="S1811" i="7"/>
  <c r="T1811" i="7" s="1"/>
  <c r="U1811" i="7" s="1"/>
  <c r="V1811" i="7" s="1"/>
  <c r="W1811" i="7" s="1"/>
  <c r="R1812" i="7"/>
  <c r="S1812" i="7"/>
  <c r="T1812" i="7" s="1"/>
  <c r="U1812" i="7" s="1"/>
  <c r="V1812" i="7" s="1"/>
  <c r="W1812" i="7" s="1"/>
  <c r="R1813" i="7"/>
  <c r="S1813" i="7"/>
  <c r="T1813" i="7" s="1"/>
  <c r="U1813" i="7" s="1"/>
  <c r="V1813" i="7"/>
  <c r="W1813" i="7"/>
  <c r="R1814" i="7"/>
  <c r="S1814" i="7" s="1"/>
  <c r="T1814" i="7"/>
  <c r="U1814" i="7" s="1"/>
  <c r="V1814" i="7" s="1"/>
  <c r="W1814" i="7" s="1"/>
  <c r="R1815" i="7"/>
  <c r="S1815" i="7"/>
  <c r="T1815" i="7"/>
  <c r="U1815" i="7" s="1"/>
  <c r="V1815" i="7" s="1"/>
  <c r="W1815" i="7" s="1"/>
  <c r="R1816" i="7"/>
  <c r="S1816" i="7"/>
  <c r="T1816" i="7"/>
  <c r="U1816" i="7" s="1"/>
  <c r="V1816" i="7" s="1"/>
  <c r="W1816" i="7" s="1"/>
  <c r="R1817" i="7"/>
  <c r="S1817" i="7" s="1"/>
  <c r="T1817" i="7"/>
  <c r="U1817" i="7"/>
  <c r="V1817" i="7"/>
  <c r="W1817" i="7" s="1"/>
  <c r="R1818" i="7"/>
  <c r="S1818" i="7" s="1"/>
  <c r="T1818" i="7" s="1"/>
  <c r="U1818" i="7" s="1"/>
  <c r="V1818" i="7" s="1"/>
  <c r="W1818" i="7" s="1"/>
  <c r="R1819" i="7"/>
  <c r="S1819" i="7"/>
  <c r="T1819" i="7" s="1"/>
  <c r="U1819" i="7" s="1"/>
  <c r="V1819" i="7" s="1"/>
  <c r="W1819" i="7" s="1"/>
  <c r="R1820" i="7"/>
  <c r="S1820" i="7" s="1"/>
  <c r="T1820" i="7" s="1"/>
  <c r="U1820" i="7"/>
  <c r="V1820" i="7" s="1"/>
  <c r="W1820" i="7" s="1"/>
  <c r="R1821" i="7"/>
  <c r="S1821" i="7"/>
  <c r="T1821" i="7" s="1"/>
  <c r="U1821" i="7" s="1"/>
  <c r="V1821" i="7"/>
  <c r="W1821" i="7"/>
  <c r="R1822" i="7"/>
  <c r="S1822" i="7" s="1"/>
  <c r="T1822" i="7" s="1"/>
  <c r="U1822" i="7" s="1"/>
  <c r="V1822" i="7"/>
  <c r="W1822" i="7" s="1"/>
  <c r="R1823" i="7"/>
  <c r="S1823" i="7"/>
  <c r="T1823" i="7" s="1"/>
  <c r="U1823" i="7" s="1"/>
  <c r="V1823" i="7" s="1"/>
  <c r="W1823" i="7" s="1"/>
  <c r="R1824" i="7"/>
  <c r="S1824" i="7"/>
  <c r="T1824" i="7"/>
  <c r="U1824" i="7" s="1"/>
  <c r="V1824" i="7" s="1"/>
  <c r="W1824" i="7" s="1"/>
  <c r="R1825" i="7"/>
  <c r="S1825" i="7" s="1"/>
  <c r="T1825" i="7"/>
  <c r="U1825" i="7"/>
  <c r="V1825" i="7"/>
  <c r="W1825" i="7"/>
  <c r="R1826" i="7"/>
  <c r="S1826" i="7" s="1"/>
  <c r="T1826" i="7" s="1"/>
  <c r="U1826" i="7"/>
  <c r="V1826" i="7" s="1"/>
  <c r="W1826" i="7" s="1"/>
  <c r="R1827" i="7"/>
  <c r="S1827" i="7"/>
  <c r="T1827" i="7" s="1"/>
  <c r="U1827" i="7" s="1"/>
  <c r="V1827" i="7"/>
  <c r="W1827" i="7" s="1"/>
  <c r="R1828" i="7"/>
  <c r="S1828" i="7"/>
  <c r="T1828" i="7" s="1"/>
  <c r="U1828" i="7" s="1"/>
  <c r="V1828" i="7"/>
  <c r="W1828" i="7" s="1"/>
  <c r="R1829" i="7"/>
  <c r="S1829" i="7"/>
  <c r="T1829" i="7" s="1"/>
  <c r="U1829" i="7" s="1"/>
  <c r="V1829" i="7"/>
  <c r="W1829" i="7"/>
  <c r="R1830" i="7"/>
  <c r="S1830" i="7" s="1"/>
  <c r="T1830" i="7"/>
  <c r="U1830" i="7" s="1"/>
  <c r="V1830" i="7" s="1"/>
  <c r="W1830" i="7"/>
  <c r="R1831" i="7"/>
  <c r="S1831" i="7"/>
  <c r="T1831" i="7"/>
  <c r="U1831" i="7" s="1"/>
  <c r="V1831" i="7" s="1"/>
  <c r="W1831" i="7" s="1"/>
  <c r="R1832" i="7"/>
  <c r="S1832" i="7"/>
  <c r="T1832" i="7"/>
  <c r="U1832" i="7"/>
  <c r="V1832" i="7" s="1"/>
  <c r="W1832" i="7" s="1"/>
  <c r="R1833" i="7"/>
  <c r="S1833" i="7" s="1"/>
  <c r="T1833" i="7" s="1"/>
  <c r="U1833" i="7" s="1"/>
  <c r="V1833" i="7" s="1"/>
  <c r="W1833" i="7"/>
  <c r="R1834" i="7"/>
  <c r="S1834" i="7" s="1"/>
  <c r="T1834" i="7" s="1"/>
  <c r="U1834" i="7" s="1"/>
  <c r="V1834" i="7" s="1"/>
  <c r="W1834" i="7" s="1"/>
  <c r="R1835" i="7"/>
  <c r="S1835" i="7" s="1"/>
  <c r="T1835" i="7" s="1"/>
  <c r="U1835" i="7" s="1"/>
  <c r="V1835" i="7" s="1"/>
  <c r="W1835" i="7" s="1"/>
  <c r="R1836" i="7"/>
  <c r="S1836" i="7" s="1"/>
  <c r="T1836" i="7" s="1"/>
  <c r="U1836" i="7" s="1"/>
  <c r="V1836" i="7" s="1"/>
  <c r="W1836" i="7" s="1"/>
  <c r="R1837" i="7"/>
  <c r="S1837" i="7"/>
  <c r="T1837" i="7" s="1"/>
  <c r="U1837" i="7" s="1"/>
  <c r="V1837" i="7" s="1"/>
  <c r="W1837" i="7" s="1"/>
  <c r="R1838" i="7"/>
  <c r="S1838" i="7" s="1"/>
  <c r="T1838" i="7"/>
  <c r="U1838" i="7" s="1"/>
  <c r="V1838" i="7"/>
  <c r="W1838" i="7" s="1"/>
  <c r="R1839" i="7"/>
  <c r="S1839" i="7" s="1"/>
  <c r="T1839" i="7" s="1"/>
  <c r="U1839" i="7" s="1"/>
  <c r="V1839" i="7" s="1"/>
  <c r="W1839" i="7" s="1"/>
  <c r="R1840" i="7"/>
  <c r="S1840" i="7"/>
  <c r="T1840" i="7"/>
  <c r="U1840" i="7"/>
  <c r="V1840" i="7" s="1"/>
  <c r="W1840" i="7" s="1"/>
  <c r="R1841" i="7"/>
  <c r="S1841" i="7" s="1"/>
  <c r="T1841" i="7" s="1"/>
  <c r="U1841" i="7" s="1"/>
  <c r="V1841" i="7" s="1"/>
  <c r="W1841" i="7" s="1"/>
  <c r="R1842" i="7"/>
  <c r="S1842" i="7" s="1"/>
  <c r="T1842" i="7" s="1"/>
  <c r="U1842" i="7"/>
  <c r="V1842" i="7" s="1"/>
  <c r="W1842" i="7" s="1"/>
  <c r="R1843" i="7"/>
  <c r="S1843" i="7"/>
  <c r="T1843" i="7" s="1"/>
  <c r="U1843" i="7" s="1"/>
  <c r="V1843" i="7" s="1"/>
  <c r="W1843" i="7" s="1"/>
  <c r="R1844" i="7"/>
  <c r="S1844" i="7"/>
  <c r="T1844" i="7" s="1"/>
  <c r="U1844" i="7" s="1"/>
  <c r="V1844" i="7" s="1"/>
  <c r="W1844" i="7" s="1"/>
  <c r="R1845" i="7"/>
  <c r="S1845" i="7"/>
  <c r="T1845" i="7" s="1"/>
  <c r="U1845" i="7" s="1"/>
  <c r="V1845" i="7" s="1"/>
  <c r="W1845" i="7" s="1"/>
  <c r="R1846" i="7"/>
  <c r="S1846" i="7" s="1"/>
  <c r="T1846" i="7"/>
  <c r="U1846" i="7" s="1"/>
  <c r="V1846" i="7"/>
  <c r="W1846" i="7" s="1"/>
  <c r="R1847" i="7"/>
  <c r="S1847" i="7"/>
  <c r="T1847" i="7" s="1"/>
  <c r="U1847" i="7" s="1"/>
  <c r="V1847" i="7" s="1"/>
  <c r="W1847" i="7" s="1"/>
  <c r="R1848" i="7"/>
  <c r="S1848" i="7"/>
  <c r="T1848" i="7"/>
  <c r="U1848" i="7"/>
  <c r="V1848" i="7" s="1"/>
  <c r="W1848" i="7" s="1"/>
  <c r="R1849" i="7"/>
  <c r="S1849" i="7" s="1"/>
  <c r="T1849" i="7" s="1"/>
  <c r="U1849" i="7" s="1"/>
  <c r="V1849" i="7" s="1"/>
  <c r="W1849" i="7" s="1"/>
  <c r="R1850" i="7"/>
  <c r="S1850" i="7" s="1"/>
  <c r="T1850" i="7"/>
  <c r="U1850" i="7" s="1"/>
  <c r="V1850" i="7" s="1"/>
  <c r="W1850" i="7" s="1"/>
  <c r="R1851" i="7"/>
  <c r="S1851" i="7" s="1"/>
  <c r="T1851" i="7" s="1"/>
  <c r="U1851" i="7" s="1"/>
  <c r="V1851" i="7" s="1"/>
  <c r="W1851" i="7" s="1"/>
  <c r="R1852" i="7"/>
  <c r="S1852" i="7" s="1"/>
  <c r="T1852" i="7" s="1"/>
  <c r="U1852" i="7" s="1"/>
  <c r="V1852" i="7" s="1"/>
  <c r="W1852" i="7" s="1"/>
  <c r="R1853" i="7"/>
  <c r="S1853" i="7" s="1"/>
  <c r="T1853" i="7" s="1"/>
  <c r="U1853" i="7" s="1"/>
  <c r="V1853" i="7" s="1"/>
  <c r="W1853" i="7" s="1"/>
  <c r="R1854" i="7"/>
  <c r="S1854" i="7" s="1"/>
  <c r="T1854" i="7"/>
  <c r="U1854" i="7" s="1"/>
  <c r="V1854" i="7"/>
  <c r="W1854" i="7" s="1"/>
  <c r="R1855" i="7"/>
  <c r="S1855" i="7" s="1"/>
  <c r="T1855" i="7" s="1"/>
  <c r="U1855" i="7" s="1"/>
  <c r="V1855" i="7" s="1"/>
  <c r="W1855" i="7" s="1"/>
  <c r="R1856" i="7"/>
  <c r="S1856" i="7"/>
  <c r="T1856" i="7"/>
  <c r="U1856" i="7"/>
  <c r="V1856" i="7" s="1"/>
  <c r="W1856" i="7" s="1"/>
  <c r="R1857" i="7"/>
  <c r="S1857" i="7" s="1"/>
  <c r="T1857" i="7" s="1"/>
  <c r="U1857" i="7" s="1"/>
  <c r="V1857" i="7" s="1"/>
  <c r="W1857" i="7"/>
  <c r="R1858" i="7"/>
  <c r="S1858" i="7" s="1"/>
  <c r="T1858" i="7" s="1"/>
  <c r="U1858" i="7"/>
  <c r="V1858" i="7" s="1"/>
  <c r="W1858" i="7" s="1"/>
  <c r="R1859" i="7"/>
  <c r="S1859" i="7"/>
  <c r="T1859" i="7" s="1"/>
  <c r="U1859" i="7" s="1"/>
  <c r="V1859" i="7"/>
  <c r="W1859" i="7" s="1"/>
  <c r="R1860" i="7"/>
  <c r="S1860" i="7"/>
  <c r="T1860" i="7" s="1"/>
  <c r="U1860" i="7" s="1"/>
  <c r="V1860" i="7"/>
  <c r="W1860" i="7" s="1"/>
  <c r="R1861" i="7"/>
  <c r="S1861" i="7" s="1"/>
  <c r="T1861" i="7" s="1"/>
  <c r="U1861" i="7" s="1"/>
  <c r="V1861" i="7" s="1"/>
  <c r="W1861" i="7" s="1"/>
  <c r="R1862" i="7"/>
  <c r="S1862" i="7" s="1"/>
  <c r="T1862" i="7"/>
  <c r="U1862" i="7" s="1"/>
  <c r="V1862" i="7" s="1"/>
  <c r="W1862" i="7"/>
  <c r="R1863" i="7"/>
  <c r="S1863" i="7"/>
  <c r="T1863" i="7"/>
  <c r="U1863" i="7" s="1"/>
  <c r="V1863" i="7" s="1"/>
  <c r="W1863" i="7" s="1"/>
  <c r="R1864" i="7"/>
  <c r="S1864" i="7"/>
  <c r="T1864" i="7"/>
  <c r="U1864" i="7" s="1"/>
  <c r="V1864" i="7" s="1"/>
  <c r="W1864" i="7" s="1"/>
  <c r="R1865" i="7"/>
  <c r="S1865" i="7" s="1"/>
  <c r="T1865" i="7"/>
  <c r="U1865" i="7"/>
  <c r="V1865" i="7"/>
  <c r="W1865" i="7"/>
  <c r="R1866" i="7"/>
  <c r="S1866" i="7" s="1"/>
  <c r="T1866" i="7"/>
  <c r="U1866" i="7" s="1"/>
  <c r="V1866" i="7" s="1"/>
  <c r="W1866" i="7" s="1"/>
  <c r="R1867" i="7"/>
  <c r="S1867" i="7"/>
  <c r="T1867" i="7" s="1"/>
  <c r="U1867" i="7" s="1"/>
  <c r="V1867" i="7" s="1"/>
  <c r="W1867" i="7" s="1"/>
  <c r="R1868" i="7"/>
  <c r="S1868" i="7" s="1"/>
  <c r="T1868" i="7" s="1"/>
  <c r="U1868" i="7" s="1"/>
  <c r="V1868" i="7" s="1"/>
  <c r="W1868" i="7" s="1"/>
  <c r="R1869" i="7"/>
  <c r="S1869" i="7"/>
  <c r="T1869" i="7" s="1"/>
  <c r="U1869" i="7" s="1"/>
  <c r="V1869" i="7"/>
  <c r="W1869" i="7"/>
  <c r="R1870" i="7"/>
  <c r="S1870" i="7" s="1"/>
  <c r="T1870" i="7" s="1"/>
  <c r="U1870" i="7" s="1"/>
  <c r="V1870" i="7"/>
  <c r="W1870" i="7" s="1"/>
  <c r="R1871" i="7"/>
  <c r="S1871" i="7"/>
  <c r="T1871" i="7" s="1"/>
  <c r="U1871" i="7" s="1"/>
  <c r="V1871" i="7" s="1"/>
  <c r="W1871" i="7" s="1"/>
  <c r="R1872" i="7"/>
  <c r="S1872" i="7"/>
  <c r="T1872" i="7"/>
  <c r="U1872" i="7" s="1"/>
  <c r="V1872" i="7" s="1"/>
  <c r="W1872" i="7" s="1"/>
  <c r="R1873" i="7"/>
  <c r="S1873" i="7" s="1"/>
  <c r="T1873" i="7"/>
  <c r="U1873" i="7"/>
  <c r="V1873" i="7" s="1"/>
  <c r="W1873" i="7" s="1"/>
  <c r="R1874" i="7"/>
  <c r="S1874" i="7" s="1"/>
  <c r="T1874" i="7" s="1"/>
  <c r="U1874" i="7" s="1"/>
  <c r="V1874" i="7" s="1"/>
  <c r="W1874" i="7" s="1"/>
  <c r="R1875" i="7"/>
  <c r="S1875" i="7" s="1"/>
  <c r="T1875" i="7" s="1"/>
  <c r="U1875" i="7" s="1"/>
  <c r="V1875" i="7" s="1"/>
  <c r="W1875" i="7" s="1"/>
  <c r="R1876" i="7"/>
  <c r="S1876" i="7"/>
  <c r="T1876" i="7"/>
  <c r="U1876" i="7" s="1"/>
  <c r="V1876" i="7" s="1"/>
  <c r="W1876" i="7" s="1"/>
  <c r="R1877" i="7"/>
  <c r="S1877" i="7"/>
  <c r="T1877" i="7" s="1"/>
  <c r="U1877" i="7" s="1"/>
  <c r="V1877" i="7"/>
  <c r="W1877" i="7" s="1"/>
  <c r="R1878" i="7"/>
  <c r="S1878" i="7" s="1"/>
  <c r="T1878" i="7"/>
  <c r="U1878" i="7" s="1"/>
  <c r="V1878" i="7" s="1"/>
  <c r="W1878" i="7" s="1"/>
  <c r="R1879" i="7"/>
  <c r="S1879" i="7" s="1"/>
  <c r="T1879" i="7" s="1"/>
  <c r="U1879" i="7" s="1"/>
  <c r="V1879" i="7" s="1"/>
  <c r="W1879" i="7" s="1"/>
  <c r="R1880" i="7"/>
  <c r="S1880" i="7"/>
  <c r="T1880" i="7"/>
  <c r="U1880" i="7"/>
  <c r="V1880" i="7" s="1"/>
  <c r="W1880" i="7" s="1"/>
  <c r="R1881" i="7"/>
  <c r="S1881" i="7" s="1"/>
  <c r="T1881" i="7"/>
  <c r="U1881" i="7" s="1"/>
  <c r="V1881" i="7" s="1"/>
  <c r="W1881" i="7" s="1"/>
  <c r="R1882" i="7"/>
  <c r="S1882" i="7" s="1"/>
  <c r="T1882" i="7"/>
  <c r="U1882" i="7"/>
  <c r="V1882" i="7" s="1"/>
  <c r="W1882" i="7" s="1"/>
  <c r="R1883" i="7"/>
  <c r="S1883" i="7"/>
  <c r="T1883" i="7" s="1"/>
  <c r="U1883" i="7" s="1"/>
  <c r="V1883" i="7" s="1"/>
  <c r="W1883" i="7" s="1"/>
  <c r="R1884" i="7"/>
  <c r="S1884" i="7" s="1"/>
  <c r="T1884" i="7" s="1"/>
  <c r="U1884" i="7" s="1"/>
  <c r="V1884" i="7"/>
  <c r="W1884" i="7" s="1"/>
  <c r="R1885" i="7"/>
  <c r="S1885" i="7"/>
  <c r="T1885" i="7" s="1"/>
  <c r="U1885" i="7" s="1"/>
  <c r="V1885" i="7" s="1"/>
  <c r="W1885" i="7" s="1"/>
  <c r="R1886" i="7"/>
  <c r="S1886" i="7" s="1"/>
  <c r="T1886" i="7"/>
  <c r="U1886" i="7" s="1"/>
  <c r="V1886" i="7"/>
  <c r="W1886" i="7" s="1"/>
  <c r="R1887" i="7"/>
  <c r="S1887" i="7" s="1"/>
  <c r="T1887" i="7" s="1"/>
  <c r="U1887" i="7" s="1"/>
  <c r="V1887" i="7" s="1"/>
  <c r="W1887" i="7" s="1"/>
  <c r="R1888" i="7"/>
  <c r="S1888" i="7"/>
  <c r="T1888" i="7"/>
  <c r="U1888" i="7"/>
  <c r="V1888" i="7" s="1"/>
  <c r="W1888" i="7" s="1"/>
  <c r="R1889" i="7"/>
  <c r="S1889" i="7" s="1"/>
  <c r="T1889" i="7"/>
  <c r="U1889" i="7" s="1"/>
  <c r="V1889" i="7" s="1"/>
  <c r="W1889" i="7" s="1"/>
  <c r="R1890" i="7"/>
  <c r="S1890" i="7" s="1"/>
  <c r="T1890" i="7"/>
  <c r="U1890" i="7" s="1"/>
  <c r="V1890" i="7" s="1"/>
  <c r="W1890" i="7" s="1"/>
  <c r="R1891" i="7"/>
  <c r="S1891" i="7"/>
  <c r="T1891" i="7" s="1"/>
  <c r="U1891" i="7" s="1"/>
  <c r="V1891" i="7" s="1"/>
  <c r="W1891" i="7" s="1"/>
  <c r="R1892" i="7"/>
  <c r="S1892" i="7"/>
  <c r="T1892" i="7" s="1"/>
  <c r="U1892" i="7" s="1"/>
  <c r="V1892" i="7" s="1"/>
  <c r="W1892" i="7" s="1"/>
  <c r="R1893" i="7"/>
  <c r="S1893" i="7" s="1"/>
  <c r="T1893" i="7" s="1"/>
  <c r="U1893" i="7" s="1"/>
  <c r="V1893" i="7" s="1"/>
  <c r="W1893" i="7" s="1"/>
  <c r="R1894" i="7"/>
  <c r="S1894" i="7" s="1"/>
  <c r="T1894" i="7"/>
  <c r="U1894" i="7" s="1"/>
  <c r="V1894" i="7" s="1"/>
  <c r="W1894" i="7" s="1"/>
  <c r="R1895" i="7"/>
  <c r="S1895" i="7" s="1"/>
  <c r="T1895" i="7" s="1"/>
  <c r="U1895" i="7" s="1"/>
  <c r="V1895" i="7" s="1"/>
  <c r="W1895" i="7"/>
  <c r="R1896" i="7"/>
  <c r="S1896" i="7"/>
  <c r="T1896" i="7"/>
  <c r="U1896" i="7"/>
  <c r="V1896" i="7" s="1"/>
  <c r="W1896" i="7" s="1"/>
  <c r="R1897" i="7"/>
  <c r="S1897" i="7" s="1"/>
  <c r="T1897" i="7"/>
  <c r="U1897" i="7" s="1"/>
  <c r="V1897" i="7" s="1"/>
  <c r="W1897" i="7" s="1"/>
  <c r="R1898" i="7"/>
  <c r="S1898" i="7" s="1"/>
  <c r="T1898" i="7"/>
  <c r="U1898" i="7" s="1"/>
  <c r="V1898" i="7" s="1"/>
  <c r="W1898" i="7" s="1"/>
  <c r="R1899" i="7"/>
  <c r="S1899" i="7"/>
  <c r="T1899" i="7"/>
  <c r="U1899" i="7" s="1"/>
  <c r="V1899" i="7" s="1"/>
  <c r="W1899" i="7" s="1"/>
  <c r="R1900" i="7"/>
  <c r="S1900" i="7" s="1"/>
  <c r="T1900" i="7"/>
  <c r="U1900" i="7" s="1"/>
  <c r="V1900" i="7" s="1"/>
  <c r="W1900" i="7" s="1"/>
  <c r="R1901" i="7"/>
  <c r="S1901" i="7" s="1"/>
  <c r="T1901" i="7" s="1"/>
  <c r="U1901" i="7" s="1"/>
  <c r="V1901" i="7" s="1"/>
  <c r="W1901" i="7" s="1"/>
  <c r="R1902" i="7"/>
  <c r="S1902" i="7" s="1"/>
  <c r="T1902" i="7"/>
  <c r="U1902" i="7" s="1"/>
  <c r="V1902" i="7" s="1"/>
  <c r="W1902" i="7" s="1"/>
  <c r="R1903" i="7"/>
  <c r="S1903" i="7"/>
  <c r="T1903" i="7"/>
  <c r="U1903" i="7" s="1"/>
  <c r="V1903" i="7"/>
  <c r="W1903" i="7" s="1"/>
  <c r="R1904" i="7"/>
  <c r="S1904" i="7" s="1"/>
  <c r="T1904" i="7" s="1"/>
  <c r="U1904" i="7" s="1"/>
  <c r="V1904" i="7" s="1"/>
  <c r="W1904" i="7" s="1"/>
  <c r="R1905" i="7"/>
  <c r="S1905" i="7" s="1"/>
  <c r="T1905" i="7"/>
  <c r="U1905" i="7" s="1"/>
  <c r="V1905" i="7" s="1"/>
  <c r="W1905" i="7"/>
  <c r="R1906" i="7"/>
  <c r="S1906" i="7" s="1"/>
  <c r="T1906" i="7" s="1"/>
  <c r="U1906" i="7"/>
  <c r="V1906" i="7" s="1"/>
  <c r="W1906" i="7" s="1"/>
  <c r="R1907" i="7"/>
  <c r="S1907" i="7" s="1"/>
  <c r="T1907" i="7"/>
  <c r="U1907" i="7" s="1"/>
  <c r="V1907" i="7" s="1"/>
  <c r="W1907" i="7" s="1"/>
  <c r="R1908" i="7"/>
  <c r="S1908" i="7" s="1"/>
  <c r="T1908" i="7" s="1"/>
  <c r="U1908" i="7" s="1"/>
  <c r="V1908" i="7" s="1"/>
  <c r="W1908" i="7"/>
  <c r="R1909" i="7"/>
  <c r="S1909" i="7" s="1"/>
  <c r="T1909" i="7" s="1"/>
  <c r="U1909" i="7" s="1"/>
  <c r="V1909" i="7" s="1"/>
  <c r="W1909" i="7" s="1"/>
  <c r="R1910" i="7"/>
  <c r="S1910" i="7" s="1"/>
  <c r="T1910" i="7"/>
  <c r="U1910" i="7" s="1"/>
  <c r="V1910" i="7" s="1"/>
  <c r="W1910" i="7" s="1"/>
  <c r="R1911" i="7"/>
  <c r="S1911" i="7"/>
  <c r="T1911" i="7" s="1"/>
  <c r="U1911" i="7" s="1"/>
  <c r="V1911" i="7"/>
  <c r="W1911" i="7" s="1"/>
  <c r="R1912" i="7"/>
  <c r="S1912" i="7"/>
  <c r="T1912" i="7"/>
  <c r="U1912" i="7"/>
  <c r="V1912" i="7"/>
  <c r="W1912" i="7" s="1"/>
  <c r="R1913" i="7"/>
  <c r="S1913" i="7"/>
  <c r="T1913" i="7" s="1"/>
  <c r="U1913" i="7" s="1"/>
  <c r="V1913" i="7" s="1"/>
  <c r="W1913" i="7" s="1"/>
  <c r="R1914" i="7"/>
  <c r="S1914" i="7" s="1"/>
  <c r="T1914" i="7" s="1"/>
  <c r="U1914" i="7" s="1"/>
  <c r="V1914" i="7" s="1"/>
  <c r="W1914" i="7" s="1"/>
  <c r="R1915" i="7"/>
  <c r="S1915" i="7"/>
  <c r="T1915" i="7"/>
  <c r="U1915" i="7"/>
  <c r="V1915" i="7" s="1"/>
  <c r="W1915" i="7" s="1"/>
  <c r="R1916" i="7"/>
  <c r="S1916" i="7"/>
  <c r="T1916" i="7"/>
  <c r="U1916" i="7" s="1"/>
  <c r="V1916" i="7" s="1"/>
  <c r="W1916" i="7" s="1"/>
  <c r="R1917" i="7"/>
  <c r="S1917" i="7"/>
  <c r="T1917" i="7" s="1"/>
  <c r="U1917" i="7" s="1"/>
  <c r="V1917" i="7" s="1"/>
  <c r="W1917" i="7"/>
  <c r="R1918" i="7"/>
  <c r="S1918" i="7"/>
  <c r="T1918" i="7" s="1"/>
  <c r="U1918" i="7"/>
  <c r="V1918" i="7" s="1"/>
  <c r="W1918" i="7" s="1"/>
  <c r="R1919" i="7"/>
  <c r="S1919" i="7" s="1"/>
  <c r="T1919" i="7" s="1"/>
  <c r="U1919" i="7" s="1"/>
  <c r="V1919" i="7" s="1"/>
  <c r="W1919" i="7" s="1"/>
  <c r="R1920" i="7"/>
  <c r="S1920" i="7" s="1"/>
  <c r="T1920" i="7" s="1"/>
  <c r="U1920" i="7"/>
  <c r="V1920" i="7"/>
  <c r="W1920" i="7"/>
  <c r="R1921" i="7"/>
  <c r="S1921" i="7"/>
  <c r="T1921" i="7" s="1"/>
  <c r="U1921" i="7" s="1"/>
  <c r="V1921" i="7" s="1"/>
  <c r="W1921" i="7" s="1"/>
  <c r="R1922" i="7"/>
  <c r="S1922" i="7" s="1"/>
  <c r="T1922" i="7" s="1"/>
  <c r="U1922" i="7" s="1"/>
  <c r="V1922" i="7" s="1"/>
  <c r="W1922" i="7" s="1"/>
  <c r="R1923" i="7"/>
  <c r="S1923" i="7"/>
  <c r="T1923" i="7"/>
  <c r="U1923" i="7"/>
  <c r="V1923" i="7" s="1"/>
  <c r="W1923" i="7"/>
  <c r="R1924" i="7"/>
  <c r="S1924" i="7"/>
  <c r="T1924" i="7"/>
  <c r="U1924" i="7" s="1"/>
  <c r="V1924" i="7" s="1"/>
  <c r="W1924" i="7" s="1"/>
  <c r="R1925" i="7"/>
  <c r="S1925" i="7"/>
  <c r="T1925" i="7" s="1"/>
  <c r="U1925" i="7" s="1"/>
  <c r="V1925" i="7" s="1"/>
  <c r="W1925" i="7"/>
  <c r="R1926" i="7"/>
  <c r="S1926" i="7" s="1"/>
  <c r="T1926" i="7" s="1"/>
  <c r="U1926" i="7" s="1"/>
  <c r="V1926" i="7" s="1"/>
  <c r="W1926" i="7" s="1"/>
  <c r="R1927" i="7"/>
  <c r="S1927" i="7" s="1"/>
  <c r="T1927" i="7"/>
  <c r="U1927" i="7" s="1"/>
  <c r="V1927" i="7" s="1"/>
  <c r="W1927" i="7" s="1"/>
  <c r="R1928" i="7"/>
  <c r="S1928" i="7" s="1"/>
  <c r="T1928" i="7" s="1"/>
  <c r="U1928" i="7"/>
  <c r="V1928" i="7"/>
  <c r="W1928" i="7"/>
  <c r="R1929" i="7"/>
  <c r="S1929" i="7" s="1"/>
  <c r="T1929" i="7" s="1"/>
  <c r="U1929" i="7" s="1"/>
  <c r="V1929" i="7" s="1"/>
  <c r="W1929" i="7" s="1"/>
  <c r="R1930" i="7"/>
  <c r="S1930" i="7" s="1"/>
  <c r="T1930" i="7" s="1"/>
  <c r="U1930" i="7"/>
  <c r="V1930" i="7" s="1"/>
  <c r="W1930" i="7" s="1"/>
  <c r="R1931" i="7"/>
  <c r="S1931" i="7"/>
  <c r="T1931" i="7"/>
  <c r="U1931" i="7"/>
  <c r="V1931" i="7" s="1"/>
  <c r="W1931" i="7"/>
  <c r="R1932" i="7"/>
  <c r="S1932" i="7"/>
  <c r="T1932" i="7"/>
  <c r="U1932" i="7" s="1"/>
  <c r="V1932" i="7"/>
  <c r="W1932" i="7" s="1"/>
  <c r="R1933" i="7"/>
  <c r="S1933" i="7"/>
  <c r="T1933" i="7" s="1"/>
  <c r="U1933" i="7" s="1"/>
  <c r="V1933" i="7" s="1"/>
  <c r="W1933" i="7" s="1"/>
  <c r="R1934" i="7"/>
  <c r="S1934" i="7"/>
  <c r="T1934" i="7"/>
  <c r="U1934" i="7"/>
  <c r="V1934" i="7" s="1"/>
  <c r="W1934" i="7" s="1"/>
  <c r="R1935" i="7"/>
  <c r="S1935" i="7" s="1"/>
  <c r="T1935" i="7"/>
  <c r="U1935" i="7" s="1"/>
  <c r="V1935" i="7" s="1"/>
  <c r="W1935" i="7"/>
  <c r="R1936" i="7"/>
  <c r="S1936" i="7" s="1"/>
  <c r="T1936" i="7" s="1"/>
  <c r="U1936" i="7"/>
  <c r="V1936" i="7" s="1"/>
  <c r="W1936" i="7" s="1"/>
  <c r="R1937" i="7"/>
  <c r="S1937" i="7"/>
  <c r="T1937" i="7" s="1"/>
  <c r="U1937" i="7" s="1"/>
  <c r="V1937" i="7"/>
  <c r="W1937" i="7" s="1"/>
  <c r="R1938" i="7"/>
  <c r="S1938" i="7" s="1"/>
  <c r="T1938" i="7" s="1"/>
  <c r="U1938" i="7" s="1"/>
  <c r="V1938" i="7" s="1"/>
  <c r="W1938" i="7" s="1"/>
  <c r="R1939" i="7"/>
  <c r="S1939" i="7"/>
  <c r="T1939" i="7"/>
  <c r="U1939" i="7"/>
  <c r="V1939" i="7" s="1"/>
  <c r="W1939" i="7" s="1"/>
  <c r="R1940" i="7"/>
  <c r="S1940" i="7"/>
  <c r="T1940" i="7"/>
  <c r="U1940" i="7" s="1"/>
  <c r="V1940" i="7" s="1"/>
  <c r="W1940" i="7" s="1"/>
  <c r="R1941" i="7"/>
  <c r="S1941" i="7"/>
  <c r="T1941" i="7" s="1"/>
  <c r="U1941" i="7" s="1"/>
  <c r="V1941" i="7" s="1"/>
  <c r="W1941" i="7"/>
  <c r="R1942" i="7"/>
  <c r="S1942" i="7" s="1"/>
  <c r="T1942" i="7" s="1"/>
  <c r="U1942" i="7" s="1"/>
  <c r="V1942" i="7" s="1"/>
  <c r="W1942" i="7" s="1"/>
  <c r="R1943" i="7"/>
  <c r="S1943" i="7" s="1"/>
  <c r="T1943" i="7"/>
  <c r="U1943" i="7" s="1"/>
  <c r="V1943" i="7" s="1"/>
  <c r="W1943" i="7"/>
  <c r="R1944" i="7"/>
  <c r="S1944" i="7" s="1"/>
  <c r="T1944" i="7" s="1"/>
  <c r="U1944" i="7"/>
  <c r="V1944" i="7" s="1"/>
  <c r="W1944" i="7" s="1"/>
  <c r="R1945" i="7"/>
  <c r="S1945" i="7" s="1"/>
  <c r="T1945" i="7" s="1"/>
  <c r="U1945" i="7" s="1"/>
  <c r="V1945" i="7" s="1"/>
  <c r="W1945" i="7" s="1"/>
  <c r="R1946" i="7"/>
  <c r="S1946" i="7" s="1"/>
  <c r="T1946" i="7" s="1"/>
  <c r="U1946" i="7"/>
  <c r="V1946" i="7" s="1"/>
  <c r="W1946" i="7" s="1"/>
  <c r="R1947" i="7"/>
  <c r="S1947" i="7"/>
  <c r="T1947" i="7" s="1"/>
  <c r="U1947" i="7" s="1"/>
  <c r="V1947" i="7" s="1"/>
  <c r="W1947" i="7" s="1"/>
  <c r="R1948" i="7"/>
  <c r="S1948" i="7"/>
  <c r="T1948" i="7"/>
  <c r="U1948" i="7" s="1"/>
  <c r="V1948" i="7" s="1"/>
  <c r="W1948" i="7" s="1"/>
  <c r="R1949" i="7"/>
  <c r="S1949" i="7"/>
  <c r="T1949" i="7" s="1"/>
  <c r="U1949" i="7" s="1"/>
  <c r="V1949" i="7" s="1"/>
  <c r="W1949" i="7" s="1"/>
  <c r="R1950" i="7"/>
  <c r="S1950" i="7"/>
  <c r="T1950" i="7"/>
  <c r="U1950" i="7"/>
  <c r="V1950" i="7" s="1"/>
  <c r="W1950" i="7" s="1"/>
  <c r="R1951" i="7"/>
  <c r="S1951" i="7" s="1"/>
  <c r="T1951" i="7" s="1"/>
  <c r="U1951" i="7" s="1"/>
  <c r="V1951" i="7" s="1"/>
  <c r="W1951" i="7" s="1"/>
  <c r="R1952" i="7"/>
  <c r="S1952" i="7" s="1"/>
  <c r="T1952" i="7" s="1"/>
  <c r="U1952" i="7"/>
  <c r="V1952" i="7"/>
  <c r="W1952" i="7" s="1"/>
  <c r="R1953" i="7"/>
  <c r="S1953" i="7" s="1"/>
  <c r="T1953" i="7" s="1"/>
  <c r="U1953" i="7" s="1"/>
  <c r="V1953" i="7" s="1"/>
  <c r="W1953" i="7" s="1"/>
  <c r="R1954" i="7"/>
  <c r="S1954" i="7" s="1"/>
  <c r="T1954" i="7" s="1"/>
  <c r="U1954" i="7" s="1"/>
  <c r="V1954" i="7" s="1"/>
  <c r="W1954" i="7" s="1"/>
  <c r="R1955" i="7"/>
  <c r="S1955" i="7"/>
  <c r="T1955" i="7"/>
  <c r="U1955" i="7"/>
  <c r="V1955" i="7" s="1"/>
  <c r="W1955" i="7" s="1"/>
  <c r="R1956" i="7"/>
  <c r="S1956" i="7"/>
  <c r="T1956" i="7"/>
  <c r="U1956" i="7" s="1"/>
  <c r="V1956" i="7"/>
  <c r="W1956" i="7" s="1"/>
  <c r="R1957" i="7"/>
  <c r="S1957" i="7"/>
  <c r="T1957" i="7" s="1"/>
  <c r="U1957" i="7" s="1"/>
  <c r="V1957" i="7" s="1"/>
  <c r="W1957" i="7"/>
  <c r="R1958" i="7"/>
  <c r="S1958" i="7"/>
  <c r="T1958" i="7" s="1"/>
  <c r="U1958" i="7" s="1"/>
  <c r="V1958" i="7" s="1"/>
  <c r="W1958" i="7" s="1"/>
  <c r="R1959" i="7"/>
  <c r="S1959" i="7" s="1"/>
  <c r="T1959" i="7"/>
  <c r="U1959" i="7" s="1"/>
  <c r="V1959" i="7" s="1"/>
  <c r="W1959" i="7"/>
  <c r="R1960" i="7"/>
  <c r="S1960" i="7" s="1"/>
  <c r="T1960" i="7" s="1"/>
  <c r="U1960" i="7" s="1"/>
  <c r="V1960" i="7" s="1"/>
  <c r="W1960" i="7" s="1"/>
  <c r="R1961" i="7"/>
  <c r="S1961" i="7"/>
  <c r="T1961" i="7" s="1"/>
  <c r="U1961" i="7" s="1"/>
  <c r="V1961" i="7" s="1"/>
  <c r="W1961" i="7" s="1"/>
  <c r="R1962" i="7"/>
  <c r="S1962" i="7" s="1"/>
  <c r="T1962" i="7" s="1"/>
  <c r="U1962" i="7"/>
  <c r="V1962" i="7" s="1"/>
  <c r="W1962" i="7" s="1"/>
  <c r="R1963" i="7"/>
  <c r="S1963" i="7"/>
  <c r="T1963" i="7" s="1"/>
  <c r="U1963" i="7" s="1"/>
  <c r="V1963" i="7" s="1"/>
  <c r="W1963" i="7" s="1"/>
  <c r="R1964" i="7"/>
  <c r="S1964" i="7"/>
  <c r="T1964" i="7"/>
  <c r="U1964" i="7" s="1"/>
  <c r="V1964" i="7"/>
  <c r="W1964" i="7" s="1"/>
  <c r="R1965" i="7"/>
  <c r="S1965" i="7"/>
  <c r="T1965" i="7" s="1"/>
  <c r="U1965" i="7" s="1"/>
  <c r="V1965" i="7" s="1"/>
  <c r="W1965" i="7"/>
  <c r="R1966" i="7"/>
  <c r="S1966" i="7"/>
  <c r="T1966" i="7" s="1"/>
  <c r="U1966" i="7" s="1"/>
  <c r="V1966" i="7" s="1"/>
  <c r="W1966" i="7" s="1"/>
  <c r="R1967" i="7"/>
  <c r="S1967" i="7" s="1"/>
  <c r="T1967" i="7" s="1"/>
  <c r="U1967" i="7" s="1"/>
  <c r="V1967" i="7" s="1"/>
  <c r="W1967" i="7" s="1"/>
  <c r="R1968" i="7"/>
  <c r="S1968" i="7" s="1"/>
  <c r="T1968" i="7" s="1"/>
  <c r="U1968" i="7"/>
  <c r="V1968" i="7"/>
  <c r="W1968" i="7" s="1"/>
  <c r="R1969" i="7"/>
  <c r="S1969" i="7"/>
  <c r="T1969" i="7" s="1"/>
  <c r="U1969" i="7" s="1"/>
  <c r="V1969" i="7"/>
  <c r="W1969" i="7" s="1"/>
  <c r="R1970" i="7"/>
  <c r="S1970" i="7" s="1"/>
  <c r="T1970" i="7" s="1"/>
  <c r="U1970" i="7"/>
  <c r="V1970" i="7" s="1"/>
  <c r="W1970" i="7" s="1"/>
  <c r="R1971" i="7"/>
  <c r="S1971" i="7"/>
  <c r="T1971" i="7" s="1"/>
  <c r="U1971" i="7" s="1"/>
  <c r="V1971" i="7"/>
  <c r="W1971" i="7" s="1"/>
  <c r="R1972" i="7"/>
  <c r="S1972" i="7"/>
  <c r="T1972" i="7"/>
  <c r="U1972" i="7" s="1"/>
  <c r="V1972" i="7"/>
  <c r="W1972" i="7" s="1"/>
  <c r="R1973" i="7"/>
  <c r="S1973" i="7"/>
  <c r="T1973" i="7" s="1"/>
  <c r="U1973" i="7" s="1"/>
  <c r="V1973" i="7" s="1"/>
  <c r="W1973" i="7"/>
  <c r="R1974" i="7"/>
  <c r="S1974" i="7"/>
  <c r="T1974" i="7"/>
  <c r="U1974" i="7" s="1"/>
  <c r="V1974" i="7" s="1"/>
  <c r="W1974" i="7" s="1"/>
  <c r="R1975" i="7"/>
  <c r="S1975" i="7" s="1"/>
  <c r="T1975" i="7" s="1"/>
  <c r="U1975" i="7" s="1"/>
  <c r="V1975" i="7" s="1"/>
  <c r="W1975" i="7" s="1"/>
  <c r="R1976" i="7"/>
  <c r="S1976" i="7" s="1"/>
  <c r="T1976" i="7" s="1"/>
  <c r="U1976" i="7" s="1"/>
  <c r="V1976" i="7" s="1"/>
  <c r="W1976" i="7" s="1"/>
  <c r="R1977" i="7"/>
  <c r="S1977" i="7" s="1"/>
  <c r="T1977" i="7" s="1"/>
  <c r="U1977" i="7" s="1"/>
  <c r="V1977" i="7" s="1"/>
  <c r="W1977" i="7" s="1"/>
  <c r="R1978" i="7"/>
  <c r="S1978" i="7" s="1"/>
  <c r="T1978" i="7" s="1"/>
  <c r="U1978" i="7"/>
  <c r="V1978" i="7" s="1"/>
  <c r="W1978" i="7" s="1"/>
  <c r="R1979" i="7"/>
  <c r="S1979" i="7"/>
  <c r="T1979" i="7"/>
  <c r="U1979" i="7" s="1"/>
  <c r="V1979" i="7" s="1"/>
  <c r="W1979" i="7" s="1"/>
  <c r="R1980" i="7"/>
  <c r="S1980" i="7"/>
  <c r="T1980" i="7"/>
  <c r="U1980" i="7" s="1"/>
  <c r="V1980" i="7"/>
  <c r="W1980" i="7" s="1"/>
  <c r="R1981" i="7"/>
  <c r="S1981" i="7"/>
  <c r="T1981" i="7" s="1"/>
  <c r="U1981" i="7" s="1"/>
  <c r="V1981" i="7" s="1"/>
  <c r="W1981" i="7"/>
  <c r="R1982" i="7"/>
  <c r="S1982" i="7" s="1"/>
  <c r="T1982" i="7" s="1"/>
  <c r="U1982" i="7" s="1"/>
  <c r="V1982" i="7" s="1"/>
  <c r="W1982" i="7" s="1"/>
  <c r="R1983" i="7"/>
  <c r="S1983" i="7" s="1"/>
  <c r="T1983" i="7"/>
  <c r="U1983" i="7" s="1"/>
  <c r="V1983" i="7" s="1"/>
  <c r="W1983" i="7" s="1"/>
  <c r="R1984" i="7"/>
  <c r="S1984" i="7" s="1"/>
  <c r="T1984" i="7" s="1"/>
  <c r="U1984" i="7"/>
  <c r="V1984" i="7" s="1"/>
  <c r="W1984" i="7" s="1"/>
  <c r="R1985" i="7"/>
  <c r="S1985" i="7"/>
  <c r="T1985" i="7" s="1"/>
  <c r="U1985" i="7" s="1"/>
  <c r="V1985" i="7"/>
  <c r="W1985" i="7" s="1"/>
  <c r="R1986" i="7"/>
  <c r="S1986" i="7" s="1"/>
  <c r="T1986" i="7" s="1"/>
  <c r="U1986" i="7" s="1"/>
  <c r="V1986" i="7" s="1"/>
  <c r="W1986" i="7" s="1"/>
  <c r="R1987" i="7"/>
  <c r="S1987" i="7"/>
  <c r="T1987" i="7"/>
  <c r="U1987" i="7"/>
  <c r="V1987" i="7"/>
  <c r="W1987" i="7"/>
  <c r="R1988" i="7"/>
  <c r="S1988" i="7"/>
  <c r="T1988" i="7"/>
  <c r="U1988" i="7" s="1"/>
  <c r="V1988" i="7" s="1"/>
  <c r="W1988" i="7" s="1"/>
  <c r="R1989" i="7"/>
  <c r="S1989" i="7"/>
  <c r="T1989" i="7" s="1"/>
  <c r="U1989" i="7" s="1"/>
  <c r="V1989" i="7" s="1"/>
  <c r="W1989" i="7"/>
  <c r="R1990" i="7"/>
  <c r="S1990" i="7"/>
  <c r="T1990" i="7"/>
  <c r="U1990" i="7" s="1"/>
  <c r="V1990" i="7" s="1"/>
  <c r="W1990" i="7" s="1"/>
  <c r="R1991" i="7"/>
  <c r="S1991" i="7" s="1"/>
  <c r="T1991" i="7"/>
  <c r="U1991" i="7" s="1"/>
  <c r="V1991" i="7" s="1"/>
  <c r="W1991" i="7"/>
  <c r="R1992" i="7"/>
  <c r="S1992" i="7" s="1"/>
  <c r="T1992" i="7" s="1"/>
  <c r="U1992" i="7" s="1"/>
  <c r="V1992" i="7" s="1"/>
  <c r="W1992" i="7" s="1"/>
  <c r="R1993" i="7"/>
  <c r="S1993" i="7" s="1"/>
  <c r="T1993" i="7" s="1"/>
  <c r="U1993" i="7" s="1"/>
  <c r="V1993" i="7" s="1"/>
  <c r="W1993" i="7" s="1"/>
  <c r="R1994" i="7"/>
  <c r="S1994" i="7" s="1"/>
  <c r="T1994" i="7" s="1"/>
  <c r="U1994" i="7" s="1"/>
  <c r="V1994" i="7" s="1"/>
  <c r="W1994" i="7" s="1"/>
  <c r="R1995" i="7"/>
  <c r="S1995" i="7"/>
  <c r="T1995" i="7" s="1"/>
  <c r="U1995" i="7" s="1"/>
  <c r="V1995" i="7" s="1"/>
  <c r="W1995" i="7" s="1"/>
  <c r="R1996" i="7"/>
  <c r="S1996" i="7" s="1"/>
  <c r="T1996" i="7"/>
  <c r="U1996" i="7" s="1"/>
  <c r="V1996" i="7"/>
  <c r="W1996" i="7" s="1"/>
  <c r="R1997" i="7"/>
  <c r="S1997" i="7"/>
  <c r="T1997" i="7" s="1"/>
  <c r="U1997" i="7" s="1"/>
  <c r="V1997" i="7" s="1"/>
  <c r="W1997" i="7"/>
  <c r="R1998" i="7"/>
  <c r="S1998" i="7"/>
  <c r="T1998" i="7" s="1"/>
  <c r="U1998" i="7" s="1"/>
  <c r="V1998" i="7" s="1"/>
  <c r="W1998" i="7" s="1"/>
  <c r="R1999" i="7"/>
  <c r="S1999" i="7" s="1"/>
  <c r="T1999" i="7"/>
  <c r="U1999" i="7" s="1"/>
  <c r="V1999" i="7" s="1"/>
  <c r="W1999" i="7"/>
  <c r="R2000" i="7"/>
  <c r="S2000" i="7" s="1"/>
  <c r="T2000" i="7" s="1"/>
  <c r="U2000" i="7" s="1"/>
  <c r="V2000" i="7" s="1"/>
  <c r="W2000" i="7" s="1"/>
  <c r="R2001" i="7"/>
  <c r="S2001" i="7" s="1"/>
  <c r="T2001" i="7" s="1"/>
  <c r="U2001" i="7" s="1"/>
  <c r="V2001" i="7" s="1"/>
  <c r="W2001" i="7" s="1"/>
  <c r="R2002" i="7"/>
  <c r="S2002" i="7" s="1"/>
  <c r="T2002" i="7" s="1"/>
  <c r="U2002" i="7" s="1"/>
  <c r="V2002" i="7" s="1"/>
  <c r="W2002" i="7" s="1"/>
  <c r="R2003" i="7"/>
  <c r="S2003" i="7"/>
  <c r="T2003" i="7" s="1"/>
  <c r="U2003" i="7" s="1"/>
  <c r="V2003" i="7"/>
  <c r="W2003" i="7"/>
  <c r="R2004" i="7"/>
  <c r="S2004" i="7" s="1"/>
  <c r="T2004" i="7" s="1"/>
  <c r="U2004" i="7" s="1"/>
  <c r="V2004" i="7" s="1"/>
  <c r="W2004" i="7" s="1"/>
  <c r="R2005" i="7"/>
  <c r="S2005" i="7"/>
  <c r="T2005" i="7" s="1"/>
  <c r="U2005" i="7" s="1"/>
  <c r="V2005" i="7" s="1"/>
  <c r="W2005" i="7"/>
  <c r="R2006" i="7"/>
  <c r="S2006" i="7"/>
  <c r="T2006" i="7"/>
  <c r="U2006" i="7" s="1"/>
  <c r="V2006" i="7" s="1"/>
  <c r="W2006" i="7" s="1"/>
  <c r="R2007" i="7"/>
  <c r="S2007" i="7" s="1"/>
  <c r="T2007" i="7" s="1"/>
  <c r="U2007" i="7" s="1"/>
  <c r="V2007" i="7" s="1"/>
  <c r="W2007" i="7" s="1"/>
  <c r="R2008" i="7"/>
  <c r="S2008" i="7" s="1"/>
  <c r="T2008" i="7" s="1"/>
  <c r="U2008" i="7" s="1"/>
  <c r="V2008" i="7" s="1"/>
  <c r="W2008" i="7" s="1"/>
  <c r="R2009" i="7"/>
  <c r="S2009" i="7"/>
  <c r="T2009" i="7" s="1"/>
  <c r="U2009" i="7" s="1"/>
  <c r="V2009" i="7"/>
  <c r="W2009" i="7" s="1"/>
  <c r="R2010" i="7"/>
  <c r="S2010" i="7" s="1"/>
  <c r="T2010" i="7" s="1"/>
  <c r="U2010" i="7"/>
  <c r="V2010" i="7" s="1"/>
  <c r="W2010" i="7" s="1"/>
  <c r="R2011" i="7"/>
  <c r="S2011" i="7"/>
  <c r="T2011" i="7"/>
  <c r="U2011" i="7" s="1"/>
  <c r="V2011" i="7" s="1"/>
  <c r="W2011" i="7" s="1"/>
  <c r="R2012" i="7"/>
  <c r="S2012" i="7" s="1"/>
  <c r="T2012" i="7"/>
  <c r="U2012" i="7" s="1"/>
  <c r="V2012" i="7" s="1"/>
  <c r="W2012" i="7" s="1"/>
  <c r="R2013" i="7"/>
  <c r="S2013" i="7"/>
  <c r="T2013" i="7" s="1"/>
  <c r="U2013" i="7" s="1"/>
  <c r="V2013" i="7" s="1"/>
  <c r="W2013" i="7"/>
  <c r="R2014" i="7"/>
  <c r="S2014" i="7"/>
  <c r="T2014" i="7" s="1"/>
  <c r="U2014" i="7" s="1"/>
  <c r="V2014" i="7" s="1"/>
  <c r="W2014" i="7" s="1"/>
  <c r="R2015" i="7"/>
  <c r="S2015" i="7" s="1"/>
  <c r="T2015" i="7" s="1"/>
  <c r="U2015" i="7" s="1"/>
  <c r="V2015" i="7" s="1"/>
  <c r="W2015" i="7" s="1"/>
  <c r="R2016" i="7"/>
  <c r="S2016" i="7" s="1"/>
  <c r="T2016" i="7" s="1"/>
  <c r="U2016" i="7"/>
  <c r="V2016" i="7"/>
  <c r="W2016" i="7"/>
  <c r="R2017" i="7"/>
  <c r="S2017" i="7" s="1"/>
  <c r="T2017" i="7" s="1"/>
  <c r="U2017" i="7" s="1"/>
  <c r="V2017" i="7" s="1"/>
  <c r="W2017" i="7" s="1"/>
  <c r="R2018" i="7"/>
  <c r="S2018" i="7" s="1"/>
  <c r="T2018" i="7"/>
  <c r="U2018" i="7"/>
  <c r="V2018" i="7" s="1"/>
  <c r="W2018" i="7" s="1"/>
  <c r="R2019" i="7"/>
  <c r="S2019" i="7"/>
  <c r="T2019" i="7"/>
  <c r="U2019" i="7" s="1"/>
  <c r="V2019" i="7" s="1"/>
  <c r="W2019" i="7" s="1"/>
  <c r="R2020" i="7"/>
  <c r="S2020" i="7" s="1"/>
  <c r="T2020" i="7"/>
  <c r="U2020" i="7" s="1"/>
  <c r="V2020" i="7"/>
  <c r="W2020" i="7" s="1"/>
  <c r="R2021" i="7"/>
  <c r="S2021" i="7" s="1"/>
  <c r="T2021" i="7" s="1"/>
  <c r="U2021" i="7" s="1"/>
  <c r="V2021" i="7" s="1"/>
  <c r="W2021" i="7" s="1"/>
  <c r="R2022" i="7"/>
  <c r="S2022" i="7"/>
  <c r="T2022" i="7"/>
  <c r="U2022" i="7"/>
  <c r="V2022" i="7" s="1"/>
  <c r="W2022" i="7" s="1"/>
  <c r="R2023" i="7"/>
  <c r="S2023" i="7" s="1"/>
  <c r="T2023" i="7"/>
  <c r="U2023" i="7" s="1"/>
  <c r="V2023" i="7" s="1"/>
  <c r="W2023" i="7" s="1"/>
  <c r="R2024" i="7"/>
  <c r="S2024" i="7" s="1"/>
  <c r="T2024" i="7" s="1"/>
  <c r="U2024" i="7" s="1"/>
  <c r="V2024" i="7" s="1"/>
  <c r="W2024" i="7" s="1"/>
  <c r="R2025" i="7"/>
  <c r="S2025" i="7"/>
  <c r="T2025" i="7" s="1"/>
  <c r="U2025" i="7" s="1"/>
  <c r="V2025" i="7" s="1"/>
  <c r="W2025" i="7" s="1"/>
  <c r="R2026" i="7"/>
  <c r="S2026" i="7" s="1"/>
  <c r="T2026" i="7"/>
  <c r="U2026" i="7"/>
  <c r="V2026" i="7" s="1"/>
  <c r="W2026" i="7" s="1"/>
  <c r="R2027" i="7"/>
  <c r="S2027" i="7"/>
  <c r="T2027" i="7" s="1"/>
  <c r="U2027" i="7" s="1"/>
  <c r="V2027" i="7" s="1"/>
  <c r="W2027" i="7" s="1"/>
  <c r="R2028" i="7"/>
  <c r="S2028" i="7" s="1"/>
  <c r="T2028" i="7" s="1"/>
  <c r="U2028" i="7" s="1"/>
  <c r="V2028" i="7" s="1"/>
  <c r="W2028" i="7" s="1"/>
  <c r="R2029" i="7"/>
  <c r="S2029" i="7"/>
  <c r="T2029" i="7" s="1"/>
  <c r="U2029" i="7" s="1"/>
  <c r="V2029" i="7" s="1"/>
  <c r="W2029" i="7" s="1"/>
  <c r="R2030" i="7"/>
  <c r="S2030" i="7" s="1"/>
  <c r="T2030" i="7" s="1"/>
  <c r="U2030" i="7" s="1"/>
  <c r="V2030" i="7" s="1"/>
  <c r="W2030" i="7" s="1"/>
  <c r="R2031" i="7"/>
  <c r="S2031" i="7" s="1"/>
  <c r="T2031" i="7" s="1"/>
  <c r="U2031" i="7" s="1"/>
  <c r="V2031" i="7" s="1"/>
  <c r="W2031" i="7" s="1"/>
  <c r="R2032" i="7"/>
  <c r="S2032" i="7" s="1"/>
  <c r="T2032" i="7" s="1"/>
  <c r="U2032" i="7" s="1"/>
  <c r="V2032" i="7" s="1"/>
  <c r="W2032" i="7" s="1"/>
  <c r="R2033" i="7"/>
  <c r="S2033" i="7"/>
  <c r="T2033" i="7" s="1"/>
  <c r="U2033" i="7" s="1"/>
  <c r="V2033" i="7"/>
  <c r="W2033" i="7" s="1"/>
  <c r="R2034" i="7"/>
  <c r="S2034" i="7" s="1"/>
  <c r="T2034" i="7" s="1"/>
  <c r="U2034" i="7" s="1"/>
  <c r="V2034" i="7" s="1"/>
  <c r="W2034" i="7" s="1"/>
  <c r="R2035" i="7"/>
  <c r="S2035" i="7"/>
  <c r="T2035" i="7"/>
  <c r="U2035" i="7" s="1"/>
  <c r="V2035" i="7"/>
  <c r="W2035" i="7" s="1"/>
  <c r="R2036" i="7"/>
  <c r="S2036" i="7" s="1"/>
  <c r="T2036" i="7"/>
  <c r="U2036" i="7" s="1"/>
  <c r="V2036" i="7" s="1"/>
  <c r="W2036" i="7" s="1"/>
  <c r="R2037" i="7"/>
  <c r="S2037" i="7"/>
  <c r="T2037" i="7" s="1"/>
  <c r="U2037" i="7" s="1"/>
  <c r="V2037" i="7"/>
  <c r="W2037" i="7"/>
  <c r="R2038" i="7"/>
  <c r="S2038" i="7" s="1"/>
  <c r="T2038" i="7" s="1"/>
  <c r="U2038" i="7"/>
  <c r="V2038" i="7" s="1"/>
  <c r="W2038" i="7" s="1"/>
  <c r="R2039" i="7"/>
  <c r="S2039" i="7" s="1"/>
  <c r="T2039" i="7"/>
  <c r="U2039" i="7" s="1"/>
  <c r="V2039" i="7" s="1"/>
  <c r="W2039" i="7" s="1"/>
  <c r="R2040" i="7"/>
  <c r="S2040" i="7" s="1"/>
  <c r="T2040" i="7" s="1"/>
  <c r="U2040" i="7"/>
  <c r="V2040" i="7" s="1"/>
  <c r="W2040" i="7" s="1"/>
  <c r="R2041" i="7"/>
  <c r="S2041" i="7"/>
  <c r="T2041" i="7" s="1"/>
  <c r="U2041" i="7" s="1"/>
  <c r="V2041" i="7" s="1"/>
  <c r="W2041" i="7" s="1"/>
  <c r="R2042" i="7"/>
  <c r="S2042" i="7" s="1"/>
  <c r="T2042" i="7" s="1"/>
  <c r="U2042" i="7" s="1"/>
  <c r="V2042" i="7" s="1"/>
  <c r="W2042" i="7" s="1"/>
  <c r="R2043" i="7"/>
  <c r="S2043" i="7"/>
  <c r="T2043" i="7" s="1"/>
  <c r="U2043" i="7" s="1"/>
  <c r="V2043" i="7" s="1"/>
  <c r="W2043" i="7" s="1"/>
  <c r="R2044" i="7"/>
  <c r="S2044" i="7" s="1"/>
  <c r="T2044" i="7"/>
  <c r="U2044" i="7" s="1"/>
  <c r="V2044" i="7" s="1"/>
  <c r="W2044" i="7" s="1"/>
  <c r="R2045" i="7"/>
  <c r="S2045" i="7"/>
  <c r="T2045" i="7" s="1"/>
  <c r="U2045" i="7" s="1"/>
  <c r="V2045" i="7"/>
  <c r="W2045" i="7"/>
  <c r="R2046" i="7"/>
  <c r="S2046" i="7" s="1"/>
  <c r="T2046" i="7" s="1"/>
  <c r="U2046" i="7"/>
  <c r="V2046" i="7" s="1"/>
  <c r="W2046" i="7" s="1"/>
  <c r="R2047" i="7"/>
  <c r="S2047" i="7" s="1"/>
  <c r="T2047" i="7" s="1"/>
  <c r="U2047" i="7" s="1"/>
  <c r="V2047" i="7" s="1"/>
  <c r="W2047" i="7" s="1"/>
  <c r="R2048" i="7"/>
  <c r="S2048" i="7" s="1"/>
  <c r="T2048" i="7" s="1"/>
  <c r="U2048" i="7"/>
  <c r="V2048" i="7" s="1"/>
  <c r="W2048" i="7" s="1"/>
  <c r="R2049" i="7"/>
  <c r="S2049" i="7"/>
  <c r="T2049" i="7" s="1"/>
  <c r="U2049" i="7" s="1"/>
  <c r="V2049" i="7"/>
  <c r="W2049" i="7" s="1"/>
  <c r="R2050" i="7"/>
  <c r="S2050" i="7" s="1"/>
  <c r="T2050" i="7" s="1"/>
  <c r="U2050" i="7" s="1"/>
  <c r="V2050" i="7" s="1"/>
  <c r="W2050" i="7" s="1"/>
  <c r="R2051" i="7"/>
  <c r="S2051" i="7" s="1"/>
  <c r="T2051" i="7"/>
  <c r="U2051" i="7" s="1"/>
  <c r="V2051" i="7" s="1"/>
  <c r="W2051" i="7" s="1"/>
  <c r="R2052" i="7"/>
  <c r="S2052" i="7" s="1"/>
  <c r="T2052" i="7"/>
  <c r="U2052" i="7" s="1"/>
  <c r="V2052" i="7" s="1"/>
  <c r="W2052" i="7" s="1"/>
  <c r="R2053" i="7"/>
  <c r="S2053" i="7"/>
  <c r="T2053" i="7" s="1"/>
  <c r="U2053" i="7" s="1"/>
  <c r="V2053" i="7"/>
  <c r="W2053" i="7" s="1"/>
  <c r="R2054" i="7"/>
  <c r="S2054" i="7" s="1"/>
  <c r="T2054" i="7" s="1"/>
  <c r="U2054" i="7" s="1"/>
  <c r="V2054" i="7" s="1"/>
  <c r="W2054" i="7" s="1"/>
  <c r="R2055" i="7"/>
  <c r="S2055" i="7" s="1"/>
  <c r="T2055" i="7"/>
  <c r="U2055" i="7" s="1"/>
  <c r="V2055" i="7" s="1"/>
  <c r="W2055" i="7" s="1"/>
  <c r="R2056" i="7"/>
  <c r="S2056" i="7" s="1"/>
  <c r="T2056" i="7" s="1"/>
  <c r="U2056" i="7" s="1"/>
  <c r="V2056" i="7" s="1"/>
  <c r="W2056" i="7" s="1"/>
  <c r="R2057" i="7"/>
  <c r="S2057" i="7"/>
  <c r="T2057" i="7" s="1"/>
  <c r="U2057" i="7" s="1"/>
  <c r="V2057" i="7"/>
  <c r="W2057" i="7" s="1"/>
  <c r="R2058" i="7"/>
  <c r="S2058" i="7" s="1"/>
  <c r="T2058" i="7" s="1"/>
  <c r="U2058" i="7" s="1"/>
  <c r="V2058" i="7" s="1"/>
  <c r="W2058" i="7" s="1"/>
  <c r="R2059" i="7"/>
  <c r="S2059" i="7"/>
  <c r="T2059" i="7" s="1"/>
  <c r="U2059" i="7" s="1"/>
  <c r="V2059" i="7" s="1"/>
  <c r="W2059" i="7" s="1"/>
  <c r="R2060" i="7"/>
  <c r="S2060" i="7" s="1"/>
  <c r="T2060" i="7"/>
  <c r="U2060" i="7" s="1"/>
  <c r="V2060" i="7" s="1"/>
  <c r="W2060" i="7" s="1"/>
  <c r="R2061" i="7"/>
  <c r="S2061" i="7"/>
  <c r="T2061" i="7" s="1"/>
  <c r="U2061" i="7" s="1"/>
  <c r="V2061" i="7"/>
  <c r="W2061" i="7"/>
  <c r="R2062" i="7"/>
  <c r="S2062" i="7" s="1"/>
  <c r="T2062" i="7" s="1"/>
  <c r="U2062" i="7"/>
  <c r="V2062" i="7" s="1"/>
  <c r="W2062" i="7" s="1"/>
  <c r="R2063" i="7"/>
  <c r="S2063" i="7" s="1"/>
  <c r="T2063" i="7"/>
  <c r="U2063" i="7" s="1"/>
  <c r="V2063" i="7" s="1"/>
  <c r="W2063" i="7"/>
  <c r="R2064" i="7"/>
  <c r="S2064" i="7" s="1"/>
  <c r="T2064" i="7" s="1"/>
  <c r="U2064" i="7"/>
  <c r="V2064" i="7" s="1"/>
  <c r="W2064" i="7" s="1"/>
  <c r="R2065" i="7"/>
  <c r="S2065" i="7"/>
  <c r="T2065" i="7" s="1"/>
  <c r="U2065" i="7" s="1"/>
  <c r="V2065" i="7" s="1"/>
  <c r="W2065" i="7" s="1"/>
  <c r="R2066" i="7"/>
  <c r="S2066" i="7" s="1"/>
  <c r="T2066" i="7" s="1"/>
  <c r="U2066" i="7" s="1"/>
  <c r="V2066" i="7" s="1"/>
  <c r="W2066" i="7" s="1"/>
  <c r="R2067" i="7"/>
  <c r="S2067" i="7"/>
  <c r="T2067" i="7"/>
  <c r="U2067" i="7" s="1"/>
  <c r="V2067" i="7" s="1"/>
  <c r="W2067" i="7"/>
  <c r="R2068" i="7"/>
  <c r="S2068" i="7" s="1"/>
  <c r="T2068" i="7"/>
  <c r="U2068" i="7" s="1"/>
  <c r="V2068" i="7" s="1"/>
  <c r="W2068" i="7" s="1"/>
  <c r="R2069" i="7"/>
  <c r="S2069" i="7"/>
  <c r="T2069" i="7" s="1"/>
  <c r="U2069" i="7" s="1"/>
  <c r="V2069" i="7"/>
  <c r="W2069" i="7"/>
  <c r="R2070" i="7"/>
  <c r="S2070" i="7" s="1"/>
  <c r="T2070" i="7" s="1"/>
  <c r="U2070" i="7" s="1"/>
  <c r="V2070" i="7" s="1"/>
  <c r="W2070" i="7" s="1"/>
  <c r="R2071" i="7"/>
  <c r="S2071" i="7" s="1"/>
  <c r="T2071" i="7" s="1"/>
  <c r="U2071" i="7" s="1"/>
  <c r="V2071" i="7" s="1"/>
  <c r="W2071" i="7" s="1"/>
  <c r="R2072" i="7"/>
  <c r="S2072" i="7" s="1"/>
  <c r="T2072" i="7" s="1"/>
  <c r="U2072" i="7"/>
  <c r="V2072" i="7" s="1"/>
  <c r="W2072" i="7" s="1"/>
  <c r="R2073" i="7"/>
  <c r="S2073" i="7"/>
  <c r="T2073" i="7" s="1"/>
  <c r="U2073" i="7" s="1"/>
  <c r="V2073" i="7"/>
  <c r="W2073" i="7" s="1"/>
  <c r="R2074" i="7"/>
  <c r="S2074" i="7" s="1"/>
  <c r="T2074" i="7" s="1"/>
  <c r="U2074" i="7" s="1"/>
  <c r="V2074" i="7"/>
  <c r="W2074" i="7" s="1"/>
  <c r="R2075" i="7"/>
  <c r="S2075" i="7"/>
  <c r="T2075" i="7" s="1"/>
  <c r="U2075" i="7"/>
  <c r="V2075" i="7"/>
  <c r="W2075" i="7" s="1"/>
  <c r="R2076" i="7"/>
  <c r="S2076" i="7" s="1"/>
  <c r="T2076" i="7" s="1"/>
  <c r="U2076" i="7" s="1"/>
  <c r="V2076" i="7" s="1"/>
  <c r="W2076" i="7" s="1"/>
  <c r="R2077" i="7"/>
  <c r="S2077" i="7"/>
  <c r="T2077" i="7" s="1"/>
  <c r="U2077" i="7" s="1"/>
  <c r="V2077" i="7" s="1"/>
  <c r="W2077" i="7" s="1"/>
  <c r="R2078" i="7"/>
  <c r="S2078" i="7"/>
  <c r="T2078" i="7"/>
  <c r="U2078" i="7" s="1"/>
  <c r="V2078" i="7" s="1"/>
  <c r="W2078" i="7" s="1"/>
  <c r="R2079" i="7"/>
  <c r="S2079" i="7" s="1"/>
  <c r="T2079" i="7"/>
  <c r="U2079" i="7" s="1"/>
  <c r="V2079" i="7"/>
  <c r="W2079" i="7" s="1"/>
  <c r="R2080" i="7"/>
  <c r="S2080" i="7" s="1"/>
  <c r="T2080" i="7" s="1"/>
  <c r="U2080" i="7"/>
  <c r="V2080" i="7"/>
  <c r="W2080" i="7"/>
  <c r="R2081" i="7"/>
  <c r="S2081" i="7" s="1"/>
  <c r="T2081" i="7" s="1"/>
  <c r="U2081" i="7" s="1"/>
  <c r="V2081" i="7" s="1"/>
  <c r="W2081" i="7" s="1"/>
  <c r="R2082" i="7"/>
  <c r="S2082" i="7" s="1"/>
  <c r="T2082" i="7"/>
  <c r="U2082" i="7" s="1"/>
  <c r="V2082" i="7" s="1"/>
  <c r="W2082" i="7" s="1"/>
  <c r="R2083" i="7"/>
  <c r="S2083" i="7" s="1"/>
  <c r="T2083" i="7"/>
  <c r="U2083" i="7" s="1"/>
  <c r="V2083" i="7" s="1"/>
  <c r="W2083" i="7" s="1"/>
  <c r="R2084" i="7"/>
  <c r="S2084" i="7" s="1"/>
  <c r="T2084" i="7" s="1"/>
  <c r="U2084" i="7" s="1"/>
  <c r="V2084" i="7"/>
  <c r="W2084" i="7" s="1"/>
  <c r="R2085" i="7"/>
  <c r="S2085" i="7"/>
  <c r="T2085" i="7"/>
  <c r="U2085" i="7"/>
  <c r="V2085" i="7"/>
  <c r="W2085" i="7" s="1"/>
  <c r="R2086" i="7"/>
  <c r="S2086" i="7" s="1"/>
  <c r="T2086" i="7" s="1"/>
  <c r="U2086" i="7" s="1"/>
  <c r="V2086" i="7" s="1"/>
  <c r="W2086" i="7" s="1"/>
  <c r="R2087" i="7"/>
  <c r="S2087" i="7" s="1"/>
  <c r="T2087" i="7"/>
  <c r="U2087" i="7" s="1"/>
  <c r="V2087" i="7"/>
  <c r="W2087" i="7" s="1"/>
  <c r="R2088" i="7"/>
  <c r="S2088" i="7" s="1"/>
  <c r="T2088" i="7" s="1"/>
  <c r="U2088" i="7" s="1"/>
  <c r="V2088" i="7"/>
  <c r="W2088" i="7" s="1"/>
  <c r="R2089" i="7"/>
  <c r="S2089" i="7"/>
  <c r="T2089" i="7" s="1"/>
  <c r="U2089" i="7" s="1"/>
  <c r="V2089" i="7"/>
  <c r="W2089" i="7" s="1"/>
  <c r="R2090" i="7"/>
  <c r="S2090" i="7" s="1"/>
  <c r="T2090" i="7" s="1"/>
  <c r="U2090" i="7" s="1"/>
  <c r="V2090" i="7" s="1"/>
  <c r="W2090" i="7" s="1"/>
  <c r="R2091" i="7"/>
  <c r="S2091" i="7" s="1"/>
  <c r="T2091" i="7" s="1"/>
  <c r="U2091" i="7" s="1"/>
  <c r="V2091" i="7" s="1"/>
  <c r="W2091" i="7" s="1"/>
  <c r="R2092" i="7"/>
  <c r="S2092" i="7" s="1"/>
  <c r="T2092" i="7"/>
  <c r="U2092" i="7" s="1"/>
  <c r="V2092" i="7" s="1"/>
  <c r="W2092" i="7" s="1"/>
  <c r="R2093" i="7"/>
  <c r="S2093" i="7" s="1"/>
  <c r="T2093" i="7"/>
  <c r="U2093" i="7" s="1"/>
  <c r="V2093" i="7" s="1"/>
  <c r="W2093" i="7" s="1"/>
  <c r="R2094" i="7"/>
  <c r="S2094" i="7"/>
  <c r="T2094" i="7"/>
  <c r="U2094" i="7"/>
  <c r="V2094" i="7" s="1"/>
  <c r="W2094" i="7" s="1"/>
  <c r="R2095" i="7"/>
  <c r="S2095" i="7" s="1"/>
  <c r="T2095" i="7" s="1"/>
  <c r="U2095" i="7" s="1"/>
  <c r="V2095" i="7" s="1"/>
  <c r="W2095" i="7"/>
  <c r="R2096" i="7"/>
  <c r="S2096" i="7"/>
  <c r="T2096" i="7" s="1"/>
  <c r="U2096" i="7" s="1"/>
  <c r="V2096" i="7"/>
  <c r="W2096" i="7" s="1"/>
  <c r="R2097" i="7"/>
  <c r="S2097" i="7" s="1"/>
  <c r="T2097" i="7" s="1"/>
  <c r="U2097" i="7" s="1"/>
  <c r="V2097" i="7" s="1"/>
  <c r="W2097" i="7"/>
  <c r="R2098" i="7"/>
  <c r="S2098" i="7" s="1"/>
  <c r="T2098" i="7"/>
  <c r="U2098" i="7" s="1"/>
  <c r="V2098" i="7" s="1"/>
  <c r="W2098" i="7" s="1"/>
  <c r="R2099" i="7"/>
  <c r="S2099" i="7"/>
  <c r="T2099" i="7"/>
  <c r="U2099" i="7"/>
  <c r="V2099" i="7" s="1"/>
  <c r="W2099" i="7" s="1"/>
  <c r="R2100" i="7"/>
  <c r="S2100" i="7" s="1"/>
  <c r="T2100" i="7"/>
  <c r="U2100" i="7" s="1"/>
  <c r="V2100" i="7" s="1"/>
  <c r="W2100" i="7" s="1"/>
  <c r="R2101" i="7"/>
  <c r="S2101" i="7"/>
  <c r="T2101" i="7"/>
  <c r="U2101" i="7" s="1"/>
  <c r="V2101" i="7" s="1"/>
  <c r="W2101" i="7" s="1"/>
  <c r="R2102" i="7"/>
  <c r="S2102" i="7" s="1"/>
  <c r="T2102" i="7"/>
  <c r="U2102" i="7" s="1"/>
  <c r="V2102" i="7" s="1"/>
  <c r="W2102" i="7" s="1"/>
  <c r="R2103" i="7"/>
  <c r="S2103" i="7" s="1"/>
  <c r="T2103" i="7"/>
  <c r="U2103" i="7" s="1"/>
  <c r="V2103" i="7" s="1"/>
  <c r="W2103" i="7" s="1"/>
  <c r="R2104" i="7"/>
  <c r="S2104" i="7" s="1"/>
  <c r="T2104" i="7" s="1"/>
  <c r="U2104" i="7" s="1"/>
  <c r="V2104" i="7" s="1"/>
  <c r="W2104" i="7" s="1"/>
  <c r="R2105" i="7"/>
  <c r="S2105" i="7" s="1"/>
  <c r="T2105" i="7" s="1"/>
  <c r="U2105" i="7" s="1"/>
  <c r="V2105" i="7"/>
  <c r="W2105" i="7" s="1"/>
  <c r="R2106" i="7"/>
  <c r="S2106" i="7" s="1"/>
  <c r="T2106" i="7" s="1"/>
  <c r="U2106" i="7" s="1"/>
  <c r="V2106" i="7" s="1"/>
  <c r="W2106" i="7" s="1"/>
  <c r="R2107" i="7"/>
  <c r="S2107" i="7" s="1"/>
  <c r="T2107" i="7" s="1"/>
  <c r="U2107" i="7" s="1"/>
  <c r="V2107" i="7" s="1"/>
  <c r="W2107" i="7" s="1"/>
  <c r="R2108" i="7"/>
  <c r="S2108" i="7" s="1"/>
  <c r="T2108" i="7"/>
  <c r="U2108" i="7" s="1"/>
  <c r="V2108" i="7" s="1"/>
  <c r="W2108" i="7" s="1"/>
  <c r="R2109" i="7"/>
  <c r="S2109" i="7"/>
  <c r="T2109" i="7" s="1"/>
  <c r="U2109" i="7" s="1"/>
  <c r="V2109" i="7" s="1"/>
  <c r="W2109" i="7" s="1"/>
  <c r="R2110" i="7"/>
  <c r="S2110" i="7"/>
  <c r="T2110" i="7" s="1"/>
  <c r="U2110" i="7" s="1"/>
  <c r="V2110" i="7" s="1"/>
  <c r="W2110" i="7" s="1"/>
  <c r="R2111" i="7"/>
  <c r="S2111" i="7"/>
  <c r="T2111" i="7" s="1"/>
  <c r="U2111" i="7" s="1"/>
  <c r="V2111" i="7" s="1"/>
  <c r="W2111" i="7" s="1"/>
  <c r="R2112" i="7"/>
  <c r="S2112" i="7" s="1"/>
  <c r="T2112" i="7"/>
  <c r="U2112" i="7" s="1"/>
  <c r="V2112" i="7" s="1"/>
  <c r="W2112" i="7" s="1"/>
  <c r="R2113" i="7"/>
  <c r="S2113" i="7" s="1"/>
  <c r="T2113" i="7"/>
  <c r="U2113" i="7" s="1"/>
  <c r="V2113" i="7" s="1"/>
  <c r="W2113" i="7" s="1"/>
  <c r="R2114" i="7"/>
  <c r="S2114" i="7" s="1"/>
  <c r="T2114" i="7"/>
  <c r="U2114" i="7" s="1"/>
  <c r="V2114" i="7" s="1"/>
  <c r="W2114" i="7" s="1"/>
  <c r="R2115" i="7"/>
  <c r="S2115" i="7"/>
  <c r="T2115" i="7" s="1"/>
  <c r="U2115" i="7" s="1"/>
  <c r="V2115" i="7"/>
  <c r="W2115" i="7"/>
  <c r="R2116" i="7"/>
  <c r="S2116" i="7"/>
  <c r="T2116" i="7" s="1"/>
  <c r="U2116" i="7" s="1"/>
  <c r="V2116" i="7" s="1"/>
  <c r="W2116" i="7" s="1"/>
  <c r="R2117" i="7"/>
  <c r="S2117" i="7" s="1"/>
  <c r="T2117" i="7"/>
  <c r="U2117" i="7" s="1"/>
  <c r="V2117" i="7" s="1"/>
  <c r="W2117" i="7" s="1"/>
  <c r="R2118" i="7"/>
  <c r="S2118" i="7" s="1"/>
  <c r="T2118" i="7" s="1"/>
  <c r="U2118" i="7" s="1"/>
  <c r="V2118" i="7"/>
  <c r="W2118" i="7" s="1"/>
  <c r="R2119" i="7"/>
  <c r="S2119" i="7" s="1"/>
  <c r="T2119" i="7" s="1"/>
  <c r="U2119" i="7" s="1"/>
  <c r="V2119" i="7" s="1"/>
  <c r="W2119" i="7" s="1"/>
  <c r="R2120" i="7"/>
  <c r="S2120" i="7"/>
  <c r="T2120" i="7"/>
  <c r="U2120" i="7" s="1"/>
  <c r="V2120" i="7" s="1"/>
  <c r="W2120" i="7" s="1"/>
  <c r="R2121" i="7"/>
  <c r="S2121" i="7"/>
  <c r="T2121" i="7"/>
  <c r="U2121" i="7"/>
  <c r="V2121" i="7"/>
  <c r="W2121" i="7" s="1"/>
  <c r="R2122" i="7"/>
  <c r="S2122" i="7" s="1"/>
  <c r="T2122" i="7"/>
  <c r="U2122" i="7"/>
  <c r="V2122" i="7" s="1"/>
  <c r="W2122" i="7" s="1"/>
  <c r="R2123" i="7"/>
  <c r="S2123" i="7"/>
  <c r="T2123" i="7"/>
  <c r="U2123" i="7" s="1"/>
  <c r="V2123" i="7" s="1"/>
  <c r="W2123" i="7" s="1"/>
  <c r="R2124" i="7"/>
  <c r="S2124" i="7"/>
  <c r="T2124" i="7"/>
  <c r="U2124" i="7" s="1"/>
  <c r="V2124" i="7" s="1"/>
  <c r="W2124" i="7" s="1"/>
  <c r="R2125" i="7"/>
  <c r="S2125" i="7"/>
  <c r="T2125" i="7"/>
  <c r="U2125" i="7" s="1"/>
  <c r="V2125" i="7" s="1"/>
  <c r="W2125" i="7" s="1"/>
  <c r="R2126" i="7"/>
  <c r="S2126" i="7"/>
  <c r="T2126" i="7" s="1"/>
  <c r="U2126" i="7"/>
  <c r="V2126" i="7" s="1"/>
  <c r="W2126" i="7" s="1"/>
  <c r="R2127" i="7"/>
  <c r="S2127" i="7" s="1"/>
  <c r="T2127" i="7" s="1"/>
  <c r="U2127" i="7" s="1"/>
  <c r="V2127" i="7" s="1"/>
  <c r="W2127" i="7" s="1"/>
  <c r="R2128" i="7"/>
  <c r="S2128" i="7"/>
  <c r="T2128" i="7"/>
  <c r="U2128" i="7"/>
  <c r="V2128" i="7" s="1"/>
  <c r="W2128" i="7"/>
  <c r="R2129" i="7"/>
  <c r="S2129" i="7" s="1"/>
  <c r="T2129" i="7"/>
  <c r="U2129" i="7" s="1"/>
  <c r="V2129" i="7" s="1"/>
  <c r="W2129" i="7" s="1"/>
  <c r="R2130" i="7"/>
  <c r="S2130" i="7" s="1"/>
  <c r="T2130" i="7"/>
  <c r="U2130" i="7"/>
  <c r="V2130" i="7" s="1"/>
  <c r="W2130" i="7" s="1"/>
  <c r="R2131" i="7"/>
  <c r="S2131" i="7" s="1"/>
  <c r="T2131" i="7" s="1"/>
  <c r="U2131" i="7" s="1"/>
  <c r="V2131" i="7" s="1"/>
  <c r="W2131" i="7" s="1"/>
  <c r="R2132" i="7"/>
  <c r="S2132" i="7"/>
  <c r="T2132" i="7" s="1"/>
  <c r="U2132" i="7" s="1"/>
  <c r="V2132" i="7" s="1"/>
  <c r="W2132" i="7" s="1"/>
  <c r="R2133" i="7"/>
  <c r="S2133" i="7" s="1"/>
  <c r="T2133" i="7"/>
  <c r="U2133" i="7" s="1"/>
  <c r="V2133" i="7" s="1"/>
  <c r="W2133" i="7" s="1"/>
  <c r="R2134" i="7"/>
  <c r="S2134" i="7"/>
  <c r="T2134" i="7"/>
  <c r="U2134" i="7"/>
  <c r="V2134" i="7" s="1"/>
  <c r="W2134" i="7" s="1"/>
  <c r="R2135" i="7"/>
  <c r="S2135" i="7" s="1"/>
  <c r="T2135" i="7" s="1"/>
  <c r="U2135" i="7" s="1"/>
  <c r="V2135" i="7" s="1"/>
  <c r="W2135" i="7" s="1"/>
  <c r="R2136" i="7"/>
  <c r="S2136" i="7"/>
  <c r="T2136" i="7" s="1"/>
  <c r="U2136" i="7" s="1"/>
  <c r="V2136" i="7"/>
  <c r="W2136" i="7" s="1"/>
  <c r="R2137" i="7"/>
  <c r="S2137" i="7" s="1"/>
  <c r="T2137" i="7" s="1"/>
  <c r="U2137" i="7" s="1"/>
  <c r="V2137" i="7" s="1"/>
  <c r="W2137" i="7" s="1"/>
  <c r="R2138" i="7"/>
  <c r="S2138" i="7" s="1"/>
  <c r="T2138" i="7"/>
  <c r="U2138" i="7"/>
  <c r="V2138" i="7" s="1"/>
  <c r="W2138" i="7" s="1"/>
  <c r="R2139" i="7"/>
  <c r="S2139" i="7" s="1"/>
  <c r="T2139" i="7" s="1"/>
  <c r="U2139" i="7"/>
  <c r="V2139" i="7" s="1"/>
  <c r="W2139" i="7" s="1"/>
  <c r="R2140" i="7"/>
  <c r="S2140" i="7" s="1"/>
  <c r="T2140" i="7"/>
  <c r="U2140" i="7" s="1"/>
  <c r="V2140" i="7" s="1"/>
  <c r="W2140" i="7" s="1"/>
  <c r="R2141" i="7"/>
  <c r="S2141" i="7"/>
  <c r="T2141" i="7"/>
  <c r="U2141" i="7"/>
  <c r="V2141" i="7"/>
  <c r="W2141" i="7"/>
  <c r="R2142" i="7"/>
  <c r="S2142" i="7"/>
  <c r="T2142" i="7"/>
  <c r="U2142" i="7"/>
  <c r="V2142" i="7" s="1"/>
  <c r="W2142" i="7" s="1"/>
  <c r="R2143" i="7"/>
  <c r="S2143" i="7" s="1"/>
  <c r="T2143" i="7" s="1"/>
  <c r="U2143" i="7" s="1"/>
  <c r="V2143" i="7"/>
  <c r="W2143" i="7" s="1"/>
  <c r="R2144" i="7"/>
  <c r="S2144" i="7"/>
  <c r="T2144" i="7" s="1"/>
  <c r="U2144" i="7" s="1"/>
  <c r="V2144" i="7" s="1"/>
  <c r="W2144" i="7" s="1"/>
  <c r="R2145" i="7"/>
  <c r="S2145" i="7"/>
  <c r="T2145" i="7" s="1"/>
  <c r="U2145" i="7" s="1"/>
  <c r="V2145" i="7" s="1"/>
  <c r="W2145" i="7" s="1"/>
  <c r="R2146" i="7"/>
  <c r="S2146" i="7" s="1"/>
  <c r="T2146" i="7" s="1"/>
  <c r="U2146" i="7"/>
  <c r="V2146" i="7" s="1"/>
  <c r="W2146" i="7" s="1"/>
  <c r="R2147" i="7"/>
  <c r="S2147" i="7" s="1"/>
  <c r="T2147" i="7" s="1"/>
  <c r="U2147" i="7" s="1"/>
  <c r="V2147" i="7" s="1"/>
  <c r="W2147" i="7" s="1"/>
  <c r="R2148" i="7"/>
  <c r="S2148" i="7" s="1"/>
  <c r="T2148" i="7" s="1"/>
  <c r="U2148" i="7" s="1"/>
  <c r="V2148" i="7" s="1"/>
  <c r="W2148" i="7" s="1"/>
  <c r="R2149" i="7"/>
  <c r="S2149" i="7" s="1"/>
  <c r="T2149" i="7" s="1"/>
  <c r="U2149" i="7" s="1"/>
  <c r="V2149" i="7" s="1"/>
  <c r="W2149" i="7" s="1"/>
  <c r="R2150" i="7"/>
  <c r="S2150" i="7"/>
  <c r="T2150" i="7" s="1"/>
  <c r="U2150" i="7" s="1"/>
  <c r="V2150" i="7" s="1"/>
  <c r="W2150" i="7" s="1"/>
  <c r="R2151" i="7"/>
  <c r="S2151" i="7" s="1"/>
  <c r="T2151" i="7"/>
  <c r="U2151" i="7" s="1"/>
  <c r="V2151" i="7" s="1"/>
  <c r="W2151" i="7"/>
  <c r="R2152" i="7"/>
  <c r="S2152" i="7"/>
  <c r="T2152" i="7" s="1"/>
  <c r="U2152" i="7" s="1"/>
  <c r="V2152" i="7"/>
  <c r="W2152" i="7"/>
  <c r="R2153" i="7"/>
  <c r="S2153" i="7" s="1"/>
  <c r="T2153" i="7" s="1"/>
  <c r="U2153" i="7" s="1"/>
  <c r="V2153" i="7" s="1"/>
  <c r="W2153" i="7" s="1"/>
  <c r="R2154" i="7"/>
  <c r="S2154" i="7" s="1"/>
  <c r="T2154" i="7" s="1"/>
  <c r="U2154" i="7" s="1"/>
  <c r="V2154" i="7"/>
  <c r="W2154" i="7" s="1"/>
  <c r="R2155" i="7"/>
  <c r="S2155" i="7" s="1"/>
  <c r="T2155" i="7" s="1"/>
  <c r="U2155" i="7"/>
  <c r="V2155" i="7" s="1"/>
  <c r="W2155" i="7"/>
  <c r="R2156" i="7"/>
  <c r="S2156" i="7" s="1"/>
  <c r="T2156" i="7" s="1"/>
  <c r="U2156" i="7"/>
  <c r="V2156" i="7"/>
  <c r="W2156" i="7" s="1"/>
  <c r="R2157" i="7"/>
  <c r="S2157" i="7"/>
  <c r="T2157" i="7" s="1"/>
  <c r="U2157" i="7" s="1"/>
  <c r="V2157" i="7" s="1"/>
  <c r="W2157" i="7" s="1"/>
  <c r="R2158" i="7"/>
  <c r="S2158" i="7"/>
  <c r="T2158" i="7"/>
  <c r="U2158" i="7"/>
  <c r="V2158" i="7" s="1"/>
  <c r="W2158" i="7"/>
  <c r="R2159" i="7"/>
  <c r="S2159" i="7"/>
  <c r="T2159" i="7"/>
  <c r="U2159" i="7" s="1"/>
  <c r="V2159" i="7"/>
  <c r="W2159" i="7"/>
  <c r="R2160" i="7"/>
  <c r="S2160" i="7"/>
  <c r="T2160" i="7" s="1"/>
  <c r="U2160" i="7" s="1"/>
  <c r="V2160" i="7" s="1"/>
  <c r="W2160" i="7" s="1"/>
  <c r="R2161" i="7"/>
  <c r="S2161" i="7"/>
  <c r="T2161" i="7" s="1"/>
  <c r="U2161" i="7" s="1"/>
  <c r="V2161" i="7" s="1"/>
  <c r="W2161" i="7" s="1"/>
  <c r="R2162" i="7"/>
  <c r="S2162" i="7" s="1"/>
  <c r="T2162" i="7"/>
  <c r="U2162" i="7" s="1"/>
  <c r="V2162" i="7" s="1"/>
  <c r="W2162" i="7" s="1"/>
  <c r="R2163" i="7"/>
  <c r="S2163" i="7"/>
  <c r="T2163" i="7" s="1"/>
  <c r="U2163" i="7"/>
  <c r="V2163" i="7" s="1"/>
  <c r="W2163" i="7" s="1"/>
  <c r="R2164" i="7"/>
  <c r="S2164" i="7" s="1"/>
  <c r="T2164" i="7" s="1"/>
  <c r="U2164" i="7" s="1"/>
  <c r="V2164" i="7" s="1"/>
  <c r="W2164" i="7" s="1"/>
  <c r="R2165" i="7"/>
  <c r="S2165" i="7"/>
  <c r="T2165" i="7"/>
  <c r="U2165" i="7"/>
  <c r="V2165" i="7" s="1"/>
  <c r="W2165" i="7"/>
  <c r="R2166" i="7"/>
  <c r="S2166" i="7" s="1"/>
  <c r="T2166" i="7"/>
  <c r="U2166" i="7" s="1"/>
  <c r="V2166" i="7" s="1"/>
  <c r="W2166" i="7" s="1"/>
  <c r="R2167" i="7"/>
  <c r="S2167" i="7"/>
  <c r="T2167" i="7"/>
  <c r="U2167" i="7" s="1"/>
  <c r="V2167" i="7" s="1"/>
  <c r="W2167" i="7" s="1"/>
  <c r="R2168" i="7"/>
  <c r="S2168" i="7" s="1"/>
  <c r="T2168" i="7" s="1"/>
  <c r="U2168" i="7" s="1"/>
  <c r="V2168" i="7" s="1"/>
  <c r="W2168" i="7" s="1"/>
  <c r="R2169" i="7"/>
  <c r="S2169" i="7"/>
  <c r="T2169" i="7" s="1"/>
  <c r="U2169" i="7" s="1"/>
  <c r="V2169" i="7" s="1"/>
  <c r="W2169" i="7"/>
  <c r="R2170" i="7"/>
  <c r="S2170" i="7" s="1"/>
  <c r="T2170" i="7"/>
  <c r="U2170" i="7" s="1"/>
  <c r="V2170" i="7" s="1"/>
  <c r="W2170" i="7" s="1"/>
  <c r="R2171" i="7"/>
  <c r="S2171" i="7"/>
  <c r="T2171" i="7"/>
  <c r="U2171" i="7" s="1"/>
  <c r="V2171" i="7" s="1"/>
  <c r="W2171" i="7" s="1"/>
  <c r="R2172" i="7"/>
  <c r="S2172" i="7" s="1"/>
  <c r="T2172" i="7" s="1"/>
  <c r="U2172" i="7"/>
  <c r="V2172" i="7" s="1"/>
  <c r="W2172" i="7" s="1"/>
  <c r="R2173" i="7"/>
  <c r="S2173" i="7"/>
  <c r="T2173" i="7" s="1"/>
  <c r="U2173" i="7" s="1"/>
  <c r="V2173" i="7" s="1"/>
  <c r="W2173" i="7" s="1"/>
  <c r="R2174" i="7"/>
  <c r="S2174" i="7" s="1"/>
  <c r="T2174" i="7" s="1"/>
  <c r="U2174" i="7" s="1"/>
  <c r="V2174" i="7" s="1"/>
  <c r="W2174" i="7" s="1"/>
  <c r="R2175" i="7"/>
  <c r="S2175" i="7"/>
  <c r="T2175" i="7"/>
  <c r="U2175" i="7" s="1"/>
  <c r="V2175" i="7" s="1"/>
  <c r="W2175" i="7" s="1"/>
  <c r="R2176" i="7"/>
  <c r="S2176" i="7" s="1"/>
  <c r="T2176" i="7"/>
  <c r="U2176" i="7"/>
  <c r="V2176" i="7" s="1"/>
  <c r="W2176" i="7"/>
  <c r="R2177" i="7"/>
  <c r="S2177" i="7"/>
  <c r="T2177" i="7" s="1"/>
  <c r="U2177" i="7" s="1"/>
  <c r="V2177" i="7" s="1"/>
  <c r="W2177" i="7" s="1"/>
  <c r="R2178" i="7"/>
  <c r="S2178" i="7"/>
  <c r="T2178" i="7"/>
  <c r="U2178" i="7" s="1"/>
  <c r="V2178" i="7" s="1"/>
  <c r="W2178" i="7" s="1"/>
  <c r="R2179" i="7"/>
  <c r="S2179" i="7"/>
  <c r="T2179" i="7" s="1"/>
  <c r="U2179" i="7" s="1"/>
  <c r="V2179" i="7"/>
  <c r="W2179" i="7" s="1"/>
  <c r="R2180" i="7"/>
  <c r="S2180" i="7" s="1"/>
  <c r="T2180" i="7" s="1"/>
  <c r="U2180" i="7" s="1"/>
  <c r="V2180" i="7" s="1"/>
  <c r="W2180" i="7" s="1"/>
  <c r="R2181" i="7"/>
  <c r="S2181" i="7"/>
  <c r="T2181" i="7"/>
  <c r="U2181" i="7" s="1"/>
  <c r="V2181" i="7"/>
  <c r="W2181" i="7"/>
  <c r="R2182" i="7"/>
  <c r="S2182" i="7"/>
  <c r="T2182" i="7" s="1"/>
  <c r="U2182" i="7" s="1"/>
  <c r="V2182" i="7" s="1"/>
  <c r="W2182" i="7" s="1"/>
  <c r="R2183" i="7"/>
  <c r="S2183" i="7" s="1"/>
  <c r="T2183" i="7" s="1"/>
  <c r="U2183" i="7"/>
  <c r="V2183" i="7" s="1"/>
  <c r="W2183" i="7"/>
  <c r="R2184" i="7"/>
  <c r="S2184" i="7" s="1"/>
  <c r="T2184" i="7"/>
  <c r="U2184" i="7" s="1"/>
  <c r="V2184" i="7" s="1"/>
  <c r="W2184" i="7" s="1"/>
  <c r="R2185" i="7"/>
  <c r="S2185" i="7"/>
  <c r="T2185" i="7" s="1"/>
  <c r="U2185" i="7" s="1"/>
  <c r="V2185" i="7" s="1"/>
  <c r="W2185" i="7" s="1"/>
  <c r="R2186" i="7"/>
  <c r="S2186" i="7"/>
  <c r="T2186" i="7" s="1"/>
  <c r="U2186" i="7" s="1"/>
  <c r="V2186" i="7" s="1"/>
  <c r="W2186" i="7" s="1"/>
  <c r="R2187" i="7"/>
  <c r="S2187" i="7"/>
  <c r="T2187" i="7" s="1"/>
  <c r="U2187" i="7"/>
  <c r="V2187" i="7" s="1"/>
  <c r="W2187" i="7" s="1"/>
  <c r="R2188" i="7"/>
  <c r="S2188" i="7" s="1"/>
  <c r="T2188" i="7"/>
  <c r="U2188" i="7" s="1"/>
  <c r="V2188" i="7" s="1"/>
  <c r="W2188" i="7"/>
  <c r="R2189" i="7"/>
  <c r="S2189" i="7"/>
  <c r="T2189" i="7" s="1"/>
  <c r="U2189" i="7" s="1"/>
  <c r="V2189" i="7"/>
  <c r="W2189" i="7" s="1"/>
  <c r="R2190" i="7"/>
  <c r="S2190" i="7"/>
  <c r="T2190" i="7" s="1"/>
  <c r="U2190" i="7"/>
  <c r="V2190" i="7" s="1"/>
  <c r="W2190" i="7" s="1"/>
  <c r="R2191" i="7"/>
  <c r="S2191" i="7" s="1"/>
  <c r="T2191" i="7" s="1"/>
  <c r="U2191" i="7" s="1"/>
  <c r="V2191" i="7" s="1"/>
  <c r="W2191" i="7" s="1"/>
  <c r="R2192" i="7"/>
  <c r="S2192" i="7" s="1"/>
  <c r="T2192" i="7"/>
  <c r="U2192" i="7" s="1"/>
  <c r="V2192" i="7" s="1"/>
  <c r="W2192" i="7" s="1"/>
  <c r="R2193" i="7"/>
  <c r="S2193" i="7" s="1"/>
  <c r="T2193" i="7" s="1"/>
  <c r="U2193" i="7" s="1"/>
  <c r="V2193" i="7"/>
  <c r="W2193" i="7" s="1"/>
  <c r="R2194" i="7"/>
  <c r="S2194" i="7"/>
  <c r="T2194" i="7" s="1"/>
  <c r="U2194" i="7"/>
  <c r="V2194" i="7" s="1"/>
  <c r="W2194" i="7" s="1"/>
  <c r="R2195" i="7"/>
  <c r="S2195" i="7"/>
  <c r="T2195" i="7"/>
  <c r="U2195" i="7"/>
  <c r="V2195" i="7" s="1"/>
  <c r="W2195" i="7" s="1"/>
  <c r="R2196" i="7"/>
  <c r="S2196" i="7" s="1"/>
  <c r="T2196" i="7"/>
  <c r="U2196" i="7" s="1"/>
  <c r="V2196" i="7" s="1"/>
  <c r="W2196" i="7" s="1"/>
  <c r="R2197" i="7"/>
  <c r="S2197" i="7"/>
  <c r="T2197" i="7" s="1"/>
  <c r="U2197" i="7" s="1"/>
  <c r="V2197" i="7"/>
  <c r="W2197" i="7" s="1"/>
  <c r="R2198" i="7"/>
  <c r="S2198" i="7" s="1"/>
  <c r="T2198" i="7" s="1"/>
  <c r="U2198" i="7" s="1"/>
  <c r="V2198" i="7" s="1"/>
  <c r="W2198" i="7" s="1"/>
  <c r="R2199" i="7"/>
  <c r="S2199" i="7" s="1"/>
  <c r="T2199" i="7" s="1"/>
  <c r="U2199" i="7" s="1"/>
  <c r="V2199" i="7" s="1"/>
  <c r="W2199" i="7" s="1"/>
  <c r="R2200" i="7"/>
  <c r="S2200" i="7" s="1"/>
  <c r="T2200" i="7" s="1"/>
  <c r="U2200" i="7" s="1"/>
  <c r="V2200" i="7"/>
  <c r="W2200" i="7" s="1"/>
  <c r="R2201" i="7"/>
  <c r="S2201" i="7" s="1"/>
  <c r="T2201" i="7"/>
  <c r="U2201" i="7" s="1"/>
  <c r="V2201" i="7" s="1"/>
  <c r="W2201" i="7" s="1"/>
  <c r="R2202" i="7"/>
  <c r="S2202" i="7"/>
  <c r="T2202" i="7"/>
  <c r="U2202" i="7"/>
  <c r="V2202" i="7" s="1"/>
  <c r="W2202" i="7" s="1"/>
  <c r="R2203" i="7"/>
  <c r="S2203" i="7" s="1"/>
  <c r="T2203" i="7"/>
  <c r="U2203" i="7" s="1"/>
  <c r="V2203" i="7" s="1"/>
  <c r="W2203" i="7" s="1"/>
  <c r="R2204" i="7"/>
  <c r="S2204" i="7" s="1"/>
  <c r="T2204" i="7"/>
  <c r="U2204" i="7" s="1"/>
  <c r="V2204" i="7" s="1"/>
  <c r="W2204" i="7" s="1"/>
  <c r="R2205" i="7"/>
  <c r="S2205" i="7" s="1"/>
  <c r="T2205" i="7" s="1"/>
  <c r="U2205" i="7" s="1"/>
  <c r="V2205" i="7" s="1"/>
  <c r="W2205" i="7" s="1"/>
  <c r="R2206" i="7"/>
  <c r="S2206" i="7" s="1"/>
  <c r="T2206" i="7" s="1"/>
  <c r="U2206" i="7" s="1"/>
  <c r="V2206" i="7"/>
  <c r="W2206" i="7" s="1"/>
  <c r="R2207" i="7"/>
  <c r="S2207" i="7" s="1"/>
  <c r="T2207" i="7" s="1"/>
  <c r="U2207" i="7"/>
  <c r="V2207" i="7"/>
  <c r="W2207" i="7" s="1"/>
  <c r="R2208" i="7"/>
  <c r="S2208" i="7" s="1"/>
  <c r="T2208" i="7" s="1"/>
  <c r="U2208" i="7"/>
  <c r="V2208" i="7" s="1"/>
  <c r="W2208" i="7" s="1"/>
  <c r="R2209" i="7"/>
  <c r="S2209" i="7"/>
  <c r="T2209" i="7"/>
  <c r="U2209" i="7" s="1"/>
  <c r="V2209" i="7" s="1"/>
  <c r="W2209" i="7" s="1"/>
  <c r="R2210" i="7"/>
  <c r="S2210" i="7"/>
  <c r="T2210" i="7"/>
  <c r="U2210" i="7" s="1"/>
  <c r="V2210" i="7" s="1"/>
  <c r="W2210" i="7" s="1"/>
  <c r="R2211" i="7"/>
  <c r="S2211" i="7" s="1"/>
  <c r="T2211" i="7"/>
  <c r="U2211" i="7" s="1"/>
  <c r="V2211" i="7"/>
  <c r="W2211" i="7" s="1"/>
  <c r="R2212" i="7"/>
  <c r="S2212" i="7" s="1"/>
  <c r="T2212" i="7"/>
  <c r="U2212" i="7" s="1"/>
  <c r="V2212" i="7" s="1"/>
  <c r="W2212" i="7"/>
  <c r="R2213" i="7"/>
  <c r="S2213" i="7" s="1"/>
  <c r="T2213" i="7" s="1"/>
  <c r="U2213" i="7" s="1"/>
  <c r="V2213" i="7" s="1"/>
  <c r="W2213" i="7" s="1"/>
  <c r="R2214" i="7"/>
  <c r="S2214" i="7"/>
  <c r="T2214" i="7"/>
  <c r="U2214" i="7" s="1"/>
  <c r="V2214" i="7" s="1"/>
  <c r="W2214" i="7" s="1"/>
  <c r="R2215" i="7"/>
  <c r="S2215" i="7" s="1"/>
  <c r="T2215" i="7" s="1"/>
  <c r="U2215" i="7"/>
  <c r="V2215" i="7" s="1"/>
  <c r="W2215" i="7" s="1"/>
  <c r="R2216" i="7"/>
  <c r="S2216" i="7" s="1"/>
  <c r="T2216" i="7"/>
  <c r="U2216" i="7"/>
  <c r="V2216" i="7" s="1"/>
  <c r="W2216" i="7" s="1"/>
  <c r="R2217" i="7"/>
  <c r="S2217" i="7"/>
  <c r="T2217" i="7" s="1"/>
  <c r="U2217" i="7" s="1"/>
  <c r="V2217" i="7" s="1"/>
  <c r="W2217" i="7" s="1"/>
  <c r="R2218" i="7"/>
  <c r="S2218" i="7"/>
  <c r="T2218" i="7"/>
  <c r="U2218" i="7" s="1"/>
  <c r="V2218" i="7"/>
  <c r="W2218" i="7" s="1"/>
  <c r="R2219" i="7"/>
  <c r="S2219" i="7"/>
  <c r="T2219" i="7"/>
  <c r="U2219" i="7"/>
  <c r="V2219" i="7"/>
  <c r="W2219" i="7" s="1"/>
  <c r="R2220" i="7"/>
  <c r="S2220" i="7" s="1"/>
  <c r="T2220" i="7" s="1"/>
  <c r="U2220" i="7" s="1"/>
  <c r="V2220" i="7" s="1"/>
  <c r="W2220" i="7"/>
  <c r="R2221" i="7"/>
  <c r="S2221" i="7"/>
  <c r="T2221" i="7"/>
  <c r="U2221" i="7" s="1"/>
  <c r="V2221" i="7" s="1"/>
  <c r="W2221" i="7"/>
  <c r="R2222" i="7"/>
  <c r="S2222" i="7"/>
  <c r="T2222" i="7" s="1"/>
  <c r="U2222" i="7" s="1"/>
  <c r="V2222" i="7" s="1"/>
  <c r="W2222" i="7" s="1"/>
  <c r="R2223" i="7"/>
  <c r="S2223" i="7" s="1"/>
  <c r="T2223" i="7" s="1"/>
  <c r="U2223" i="7"/>
  <c r="V2223" i="7" s="1"/>
  <c r="W2223" i="7" s="1"/>
  <c r="R2224" i="7"/>
  <c r="S2224" i="7" s="1"/>
  <c r="T2224" i="7"/>
  <c r="U2224" i="7" s="1"/>
  <c r="V2224" i="7" s="1"/>
  <c r="W2224" i="7"/>
  <c r="R2225" i="7"/>
  <c r="S2225" i="7"/>
  <c r="T2225" i="7" s="1"/>
  <c r="U2225" i="7" s="1"/>
  <c r="V2225" i="7" s="1"/>
  <c r="W2225" i="7" s="1"/>
  <c r="R2226" i="7"/>
  <c r="S2226" i="7"/>
  <c r="T2226" i="7"/>
  <c r="U2226" i="7"/>
  <c r="V2226" i="7"/>
  <c r="W2226" i="7" s="1"/>
  <c r="R2227" i="7"/>
  <c r="S2227" i="7"/>
  <c r="T2227" i="7" s="1"/>
  <c r="U2227" i="7" s="1"/>
  <c r="V2227" i="7" s="1"/>
  <c r="W2227" i="7" s="1"/>
  <c r="R2228" i="7"/>
  <c r="S2228" i="7" s="1"/>
  <c r="T2228" i="7" s="1"/>
  <c r="U2228" i="7" s="1"/>
  <c r="V2228" i="7" s="1"/>
  <c r="W2228" i="7" s="1"/>
  <c r="R2229" i="7"/>
  <c r="S2229" i="7" s="1"/>
  <c r="T2229" i="7" s="1"/>
  <c r="U2229" i="7" s="1"/>
  <c r="V2229" i="7" s="1"/>
  <c r="W2229" i="7" s="1"/>
  <c r="R2230" i="7"/>
  <c r="S2230" i="7" s="1"/>
  <c r="T2230" i="7" s="1"/>
  <c r="U2230" i="7" s="1"/>
  <c r="V2230" i="7"/>
  <c r="W2230" i="7" s="1"/>
  <c r="R2231" i="7"/>
  <c r="S2231" i="7" s="1"/>
  <c r="T2231" i="7"/>
  <c r="U2231" i="7"/>
  <c r="V2231" i="7" s="1"/>
  <c r="W2231" i="7"/>
  <c r="R2232" i="7"/>
  <c r="S2232" i="7" s="1"/>
  <c r="T2232" i="7"/>
  <c r="U2232" i="7" s="1"/>
  <c r="V2232" i="7" s="1"/>
  <c r="W2232" i="7" s="1"/>
  <c r="R2233" i="7"/>
  <c r="S2233" i="7"/>
  <c r="T2233" i="7" s="1"/>
  <c r="U2233" i="7" s="1"/>
  <c r="V2233" i="7" s="1"/>
  <c r="W2233" i="7" s="1"/>
  <c r="R2234" i="7"/>
  <c r="S2234" i="7" s="1"/>
  <c r="T2234" i="7" s="1"/>
  <c r="U2234" i="7"/>
  <c r="V2234" i="7" s="1"/>
  <c r="W2234" i="7" s="1"/>
  <c r="R2235" i="7"/>
  <c r="S2235" i="7" s="1"/>
  <c r="T2235" i="7"/>
  <c r="U2235" i="7" s="1"/>
  <c r="V2235" i="7" s="1"/>
  <c r="W2235" i="7" s="1"/>
  <c r="R2236" i="7"/>
  <c r="S2236" i="7"/>
  <c r="T2236" i="7" s="1"/>
  <c r="U2236" i="7" s="1"/>
  <c r="V2236" i="7" s="1"/>
  <c r="W2236" i="7" s="1"/>
  <c r="R2237" i="7"/>
  <c r="S2237" i="7"/>
  <c r="T2237" i="7"/>
  <c r="U2237" i="7" s="1"/>
  <c r="V2237" i="7" s="1"/>
  <c r="W2237" i="7" s="1"/>
  <c r="R2238" i="7"/>
  <c r="S2238" i="7"/>
  <c r="T2238" i="7" s="1"/>
  <c r="U2238" i="7" s="1"/>
  <c r="V2238" i="7" s="1"/>
  <c r="W2238" i="7"/>
  <c r="R2239" i="7"/>
  <c r="S2239" i="7" s="1"/>
  <c r="T2239" i="7" s="1"/>
  <c r="U2239" i="7" s="1"/>
  <c r="V2239" i="7"/>
  <c r="W2239" i="7" s="1"/>
  <c r="R2240" i="7"/>
  <c r="S2240" i="7" s="1"/>
  <c r="T2240" i="7"/>
  <c r="U2240" i="7" s="1"/>
  <c r="V2240" i="7" s="1"/>
  <c r="W2240" i="7" s="1"/>
  <c r="R2241" i="7"/>
  <c r="S2241" i="7" s="1"/>
  <c r="T2241" i="7" s="1"/>
  <c r="U2241" i="7" s="1"/>
  <c r="V2241" i="7" s="1"/>
  <c r="W2241" i="7" s="1"/>
  <c r="R2242" i="7"/>
  <c r="S2242" i="7"/>
  <c r="T2242" i="7" s="1"/>
  <c r="U2242" i="7"/>
  <c r="V2242" i="7" s="1"/>
  <c r="W2242" i="7"/>
  <c r="R2243" i="7"/>
  <c r="S2243" i="7" s="1"/>
  <c r="T2243" i="7"/>
  <c r="U2243" i="7" s="1"/>
  <c r="V2243" i="7"/>
  <c r="W2243" i="7" s="1"/>
  <c r="R2244" i="7"/>
  <c r="S2244" i="7"/>
  <c r="T2244" i="7"/>
  <c r="U2244" i="7"/>
  <c r="V2244" i="7" s="1"/>
  <c r="W2244" i="7" s="1"/>
  <c r="R2245" i="7"/>
  <c r="S2245" i="7"/>
  <c r="T2245" i="7" s="1"/>
  <c r="U2245" i="7"/>
  <c r="V2245" i="7" s="1"/>
  <c r="W2245" i="7" s="1"/>
  <c r="R2246" i="7"/>
  <c r="S2246" i="7" s="1"/>
  <c r="T2246" i="7" s="1"/>
  <c r="U2246" i="7" s="1"/>
  <c r="V2246" i="7" s="1"/>
  <c r="W2246" i="7" s="1"/>
  <c r="R2247" i="7"/>
  <c r="S2247" i="7"/>
  <c r="T2247" i="7" s="1"/>
  <c r="U2247" i="7" s="1"/>
  <c r="V2247" i="7" s="1"/>
  <c r="W2247" i="7"/>
  <c r="R2248" i="7"/>
  <c r="S2248" i="7"/>
  <c r="T2248" i="7"/>
  <c r="U2248" i="7" s="1"/>
  <c r="V2248" i="7"/>
  <c r="W2248" i="7" s="1"/>
  <c r="R2249" i="7"/>
  <c r="S2249" i="7" s="1"/>
  <c r="T2249" i="7" s="1"/>
  <c r="U2249" i="7" s="1"/>
  <c r="V2249" i="7"/>
  <c r="W2249" i="7"/>
  <c r="R2250" i="7"/>
  <c r="S2250" i="7"/>
  <c r="T2250" i="7" s="1"/>
  <c r="U2250" i="7"/>
  <c r="V2250" i="7" s="1"/>
  <c r="W2250" i="7" s="1"/>
  <c r="R2251" i="7"/>
  <c r="S2251" i="7" s="1"/>
  <c r="T2251" i="7" s="1"/>
  <c r="U2251" i="7" s="1"/>
  <c r="V2251" i="7" s="1"/>
  <c r="W2251" i="7" s="1"/>
  <c r="R2252" i="7"/>
  <c r="S2252" i="7"/>
  <c r="T2252" i="7"/>
  <c r="U2252" i="7"/>
  <c r="V2252" i="7" s="1"/>
  <c r="W2252" i="7" s="1"/>
  <c r="R2253" i="7"/>
  <c r="S2253" i="7"/>
  <c r="T2253" i="7" s="1"/>
  <c r="U2253" i="7" s="1"/>
  <c r="V2253" i="7" s="1"/>
  <c r="W2253" i="7" s="1"/>
  <c r="R2254" i="7"/>
  <c r="S2254" i="7" s="1"/>
  <c r="T2254" i="7"/>
  <c r="U2254" i="7" s="1"/>
  <c r="V2254" i="7" s="1"/>
  <c r="W2254" i="7" s="1"/>
  <c r="R2255" i="7"/>
  <c r="S2255" i="7"/>
  <c r="T2255" i="7" s="1"/>
  <c r="U2255" i="7" s="1"/>
  <c r="V2255" i="7" s="1"/>
  <c r="W2255" i="7" s="1"/>
  <c r="R2256" i="7"/>
  <c r="S2256" i="7"/>
  <c r="T2256" i="7"/>
  <c r="U2256" i="7" s="1"/>
  <c r="V2256" i="7"/>
  <c r="W2256" i="7" s="1"/>
  <c r="R2257" i="7"/>
  <c r="S2257" i="7" s="1"/>
  <c r="T2257" i="7" s="1"/>
  <c r="U2257" i="7" s="1"/>
  <c r="V2257" i="7" s="1"/>
  <c r="W2257" i="7" s="1"/>
  <c r="R2258" i="7"/>
  <c r="S2258" i="7"/>
  <c r="T2258" i="7" s="1"/>
  <c r="U2258" i="7" s="1"/>
  <c r="V2258" i="7" s="1"/>
  <c r="W2258" i="7" s="1"/>
  <c r="R2259" i="7"/>
  <c r="S2259" i="7" s="1"/>
  <c r="T2259" i="7"/>
  <c r="U2259" i="7" s="1"/>
  <c r="V2259" i="7" s="1"/>
  <c r="W2259" i="7" s="1"/>
  <c r="R2260" i="7"/>
  <c r="S2260" i="7"/>
  <c r="T2260" i="7"/>
  <c r="U2260" i="7" s="1"/>
  <c r="V2260" i="7" s="1"/>
  <c r="W2260" i="7" s="1"/>
  <c r="R2261" i="7"/>
  <c r="S2261" i="7"/>
  <c r="T2261" i="7" s="1"/>
  <c r="U2261" i="7"/>
  <c r="V2261" i="7" s="1"/>
  <c r="W2261" i="7" s="1"/>
  <c r="R2262" i="7"/>
  <c r="S2262" i="7" s="1"/>
  <c r="T2262" i="7"/>
  <c r="U2262" i="7" s="1"/>
  <c r="V2262" i="7" s="1"/>
  <c r="W2262" i="7" s="1"/>
  <c r="R2263" i="7"/>
  <c r="S2263" i="7" s="1"/>
  <c r="T2263" i="7" s="1"/>
  <c r="U2263" i="7" s="1"/>
  <c r="V2263" i="7" s="1"/>
  <c r="W2263" i="7" s="1"/>
  <c r="R2264" i="7"/>
  <c r="S2264" i="7"/>
  <c r="T2264" i="7" s="1"/>
  <c r="U2264" i="7" s="1"/>
  <c r="V2264" i="7" s="1"/>
  <c r="W2264" i="7" s="1"/>
  <c r="R2265" i="7"/>
  <c r="S2265" i="7" s="1"/>
  <c r="T2265" i="7" s="1"/>
  <c r="U2265" i="7" s="1"/>
  <c r="V2265" i="7"/>
  <c r="W2265" i="7" s="1"/>
  <c r="R2266" i="7"/>
  <c r="S2266" i="7"/>
  <c r="T2266" i="7" s="1"/>
  <c r="U2266" i="7"/>
  <c r="V2266" i="7" s="1"/>
  <c r="W2266" i="7" s="1"/>
  <c r="R2267" i="7"/>
  <c r="S2267" i="7" s="1"/>
  <c r="T2267" i="7"/>
  <c r="U2267" i="7" s="1"/>
  <c r="V2267" i="7"/>
  <c r="W2267" i="7" s="1"/>
  <c r="R2268" i="7"/>
  <c r="S2268" i="7"/>
  <c r="T2268" i="7"/>
  <c r="U2268" i="7"/>
  <c r="V2268" i="7" s="1"/>
  <c r="W2268" i="7" s="1"/>
  <c r="R2269" i="7"/>
  <c r="S2269" i="7"/>
  <c r="T2269" i="7" s="1"/>
  <c r="U2269" i="7" s="1"/>
  <c r="V2269" i="7" s="1"/>
  <c r="W2269" i="7" s="1"/>
  <c r="R2270" i="7"/>
  <c r="S2270" i="7" s="1"/>
  <c r="T2270" i="7"/>
  <c r="U2270" i="7" s="1"/>
  <c r="V2270" i="7" s="1"/>
  <c r="W2270" i="7" s="1"/>
  <c r="R2271" i="7"/>
  <c r="S2271" i="7"/>
  <c r="T2271" i="7" s="1"/>
  <c r="U2271" i="7" s="1"/>
  <c r="V2271" i="7" s="1"/>
  <c r="W2271" i="7" s="1"/>
  <c r="R2272" i="7"/>
  <c r="S2272" i="7"/>
  <c r="T2272" i="7"/>
  <c r="U2272" i="7" s="1"/>
  <c r="V2272" i="7" s="1"/>
  <c r="W2272" i="7" s="1"/>
  <c r="R2273" i="7"/>
  <c r="S2273" i="7" s="1"/>
  <c r="T2273" i="7" s="1"/>
  <c r="U2273" i="7" s="1"/>
  <c r="V2273" i="7"/>
  <c r="W2273" i="7"/>
  <c r="R2274" i="7"/>
  <c r="S2274" i="7"/>
  <c r="T2274" i="7" s="1"/>
  <c r="U2274" i="7" s="1"/>
  <c r="V2274" i="7" s="1"/>
  <c r="W2274" i="7" s="1"/>
  <c r="R2275" i="7"/>
  <c r="S2275" i="7" s="1"/>
  <c r="T2275" i="7"/>
  <c r="U2275" i="7" s="1"/>
  <c r="V2275" i="7"/>
  <c r="W2275" i="7" s="1"/>
  <c r="R2276" i="7"/>
  <c r="S2276" i="7"/>
  <c r="T2276" i="7"/>
  <c r="U2276" i="7"/>
  <c r="V2276" i="7" s="1"/>
  <c r="W2276" i="7" s="1"/>
  <c r="R2277" i="7"/>
  <c r="S2277" i="7"/>
  <c r="T2277" i="7" s="1"/>
  <c r="U2277" i="7"/>
  <c r="V2277" i="7"/>
  <c r="W2277" i="7" s="1"/>
  <c r="R2278" i="7"/>
  <c r="S2278" i="7" s="1"/>
  <c r="T2278" i="7" s="1"/>
  <c r="U2278" i="7" s="1"/>
  <c r="V2278" i="7" s="1"/>
  <c r="W2278" i="7" s="1"/>
  <c r="R2279" i="7"/>
  <c r="S2279" i="7" s="1"/>
  <c r="T2279" i="7" s="1"/>
  <c r="U2279" i="7" s="1"/>
  <c r="V2279" i="7" s="1"/>
  <c r="W2279" i="7" s="1"/>
  <c r="R2280" i="7"/>
  <c r="S2280" i="7"/>
  <c r="T2280" i="7"/>
  <c r="U2280" i="7" s="1"/>
  <c r="V2280" i="7"/>
  <c r="W2280" i="7" s="1"/>
  <c r="R2281" i="7"/>
  <c r="S2281" i="7" s="1"/>
  <c r="T2281" i="7" s="1"/>
  <c r="U2281" i="7" s="1"/>
  <c r="V2281" i="7"/>
  <c r="W2281" i="7"/>
  <c r="R2282" i="7"/>
  <c r="S2282" i="7"/>
  <c r="T2282" i="7" s="1"/>
  <c r="U2282" i="7"/>
  <c r="V2282" i="7" s="1"/>
  <c r="W2282" i="7"/>
  <c r="R2283" i="7"/>
  <c r="S2283" i="7" s="1"/>
  <c r="T2283" i="7" s="1"/>
  <c r="U2283" i="7" s="1"/>
  <c r="V2283" i="7" s="1"/>
  <c r="W2283" i="7" s="1"/>
  <c r="R2284" i="7"/>
  <c r="S2284" i="7"/>
  <c r="T2284" i="7"/>
  <c r="U2284" i="7"/>
  <c r="V2284" i="7" s="1"/>
  <c r="W2284" i="7" s="1"/>
  <c r="R2285" i="7"/>
  <c r="S2285" i="7"/>
  <c r="T2285" i="7" s="1"/>
  <c r="U2285" i="7" s="1"/>
  <c r="V2285" i="7" s="1"/>
  <c r="W2285" i="7" s="1"/>
  <c r="R2286" i="7"/>
  <c r="S2286" i="7" s="1"/>
  <c r="T2286" i="7"/>
  <c r="U2286" i="7" s="1"/>
  <c r="V2286" i="7" s="1"/>
  <c r="W2286" i="7" s="1"/>
  <c r="R2287" i="7"/>
  <c r="S2287" i="7"/>
  <c r="T2287" i="7" s="1"/>
  <c r="U2287" i="7" s="1"/>
  <c r="V2287" i="7" s="1"/>
  <c r="W2287" i="7"/>
  <c r="R2288" i="7"/>
  <c r="S2288" i="7"/>
  <c r="T2288" i="7"/>
  <c r="U2288" i="7" s="1"/>
  <c r="V2288" i="7" s="1"/>
  <c r="W2288" i="7" s="1"/>
  <c r="R2289" i="7"/>
  <c r="S2289" i="7" s="1"/>
  <c r="T2289" i="7" s="1"/>
  <c r="U2289" i="7" s="1"/>
  <c r="V2289" i="7" s="1"/>
  <c r="W2289" i="7" s="1"/>
  <c r="R2290" i="7"/>
  <c r="S2290" i="7"/>
  <c r="T2290" i="7" s="1"/>
  <c r="U2290" i="7" s="1"/>
  <c r="V2290" i="7" s="1"/>
  <c r="W2290" i="7" s="1"/>
  <c r="R2291" i="7"/>
  <c r="S2291" i="7" s="1"/>
  <c r="T2291" i="7"/>
  <c r="U2291" i="7" s="1"/>
  <c r="V2291" i="7" s="1"/>
  <c r="W2291" i="7" s="1"/>
  <c r="R2292" i="7"/>
  <c r="S2292" i="7"/>
  <c r="T2292" i="7"/>
  <c r="U2292" i="7" s="1"/>
  <c r="V2292" i="7" s="1"/>
  <c r="W2292" i="7" s="1"/>
  <c r="R2293" i="7"/>
  <c r="S2293" i="7"/>
  <c r="T2293" i="7" s="1"/>
  <c r="U2293" i="7"/>
  <c r="V2293" i="7" s="1"/>
  <c r="W2293" i="7" s="1"/>
  <c r="R2294" i="7"/>
  <c r="S2294" i="7" s="1"/>
  <c r="T2294" i="7"/>
  <c r="U2294" i="7" s="1"/>
  <c r="V2294" i="7" s="1"/>
  <c r="W2294" i="7" s="1"/>
  <c r="R2295" i="7"/>
  <c r="S2295" i="7" s="1"/>
  <c r="T2295" i="7" s="1"/>
  <c r="U2295" i="7" s="1"/>
  <c r="V2295" i="7" s="1"/>
  <c r="W2295" i="7" s="1"/>
  <c r="R2296" i="7"/>
  <c r="S2296" i="7"/>
  <c r="T2296" i="7" s="1"/>
  <c r="U2296" i="7" s="1"/>
  <c r="V2296" i="7" s="1"/>
  <c r="W2296" i="7" s="1"/>
  <c r="R2297" i="7"/>
  <c r="S2297" i="7" s="1"/>
  <c r="T2297" i="7" s="1"/>
  <c r="U2297" i="7" s="1"/>
  <c r="V2297" i="7"/>
  <c r="W2297" i="7" s="1"/>
  <c r="R2298" i="7"/>
  <c r="S2298" i="7"/>
  <c r="T2298" i="7" s="1"/>
  <c r="U2298" i="7"/>
  <c r="V2298" i="7" s="1"/>
  <c r="W2298" i="7" s="1"/>
  <c r="R2299" i="7"/>
  <c r="S2299" i="7" s="1"/>
  <c r="T2299" i="7"/>
  <c r="U2299" i="7" s="1"/>
  <c r="V2299" i="7"/>
  <c r="W2299" i="7" s="1"/>
  <c r="R2300" i="7"/>
  <c r="S2300" i="7"/>
  <c r="T2300" i="7"/>
  <c r="U2300" i="7"/>
  <c r="V2300" i="7" s="1"/>
  <c r="W2300" i="7" s="1"/>
  <c r="R2301" i="7"/>
  <c r="S2301" i="7"/>
  <c r="T2301" i="7" s="1"/>
  <c r="U2301" i="7"/>
  <c r="V2301" i="7"/>
  <c r="W2301" i="7" s="1"/>
  <c r="R2302" i="7"/>
  <c r="S2302" i="7" s="1"/>
  <c r="T2302" i="7"/>
  <c r="U2302" i="7" s="1"/>
  <c r="V2302" i="7" s="1"/>
  <c r="W2302" i="7" s="1"/>
  <c r="R2303" i="7"/>
  <c r="S2303" i="7"/>
  <c r="T2303" i="7" s="1"/>
  <c r="U2303" i="7" s="1"/>
  <c r="V2303" i="7" s="1"/>
  <c r="W2303" i="7" s="1"/>
  <c r="R2304" i="7"/>
  <c r="S2304" i="7"/>
  <c r="T2304" i="7"/>
  <c r="U2304" i="7" s="1"/>
  <c r="V2304" i="7" s="1"/>
  <c r="W2304" i="7" s="1"/>
  <c r="R2305" i="7"/>
  <c r="S2305" i="7" s="1"/>
  <c r="T2305" i="7" s="1"/>
  <c r="U2305" i="7" s="1"/>
  <c r="V2305" i="7"/>
  <c r="W2305" i="7"/>
  <c r="R2306" i="7"/>
  <c r="S2306" i="7"/>
  <c r="T2306" i="7" s="1"/>
  <c r="U2306" i="7"/>
  <c r="V2306" i="7" s="1"/>
  <c r="W2306" i="7"/>
  <c r="R2307" i="7"/>
  <c r="S2307" i="7" s="1"/>
  <c r="T2307" i="7"/>
  <c r="U2307" i="7" s="1"/>
  <c r="V2307" i="7" s="1"/>
  <c r="W2307" i="7" s="1"/>
  <c r="R2308" i="7"/>
  <c r="S2308" i="7"/>
  <c r="T2308" i="7"/>
  <c r="U2308" i="7"/>
  <c r="V2308" i="7" s="1"/>
  <c r="W2308" i="7"/>
  <c r="R2309" i="7"/>
  <c r="S2309" i="7"/>
  <c r="T2309" i="7" s="1"/>
  <c r="U2309" i="7"/>
  <c r="V2309" i="7"/>
  <c r="W2309" i="7" s="1"/>
  <c r="R2310" i="7"/>
  <c r="S2310" i="7" s="1"/>
  <c r="T2310" i="7"/>
  <c r="U2310" i="7" s="1"/>
  <c r="V2310" i="7" s="1"/>
  <c r="W2310" i="7" s="1"/>
  <c r="R2311" i="7"/>
  <c r="S2311" i="7"/>
  <c r="T2311" i="7" s="1"/>
  <c r="U2311" i="7" s="1"/>
  <c r="V2311" i="7" s="1"/>
  <c r="W2311" i="7" s="1"/>
  <c r="R2312" i="7"/>
  <c r="S2312" i="7"/>
  <c r="T2312" i="7" s="1"/>
  <c r="U2312" i="7" s="1"/>
  <c r="V2312" i="7" s="1"/>
  <c r="W2312" i="7" s="1"/>
  <c r="R2313" i="7"/>
  <c r="S2313" i="7" s="1"/>
  <c r="T2313" i="7" s="1"/>
  <c r="U2313" i="7" s="1"/>
  <c r="V2313" i="7"/>
  <c r="W2313" i="7" s="1"/>
  <c r="R2314" i="7"/>
  <c r="S2314" i="7"/>
  <c r="T2314" i="7" s="1"/>
  <c r="U2314" i="7"/>
  <c r="V2314" i="7" s="1"/>
  <c r="W2314" i="7" s="1"/>
  <c r="R2315" i="7"/>
  <c r="S2315" i="7" s="1"/>
  <c r="T2315" i="7"/>
  <c r="U2315" i="7" s="1"/>
  <c r="V2315" i="7"/>
  <c r="W2315" i="7" s="1"/>
  <c r="R2316" i="7"/>
  <c r="S2316" i="7"/>
  <c r="T2316" i="7"/>
  <c r="U2316" i="7"/>
  <c r="V2316" i="7" s="1"/>
  <c r="W2316" i="7" s="1"/>
  <c r="R2317" i="7"/>
  <c r="S2317" i="7"/>
  <c r="T2317" i="7" s="1"/>
  <c r="U2317" i="7"/>
  <c r="V2317" i="7" s="1"/>
  <c r="W2317" i="7" s="1"/>
  <c r="R2318" i="7"/>
  <c r="S2318" i="7" s="1"/>
  <c r="T2318" i="7"/>
  <c r="U2318" i="7" s="1"/>
  <c r="V2318" i="7" s="1"/>
  <c r="W2318" i="7" s="1"/>
  <c r="R2319" i="7"/>
  <c r="S2319" i="7" s="1"/>
  <c r="T2319" i="7" s="1"/>
  <c r="U2319" i="7" s="1"/>
  <c r="V2319" i="7" s="1"/>
  <c r="W2319" i="7" s="1"/>
  <c r="R2320" i="7"/>
  <c r="S2320" i="7"/>
  <c r="T2320" i="7"/>
  <c r="U2320" i="7" s="1"/>
  <c r="V2320" i="7" s="1"/>
  <c r="W2320" i="7" s="1"/>
  <c r="R2321" i="7"/>
  <c r="S2321" i="7" s="1"/>
  <c r="T2321" i="7" s="1"/>
  <c r="U2321" i="7" s="1"/>
  <c r="V2321" i="7" s="1"/>
  <c r="W2321" i="7" s="1"/>
  <c r="R2322" i="7"/>
  <c r="S2322" i="7"/>
  <c r="T2322" i="7" s="1"/>
  <c r="U2322" i="7" s="1"/>
  <c r="V2322" i="7" s="1"/>
  <c r="W2322" i="7" s="1"/>
  <c r="R2323" i="7"/>
  <c r="S2323" i="7" s="1"/>
  <c r="T2323" i="7"/>
  <c r="U2323" i="7" s="1"/>
  <c r="V2323" i="7" s="1"/>
  <c r="W2323" i="7" s="1"/>
  <c r="R2324" i="7"/>
  <c r="S2324" i="7"/>
  <c r="T2324" i="7"/>
  <c r="U2324" i="7" s="1"/>
  <c r="V2324" i="7" s="1"/>
  <c r="W2324" i="7" s="1"/>
  <c r="R2325" i="7"/>
  <c r="S2325" i="7"/>
  <c r="T2325" i="7" s="1"/>
  <c r="U2325" i="7" s="1"/>
  <c r="V2325" i="7" s="1"/>
  <c r="W2325" i="7" s="1"/>
  <c r="R2326" i="7"/>
  <c r="S2326" i="7" s="1"/>
  <c r="T2326" i="7"/>
  <c r="U2326" i="7" s="1"/>
  <c r="V2326" i="7" s="1"/>
  <c r="W2326" i="7" s="1"/>
  <c r="R2327" i="7"/>
  <c r="S2327" i="7"/>
  <c r="T2327" i="7" s="1"/>
  <c r="U2327" i="7"/>
  <c r="V2327" i="7" s="1"/>
  <c r="W2327" i="7"/>
  <c r="R2328" i="7"/>
  <c r="S2328" i="7"/>
  <c r="T2328" i="7"/>
  <c r="U2328" i="7" s="1"/>
  <c r="V2328" i="7"/>
  <c r="W2328" i="7" s="1"/>
  <c r="R2329" i="7"/>
  <c r="S2329" i="7" s="1"/>
  <c r="T2329" i="7" s="1"/>
  <c r="U2329" i="7" s="1"/>
  <c r="V2329" i="7"/>
  <c r="W2329" i="7" s="1"/>
  <c r="R2330" i="7"/>
  <c r="S2330" i="7"/>
  <c r="T2330" i="7" s="1"/>
  <c r="U2330" i="7"/>
  <c r="V2330" i="7" s="1"/>
  <c r="W2330" i="7"/>
  <c r="R2331" i="7"/>
  <c r="S2331" i="7" s="1"/>
  <c r="T2331" i="7" s="1"/>
  <c r="U2331" i="7" s="1"/>
  <c r="V2331" i="7" s="1"/>
  <c r="W2331" i="7" s="1"/>
  <c r="R2332" i="7"/>
  <c r="S2332" i="7"/>
  <c r="T2332" i="7"/>
  <c r="U2332" i="7"/>
  <c r="V2332" i="7" s="1"/>
  <c r="W2332" i="7"/>
  <c r="R2333" i="7"/>
  <c r="S2333" i="7"/>
  <c r="T2333" i="7" s="1"/>
  <c r="U2333" i="7"/>
  <c r="V2333" i="7" s="1"/>
  <c r="W2333" i="7" s="1"/>
  <c r="R2334" i="7"/>
  <c r="S2334" i="7" s="1"/>
  <c r="T2334" i="7" s="1"/>
  <c r="U2334" i="7" s="1"/>
  <c r="V2334" i="7" s="1"/>
  <c r="W2334" i="7" s="1"/>
  <c r="R2335" i="7"/>
  <c r="S2335" i="7"/>
  <c r="T2335" i="7" s="1"/>
  <c r="U2335" i="7"/>
  <c r="V2335" i="7" s="1"/>
  <c r="W2335" i="7" s="1"/>
  <c r="R2336" i="7"/>
  <c r="S2336" i="7"/>
  <c r="T2336" i="7"/>
  <c r="U2336" i="7" s="1"/>
  <c r="V2336" i="7" s="1"/>
  <c r="W2336" i="7" s="1"/>
  <c r="R2337" i="7"/>
  <c r="S2337" i="7" s="1"/>
  <c r="T2337" i="7" s="1"/>
  <c r="U2337" i="7" s="1"/>
  <c r="V2337" i="7" s="1"/>
  <c r="W2337" i="7" s="1"/>
  <c r="R2338" i="7"/>
  <c r="S2338" i="7"/>
  <c r="T2338" i="7" s="1"/>
  <c r="U2338" i="7" s="1"/>
  <c r="V2338" i="7" s="1"/>
  <c r="W2338" i="7" s="1"/>
  <c r="R2339" i="7"/>
  <c r="S2339" i="7" s="1"/>
  <c r="T2339" i="7"/>
  <c r="U2339" i="7" s="1"/>
  <c r="V2339" i="7"/>
  <c r="W2339" i="7" s="1"/>
  <c r="R2340" i="7"/>
  <c r="S2340" i="7"/>
  <c r="T2340" i="7"/>
  <c r="U2340" i="7"/>
  <c r="V2340" i="7" s="1"/>
  <c r="W2340" i="7"/>
  <c r="R2341" i="7"/>
  <c r="S2341" i="7"/>
  <c r="T2341" i="7" s="1"/>
  <c r="U2341" i="7" s="1"/>
  <c r="V2341" i="7" s="1"/>
  <c r="W2341" i="7" s="1"/>
  <c r="R2342" i="7"/>
  <c r="S2342" i="7" s="1"/>
  <c r="T2342" i="7"/>
  <c r="U2342" i="7" s="1"/>
  <c r="V2342" i="7" s="1"/>
  <c r="W2342" i="7" s="1"/>
  <c r="R2343" i="7"/>
  <c r="S2343" i="7"/>
  <c r="T2343" i="7" s="1"/>
  <c r="U2343" i="7" s="1"/>
  <c r="V2343" i="7" s="1"/>
  <c r="W2343" i="7" s="1"/>
  <c r="R2344" i="7"/>
  <c r="S2344" i="7"/>
  <c r="T2344" i="7" s="1"/>
  <c r="U2344" i="7" s="1"/>
  <c r="V2344" i="7" s="1"/>
  <c r="W2344" i="7" s="1"/>
  <c r="R2345" i="7"/>
  <c r="S2345" i="7" s="1"/>
  <c r="T2345" i="7" s="1"/>
  <c r="U2345" i="7" s="1"/>
  <c r="V2345" i="7"/>
  <c r="W2345" i="7" s="1"/>
  <c r="R2346" i="7"/>
  <c r="S2346" i="7"/>
  <c r="T2346" i="7" s="1"/>
  <c r="U2346" i="7"/>
  <c r="V2346" i="7" s="1"/>
  <c r="W2346" i="7" s="1"/>
  <c r="R2347" i="7"/>
  <c r="S2347" i="7" s="1"/>
  <c r="T2347" i="7" s="1"/>
  <c r="U2347" i="7" s="1"/>
  <c r="V2347" i="7" s="1"/>
  <c r="W2347" i="7" s="1"/>
  <c r="R2348" i="7"/>
  <c r="S2348" i="7"/>
  <c r="T2348" i="7"/>
  <c r="U2348" i="7"/>
  <c r="V2348" i="7" s="1"/>
  <c r="W2348" i="7" s="1"/>
  <c r="R2349" i="7"/>
  <c r="S2349" i="7"/>
  <c r="T2349" i="7" s="1"/>
  <c r="U2349" i="7"/>
  <c r="V2349" i="7" s="1"/>
  <c r="W2349" i="7" s="1"/>
  <c r="R2350" i="7"/>
  <c r="S2350" i="7" s="1"/>
  <c r="T2350" i="7" s="1"/>
  <c r="U2350" i="7" s="1"/>
  <c r="V2350" i="7" s="1"/>
  <c r="W2350" i="7" s="1"/>
  <c r="R2351" i="7"/>
  <c r="S2351" i="7" s="1"/>
  <c r="T2351" i="7" s="1"/>
  <c r="U2351" i="7" s="1"/>
  <c r="V2351" i="7" s="1"/>
  <c r="W2351" i="7" s="1"/>
  <c r="R2352" i="7"/>
  <c r="S2352" i="7"/>
  <c r="T2352" i="7"/>
  <c r="U2352" i="7" s="1"/>
  <c r="V2352" i="7"/>
  <c r="W2352" i="7" s="1"/>
  <c r="R2353" i="7"/>
  <c r="S2353" i="7" s="1"/>
  <c r="T2353" i="7" s="1"/>
  <c r="U2353" i="7" s="1"/>
  <c r="V2353" i="7" s="1"/>
  <c r="W2353" i="7" s="1"/>
  <c r="R2354" i="7"/>
  <c r="S2354" i="7"/>
  <c r="T2354" i="7" s="1"/>
  <c r="U2354" i="7" s="1"/>
  <c r="V2354" i="7" s="1"/>
  <c r="W2354" i="7" s="1"/>
  <c r="R2355" i="7"/>
  <c r="S2355" i="7" s="1"/>
  <c r="T2355" i="7"/>
  <c r="U2355" i="7" s="1"/>
  <c r="V2355" i="7" s="1"/>
  <c r="W2355" i="7" s="1"/>
  <c r="R2356" i="7"/>
  <c r="S2356" i="7"/>
  <c r="T2356" i="7"/>
  <c r="U2356" i="7" s="1"/>
  <c r="V2356" i="7" s="1"/>
  <c r="W2356" i="7" s="1"/>
  <c r="R2357" i="7"/>
  <c r="S2357" i="7"/>
  <c r="T2357" i="7" s="1"/>
  <c r="U2357" i="7" s="1"/>
  <c r="V2357" i="7" s="1"/>
  <c r="W2357" i="7" s="1"/>
  <c r="R2358" i="7"/>
  <c r="S2358" i="7" s="1"/>
  <c r="T2358" i="7"/>
  <c r="U2358" i="7" s="1"/>
  <c r="V2358" i="7" s="1"/>
  <c r="W2358" i="7" s="1"/>
  <c r="R2359" i="7"/>
  <c r="S2359" i="7"/>
  <c r="T2359" i="7" s="1"/>
  <c r="U2359" i="7" s="1"/>
  <c r="V2359" i="7" s="1"/>
  <c r="W2359" i="7" s="1"/>
  <c r="R2360" i="7"/>
  <c r="S2360" i="7"/>
  <c r="T2360" i="7" s="1"/>
  <c r="U2360" i="7" s="1"/>
  <c r="V2360" i="7" s="1"/>
  <c r="W2360" i="7" s="1"/>
  <c r="R2361" i="7"/>
  <c r="S2361" i="7" s="1"/>
  <c r="T2361" i="7" s="1"/>
  <c r="U2361" i="7" s="1"/>
  <c r="V2361" i="7"/>
  <c r="W2361" i="7"/>
  <c r="R2362" i="7"/>
  <c r="S2362" i="7"/>
  <c r="T2362" i="7" s="1"/>
  <c r="U2362" i="7"/>
  <c r="V2362" i="7"/>
  <c r="W2362" i="7"/>
  <c r="R2363" i="7"/>
  <c r="S2363" i="7" s="1"/>
  <c r="T2363" i="7"/>
  <c r="U2363" i="7" s="1"/>
  <c r="V2363" i="7" s="1"/>
  <c r="W2363" i="7" s="1"/>
  <c r="R2364" i="7"/>
  <c r="S2364" i="7"/>
  <c r="T2364" i="7"/>
  <c r="U2364" i="7" s="1"/>
  <c r="V2364" i="7" s="1"/>
  <c r="W2364" i="7" s="1"/>
  <c r="R2365" i="7"/>
  <c r="S2365" i="7"/>
  <c r="T2365" i="7"/>
  <c r="U2365" i="7"/>
  <c r="V2365" i="7" s="1"/>
  <c r="W2365" i="7" s="1"/>
  <c r="R2366" i="7"/>
  <c r="S2366" i="7" s="1"/>
  <c r="T2366" i="7"/>
  <c r="U2366" i="7" s="1"/>
  <c r="V2366" i="7" s="1"/>
  <c r="W2366" i="7" s="1"/>
  <c r="R2367" i="7"/>
  <c r="S2367" i="7" s="1"/>
  <c r="T2367" i="7" s="1"/>
  <c r="U2367" i="7" s="1"/>
  <c r="V2367" i="7" s="1"/>
  <c r="W2367" i="7" s="1"/>
  <c r="R2368" i="7"/>
  <c r="S2368" i="7" s="1"/>
  <c r="T2368" i="7" s="1"/>
  <c r="U2368" i="7" s="1"/>
  <c r="V2368" i="7" s="1"/>
  <c r="W2368" i="7" s="1"/>
  <c r="R2369" i="7"/>
  <c r="S2369" i="7" s="1"/>
  <c r="T2369" i="7" s="1"/>
  <c r="U2369" i="7" s="1"/>
  <c r="V2369" i="7" s="1"/>
  <c r="W2369" i="7" s="1"/>
  <c r="R2370" i="7"/>
  <c r="S2370" i="7"/>
  <c r="T2370" i="7" s="1"/>
  <c r="U2370" i="7" s="1"/>
  <c r="V2370" i="7" s="1"/>
  <c r="W2370" i="7" s="1"/>
  <c r="R2371" i="7"/>
  <c r="S2371" i="7" s="1"/>
  <c r="T2371" i="7" s="1"/>
  <c r="U2371" i="7" s="1"/>
  <c r="V2371" i="7" s="1"/>
  <c r="W2371" i="7" s="1"/>
  <c r="R2372" i="7"/>
  <c r="S2372" i="7"/>
  <c r="T2372" i="7"/>
  <c r="U2372" i="7"/>
  <c r="V2372" i="7" s="1"/>
  <c r="W2372" i="7" s="1"/>
  <c r="R2373" i="7"/>
  <c r="S2373" i="7"/>
  <c r="T2373" i="7"/>
  <c r="U2373" i="7"/>
  <c r="V2373" i="7"/>
  <c r="W2373" i="7" s="1"/>
  <c r="R2374" i="7"/>
  <c r="S2374" i="7" s="1"/>
  <c r="T2374" i="7"/>
  <c r="U2374" i="7" s="1"/>
  <c r="V2374" i="7" s="1"/>
  <c r="W2374" i="7" s="1"/>
  <c r="R2375" i="7"/>
  <c r="S2375" i="7"/>
  <c r="T2375" i="7" s="1"/>
  <c r="U2375" i="7" s="1"/>
  <c r="V2375" i="7" s="1"/>
  <c r="W2375" i="7" s="1"/>
  <c r="R2376" i="7"/>
  <c r="S2376" i="7"/>
  <c r="T2376" i="7" s="1"/>
  <c r="U2376" i="7" s="1"/>
  <c r="V2376" i="7" s="1"/>
  <c r="W2376" i="7" s="1"/>
  <c r="R2377" i="7"/>
  <c r="S2377" i="7" s="1"/>
  <c r="T2377" i="7" s="1"/>
  <c r="U2377" i="7" s="1"/>
  <c r="V2377" i="7"/>
  <c r="W2377" i="7" s="1"/>
  <c r="R2378" i="7"/>
  <c r="S2378" i="7"/>
  <c r="T2378" i="7" s="1"/>
  <c r="U2378" i="7"/>
  <c r="V2378" i="7" s="1"/>
  <c r="W2378" i="7" s="1"/>
  <c r="R2379" i="7"/>
  <c r="S2379" i="7" s="1"/>
  <c r="T2379" i="7"/>
  <c r="U2379" i="7" s="1"/>
  <c r="V2379" i="7" s="1"/>
  <c r="W2379" i="7" s="1"/>
  <c r="R2380" i="7"/>
  <c r="S2380" i="7"/>
  <c r="T2380" i="7"/>
  <c r="U2380" i="7" s="1"/>
  <c r="V2380" i="7" s="1"/>
  <c r="W2380" i="7" s="1"/>
  <c r="R2381" i="7"/>
  <c r="S2381" i="7"/>
  <c r="T2381" i="7" s="1"/>
  <c r="U2381" i="7" s="1"/>
  <c r="V2381" i="7" s="1"/>
  <c r="W2381" i="7" s="1"/>
  <c r="R2382" i="7"/>
  <c r="S2382" i="7" s="1"/>
  <c r="T2382" i="7" s="1"/>
  <c r="U2382" i="7" s="1"/>
  <c r="V2382" i="7" s="1"/>
  <c r="W2382" i="7" s="1"/>
  <c r="R2383" i="7"/>
  <c r="S2383" i="7"/>
  <c r="T2383" i="7" s="1"/>
  <c r="U2383" i="7" s="1"/>
  <c r="V2383" i="7" s="1"/>
  <c r="W2383" i="7" s="1"/>
  <c r="R2384" i="7"/>
  <c r="S2384" i="7"/>
  <c r="T2384" i="7" s="1"/>
  <c r="U2384" i="7" s="1"/>
  <c r="V2384" i="7" s="1"/>
  <c r="W2384" i="7" s="1"/>
  <c r="R2385" i="7"/>
  <c r="S2385" i="7" s="1"/>
  <c r="T2385" i="7" s="1"/>
  <c r="U2385" i="7"/>
  <c r="V2385" i="7" s="1"/>
  <c r="W2385" i="7" s="1"/>
  <c r="R2386" i="7"/>
  <c r="S2386" i="7"/>
  <c r="T2386" i="7" s="1"/>
  <c r="U2386" i="7" s="1"/>
  <c r="V2386" i="7" s="1"/>
  <c r="W2386" i="7" s="1"/>
  <c r="R2387" i="7"/>
  <c r="S2387" i="7" s="1"/>
  <c r="T2387" i="7" s="1"/>
  <c r="U2387" i="7" s="1"/>
  <c r="V2387" i="7" s="1"/>
  <c r="W2387" i="7" s="1"/>
  <c r="R2388" i="7"/>
  <c r="S2388" i="7"/>
  <c r="T2388" i="7" s="1"/>
  <c r="U2388" i="7" s="1"/>
  <c r="V2388" i="7" s="1"/>
  <c r="W2388" i="7" s="1"/>
  <c r="R2389" i="7"/>
  <c r="S2389" i="7"/>
  <c r="T2389" i="7"/>
  <c r="U2389" i="7"/>
  <c r="V2389" i="7"/>
  <c r="W2389" i="7" s="1"/>
  <c r="R2390" i="7"/>
  <c r="S2390" i="7" s="1"/>
  <c r="T2390" i="7"/>
  <c r="U2390" i="7" s="1"/>
  <c r="V2390" i="7" s="1"/>
  <c r="W2390" i="7"/>
  <c r="R2391" i="7"/>
  <c r="S2391" i="7" s="1"/>
  <c r="T2391" i="7" s="1"/>
  <c r="U2391" i="7" s="1"/>
  <c r="V2391" i="7" s="1"/>
  <c r="W2391" i="7" s="1"/>
  <c r="R2392" i="7"/>
  <c r="S2392" i="7" s="1"/>
  <c r="T2392" i="7" s="1"/>
  <c r="U2392" i="7" s="1"/>
  <c r="V2392" i="7" s="1"/>
  <c r="W2392" i="7" s="1"/>
  <c r="R2393" i="7"/>
  <c r="S2393" i="7" s="1"/>
  <c r="T2393" i="7" s="1"/>
  <c r="U2393" i="7" s="1"/>
  <c r="V2393" i="7" s="1"/>
  <c r="W2393" i="7" s="1"/>
  <c r="R2394" i="7"/>
  <c r="S2394" i="7"/>
  <c r="T2394" i="7" s="1"/>
  <c r="U2394" i="7"/>
  <c r="V2394" i="7"/>
  <c r="W2394" i="7"/>
  <c r="R2395" i="7"/>
  <c r="S2395" i="7" s="1"/>
  <c r="T2395" i="7"/>
  <c r="U2395" i="7" s="1"/>
  <c r="V2395" i="7" s="1"/>
  <c r="W2395" i="7" s="1"/>
  <c r="R2396" i="7"/>
  <c r="S2396" i="7"/>
  <c r="T2396" i="7"/>
  <c r="U2396" i="7" s="1"/>
  <c r="V2396" i="7" s="1"/>
  <c r="W2396" i="7" s="1"/>
  <c r="R2397" i="7"/>
  <c r="S2397" i="7"/>
  <c r="T2397" i="7"/>
  <c r="U2397" i="7"/>
  <c r="V2397" i="7" s="1"/>
  <c r="W2397" i="7" s="1"/>
  <c r="R2398" i="7"/>
  <c r="S2398" i="7" s="1"/>
  <c r="T2398" i="7"/>
  <c r="U2398" i="7" s="1"/>
  <c r="V2398" i="7" s="1"/>
  <c r="W2398" i="7" s="1"/>
  <c r="R2399" i="7"/>
  <c r="S2399" i="7" s="1"/>
  <c r="T2399" i="7" s="1"/>
  <c r="U2399" i="7" s="1"/>
  <c r="V2399" i="7" s="1"/>
  <c r="W2399" i="7" s="1"/>
  <c r="R2400" i="7"/>
  <c r="S2400" i="7" s="1"/>
  <c r="T2400" i="7" s="1"/>
  <c r="U2400" i="7" s="1"/>
  <c r="V2400" i="7" s="1"/>
  <c r="W2400" i="7" s="1"/>
  <c r="R2401" i="7"/>
  <c r="S2401" i="7" s="1"/>
  <c r="T2401" i="7" s="1"/>
  <c r="U2401" i="7"/>
  <c r="V2401" i="7" s="1"/>
  <c r="W2401" i="7" s="1"/>
  <c r="R2402" i="7"/>
  <c r="S2402" i="7"/>
  <c r="T2402" i="7" s="1"/>
  <c r="U2402" i="7" s="1"/>
  <c r="V2402" i="7" s="1"/>
  <c r="W2402" i="7" s="1"/>
  <c r="R2403" i="7"/>
  <c r="S2403" i="7" s="1"/>
  <c r="T2403" i="7" s="1"/>
  <c r="U2403" i="7" s="1"/>
  <c r="V2403" i="7" s="1"/>
  <c r="W2403" i="7" s="1"/>
  <c r="R2404" i="7"/>
  <c r="S2404" i="7"/>
  <c r="T2404" i="7"/>
  <c r="U2404" i="7"/>
  <c r="V2404" i="7" s="1"/>
  <c r="W2404" i="7"/>
  <c r="R2405" i="7"/>
  <c r="S2405" i="7"/>
  <c r="T2405" i="7"/>
  <c r="U2405" i="7"/>
  <c r="V2405" i="7" s="1"/>
  <c r="W2405" i="7" s="1"/>
  <c r="R2406" i="7"/>
  <c r="S2406" i="7" s="1"/>
  <c r="T2406" i="7"/>
  <c r="U2406" i="7" s="1"/>
  <c r="V2406" i="7" s="1"/>
  <c r="W2406" i="7" s="1"/>
  <c r="R2407" i="7"/>
  <c r="S2407" i="7" s="1"/>
  <c r="T2407" i="7" s="1"/>
  <c r="U2407" i="7" s="1"/>
  <c r="V2407" i="7" s="1"/>
  <c r="W2407" i="7" s="1"/>
  <c r="R2408" i="7"/>
  <c r="S2408" i="7"/>
  <c r="T2408" i="7"/>
  <c r="U2408" i="7" s="1"/>
  <c r="V2408" i="7" s="1"/>
  <c r="W2408" i="7" s="1"/>
  <c r="R2409" i="7"/>
  <c r="S2409" i="7" s="1"/>
  <c r="T2409" i="7" s="1"/>
  <c r="U2409" i="7"/>
  <c r="V2409" i="7" s="1"/>
  <c r="W2409" i="7" s="1"/>
  <c r="R2410" i="7"/>
  <c r="S2410" i="7"/>
  <c r="T2410" i="7" s="1"/>
  <c r="U2410" i="7" s="1"/>
  <c r="V2410" i="7" s="1"/>
  <c r="W2410" i="7" s="1"/>
  <c r="R2411" i="7"/>
  <c r="S2411" i="7" s="1"/>
  <c r="T2411" i="7" s="1"/>
  <c r="U2411" i="7" s="1"/>
  <c r="V2411" i="7" s="1"/>
  <c r="W2411" i="7" s="1"/>
  <c r="R2412" i="7"/>
  <c r="S2412" i="7"/>
  <c r="T2412" i="7"/>
  <c r="U2412" i="7"/>
  <c r="V2412" i="7" s="1"/>
  <c r="W2412" i="7"/>
  <c r="R2413" i="7"/>
  <c r="S2413" i="7"/>
  <c r="T2413" i="7" s="1"/>
  <c r="U2413" i="7" s="1"/>
  <c r="V2413" i="7" s="1"/>
  <c r="W2413" i="7" s="1"/>
  <c r="R2414" i="7"/>
  <c r="S2414" i="7" s="1"/>
  <c r="T2414" i="7"/>
  <c r="U2414" i="7" s="1"/>
  <c r="V2414" i="7" s="1"/>
  <c r="W2414" i="7" s="1"/>
  <c r="R2415" i="7"/>
  <c r="S2415" i="7"/>
  <c r="T2415" i="7" s="1"/>
  <c r="U2415" i="7"/>
  <c r="V2415" i="7" s="1"/>
  <c r="W2415" i="7" s="1"/>
  <c r="R2416" i="7"/>
  <c r="S2416" i="7"/>
  <c r="T2416" i="7"/>
  <c r="U2416" i="7" s="1"/>
  <c r="V2416" i="7" s="1"/>
  <c r="W2416" i="7" s="1"/>
  <c r="R2417" i="7"/>
  <c r="S2417" i="7" s="1"/>
  <c r="T2417" i="7" s="1"/>
  <c r="U2417" i="7"/>
  <c r="V2417" i="7" s="1"/>
  <c r="W2417" i="7" s="1"/>
  <c r="R2418" i="7"/>
  <c r="S2418" i="7"/>
  <c r="T2418" i="7" s="1"/>
  <c r="U2418" i="7" s="1"/>
  <c r="V2418" i="7" s="1"/>
  <c r="W2418" i="7" s="1"/>
  <c r="R2419" i="7"/>
  <c r="S2419" i="7" s="1"/>
  <c r="T2419" i="7" s="1"/>
  <c r="U2419" i="7" s="1"/>
  <c r="V2419" i="7" s="1"/>
  <c r="W2419" i="7" s="1"/>
  <c r="R2420" i="7"/>
  <c r="S2420" i="7"/>
  <c r="T2420" i="7"/>
  <c r="U2420" i="7" s="1"/>
  <c r="V2420" i="7" s="1"/>
  <c r="W2420" i="7" s="1"/>
  <c r="R2421" i="7"/>
  <c r="S2421" i="7"/>
  <c r="T2421" i="7" s="1"/>
  <c r="U2421" i="7" s="1"/>
  <c r="V2421" i="7" s="1"/>
  <c r="W2421" i="7" s="1"/>
  <c r="R2422" i="7"/>
  <c r="S2422" i="7"/>
  <c r="T2422" i="7" s="1"/>
  <c r="U2422" i="7" s="1"/>
  <c r="V2422" i="7" s="1"/>
  <c r="W2422" i="7" s="1"/>
  <c r="R2423" i="7"/>
  <c r="S2423" i="7"/>
  <c r="T2423" i="7" s="1"/>
  <c r="U2423" i="7" s="1"/>
  <c r="V2423" i="7" s="1"/>
  <c r="W2423" i="7" s="1"/>
  <c r="R2424" i="7"/>
  <c r="S2424" i="7"/>
  <c r="T2424" i="7" s="1"/>
  <c r="U2424" i="7" s="1"/>
  <c r="V2424" i="7" s="1"/>
  <c r="W2424" i="7" s="1"/>
  <c r="R2425" i="7"/>
  <c r="S2425" i="7" s="1"/>
  <c r="T2425" i="7" s="1"/>
  <c r="U2425" i="7"/>
  <c r="V2425" i="7"/>
  <c r="W2425" i="7"/>
  <c r="R2426" i="7"/>
  <c r="S2426" i="7"/>
  <c r="T2426" i="7" s="1"/>
  <c r="U2426" i="7"/>
  <c r="V2426" i="7"/>
  <c r="W2426" i="7" s="1"/>
  <c r="R2427" i="7"/>
  <c r="S2427" i="7" s="1"/>
  <c r="T2427" i="7" s="1"/>
  <c r="U2427" i="7" s="1"/>
  <c r="V2427" i="7" s="1"/>
  <c r="W2427" i="7" s="1"/>
  <c r="R2428" i="7"/>
  <c r="S2428" i="7"/>
  <c r="T2428" i="7" s="1"/>
  <c r="U2428" i="7" s="1"/>
  <c r="V2428" i="7" s="1"/>
  <c r="W2428" i="7" s="1"/>
  <c r="R2429" i="7"/>
  <c r="S2429" i="7"/>
  <c r="T2429" i="7"/>
  <c r="U2429" i="7"/>
  <c r="V2429" i="7"/>
  <c r="W2429" i="7" s="1"/>
  <c r="R2430" i="7"/>
  <c r="S2430" i="7" s="1"/>
  <c r="T2430" i="7" s="1"/>
  <c r="U2430" i="7" s="1"/>
  <c r="V2430" i="7" s="1"/>
  <c r="W2430" i="7" s="1"/>
  <c r="R2431" i="7"/>
  <c r="S2431" i="7" s="1"/>
  <c r="T2431" i="7" s="1"/>
  <c r="U2431" i="7" s="1"/>
  <c r="V2431" i="7" s="1"/>
  <c r="W2431" i="7" s="1"/>
  <c r="R2432" i="7"/>
  <c r="S2432" i="7"/>
  <c r="T2432" i="7"/>
  <c r="U2432" i="7" s="1"/>
  <c r="V2432" i="7" s="1"/>
  <c r="W2432" i="7" s="1"/>
  <c r="R2433" i="7"/>
  <c r="S2433" i="7" s="1"/>
  <c r="T2433" i="7" s="1"/>
  <c r="U2433" i="7" s="1"/>
  <c r="V2433" i="7" s="1"/>
  <c r="W2433" i="7" s="1"/>
  <c r="R2434" i="7"/>
  <c r="S2434" i="7"/>
  <c r="T2434" i="7" s="1"/>
  <c r="U2434" i="7"/>
  <c r="V2434" i="7" s="1"/>
  <c r="W2434" i="7" s="1"/>
  <c r="R2435" i="7"/>
  <c r="S2435" i="7"/>
  <c r="T2435" i="7"/>
  <c r="U2435" i="7"/>
  <c r="V2435" i="7" s="1"/>
  <c r="W2435" i="7" s="1"/>
  <c r="R2436" i="7"/>
  <c r="S2436" i="7"/>
  <c r="T2436" i="7"/>
  <c r="U2436" i="7" s="1"/>
  <c r="V2436" i="7" s="1"/>
  <c r="W2436" i="7" s="1"/>
  <c r="R2437" i="7"/>
  <c r="S2437" i="7"/>
  <c r="T2437" i="7" s="1"/>
  <c r="U2437" i="7" s="1"/>
  <c r="V2437" i="7" s="1"/>
  <c r="W2437" i="7" s="1"/>
  <c r="R2438" i="7"/>
  <c r="S2438" i="7"/>
  <c r="T2438" i="7"/>
  <c r="U2438" i="7" s="1"/>
  <c r="V2438" i="7" s="1"/>
  <c r="W2438" i="7"/>
  <c r="R2439" i="7"/>
  <c r="S2439" i="7"/>
  <c r="T2439" i="7" s="1"/>
  <c r="U2439" i="7"/>
  <c r="V2439" i="7"/>
  <c r="W2439" i="7" s="1"/>
  <c r="R2440" i="7"/>
  <c r="S2440" i="7" s="1"/>
  <c r="T2440" i="7" s="1"/>
  <c r="U2440" i="7" s="1"/>
  <c r="V2440" i="7" s="1"/>
  <c r="W2440" i="7" s="1"/>
  <c r="R2441" i="7"/>
  <c r="S2441" i="7" s="1"/>
  <c r="T2441" i="7" s="1"/>
  <c r="U2441" i="7" s="1"/>
  <c r="V2441" i="7" s="1"/>
  <c r="W2441" i="7" s="1"/>
  <c r="R2442" i="7"/>
  <c r="S2442" i="7"/>
  <c r="T2442" i="7"/>
  <c r="U2442" i="7"/>
  <c r="V2442" i="7" s="1"/>
  <c r="W2442" i="7" s="1"/>
  <c r="R2443" i="7"/>
  <c r="S2443" i="7"/>
  <c r="T2443" i="7" s="1"/>
  <c r="U2443" i="7" s="1"/>
  <c r="V2443" i="7" s="1"/>
  <c r="W2443" i="7" s="1"/>
  <c r="R2444" i="7"/>
  <c r="S2444" i="7" s="1"/>
  <c r="T2444" i="7" s="1"/>
  <c r="U2444" i="7" s="1"/>
  <c r="V2444" i="7" s="1"/>
  <c r="W2444" i="7" s="1"/>
  <c r="R2445" i="7"/>
  <c r="S2445" i="7"/>
  <c r="T2445" i="7"/>
  <c r="U2445" i="7"/>
  <c r="V2445" i="7" s="1"/>
  <c r="W2445" i="7" s="1"/>
  <c r="R2446" i="7"/>
  <c r="S2446" i="7"/>
  <c r="T2446" i="7" s="1"/>
  <c r="U2446" i="7" s="1"/>
  <c r="V2446" i="7" s="1"/>
  <c r="W2446" i="7" s="1"/>
  <c r="R2447" i="7"/>
  <c r="S2447" i="7" s="1"/>
  <c r="T2447" i="7" s="1"/>
  <c r="U2447" i="7" s="1"/>
  <c r="V2447" i="7" s="1"/>
  <c r="W2447" i="7" s="1"/>
  <c r="R2448" i="7"/>
  <c r="S2448" i="7"/>
  <c r="T2448" i="7"/>
  <c r="U2448" i="7" s="1"/>
  <c r="V2448" i="7" s="1"/>
  <c r="W2448" i="7" s="1"/>
  <c r="R2449" i="7"/>
  <c r="S2449" i="7" s="1"/>
  <c r="T2449" i="7" s="1"/>
  <c r="U2449" i="7" s="1"/>
  <c r="V2449" i="7" s="1"/>
  <c r="W2449" i="7" s="1"/>
  <c r="R2450" i="7"/>
  <c r="S2450" i="7"/>
  <c r="T2450" i="7"/>
  <c r="U2450" i="7"/>
  <c r="V2450" i="7" s="1"/>
  <c r="W2450" i="7" s="1"/>
  <c r="R2451" i="7"/>
  <c r="S2451" i="7"/>
  <c r="T2451" i="7" s="1"/>
  <c r="U2451" i="7" s="1"/>
  <c r="V2451" i="7" s="1"/>
  <c r="W2451" i="7" s="1"/>
  <c r="R2452" i="7"/>
  <c r="S2452" i="7" s="1"/>
  <c r="T2452" i="7" s="1"/>
  <c r="U2452" i="7" s="1"/>
  <c r="V2452" i="7" s="1"/>
  <c r="W2452" i="7" s="1"/>
  <c r="R2453" i="7"/>
  <c r="S2453" i="7"/>
  <c r="T2453" i="7"/>
  <c r="U2453" i="7" s="1"/>
  <c r="V2453" i="7" s="1"/>
  <c r="W2453" i="7" s="1"/>
  <c r="R2454" i="7"/>
  <c r="S2454" i="7" s="1"/>
  <c r="T2454" i="7" s="1"/>
  <c r="U2454" i="7" s="1"/>
  <c r="V2454" i="7" s="1"/>
  <c r="W2454" i="7" s="1"/>
  <c r="R2455" i="7"/>
  <c r="S2455" i="7"/>
  <c r="T2455" i="7" s="1"/>
  <c r="U2455" i="7" s="1"/>
  <c r="V2455" i="7" s="1"/>
  <c r="W2455" i="7" s="1"/>
  <c r="R2456" i="7"/>
  <c r="S2456" i="7"/>
  <c r="T2456" i="7" s="1"/>
  <c r="U2456" i="7" s="1"/>
  <c r="V2456" i="7" s="1"/>
  <c r="W2456" i="7" s="1"/>
  <c r="R2457" i="7"/>
  <c r="S2457" i="7" s="1"/>
  <c r="T2457" i="7"/>
  <c r="U2457" i="7" s="1"/>
  <c r="V2457" i="7" s="1"/>
  <c r="W2457" i="7" s="1"/>
  <c r="R2458" i="7"/>
  <c r="S2458" i="7" s="1"/>
  <c r="T2458" i="7" s="1"/>
  <c r="U2458" i="7" s="1"/>
  <c r="V2458" i="7" s="1"/>
  <c r="W2458" i="7" s="1"/>
  <c r="R2459" i="7"/>
  <c r="S2459" i="7" s="1"/>
  <c r="T2459" i="7" s="1"/>
  <c r="U2459" i="7" s="1"/>
  <c r="V2459" i="7" s="1"/>
  <c r="W2459" i="7" s="1"/>
  <c r="R2460" i="7"/>
  <c r="S2460" i="7"/>
  <c r="T2460" i="7" s="1"/>
  <c r="U2460" i="7" s="1"/>
  <c r="V2460" i="7" s="1"/>
  <c r="W2460" i="7" s="1"/>
  <c r="R2461" i="7"/>
  <c r="S2461" i="7"/>
  <c r="T2461" i="7" s="1"/>
  <c r="U2461" i="7" s="1"/>
  <c r="V2461" i="7" s="1"/>
  <c r="W2461" i="7" s="1"/>
  <c r="R2462" i="7"/>
  <c r="S2462" i="7"/>
  <c r="T2462" i="7"/>
  <c r="U2462" i="7" s="1"/>
  <c r="V2462" i="7"/>
  <c r="W2462" i="7" s="1"/>
  <c r="R2463" i="7"/>
  <c r="S2463" i="7" s="1"/>
  <c r="T2463" i="7" s="1"/>
  <c r="U2463" i="7" s="1"/>
  <c r="V2463" i="7" s="1"/>
  <c r="W2463" i="7" s="1"/>
  <c r="R2464" i="7"/>
  <c r="S2464" i="7" s="1"/>
  <c r="T2464" i="7" s="1"/>
  <c r="U2464" i="7" s="1"/>
  <c r="V2464" i="7" s="1"/>
  <c r="W2464" i="7" s="1"/>
  <c r="R2465" i="7"/>
  <c r="S2465" i="7" s="1"/>
  <c r="T2465" i="7"/>
  <c r="U2465" i="7"/>
  <c r="V2465" i="7" s="1"/>
  <c r="W2465" i="7" s="1"/>
  <c r="R2466" i="7"/>
  <c r="S2466" i="7"/>
  <c r="T2466" i="7" s="1"/>
  <c r="U2466" i="7" s="1"/>
  <c r="V2466" i="7" s="1"/>
  <c r="W2466" i="7" s="1"/>
  <c r="R2467" i="7"/>
  <c r="S2467" i="7"/>
  <c r="T2467" i="7"/>
  <c r="U2467" i="7"/>
  <c r="V2467" i="7" s="1"/>
  <c r="W2467" i="7" s="1"/>
  <c r="R2468" i="7"/>
  <c r="S2468" i="7"/>
  <c r="T2468" i="7" s="1"/>
  <c r="U2468" i="7" s="1"/>
  <c r="V2468" i="7" s="1"/>
  <c r="W2468" i="7" s="1"/>
  <c r="R2469" i="7"/>
  <c r="S2469" i="7"/>
  <c r="T2469" i="7" s="1"/>
  <c r="U2469" i="7" s="1"/>
  <c r="V2469" i="7" s="1"/>
  <c r="W2469" i="7" s="1"/>
  <c r="R2470" i="7"/>
  <c r="S2470" i="7"/>
  <c r="T2470" i="7" s="1"/>
  <c r="U2470" i="7" s="1"/>
  <c r="V2470" i="7" s="1"/>
  <c r="W2470" i="7" s="1"/>
  <c r="R2471" i="7"/>
  <c r="S2471" i="7"/>
  <c r="T2471" i="7" s="1"/>
  <c r="U2471" i="7" s="1"/>
  <c r="V2471" i="7" s="1"/>
  <c r="W2471" i="7" s="1"/>
  <c r="R2472" i="7"/>
  <c r="S2472" i="7"/>
  <c r="T2472" i="7" s="1"/>
  <c r="U2472" i="7" s="1"/>
  <c r="V2472" i="7" s="1"/>
  <c r="W2472" i="7" s="1"/>
  <c r="R2473" i="7"/>
  <c r="S2473" i="7"/>
  <c r="T2473" i="7"/>
  <c r="U2473" i="7"/>
  <c r="V2473" i="7" s="1"/>
  <c r="W2473" i="7" s="1"/>
  <c r="R2474" i="7"/>
  <c r="S2474" i="7"/>
  <c r="T2474" i="7" s="1"/>
  <c r="U2474" i="7" s="1"/>
  <c r="V2474" i="7" s="1"/>
  <c r="W2474" i="7" s="1"/>
  <c r="R2475" i="7"/>
  <c r="S2475" i="7"/>
  <c r="T2475" i="7"/>
  <c r="U2475" i="7"/>
  <c r="V2475" i="7" s="1"/>
  <c r="W2475" i="7" s="1"/>
  <c r="R2476" i="7"/>
  <c r="S2476" i="7"/>
  <c r="T2476" i="7" s="1"/>
  <c r="U2476" i="7" s="1"/>
  <c r="V2476" i="7" s="1"/>
  <c r="W2476" i="7" s="1"/>
  <c r="R2477" i="7"/>
  <c r="S2477" i="7"/>
  <c r="T2477" i="7" s="1"/>
  <c r="U2477" i="7" s="1"/>
  <c r="V2477" i="7" s="1"/>
  <c r="W2477" i="7" s="1"/>
  <c r="R2478" i="7"/>
  <c r="S2478" i="7"/>
  <c r="T2478" i="7" s="1"/>
  <c r="U2478" i="7" s="1"/>
  <c r="V2478" i="7" s="1"/>
  <c r="W2478" i="7" s="1"/>
  <c r="R2479" i="7"/>
  <c r="S2479" i="7"/>
  <c r="T2479" i="7" s="1"/>
  <c r="U2479" i="7" s="1"/>
  <c r="V2479" i="7" s="1"/>
  <c r="W2479" i="7" s="1"/>
  <c r="R2480" i="7"/>
  <c r="S2480" i="7"/>
  <c r="T2480" i="7" s="1"/>
  <c r="U2480" i="7" s="1"/>
  <c r="V2480" i="7" s="1"/>
  <c r="W2480" i="7" s="1"/>
  <c r="R2481" i="7"/>
  <c r="S2481" i="7"/>
  <c r="T2481" i="7"/>
  <c r="U2481" i="7"/>
  <c r="V2481" i="7" s="1"/>
  <c r="W2481" i="7" s="1"/>
  <c r="R2482" i="7"/>
  <c r="S2482" i="7"/>
  <c r="T2482" i="7" s="1"/>
  <c r="U2482" i="7" s="1"/>
  <c r="V2482" i="7" s="1"/>
  <c r="W2482" i="7" s="1"/>
  <c r="R2483" i="7"/>
  <c r="S2483" i="7"/>
  <c r="T2483" i="7"/>
  <c r="U2483" i="7"/>
  <c r="V2483" i="7" s="1"/>
  <c r="W2483" i="7" s="1"/>
  <c r="R2484" i="7"/>
  <c r="S2484" i="7"/>
  <c r="T2484" i="7" s="1"/>
  <c r="U2484" i="7" s="1"/>
  <c r="V2484" i="7" s="1"/>
  <c r="W2484" i="7" s="1"/>
  <c r="R2485" i="7"/>
  <c r="S2485" i="7"/>
  <c r="T2485" i="7" s="1"/>
  <c r="U2485" i="7" s="1"/>
  <c r="V2485" i="7" s="1"/>
  <c r="W2485" i="7" s="1"/>
  <c r="R2486" i="7"/>
  <c r="S2486" i="7"/>
  <c r="T2486" i="7" s="1"/>
  <c r="U2486" i="7" s="1"/>
  <c r="V2486" i="7" s="1"/>
  <c r="W2486" i="7" s="1"/>
  <c r="R2487" i="7"/>
  <c r="S2487" i="7"/>
  <c r="T2487" i="7" s="1"/>
  <c r="U2487" i="7" s="1"/>
  <c r="V2487" i="7" s="1"/>
  <c r="W2487" i="7" s="1"/>
  <c r="R2488" i="7"/>
  <c r="S2488" i="7"/>
  <c r="T2488" i="7" s="1"/>
  <c r="U2488" i="7" s="1"/>
  <c r="V2488" i="7" s="1"/>
  <c r="W2488" i="7" s="1"/>
  <c r="R2489" i="7"/>
  <c r="S2489" i="7"/>
  <c r="T2489" i="7"/>
  <c r="U2489" i="7"/>
  <c r="V2489" i="7" s="1"/>
  <c r="W2489" i="7" s="1"/>
  <c r="R2490" i="7"/>
  <c r="S2490" i="7"/>
  <c r="T2490" i="7" s="1"/>
  <c r="U2490" i="7" s="1"/>
  <c r="V2490" i="7" s="1"/>
  <c r="W2490" i="7" s="1"/>
  <c r="R2491" i="7"/>
  <c r="S2491" i="7"/>
  <c r="T2491" i="7"/>
  <c r="U2491" i="7"/>
  <c r="V2491" i="7" s="1"/>
  <c r="W2491" i="7" s="1"/>
  <c r="R2492" i="7"/>
  <c r="S2492" i="7"/>
  <c r="T2492" i="7" s="1"/>
  <c r="U2492" i="7" s="1"/>
  <c r="V2492" i="7" s="1"/>
  <c r="W2492" i="7" s="1"/>
  <c r="R2493" i="7"/>
  <c r="S2493" i="7"/>
  <c r="T2493" i="7" s="1"/>
  <c r="U2493" i="7" s="1"/>
  <c r="V2493" i="7" s="1"/>
  <c r="W2493" i="7" s="1"/>
  <c r="R2494" i="7"/>
  <c r="S2494" i="7"/>
  <c r="T2494" i="7" s="1"/>
  <c r="U2494" i="7" s="1"/>
  <c r="V2494" i="7" s="1"/>
  <c r="W2494" i="7" s="1"/>
  <c r="R2495" i="7"/>
  <c r="S2495" i="7"/>
  <c r="T2495" i="7" s="1"/>
  <c r="U2495" i="7" s="1"/>
  <c r="V2495" i="7" s="1"/>
  <c r="W2495" i="7" s="1"/>
  <c r="R2496" i="7"/>
  <c r="S2496" i="7"/>
  <c r="T2496" i="7" s="1"/>
  <c r="U2496" i="7" s="1"/>
  <c r="V2496" i="7" s="1"/>
  <c r="W2496" i="7" s="1"/>
  <c r="R2497" i="7"/>
  <c r="S2497" i="7"/>
  <c r="T2497" i="7"/>
  <c r="U2497" i="7"/>
  <c r="V2497" i="7" s="1"/>
  <c r="W2497" i="7" s="1"/>
  <c r="R2498" i="7"/>
  <c r="S2498" i="7"/>
  <c r="T2498" i="7" s="1"/>
  <c r="U2498" i="7" s="1"/>
  <c r="V2498" i="7" s="1"/>
  <c r="W2498" i="7" s="1"/>
  <c r="R2499" i="7"/>
  <c r="S2499" i="7"/>
  <c r="T2499" i="7"/>
  <c r="U2499" i="7"/>
  <c r="V2499" i="7" s="1"/>
  <c r="W2499" i="7" s="1"/>
  <c r="R2500" i="7"/>
  <c r="S2500" i="7"/>
  <c r="T2500" i="7" s="1"/>
  <c r="U2500" i="7" s="1"/>
  <c r="V2500" i="7" s="1"/>
  <c r="W2500" i="7" s="1"/>
  <c r="R2501" i="7"/>
  <c r="S2501" i="7"/>
  <c r="T2501" i="7" s="1"/>
  <c r="U2501" i="7" s="1"/>
  <c r="V2501" i="7" s="1"/>
  <c r="W2501" i="7" s="1"/>
  <c r="R2" i="7"/>
  <c r="S2" i="7" s="1"/>
  <c r="T2" i="7" s="1"/>
  <c r="U2" i="7" s="1"/>
  <c r="V2" i="7" s="1"/>
  <c r="W2" i="7" s="1"/>
  <c r="I6" i="7"/>
  <c r="L6" i="7" s="1"/>
  <c r="H9" i="7"/>
  <c r="H22" i="7"/>
  <c r="H25" i="7"/>
  <c r="H38" i="7"/>
  <c r="H41" i="7"/>
  <c r="H54" i="7"/>
  <c r="I57" i="7"/>
  <c r="H70" i="7"/>
  <c r="H73" i="7"/>
  <c r="H86" i="7"/>
  <c r="H89" i="7"/>
  <c r="H105" i="7"/>
  <c r="H118" i="7"/>
  <c r="H121" i="7"/>
  <c r="H134" i="7"/>
  <c r="H137" i="7"/>
  <c r="H150" i="7"/>
  <c r="H166" i="7"/>
  <c r="H169" i="7"/>
  <c r="J182" i="7"/>
  <c r="H185" i="7"/>
  <c r="I198" i="7"/>
  <c r="H201" i="7"/>
  <c r="H214" i="7"/>
  <c r="H217" i="7"/>
  <c r="H230" i="7"/>
  <c r="J233" i="7"/>
  <c r="H246" i="7"/>
  <c r="I249" i="7"/>
  <c r="I262" i="7"/>
  <c r="H265" i="7"/>
  <c r="H278" i="7"/>
  <c r="H281" i="7"/>
  <c r="H294" i="7"/>
  <c r="H297" i="7"/>
  <c r="H310" i="7"/>
  <c r="I313" i="7"/>
  <c r="H326" i="7"/>
  <c r="H329" i="7"/>
  <c r="H342" i="7"/>
  <c r="H345" i="7"/>
  <c r="H361" i="7"/>
  <c r="H374" i="7"/>
  <c r="H377" i="7"/>
  <c r="H390" i="7"/>
  <c r="H393" i="7"/>
  <c r="H406" i="7"/>
  <c r="H422" i="7"/>
  <c r="H425" i="7"/>
  <c r="J438" i="7"/>
  <c r="H441" i="7"/>
  <c r="I454" i="7"/>
  <c r="H457" i="7"/>
  <c r="H470" i="7"/>
  <c r="H473" i="7"/>
  <c r="H486" i="7"/>
  <c r="J489" i="7"/>
  <c r="H502" i="7"/>
  <c r="I505" i="7"/>
  <c r="I518" i="7"/>
  <c r="H521" i="7"/>
  <c r="H534" i="7"/>
  <c r="H537" i="7"/>
  <c r="H550" i="7"/>
  <c r="H553" i="7"/>
  <c r="H566" i="7"/>
  <c r="I569" i="7"/>
  <c r="H582" i="7"/>
  <c r="H585" i="7"/>
  <c r="H598" i="7"/>
  <c r="H601" i="7"/>
  <c r="H617" i="7"/>
  <c r="H630" i="7"/>
  <c r="H633" i="7"/>
  <c r="H646" i="7"/>
  <c r="H649" i="7"/>
  <c r="H662" i="7"/>
  <c r="H678" i="7"/>
  <c r="H681" i="7"/>
  <c r="J694" i="7"/>
  <c r="H697" i="7"/>
  <c r="I710" i="7"/>
  <c r="H713" i="7"/>
  <c r="H726" i="7"/>
  <c r="H729" i="7"/>
  <c r="H742" i="7"/>
  <c r="J745" i="7"/>
  <c r="H758" i="7"/>
  <c r="I761" i="7"/>
  <c r="I774" i="7"/>
  <c r="H777" i="7"/>
  <c r="H790" i="7"/>
  <c r="H793" i="7"/>
  <c r="H806" i="7"/>
  <c r="H809" i="7"/>
  <c r="H822" i="7"/>
  <c r="J825" i="7"/>
  <c r="H838" i="7"/>
  <c r="H841" i="7"/>
  <c r="H854" i="7"/>
  <c r="H857" i="7"/>
  <c r="H870" i="7"/>
  <c r="H873" i="7"/>
  <c r="H886" i="7"/>
  <c r="H889" i="7"/>
  <c r="H902" i="7"/>
  <c r="I905" i="7"/>
  <c r="H918" i="7"/>
  <c r="H934" i="7"/>
  <c r="H937" i="7"/>
  <c r="J950" i="7"/>
  <c r="H953" i="7"/>
  <c r="H966" i="7"/>
  <c r="H969" i="7"/>
  <c r="H982" i="7"/>
  <c r="H985" i="7"/>
  <c r="H998" i="7"/>
  <c r="H1014" i="7"/>
  <c r="I1017" i="7"/>
  <c r="I1030" i="7"/>
  <c r="H1033" i="7"/>
  <c r="H1046" i="7"/>
  <c r="H1049" i="7"/>
  <c r="H1062" i="7"/>
  <c r="H1065" i="7"/>
  <c r="H1078" i="7"/>
  <c r="J1081" i="7"/>
  <c r="H1094" i="7"/>
  <c r="H1097" i="7"/>
  <c r="H1110" i="7"/>
  <c r="H1113" i="7"/>
  <c r="H1126" i="7"/>
  <c r="H1129" i="7"/>
  <c r="H1142" i="7"/>
  <c r="H1145" i="7"/>
  <c r="H1158" i="7"/>
  <c r="I1161" i="7"/>
  <c r="H1174" i="7"/>
  <c r="H1190" i="7"/>
  <c r="J1193" i="7"/>
  <c r="J1206" i="7"/>
  <c r="H1209" i="7"/>
  <c r="H1222" i="7"/>
  <c r="H1225" i="7"/>
  <c r="H1238" i="7"/>
  <c r="H1241" i="7"/>
  <c r="H1254" i="7"/>
  <c r="I1257" i="7"/>
  <c r="H1270" i="7"/>
  <c r="H1286" i="7"/>
  <c r="J1289" i="7"/>
  <c r="J1302" i="7"/>
  <c r="H1305" i="7"/>
  <c r="H1318" i="7"/>
  <c r="H1321" i="7"/>
  <c r="J1333" i="7"/>
  <c r="H1334" i="7"/>
  <c r="H1337" i="7"/>
  <c r="J1349" i="7"/>
  <c r="H1350" i="7"/>
  <c r="J1365" i="7"/>
  <c r="H1366" i="7"/>
  <c r="H1369" i="7"/>
  <c r="J1381" i="7"/>
  <c r="H1382" i="7"/>
  <c r="J1385" i="7"/>
  <c r="J1397" i="7"/>
  <c r="I1398" i="7"/>
  <c r="H1401" i="7"/>
  <c r="J1413" i="7"/>
  <c r="H1414" i="7"/>
  <c r="H1417" i="7"/>
  <c r="J1429" i="7"/>
  <c r="H1430" i="7"/>
  <c r="H1433" i="7"/>
  <c r="J1445" i="7"/>
  <c r="H1446" i="7"/>
  <c r="H1449" i="7"/>
  <c r="J1461" i="7"/>
  <c r="H1462" i="7"/>
  <c r="I1465" i="7"/>
  <c r="J1477" i="7"/>
  <c r="H1478" i="7"/>
  <c r="J1493" i="7"/>
  <c r="H1494" i="7"/>
  <c r="H1497" i="7"/>
  <c r="J1509" i="7"/>
  <c r="H1510" i="7"/>
  <c r="J1513" i="7"/>
  <c r="J1525" i="7"/>
  <c r="I1526" i="7"/>
  <c r="H1529" i="7"/>
  <c r="J1541" i="7"/>
  <c r="H1542" i="7"/>
  <c r="H1545" i="7"/>
  <c r="J1557" i="7"/>
  <c r="H1558" i="7"/>
  <c r="H1561" i="7"/>
  <c r="J1573" i="7"/>
  <c r="H1574" i="7"/>
  <c r="H1577" i="7"/>
  <c r="J1589" i="7"/>
  <c r="H1590" i="7"/>
  <c r="I1593" i="7"/>
  <c r="J1605" i="7"/>
  <c r="H1606" i="7"/>
  <c r="J1621" i="7"/>
  <c r="H1622" i="7"/>
  <c r="H1625" i="7"/>
  <c r="J1637" i="7"/>
  <c r="H1638" i="7"/>
  <c r="J1641" i="7"/>
  <c r="J1653" i="7"/>
  <c r="I1654" i="7"/>
  <c r="H1657" i="7"/>
  <c r="J1669" i="7"/>
  <c r="H1670" i="7"/>
  <c r="H1673" i="7"/>
  <c r="J1685" i="7"/>
  <c r="H1686" i="7"/>
  <c r="H1689" i="7"/>
  <c r="J1701" i="7"/>
  <c r="H1702" i="7"/>
  <c r="H1705" i="7"/>
  <c r="J1717" i="7"/>
  <c r="H1718" i="7"/>
  <c r="I1721" i="7"/>
  <c r="J1733" i="7"/>
  <c r="H1734" i="7"/>
  <c r="J1749" i="7"/>
  <c r="H1750" i="7"/>
  <c r="H1753" i="7"/>
  <c r="J1765" i="7"/>
  <c r="H1766" i="7"/>
  <c r="J1769" i="7"/>
  <c r="J1781" i="7"/>
  <c r="I1782" i="7"/>
  <c r="H1785" i="7"/>
  <c r="J1797" i="7"/>
  <c r="H1798" i="7"/>
  <c r="H1801" i="7"/>
  <c r="J1813" i="7"/>
  <c r="H1814" i="7"/>
  <c r="H1817" i="7"/>
  <c r="J1829" i="7"/>
  <c r="H1830" i="7"/>
  <c r="H1833" i="7"/>
  <c r="J1845" i="7"/>
  <c r="H1846" i="7"/>
  <c r="J1849" i="7"/>
  <c r="J1861" i="7"/>
  <c r="H1862" i="7"/>
  <c r="J1877" i="7"/>
  <c r="H1878" i="7"/>
  <c r="H1881" i="7"/>
  <c r="J1893" i="7"/>
  <c r="H1894" i="7"/>
  <c r="J1897" i="7"/>
  <c r="J1909" i="7"/>
  <c r="I1910" i="7"/>
  <c r="H1913" i="7"/>
  <c r="J1925" i="7"/>
  <c r="H1926" i="7"/>
  <c r="H1929" i="7"/>
  <c r="J1941" i="7"/>
  <c r="H1942" i="7"/>
  <c r="H1945" i="7"/>
  <c r="J1957" i="7"/>
  <c r="J1958" i="7"/>
  <c r="H1961" i="7"/>
  <c r="J1973" i="7"/>
  <c r="H1974" i="7"/>
  <c r="J1977" i="7"/>
  <c r="J1989" i="7"/>
  <c r="H1990" i="7"/>
  <c r="J2005" i="7"/>
  <c r="H2006" i="7"/>
  <c r="H2009" i="7"/>
  <c r="J2021" i="7"/>
  <c r="H2022" i="7"/>
  <c r="J2025" i="7"/>
  <c r="J2037" i="7"/>
  <c r="I2038" i="7"/>
  <c r="I2041" i="7"/>
  <c r="J2053" i="7"/>
  <c r="H2054" i="7"/>
  <c r="H2057" i="7"/>
  <c r="J2069" i="7"/>
  <c r="H2070" i="7"/>
  <c r="H2073" i="7"/>
  <c r="J2085" i="7"/>
  <c r="J2086" i="7"/>
  <c r="H2089" i="7"/>
  <c r="J2101" i="7"/>
  <c r="H2102" i="7"/>
  <c r="J2105" i="7"/>
  <c r="J2117" i="7"/>
  <c r="H2118" i="7"/>
  <c r="J2133" i="7"/>
  <c r="H2134" i="7"/>
  <c r="J2149" i="7"/>
  <c r="H2150" i="7"/>
  <c r="J2165" i="7"/>
  <c r="I2166" i="7"/>
  <c r="J2181" i="7"/>
  <c r="H2182" i="7"/>
  <c r="J2197" i="7"/>
  <c r="J2198" i="7"/>
  <c r="H2201" i="7"/>
  <c r="J2213" i="7"/>
  <c r="H2214" i="7"/>
  <c r="H2217" i="7"/>
  <c r="J2229" i="7"/>
  <c r="H2230" i="7"/>
  <c r="J2233" i="7"/>
  <c r="J2245" i="7"/>
  <c r="H2246" i="7"/>
  <c r="J2261" i="7"/>
  <c r="H2262" i="7"/>
  <c r="J2277" i="7"/>
  <c r="H2278" i="7"/>
  <c r="J2293" i="7"/>
  <c r="I2294" i="7"/>
  <c r="J2309" i="7"/>
  <c r="H2310" i="7"/>
  <c r="J2325" i="7"/>
  <c r="H2326" i="7"/>
  <c r="H2329" i="7"/>
  <c r="J2341" i="7"/>
  <c r="H2342" i="7"/>
  <c r="H2345" i="7"/>
  <c r="J2357" i="7"/>
  <c r="H2358" i="7"/>
  <c r="J2361" i="7"/>
  <c r="J2373" i="7"/>
  <c r="H2374" i="7"/>
  <c r="J2389" i="7"/>
  <c r="H2390" i="7"/>
  <c r="J2405" i="7"/>
  <c r="H2406" i="7"/>
  <c r="J2421" i="7"/>
  <c r="I2422" i="7"/>
  <c r="J2437" i="7"/>
  <c r="H2438" i="7"/>
  <c r="J2453" i="7"/>
  <c r="H2454" i="7"/>
  <c r="J2469" i="7"/>
  <c r="H2470" i="7"/>
  <c r="J2485" i="7"/>
  <c r="H2486" i="7"/>
  <c r="J2501" i="7"/>
  <c r="H4" i="7"/>
  <c r="H5" i="7"/>
  <c r="H6" i="7"/>
  <c r="H7" i="7"/>
  <c r="I7" i="7"/>
  <c r="J7" i="7"/>
  <c r="M7" i="7" s="1"/>
  <c r="H10" i="7"/>
  <c r="I10" i="7"/>
  <c r="J10" i="7"/>
  <c r="H11" i="7"/>
  <c r="I11" i="7"/>
  <c r="J11" i="7"/>
  <c r="H12" i="7"/>
  <c r="I12" i="7"/>
  <c r="J12" i="7"/>
  <c r="H13" i="7"/>
  <c r="I13" i="7"/>
  <c r="J13" i="7"/>
  <c r="H14" i="7"/>
  <c r="I14" i="7"/>
  <c r="J14" i="7"/>
  <c r="H15" i="7"/>
  <c r="I15" i="7"/>
  <c r="J15" i="7"/>
  <c r="H16" i="7"/>
  <c r="I16" i="7"/>
  <c r="J16" i="7"/>
  <c r="M16" i="7" s="1"/>
  <c r="H17" i="7"/>
  <c r="I17" i="7"/>
  <c r="J17" i="7"/>
  <c r="H18" i="7"/>
  <c r="I18" i="7"/>
  <c r="J18" i="7"/>
  <c r="M18" i="7" s="1"/>
  <c r="H19" i="7"/>
  <c r="I19" i="7"/>
  <c r="J19" i="7"/>
  <c r="H20" i="7"/>
  <c r="I20" i="7"/>
  <c r="J20" i="7"/>
  <c r="I22" i="7"/>
  <c r="J22" i="7"/>
  <c r="H23" i="7"/>
  <c r="I23" i="7"/>
  <c r="J23" i="7"/>
  <c r="M23" i="7" s="1"/>
  <c r="H26" i="7"/>
  <c r="I26" i="7"/>
  <c r="J26" i="7"/>
  <c r="H27" i="7"/>
  <c r="I27" i="7"/>
  <c r="J27" i="7"/>
  <c r="H28" i="7"/>
  <c r="I28" i="7"/>
  <c r="J28" i="7"/>
  <c r="H29" i="7"/>
  <c r="I29" i="7"/>
  <c r="J29" i="7"/>
  <c r="H30" i="7"/>
  <c r="I30" i="7"/>
  <c r="J30" i="7"/>
  <c r="H31" i="7"/>
  <c r="I31" i="7"/>
  <c r="J31" i="7"/>
  <c r="H32" i="7"/>
  <c r="I32" i="7"/>
  <c r="J32" i="7"/>
  <c r="H33" i="7"/>
  <c r="I33" i="7"/>
  <c r="J33" i="7"/>
  <c r="M33" i="7" s="1"/>
  <c r="H34" i="7"/>
  <c r="I34" i="7"/>
  <c r="J34" i="7"/>
  <c r="M34" i="7" s="1"/>
  <c r="H35" i="7"/>
  <c r="I35" i="7"/>
  <c r="J35" i="7"/>
  <c r="H36" i="7"/>
  <c r="I36" i="7"/>
  <c r="J36" i="7"/>
  <c r="H39" i="7"/>
  <c r="I39" i="7"/>
  <c r="J39" i="7"/>
  <c r="H42" i="7"/>
  <c r="I42" i="7"/>
  <c r="J42" i="7"/>
  <c r="H43" i="7"/>
  <c r="I43" i="7"/>
  <c r="J43" i="7"/>
  <c r="H44" i="7"/>
  <c r="I44" i="7"/>
  <c r="J44" i="7"/>
  <c r="H45" i="7"/>
  <c r="I45" i="7"/>
  <c r="J45" i="7"/>
  <c r="H46" i="7"/>
  <c r="I46" i="7"/>
  <c r="J46" i="7"/>
  <c r="H47" i="7"/>
  <c r="I47" i="7"/>
  <c r="J47" i="7"/>
  <c r="H48" i="7"/>
  <c r="I48" i="7"/>
  <c r="J48" i="7"/>
  <c r="H49" i="7"/>
  <c r="I49" i="7"/>
  <c r="J49" i="7"/>
  <c r="H50" i="7"/>
  <c r="I50" i="7"/>
  <c r="J50" i="7"/>
  <c r="H51" i="7"/>
  <c r="I51" i="7"/>
  <c r="J51" i="7"/>
  <c r="H52" i="7"/>
  <c r="I52" i="7"/>
  <c r="J52" i="7"/>
  <c r="H55" i="7"/>
  <c r="I55" i="7"/>
  <c r="J55" i="7"/>
  <c r="H57" i="7"/>
  <c r="H58" i="7"/>
  <c r="I58" i="7"/>
  <c r="J58" i="7"/>
  <c r="H59" i="7"/>
  <c r="I59" i="7"/>
  <c r="J59" i="7"/>
  <c r="H60" i="7"/>
  <c r="I60" i="7"/>
  <c r="J60" i="7"/>
  <c r="H61" i="7"/>
  <c r="I61" i="7"/>
  <c r="J61" i="7"/>
  <c r="H62" i="7"/>
  <c r="I62" i="7"/>
  <c r="J62" i="7"/>
  <c r="H63" i="7"/>
  <c r="I63" i="7"/>
  <c r="J63" i="7"/>
  <c r="H64" i="7"/>
  <c r="I64" i="7"/>
  <c r="J64" i="7"/>
  <c r="H65" i="7"/>
  <c r="I65" i="7"/>
  <c r="J65" i="7"/>
  <c r="H66" i="7"/>
  <c r="I66" i="7"/>
  <c r="J66" i="7"/>
  <c r="H67" i="7"/>
  <c r="I67" i="7"/>
  <c r="J67" i="7"/>
  <c r="H68" i="7"/>
  <c r="I68" i="7"/>
  <c r="J68" i="7"/>
  <c r="H71" i="7"/>
  <c r="I71" i="7"/>
  <c r="J71" i="7"/>
  <c r="H72" i="7"/>
  <c r="I73" i="7"/>
  <c r="J73" i="7"/>
  <c r="H74" i="7"/>
  <c r="I74" i="7"/>
  <c r="J74" i="7"/>
  <c r="H75" i="7"/>
  <c r="I75" i="7"/>
  <c r="J75" i="7"/>
  <c r="H76" i="7"/>
  <c r="I76" i="7"/>
  <c r="J76" i="7"/>
  <c r="H77" i="7"/>
  <c r="I77" i="7"/>
  <c r="J77" i="7"/>
  <c r="H78" i="7"/>
  <c r="I78" i="7"/>
  <c r="J78" i="7"/>
  <c r="H79" i="7"/>
  <c r="I79" i="7"/>
  <c r="J79" i="7"/>
  <c r="H80" i="7"/>
  <c r="I80" i="7"/>
  <c r="J80" i="7"/>
  <c r="H81" i="7"/>
  <c r="I81" i="7"/>
  <c r="J81" i="7"/>
  <c r="H82" i="7"/>
  <c r="I82" i="7"/>
  <c r="J82" i="7"/>
  <c r="H83" i="7"/>
  <c r="I83" i="7"/>
  <c r="J83" i="7"/>
  <c r="H84" i="7"/>
  <c r="I84" i="7"/>
  <c r="J84" i="7"/>
  <c r="H87" i="7"/>
  <c r="I87" i="7"/>
  <c r="J87" i="7"/>
  <c r="H90" i="7"/>
  <c r="I90" i="7"/>
  <c r="J90" i="7"/>
  <c r="H91" i="7"/>
  <c r="I91" i="7"/>
  <c r="J91" i="7"/>
  <c r="H92" i="7"/>
  <c r="I92" i="7"/>
  <c r="J92" i="7"/>
  <c r="H93" i="7"/>
  <c r="I93" i="7"/>
  <c r="J93" i="7"/>
  <c r="H94" i="7"/>
  <c r="I94" i="7"/>
  <c r="J94" i="7"/>
  <c r="H95" i="7"/>
  <c r="I95" i="7"/>
  <c r="J95" i="7"/>
  <c r="H96" i="7"/>
  <c r="I96" i="7"/>
  <c r="J96" i="7"/>
  <c r="H97" i="7"/>
  <c r="I97" i="7"/>
  <c r="J97" i="7"/>
  <c r="H98" i="7"/>
  <c r="I98" i="7"/>
  <c r="J98" i="7"/>
  <c r="H99" i="7"/>
  <c r="I99" i="7"/>
  <c r="J99" i="7"/>
  <c r="H100" i="7"/>
  <c r="I100" i="7"/>
  <c r="J100" i="7"/>
  <c r="H102" i="7"/>
  <c r="I102" i="7"/>
  <c r="J102" i="7"/>
  <c r="H103" i="7"/>
  <c r="I103" i="7"/>
  <c r="J103" i="7"/>
  <c r="H106" i="7"/>
  <c r="I106" i="7"/>
  <c r="J106" i="7"/>
  <c r="H107" i="7"/>
  <c r="I107" i="7"/>
  <c r="J107" i="7"/>
  <c r="H108" i="7"/>
  <c r="I108" i="7"/>
  <c r="J108" i="7"/>
  <c r="H109" i="7"/>
  <c r="I109" i="7"/>
  <c r="J109" i="7"/>
  <c r="H110" i="7"/>
  <c r="I110" i="7"/>
  <c r="J110" i="7"/>
  <c r="H111" i="7"/>
  <c r="I111" i="7"/>
  <c r="J111" i="7"/>
  <c r="H112" i="7"/>
  <c r="I112" i="7"/>
  <c r="J112" i="7"/>
  <c r="H113" i="7"/>
  <c r="I113" i="7"/>
  <c r="J113" i="7"/>
  <c r="H114" i="7"/>
  <c r="I114" i="7"/>
  <c r="J114" i="7"/>
  <c r="H115" i="7"/>
  <c r="I115" i="7"/>
  <c r="J115" i="7"/>
  <c r="H116" i="7"/>
  <c r="I116" i="7"/>
  <c r="J116" i="7"/>
  <c r="I118" i="7"/>
  <c r="H119" i="7"/>
  <c r="I119" i="7"/>
  <c r="J119" i="7"/>
  <c r="H122" i="7"/>
  <c r="I122" i="7"/>
  <c r="J122" i="7"/>
  <c r="H123" i="7"/>
  <c r="I123" i="7"/>
  <c r="J123" i="7"/>
  <c r="H124" i="7"/>
  <c r="I124" i="7"/>
  <c r="J124" i="7"/>
  <c r="H125" i="7"/>
  <c r="I125" i="7"/>
  <c r="J125" i="7"/>
  <c r="H126" i="7"/>
  <c r="I126" i="7"/>
  <c r="J126" i="7"/>
  <c r="H127" i="7"/>
  <c r="I127" i="7"/>
  <c r="J127" i="7"/>
  <c r="H128" i="7"/>
  <c r="I128" i="7"/>
  <c r="J128" i="7"/>
  <c r="H129" i="7"/>
  <c r="I129" i="7"/>
  <c r="J129" i="7"/>
  <c r="H130" i="7"/>
  <c r="I130" i="7"/>
  <c r="J130" i="7"/>
  <c r="H131" i="7"/>
  <c r="I131" i="7"/>
  <c r="J131" i="7"/>
  <c r="H132" i="7"/>
  <c r="I132" i="7"/>
  <c r="J132" i="7"/>
  <c r="H135" i="7"/>
  <c r="I135" i="7"/>
  <c r="J135" i="7"/>
  <c r="H138" i="7"/>
  <c r="I138" i="7"/>
  <c r="J138" i="7"/>
  <c r="H139" i="7"/>
  <c r="I139" i="7"/>
  <c r="J139" i="7"/>
  <c r="H140" i="7"/>
  <c r="I140" i="7"/>
  <c r="J140" i="7"/>
  <c r="H141" i="7"/>
  <c r="I141" i="7"/>
  <c r="J141" i="7"/>
  <c r="H142" i="7"/>
  <c r="I142" i="7"/>
  <c r="J142" i="7"/>
  <c r="H143" i="7"/>
  <c r="I143" i="7"/>
  <c r="J143" i="7"/>
  <c r="H144" i="7"/>
  <c r="I144" i="7"/>
  <c r="J144" i="7"/>
  <c r="H145" i="7"/>
  <c r="I145" i="7"/>
  <c r="J145" i="7"/>
  <c r="H146" i="7"/>
  <c r="I146" i="7"/>
  <c r="J146" i="7"/>
  <c r="H147" i="7"/>
  <c r="I147" i="7"/>
  <c r="J147" i="7"/>
  <c r="H148" i="7"/>
  <c r="I148" i="7"/>
  <c r="J148" i="7"/>
  <c r="H151" i="7"/>
  <c r="I151" i="7"/>
  <c r="J151" i="7"/>
  <c r="H153" i="7"/>
  <c r="I153" i="7"/>
  <c r="J153" i="7"/>
  <c r="H154" i="7"/>
  <c r="I154" i="7"/>
  <c r="J154" i="7"/>
  <c r="H155" i="7"/>
  <c r="I155" i="7"/>
  <c r="J155" i="7"/>
  <c r="H156" i="7"/>
  <c r="I156" i="7"/>
  <c r="J156" i="7"/>
  <c r="H157" i="7"/>
  <c r="I157" i="7"/>
  <c r="J157" i="7"/>
  <c r="H158" i="7"/>
  <c r="I158" i="7"/>
  <c r="J158" i="7"/>
  <c r="H159" i="7"/>
  <c r="I159" i="7"/>
  <c r="J159" i="7"/>
  <c r="H160" i="7"/>
  <c r="I160" i="7"/>
  <c r="J160" i="7"/>
  <c r="H161" i="7"/>
  <c r="I161" i="7"/>
  <c r="J161" i="7"/>
  <c r="H162" i="7"/>
  <c r="I162" i="7"/>
  <c r="J162" i="7"/>
  <c r="H163" i="7"/>
  <c r="I163" i="7"/>
  <c r="J163" i="7"/>
  <c r="H164" i="7"/>
  <c r="I164" i="7"/>
  <c r="J164" i="7"/>
  <c r="H167" i="7"/>
  <c r="I167" i="7"/>
  <c r="J167" i="7"/>
  <c r="I169" i="7"/>
  <c r="H170" i="7"/>
  <c r="I170" i="7"/>
  <c r="J170" i="7"/>
  <c r="H171" i="7"/>
  <c r="I171" i="7"/>
  <c r="J171" i="7"/>
  <c r="H172" i="7"/>
  <c r="I172" i="7"/>
  <c r="J172" i="7"/>
  <c r="H173" i="7"/>
  <c r="I173" i="7"/>
  <c r="J173" i="7"/>
  <c r="H174" i="7"/>
  <c r="I174" i="7"/>
  <c r="J174" i="7"/>
  <c r="H175" i="7"/>
  <c r="I175" i="7"/>
  <c r="J175" i="7"/>
  <c r="H176" i="7"/>
  <c r="I176" i="7"/>
  <c r="J176" i="7"/>
  <c r="H177" i="7"/>
  <c r="I177" i="7"/>
  <c r="J177" i="7"/>
  <c r="H178" i="7"/>
  <c r="I178" i="7"/>
  <c r="J178" i="7"/>
  <c r="H179" i="7"/>
  <c r="I179" i="7"/>
  <c r="J179" i="7"/>
  <c r="H180" i="7"/>
  <c r="I180" i="7"/>
  <c r="J180" i="7"/>
  <c r="H182" i="7"/>
  <c r="I182" i="7"/>
  <c r="H183" i="7"/>
  <c r="I183" i="7"/>
  <c r="J183" i="7"/>
  <c r="H186" i="7"/>
  <c r="I186" i="7"/>
  <c r="J186" i="7"/>
  <c r="H187" i="7"/>
  <c r="I187" i="7"/>
  <c r="J187" i="7"/>
  <c r="H188" i="7"/>
  <c r="I188" i="7"/>
  <c r="J188" i="7"/>
  <c r="H189" i="7"/>
  <c r="I189" i="7"/>
  <c r="J189" i="7"/>
  <c r="H190" i="7"/>
  <c r="I190" i="7"/>
  <c r="J190" i="7"/>
  <c r="H191" i="7"/>
  <c r="I191" i="7"/>
  <c r="J191" i="7"/>
  <c r="H192" i="7"/>
  <c r="I192" i="7"/>
  <c r="J192" i="7"/>
  <c r="H193" i="7"/>
  <c r="I193" i="7"/>
  <c r="J193" i="7"/>
  <c r="H194" i="7"/>
  <c r="I194" i="7"/>
  <c r="J194" i="7"/>
  <c r="H195" i="7"/>
  <c r="I195" i="7"/>
  <c r="J195" i="7"/>
  <c r="H196" i="7"/>
  <c r="I196" i="7"/>
  <c r="J196" i="7"/>
  <c r="H198" i="7"/>
  <c r="J198" i="7"/>
  <c r="H199" i="7"/>
  <c r="I199" i="7"/>
  <c r="J199" i="7"/>
  <c r="H202" i="7"/>
  <c r="I202" i="7"/>
  <c r="J202" i="7"/>
  <c r="H203" i="7"/>
  <c r="I203" i="7"/>
  <c r="J203" i="7"/>
  <c r="H204" i="7"/>
  <c r="I204" i="7"/>
  <c r="J204" i="7"/>
  <c r="H205" i="7"/>
  <c r="I205" i="7"/>
  <c r="J205" i="7"/>
  <c r="H206" i="7"/>
  <c r="I206" i="7"/>
  <c r="J206" i="7"/>
  <c r="H207" i="7"/>
  <c r="I207" i="7"/>
  <c r="J207" i="7"/>
  <c r="H208" i="7"/>
  <c r="I208" i="7"/>
  <c r="J208" i="7"/>
  <c r="H209" i="7"/>
  <c r="I209" i="7"/>
  <c r="J209" i="7"/>
  <c r="H210" i="7"/>
  <c r="I210" i="7"/>
  <c r="J210" i="7"/>
  <c r="H211" i="7"/>
  <c r="I211" i="7"/>
  <c r="J211" i="7"/>
  <c r="H212" i="7"/>
  <c r="I212" i="7"/>
  <c r="J212" i="7"/>
  <c r="H215" i="7"/>
  <c r="I215" i="7"/>
  <c r="J215" i="7"/>
  <c r="H218" i="7"/>
  <c r="I218" i="7"/>
  <c r="J218" i="7"/>
  <c r="H219" i="7"/>
  <c r="I219" i="7"/>
  <c r="J219" i="7"/>
  <c r="H220" i="7"/>
  <c r="I220" i="7"/>
  <c r="J220" i="7"/>
  <c r="H221" i="7"/>
  <c r="I221" i="7"/>
  <c r="J221" i="7"/>
  <c r="H222" i="7"/>
  <c r="I222" i="7"/>
  <c r="J222" i="7"/>
  <c r="H223" i="7"/>
  <c r="I223" i="7"/>
  <c r="J223" i="7"/>
  <c r="H224" i="7"/>
  <c r="I224" i="7"/>
  <c r="J224" i="7"/>
  <c r="H225" i="7"/>
  <c r="I225" i="7"/>
  <c r="J225" i="7"/>
  <c r="H226" i="7"/>
  <c r="I226" i="7"/>
  <c r="J226" i="7"/>
  <c r="H227" i="7"/>
  <c r="I227" i="7"/>
  <c r="J227" i="7"/>
  <c r="H228" i="7"/>
  <c r="I228" i="7"/>
  <c r="J228" i="7"/>
  <c r="H231" i="7"/>
  <c r="I231" i="7"/>
  <c r="J231" i="7"/>
  <c r="H233" i="7"/>
  <c r="I233" i="7"/>
  <c r="H234" i="7"/>
  <c r="I234" i="7"/>
  <c r="J234" i="7"/>
  <c r="H235" i="7"/>
  <c r="I235" i="7"/>
  <c r="J235" i="7"/>
  <c r="H236" i="7"/>
  <c r="I236" i="7"/>
  <c r="J236" i="7"/>
  <c r="H237" i="7"/>
  <c r="I237" i="7"/>
  <c r="J237" i="7"/>
  <c r="H238" i="7"/>
  <c r="I238" i="7"/>
  <c r="J238" i="7"/>
  <c r="H239" i="7"/>
  <c r="I239" i="7"/>
  <c r="J239" i="7"/>
  <c r="H240" i="7"/>
  <c r="I240" i="7"/>
  <c r="J240" i="7"/>
  <c r="H241" i="7"/>
  <c r="I241" i="7"/>
  <c r="J241" i="7"/>
  <c r="H242" i="7"/>
  <c r="I242" i="7"/>
  <c r="J242" i="7"/>
  <c r="H243" i="7"/>
  <c r="I243" i="7"/>
  <c r="J243" i="7"/>
  <c r="H244" i="7"/>
  <c r="I244" i="7"/>
  <c r="J244" i="7"/>
  <c r="H247" i="7"/>
  <c r="I247" i="7"/>
  <c r="J247" i="7"/>
  <c r="H249" i="7"/>
  <c r="J249" i="7"/>
  <c r="H250" i="7"/>
  <c r="I250" i="7"/>
  <c r="J250" i="7"/>
  <c r="H251" i="7"/>
  <c r="I251" i="7"/>
  <c r="J251" i="7"/>
  <c r="H252" i="7"/>
  <c r="I252" i="7"/>
  <c r="J252" i="7"/>
  <c r="H253" i="7"/>
  <c r="I253" i="7"/>
  <c r="J253" i="7"/>
  <c r="H254" i="7"/>
  <c r="I254" i="7"/>
  <c r="J254" i="7"/>
  <c r="H255" i="7"/>
  <c r="I255" i="7"/>
  <c r="J255" i="7"/>
  <c r="H256" i="7"/>
  <c r="I256" i="7"/>
  <c r="J256" i="7"/>
  <c r="H257" i="7"/>
  <c r="I257" i="7"/>
  <c r="J257" i="7"/>
  <c r="H258" i="7"/>
  <c r="I258" i="7"/>
  <c r="J258" i="7"/>
  <c r="H259" i="7"/>
  <c r="I259" i="7"/>
  <c r="J259" i="7"/>
  <c r="H260" i="7"/>
  <c r="I260" i="7"/>
  <c r="J260" i="7"/>
  <c r="H262" i="7"/>
  <c r="H263" i="7"/>
  <c r="I263" i="7"/>
  <c r="J263" i="7"/>
  <c r="H266" i="7"/>
  <c r="I266" i="7"/>
  <c r="J266" i="7"/>
  <c r="H267" i="7"/>
  <c r="I267" i="7"/>
  <c r="J267" i="7"/>
  <c r="H268" i="7"/>
  <c r="I268" i="7"/>
  <c r="J268" i="7"/>
  <c r="H269" i="7"/>
  <c r="I269" i="7"/>
  <c r="J269" i="7"/>
  <c r="H270" i="7"/>
  <c r="I270" i="7"/>
  <c r="J270" i="7"/>
  <c r="H271" i="7"/>
  <c r="I271" i="7"/>
  <c r="J271" i="7"/>
  <c r="H272" i="7"/>
  <c r="I272" i="7"/>
  <c r="J272" i="7"/>
  <c r="H273" i="7"/>
  <c r="I273" i="7"/>
  <c r="J273" i="7"/>
  <c r="H274" i="7"/>
  <c r="I274" i="7"/>
  <c r="J274" i="7"/>
  <c r="H275" i="7"/>
  <c r="I275" i="7"/>
  <c r="J275" i="7"/>
  <c r="H276" i="7"/>
  <c r="I276" i="7"/>
  <c r="J276" i="7"/>
  <c r="I278" i="7"/>
  <c r="J278" i="7"/>
  <c r="H279" i="7"/>
  <c r="I279" i="7"/>
  <c r="J279" i="7"/>
  <c r="H280" i="7"/>
  <c r="H282" i="7"/>
  <c r="I282" i="7"/>
  <c r="J282" i="7"/>
  <c r="H283" i="7"/>
  <c r="I283" i="7"/>
  <c r="J283" i="7"/>
  <c r="H284" i="7"/>
  <c r="I284" i="7"/>
  <c r="J284" i="7"/>
  <c r="H285" i="7"/>
  <c r="I285" i="7"/>
  <c r="J285" i="7"/>
  <c r="H286" i="7"/>
  <c r="I286" i="7"/>
  <c r="J286" i="7"/>
  <c r="H287" i="7"/>
  <c r="I287" i="7"/>
  <c r="J287" i="7"/>
  <c r="H288" i="7"/>
  <c r="I288" i="7"/>
  <c r="J288" i="7"/>
  <c r="H289" i="7"/>
  <c r="I289" i="7"/>
  <c r="J289" i="7"/>
  <c r="H290" i="7"/>
  <c r="I290" i="7"/>
  <c r="J290" i="7"/>
  <c r="H291" i="7"/>
  <c r="I291" i="7"/>
  <c r="J291" i="7"/>
  <c r="H292" i="7"/>
  <c r="I292" i="7"/>
  <c r="J292" i="7"/>
  <c r="J294" i="7"/>
  <c r="H295" i="7"/>
  <c r="I295" i="7"/>
  <c r="J295" i="7"/>
  <c r="H298" i="7"/>
  <c r="I298" i="7"/>
  <c r="J298" i="7"/>
  <c r="H299" i="7"/>
  <c r="I299" i="7"/>
  <c r="J299" i="7"/>
  <c r="H300" i="7"/>
  <c r="I300" i="7"/>
  <c r="J300" i="7"/>
  <c r="H301" i="7"/>
  <c r="I301" i="7"/>
  <c r="J301" i="7"/>
  <c r="H302" i="7"/>
  <c r="I302" i="7"/>
  <c r="J302" i="7"/>
  <c r="H303" i="7"/>
  <c r="I303" i="7"/>
  <c r="J303" i="7"/>
  <c r="H304" i="7"/>
  <c r="I304" i="7"/>
  <c r="J304" i="7"/>
  <c r="H305" i="7"/>
  <c r="I305" i="7"/>
  <c r="J305" i="7"/>
  <c r="H306" i="7"/>
  <c r="I306" i="7"/>
  <c r="J306" i="7"/>
  <c r="H307" i="7"/>
  <c r="I307" i="7"/>
  <c r="J307" i="7"/>
  <c r="H308" i="7"/>
  <c r="I308" i="7"/>
  <c r="J308" i="7"/>
  <c r="H311" i="7"/>
  <c r="I311" i="7"/>
  <c r="J311" i="7"/>
  <c r="I312" i="7"/>
  <c r="H313" i="7"/>
  <c r="H314" i="7"/>
  <c r="I314" i="7"/>
  <c r="J314" i="7"/>
  <c r="H315" i="7"/>
  <c r="I315" i="7"/>
  <c r="J315" i="7"/>
  <c r="H316" i="7"/>
  <c r="I316" i="7"/>
  <c r="J316" i="7"/>
  <c r="H317" i="7"/>
  <c r="I317" i="7"/>
  <c r="J317" i="7"/>
  <c r="H318" i="7"/>
  <c r="I318" i="7"/>
  <c r="J318" i="7"/>
  <c r="H319" i="7"/>
  <c r="I319" i="7"/>
  <c r="J319" i="7"/>
  <c r="H320" i="7"/>
  <c r="I320" i="7"/>
  <c r="J320" i="7"/>
  <c r="H321" i="7"/>
  <c r="I321" i="7"/>
  <c r="J321" i="7"/>
  <c r="H322" i="7"/>
  <c r="I322" i="7"/>
  <c r="J322" i="7"/>
  <c r="H323" i="7"/>
  <c r="I323" i="7"/>
  <c r="J323" i="7"/>
  <c r="H324" i="7"/>
  <c r="I324" i="7"/>
  <c r="J324" i="7"/>
  <c r="H327" i="7"/>
  <c r="I327" i="7"/>
  <c r="J327" i="7"/>
  <c r="I329" i="7"/>
  <c r="J329" i="7"/>
  <c r="H330" i="7"/>
  <c r="I330" i="7"/>
  <c r="J330" i="7"/>
  <c r="H331" i="7"/>
  <c r="I331" i="7"/>
  <c r="J331" i="7"/>
  <c r="H332" i="7"/>
  <c r="I332" i="7"/>
  <c r="J332" i="7"/>
  <c r="H333" i="7"/>
  <c r="I333" i="7"/>
  <c r="J333" i="7"/>
  <c r="H334" i="7"/>
  <c r="I334" i="7"/>
  <c r="J334" i="7"/>
  <c r="H335" i="7"/>
  <c r="I335" i="7"/>
  <c r="J335" i="7"/>
  <c r="H336" i="7"/>
  <c r="I336" i="7"/>
  <c r="J336" i="7"/>
  <c r="H337" i="7"/>
  <c r="I337" i="7"/>
  <c r="J337" i="7"/>
  <c r="H338" i="7"/>
  <c r="I338" i="7"/>
  <c r="J338" i="7"/>
  <c r="H339" i="7"/>
  <c r="I339" i="7"/>
  <c r="J339" i="7"/>
  <c r="H340" i="7"/>
  <c r="I340" i="7"/>
  <c r="J340" i="7"/>
  <c r="H343" i="7"/>
  <c r="I343" i="7"/>
  <c r="J343" i="7"/>
  <c r="H344" i="7"/>
  <c r="J345" i="7"/>
  <c r="H346" i="7"/>
  <c r="I346" i="7"/>
  <c r="J346" i="7"/>
  <c r="H347" i="7"/>
  <c r="I347" i="7"/>
  <c r="J347" i="7"/>
  <c r="H348" i="7"/>
  <c r="I348" i="7"/>
  <c r="J348" i="7"/>
  <c r="H349" i="7"/>
  <c r="I349" i="7"/>
  <c r="J349" i="7"/>
  <c r="H350" i="7"/>
  <c r="I350" i="7"/>
  <c r="J350" i="7"/>
  <c r="H351" i="7"/>
  <c r="I351" i="7"/>
  <c r="J351" i="7"/>
  <c r="H352" i="7"/>
  <c r="I352" i="7"/>
  <c r="J352" i="7"/>
  <c r="H353" i="7"/>
  <c r="I353" i="7"/>
  <c r="J353" i="7"/>
  <c r="H354" i="7"/>
  <c r="I354" i="7"/>
  <c r="J354" i="7"/>
  <c r="H355" i="7"/>
  <c r="I355" i="7"/>
  <c r="J355" i="7"/>
  <c r="H356" i="7"/>
  <c r="I356" i="7"/>
  <c r="J356" i="7"/>
  <c r="H358" i="7"/>
  <c r="I358" i="7"/>
  <c r="J358" i="7"/>
  <c r="H359" i="7"/>
  <c r="I359" i="7"/>
  <c r="J359" i="7"/>
  <c r="H362" i="7"/>
  <c r="I362" i="7"/>
  <c r="J362" i="7"/>
  <c r="H363" i="7"/>
  <c r="I363" i="7"/>
  <c r="J363" i="7"/>
  <c r="H364" i="7"/>
  <c r="I364" i="7"/>
  <c r="J364" i="7"/>
  <c r="H365" i="7"/>
  <c r="I365" i="7"/>
  <c r="J365" i="7"/>
  <c r="H366" i="7"/>
  <c r="I366" i="7"/>
  <c r="J366" i="7"/>
  <c r="H367" i="7"/>
  <c r="I367" i="7"/>
  <c r="J367" i="7"/>
  <c r="H368" i="7"/>
  <c r="I368" i="7"/>
  <c r="J368" i="7"/>
  <c r="H369" i="7"/>
  <c r="I369" i="7"/>
  <c r="J369" i="7"/>
  <c r="H370" i="7"/>
  <c r="I370" i="7"/>
  <c r="J370" i="7"/>
  <c r="H371" i="7"/>
  <c r="I371" i="7"/>
  <c r="J371" i="7"/>
  <c r="H372" i="7"/>
  <c r="I372" i="7"/>
  <c r="J372" i="7"/>
  <c r="I374" i="7"/>
  <c r="H375" i="7"/>
  <c r="I375" i="7"/>
  <c r="J375" i="7"/>
  <c r="H378" i="7"/>
  <c r="I378" i="7"/>
  <c r="J378" i="7"/>
  <c r="H379" i="7"/>
  <c r="I379" i="7"/>
  <c r="J379" i="7"/>
  <c r="H380" i="7"/>
  <c r="I380" i="7"/>
  <c r="J380" i="7"/>
  <c r="H381" i="7"/>
  <c r="I381" i="7"/>
  <c r="J381" i="7"/>
  <c r="H382" i="7"/>
  <c r="I382" i="7"/>
  <c r="J382" i="7"/>
  <c r="H383" i="7"/>
  <c r="I383" i="7"/>
  <c r="J383" i="7"/>
  <c r="H384" i="7"/>
  <c r="I384" i="7"/>
  <c r="J384" i="7"/>
  <c r="H385" i="7"/>
  <c r="I385" i="7"/>
  <c r="J385" i="7"/>
  <c r="H386" i="7"/>
  <c r="I386" i="7"/>
  <c r="J386" i="7"/>
  <c r="H387" i="7"/>
  <c r="I387" i="7"/>
  <c r="J387" i="7"/>
  <c r="H388" i="7"/>
  <c r="I388" i="7"/>
  <c r="J388" i="7"/>
  <c r="H391" i="7"/>
  <c r="I391" i="7"/>
  <c r="J391" i="7"/>
  <c r="H394" i="7"/>
  <c r="I394" i="7"/>
  <c r="J394" i="7"/>
  <c r="H395" i="7"/>
  <c r="I395" i="7"/>
  <c r="J395" i="7"/>
  <c r="H396" i="7"/>
  <c r="I396" i="7"/>
  <c r="J396" i="7"/>
  <c r="H397" i="7"/>
  <c r="I397" i="7"/>
  <c r="J397" i="7"/>
  <c r="H398" i="7"/>
  <c r="I398" i="7"/>
  <c r="J398" i="7"/>
  <c r="H399" i="7"/>
  <c r="I399" i="7"/>
  <c r="J399" i="7"/>
  <c r="H400" i="7"/>
  <c r="I400" i="7"/>
  <c r="J400" i="7"/>
  <c r="H401" i="7"/>
  <c r="I401" i="7"/>
  <c r="J401" i="7"/>
  <c r="H402" i="7"/>
  <c r="I402" i="7"/>
  <c r="J402" i="7"/>
  <c r="H403" i="7"/>
  <c r="I403" i="7"/>
  <c r="J403" i="7"/>
  <c r="H404" i="7"/>
  <c r="I404" i="7"/>
  <c r="J404" i="7"/>
  <c r="H407" i="7"/>
  <c r="I407" i="7"/>
  <c r="J407" i="7"/>
  <c r="H409" i="7"/>
  <c r="I409" i="7"/>
  <c r="J409" i="7"/>
  <c r="H410" i="7"/>
  <c r="I410" i="7"/>
  <c r="J410" i="7"/>
  <c r="H411" i="7"/>
  <c r="I411" i="7"/>
  <c r="J411" i="7"/>
  <c r="H412" i="7"/>
  <c r="I412" i="7"/>
  <c r="J412" i="7"/>
  <c r="H413" i="7"/>
  <c r="I413" i="7"/>
  <c r="J413" i="7"/>
  <c r="H414" i="7"/>
  <c r="I414" i="7"/>
  <c r="J414" i="7"/>
  <c r="H415" i="7"/>
  <c r="I415" i="7"/>
  <c r="J415" i="7"/>
  <c r="H416" i="7"/>
  <c r="I416" i="7"/>
  <c r="J416" i="7"/>
  <c r="H417" i="7"/>
  <c r="I417" i="7"/>
  <c r="J417" i="7"/>
  <c r="H418" i="7"/>
  <c r="I418" i="7"/>
  <c r="J418" i="7"/>
  <c r="H419" i="7"/>
  <c r="I419" i="7"/>
  <c r="J419" i="7"/>
  <c r="H420" i="7"/>
  <c r="I420" i="7"/>
  <c r="J420" i="7"/>
  <c r="H423" i="7"/>
  <c r="I423" i="7"/>
  <c r="J423" i="7"/>
  <c r="I425" i="7"/>
  <c r="H426" i="7"/>
  <c r="I426" i="7"/>
  <c r="J426" i="7"/>
  <c r="H427" i="7"/>
  <c r="I427" i="7"/>
  <c r="J427" i="7"/>
  <c r="H428" i="7"/>
  <c r="I428" i="7"/>
  <c r="J428" i="7"/>
  <c r="H429" i="7"/>
  <c r="I429" i="7"/>
  <c r="J429" i="7"/>
  <c r="H430" i="7"/>
  <c r="I430" i="7"/>
  <c r="J430" i="7"/>
  <c r="H431" i="7"/>
  <c r="I431" i="7"/>
  <c r="J431" i="7"/>
  <c r="H432" i="7"/>
  <c r="I432" i="7"/>
  <c r="J432" i="7"/>
  <c r="H433" i="7"/>
  <c r="I433" i="7"/>
  <c r="J433" i="7"/>
  <c r="H434" i="7"/>
  <c r="I434" i="7"/>
  <c r="J434" i="7"/>
  <c r="H435" i="7"/>
  <c r="I435" i="7"/>
  <c r="J435" i="7"/>
  <c r="H436" i="7"/>
  <c r="I436" i="7"/>
  <c r="J436" i="7"/>
  <c r="H438" i="7"/>
  <c r="I438" i="7"/>
  <c r="H439" i="7"/>
  <c r="I439" i="7"/>
  <c r="J439" i="7"/>
  <c r="H442" i="7"/>
  <c r="I442" i="7"/>
  <c r="J442" i="7"/>
  <c r="H443" i="7"/>
  <c r="I443" i="7"/>
  <c r="J443" i="7"/>
  <c r="H444" i="7"/>
  <c r="I444" i="7"/>
  <c r="J444" i="7"/>
  <c r="H445" i="7"/>
  <c r="I445" i="7"/>
  <c r="J445" i="7"/>
  <c r="H446" i="7"/>
  <c r="I446" i="7"/>
  <c r="J446" i="7"/>
  <c r="H447" i="7"/>
  <c r="I447" i="7"/>
  <c r="J447" i="7"/>
  <c r="H448" i="7"/>
  <c r="I448" i="7"/>
  <c r="J448" i="7"/>
  <c r="H449" i="7"/>
  <c r="I449" i="7"/>
  <c r="J449" i="7"/>
  <c r="H450" i="7"/>
  <c r="I450" i="7"/>
  <c r="J450" i="7"/>
  <c r="H451" i="7"/>
  <c r="I451" i="7"/>
  <c r="J451" i="7"/>
  <c r="H452" i="7"/>
  <c r="I452" i="7"/>
  <c r="J452" i="7"/>
  <c r="H454" i="7"/>
  <c r="J454" i="7"/>
  <c r="H455" i="7"/>
  <c r="I455" i="7"/>
  <c r="J455" i="7"/>
  <c r="J456" i="7"/>
  <c r="H458" i="7"/>
  <c r="I458" i="7"/>
  <c r="J458" i="7"/>
  <c r="H459" i="7"/>
  <c r="I459" i="7"/>
  <c r="J459" i="7"/>
  <c r="H460" i="7"/>
  <c r="I460" i="7"/>
  <c r="J460" i="7"/>
  <c r="H461" i="7"/>
  <c r="I461" i="7"/>
  <c r="J461" i="7"/>
  <c r="H462" i="7"/>
  <c r="I462" i="7"/>
  <c r="J462" i="7"/>
  <c r="H463" i="7"/>
  <c r="I463" i="7"/>
  <c r="J463" i="7"/>
  <c r="H464" i="7"/>
  <c r="I464" i="7"/>
  <c r="J464" i="7"/>
  <c r="H465" i="7"/>
  <c r="I465" i="7"/>
  <c r="J465" i="7"/>
  <c r="H466" i="7"/>
  <c r="I466" i="7"/>
  <c r="J466" i="7"/>
  <c r="H467" i="7"/>
  <c r="I467" i="7"/>
  <c r="J467" i="7"/>
  <c r="H468" i="7"/>
  <c r="I468" i="7"/>
  <c r="J468" i="7"/>
  <c r="H471" i="7"/>
  <c r="I471" i="7"/>
  <c r="J471" i="7"/>
  <c r="H474" i="7"/>
  <c r="I474" i="7"/>
  <c r="J474" i="7"/>
  <c r="H475" i="7"/>
  <c r="I475" i="7"/>
  <c r="J475" i="7"/>
  <c r="H476" i="7"/>
  <c r="I476" i="7"/>
  <c r="J476" i="7"/>
  <c r="H477" i="7"/>
  <c r="I477" i="7"/>
  <c r="J477" i="7"/>
  <c r="H478" i="7"/>
  <c r="I478" i="7"/>
  <c r="J478" i="7"/>
  <c r="H479" i="7"/>
  <c r="I479" i="7"/>
  <c r="J479" i="7"/>
  <c r="H480" i="7"/>
  <c r="I480" i="7"/>
  <c r="J480" i="7"/>
  <c r="H481" i="7"/>
  <c r="I481" i="7"/>
  <c r="J481" i="7"/>
  <c r="H482" i="7"/>
  <c r="I482" i="7"/>
  <c r="J482" i="7"/>
  <c r="H483" i="7"/>
  <c r="I483" i="7"/>
  <c r="J483" i="7"/>
  <c r="H484" i="7"/>
  <c r="I484" i="7"/>
  <c r="J484" i="7"/>
  <c r="H487" i="7"/>
  <c r="I487" i="7"/>
  <c r="J487" i="7"/>
  <c r="H489" i="7"/>
  <c r="I489" i="7"/>
  <c r="H490" i="7"/>
  <c r="I490" i="7"/>
  <c r="J490" i="7"/>
  <c r="H491" i="7"/>
  <c r="I491" i="7"/>
  <c r="J491" i="7"/>
  <c r="H492" i="7"/>
  <c r="I492" i="7"/>
  <c r="J492" i="7"/>
  <c r="H493" i="7"/>
  <c r="I493" i="7"/>
  <c r="J493" i="7"/>
  <c r="H494" i="7"/>
  <c r="I494" i="7"/>
  <c r="J494" i="7"/>
  <c r="H495" i="7"/>
  <c r="I495" i="7"/>
  <c r="J495" i="7"/>
  <c r="H496" i="7"/>
  <c r="I496" i="7"/>
  <c r="J496" i="7"/>
  <c r="H497" i="7"/>
  <c r="I497" i="7"/>
  <c r="J497" i="7"/>
  <c r="H498" i="7"/>
  <c r="I498" i="7"/>
  <c r="J498" i="7"/>
  <c r="H499" i="7"/>
  <c r="I499" i="7"/>
  <c r="J499" i="7"/>
  <c r="H500" i="7"/>
  <c r="I500" i="7"/>
  <c r="J500" i="7"/>
  <c r="H503" i="7"/>
  <c r="I503" i="7"/>
  <c r="J503" i="7"/>
  <c r="H505" i="7"/>
  <c r="J505" i="7"/>
  <c r="H506" i="7"/>
  <c r="I506" i="7"/>
  <c r="J506" i="7"/>
  <c r="H507" i="7"/>
  <c r="I507" i="7"/>
  <c r="J507" i="7"/>
  <c r="H508" i="7"/>
  <c r="I508" i="7"/>
  <c r="J508" i="7"/>
  <c r="H509" i="7"/>
  <c r="I509" i="7"/>
  <c r="J509" i="7"/>
  <c r="H510" i="7"/>
  <c r="I510" i="7"/>
  <c r="J510" i="7"/>
  <c r="H511" i="7"/>
  <c r="I511" i="7"/>
  <c r="J511" i="7"/>
  <c r="H512" i="7"/>
  <c r="I512" i="7"/>
  <c r="J512" i="7"/>
  <c r="H513" i="7"/>
  <c r="I513" i="7"/>
  <c r="J513" i="7"/>
  <c r="H514" i="7"/>
  <c r="I514" i="7"/>
  <c r="J514" i="7"/>
  <c r="H515" i="7"/>
  <c r="I515" i="7"/>
  <c r="J515" i="7"/>
  <c r="H516" i="7"/>
  <c r="I516" i="7"/>
  <c r="J516" i="7"/>
  <c r="H518" i="7"/>
  <c r="H519" i="7"/>
  <c r="I519" i="7"/>
  <c r="J519" i="7"/>
  <c r="I520" i="7"/>
  <c r="H522" i="7"/>
  <c r="I522" i="7"/>
  <c r="J522" i="7"/>
  <c r="H523" i="7"/>
  <c r="I523" i="7"/>
  <c r="J523" i="7"/>
  <c r="H524" i="7"/>
  <c r="I524" i="7"/>
  <c r="J524" i="7"/>
  <c r="H525" i="7"/>
  <c r="I525" i="7"/>
  <c r="J525" i="7"/>
  <c r="H526" i="7"/>
  <c r="I526" i="7"/>
  <c r="J526" i="7"/>
  <c r="H527" i="7"/>
  <c r="I527" i="7"/>
  <c r="J527" i="7"/>
  <c r="H528" i="7"/>
  <c r="I528" i="7"/>
  <c r="J528" i="7"/>
  <c r="H529" i="7"/>
  <c r="I529" i="7"/>
  <c r="J529" i="7"/>
  <c r="H530" i="7"/>
  <c r="I530" i="7"/>
  <c r="J530" i="7"/>
  <c r="H531" i="7"/>
  <c r="I531" i="7"/>
  <c r="J531" i="7"/>
  <c r="H532" i="7"/>
  <c r="I532" i="7"/>
  <c r="J532" i="7"/>
  <c r="I534" i="7"/>
  <c r="J534" i="7"/>
  <c r="H535" i="7"/>
  <c r="I535" i="7"/>
  <c r="J535" i="7"/>
  <c r="H538" i="7"/>
  <c r="I538" i="7"/>
  <c r="J538" i="7"/>
  <c r="H539" i="7"/>
  <c r="I539" i="7"/>
  <c r="J539" i="7"/>
  <c r="H540" i="7"/>
  <c r="I540" i="7"/>
  <c r="J540" i="7"/>
  <c r="H541" i="7"/>
  <c r="I541" i="7"/>
  <c r="J541" i="7"/>
  <c r="H542" i="7"/>
  <c r="I542" i="7"/>
  <c r="J542" i="7"/>
  <c r="H543" i="7"/>
  <c r="I543" i="7"/>
  <c r="J543" i="7"/>
  <c r="H544" i="7"/>
  <c r="I544" i="7"/>
  <c r="J544" i="7"/>
  <c r="H545" i="7"/>
  <c r="I545" i="7"/>
  <c r="J545" i="7"/>
  <c r="H546" i="7"/>
  <c r="I546" i="7"/>
  <c r="J546" i="7"/>
  <c r="H547" i="7"/>
  <c r="I547" i="7"/>
  <c r="J547" i="7"/>
  <c r="H548" i="7"/>
  <c r="I548" i="7"/>
  <c r="J548" i="7"/>
  <c r="J550" i="7"/>
  <c r="H551" i="7"/>
  <c r="I551" i="7"/>
  <c r="J551" i="7"/>
  <c r="H552" i="7"/>
  <c r="H554" i="7"/>
  <c r="I554" i="7"/>
  <c r="J554" i="7"/>
  <c r="H555" i="7"/>
  <c r="I555" i="7"/>
  <c r="J555" i="7"/>
  <c r="H556" i="7"/>
  <c r="I556" i="7"/>
  <c r="J556" i="7"/>
  <c r="H557" i="7"/>
  <c r="I557" i="7"/>
  <c r="J557" i="7"/>
  <c r="H558" i="7"/>
  <c r="I558" i="7"/>
  <c r="J558" i="7"/>
  <c r="H559" i="7"/>
  <c r="I559" i="7"/>
  <c r="J559" i="7"/>
  <c r="H560" i="7"/>
  <c r="I560" i="7"/>
  <c r="J560" i="7"/>
  <c r="H561" i="7"/>
  <c r="I561" i="7"/>
  <c r="J561" i="7"/>
  <c r="H562" i="7"/>
  <c r="I562" i="7"/>
  <c r="J562" i="7"/>
  <c r="H563" i="7"/>
  <c r="I563" i="7"/>
  <c r="J563" i="7"/>
  <c r="H564" i="7"/>
  <c r="I564" i="7"/>
  <c r="J564" i="7"/>
  <c r="H567" i="7"/>
  <c r="I567" i="7"/>
  <c r="J567" i="7"/>
  <c r="H569" i="7"/>
  <c r="H570" i="7"/>
  <c r="I570" i="7"/>
  <c r="J570" i="7"/>
  <c r="H571" i="7"/>
  <c r="I571" i="7"/>
  <c r="J571" i="7"/>
  <c r="H572" i="7"/>
  <c r="I572" i="7"/>
  <c r="J572" i="7"/>
  <c r="H573" i="7"/>
  <c r="I573" i="7"/>
  <c r="J573" i="7"/>
  <c r="H574" i="7"/>
  <c r="I574" i="7"/>
  <c r="J574" i="7"/>
  <c r="H575" i="7"/>
  <c r="I575" i="7"/>
  <c r="J575" i="7"/>
  <c r="H576" i="7"/>
  <c r="I576" i="7"/>
  <c r="J576" i="7"/>
  <c r="H577" i="7"/>
  <c r="I577" i="7"/>
  <c r="J577" i="7"/>
  <c r="H578" i="7"/>
  <c r="I578" i="7"/>
  <c r="J578" i="7"/>
  <c r="H579" i="7"/>
  <c r="I579" i="7"/>
  <c r="J579" i="7"/>
  <c r="H580" i="7"/>
  <c r="I580" i="7"/>
  <c r="J580" i="7"/>
  <c r="H583" i="7"/>
  <c r="I583" i="7"/>
  <c r="J583" i="7"/>
  <c r="I584" i="7"/>
  <c r="I585" i="7"/>
  <c r="J585" i="7"/>
  <c r="H586" i="7"/>
  <c r="I586" i="7"/>
  <c r="J586" i="7"/>
  <c r="H587" i="7"/>
  <c r="I587" i="7"/>
  <c r="J587" i="7"/>
  <c r="H588" i="7"/>
  <c r="I588" i="7"/>
  <c r="J588" i="7"/>
  <c r="H589" i="7"/>
  <c r="I589" i="7"/>
  <c r="J589" i="7"/>
  <c r="H590" i="7"/>
  <c r="I590" i="7"/>
  <c r="J590" i="7"/>
  <c r="H591" i="7"/>
  <c r="I591" i="7"/>
  <c r="J591" i="7"/>
  <c r="H592" i="7"/>
  <c r="I592" i="7"/>
  <c r="J592" i="7"/>
  <c r="H593" i="7"/>
  <c r="I593" i="7"/>
  <c r="J593" i="7"/>
  <c r="H594" i="7"/>
  <c r="I594" i="7"/>
  <c r="J594" i="7"/>
  <c r="H595" i="7"/>
  <c r="I595" i="7"/>
  <c r="J595" i="7"/>
  <c r="H596" i="7"/>
  <c r="I596" i="7"/>
  <c r="J596" i="7"/>
  <c r="H599" i="7"/>
  <c r="I599" i="7"/>
  <c r="J599" i="7"/>
  <c r="J601" i="7"/>
  <c r="H602" i="7"/>
  <c r="I602" i="7"/>
  <c r="J602" i="7"/>
  <c r="H603" i="7"/>
  <c r="I603" i="7"/>
  <c r="J603" i="7"/>
  <c r="H604" i="7"/>
  <c r="I604" i="7"/>
  <c r="J604" i="7"/>
  <c r="H605" i="7"/>
  <c r="I605" i="7"/>
  <c r="J605" i="7"/>
  <c r="H606" i="7"/>
  <c r="I606" i="7"/>
  <c r="J606" i="7"/>
  <c r="H607" i="7"/>
  <c r="I607" i="7"/>
  <c r="J607" i="7"/>
  <c r="H608" i="7"/>
  <c r="I608" i="7"/>
  <c r="J608" i="7"/>
  <c r="H609" i="7"/>
  <c r="I609" i="7"/>
  <c r="J609" i="7"/>
  <c r="H610" i="7"/>
  <c r="I610" i="7"/>
  <c r="J610" i="7"/>
  <c r="H611" i="7"/>
  <c r="I611" i="7"/>
  <c r="J611" i="7"/>
  <c r="H612" i="7"/>
  <c r="I612" i="7"/>
  <c r="J612" i="7"/>
  <c r="H614" i="7"/>
  <c r="I614" i="7"/>
  <c r="J614" i="7"/>
  <c r="H615" i="7"/>
  <c r="I615" i="7"/>
  <c r="J615" i="7"/>
  <c r="H618" i="7"/>
  <c r="I618" i="7"/>
  <c r="J618" i="7"/>
  <c r="H619" i="7"/>
  <c r="I619" i="7"/>
  <c r="J619" i="7"/>
  <c r="H620" i="7"/>
  <c r="I620" i="7"/>
  <c r="J620" i="7"/>
  <c r="H621" i="7"/>
  <c r="I621" i="7"/>
  <c r="J621" i="7"/>
  <c r="H622" i="7"/>
  <c r="I622" i="7"/>
  <c r="J622" i="7"/>
  <c r="H623" i="7"/>
  <c r="I623" i="7"/>
  <c r="J623" i="7"/>
  <c r="H624" i="7"/>
  <c r="I624" i="7"/>
  <c r="J624" i="7"/>
  <c r="H625" i="7"/>
  <c r="I625" i="7"/>
  <c r="J625" i="7"/>
  <c r="H626" i="7"/>
  <c r="I626" i="7"/>
  <c r="J626" i="7"/>
  <c r="H627" i="7"/>
  <c r="I627" i="7"/>
  <c r="J627" i="7"/>
  <c r="H628" i="7"/>
  <c r="I628" i="7"/>
  <c r="J628" i="7"/>
  <c r="I630" i="7"/>
  <c r="H631" i="7"/>
  <c r="I631" i="7"/>
  <c r="J631" i="7"/>
  <c r="H634" i="7"/>
  <c r="I634" i="7"/>
  <c r="J634" i="7"/>
  <c r="H635" i="7"/>
  <c r="I635" i="7"/>
  <c r="J635" i="7"/>
  <c r="H636" i="7"/>
  <c r="I636" i="7"/>
  <c r="J636" i="7"/>
  <c r="H637" i="7"/>
  <c r="I637" i="7"/>
  <c r="J637" i="7"/>
  <c r="H638" i="7"/>
  <c r="I638" i="7"/>
  <c r="J638" i="7"/>
  <c r="H639" i="7"/>
  <c r="I639" i="7"/>
  <c r="J639" i="7"/>
  <c r="H640" i="7"/>
  <c r="I640" i="7"/>
  <c r="J640" i="7"/>
  <c r="H641" i="7"/>
  <c r="I641" i="7"/>
  <c r="J641" i="7"/>
  <c r="H642" i="7"/>
  <c r="I642" i="7"/>
  <c r="J642" i="7"/>
  <c r="H643" i="7"/>
  <c r="I643" i="7"/>
  <c r="J643" i="7"/>
  <c r="H644" i="7"/>
  <c r="I644" i="7"/>
  <c r="J644" i="7"/>
  <c r="H647" i="7"/>
  <c r="I647" i="7"/>
  <c r="J647" i="7"/>
  <c r="H650" i="7"/>
  <c r="I650" i="7"/>
  <c r="J650" i="7"/>
  <c r="H651" i="7"/>
  <c r="I651" i="7"/>
  <c r="J651" i="7"/>
  <c r="H652" i="7"/>
  <c r="I652" i="7"/>
  <c r="J652" i="7"/>
  <c r="H653" i="7"/>
  <c r="I653" i="7"/>
  <c r="J653" i="7"/>
  <c r="H654" i="7"/>
  <c r="I654" i="7"/>
  <c r="J654" i="7"/>
  <c r="H655" i="7"/>
  <c r="I655" i="7"/>
  <c r="J655" i="7"/>
  <c r="H656" i="7"/>
  <c r="I656" i="7"/>
  <c r="J656" i="7"/>
  <c r="H657" i="7"/>
  <c r="I657" i="7"/>
  <c r="J657" i="7"/>
  <c r="H658" i="7"/>
  <c r="I658" i="7"/>
  <c r="J658" i="7"/>
  <c r="H659" i="7"/>
  <c r="I659" i="7"/>
  <c r="J659" i="7"/>
  <c r="H660" i="7"/>
  <c r="I660" i="7"/>
  <c r="J660" i="7"/>
  <c r="H663" i="7"/>
  <c r="I663" i="7"/>
  <c r="J663" i="7"/>
  <c r="H665" i="7"/>
  <c r="I665" i="7"/>
  <c r="J665" i="7"/>
  <c r="H666" i="7"/>
  <c r="I666" i="7"/>
  <c r="J666" i="7"/>
  <c r="H667" i="7"/>
  <c r="I667" i="7"/>
  <c r="J667" i="7"/>
  <c r="H668" i="7"/>
  <c r="I668" i="7"/>
  <c r="J668" i="7"/>
  <c r="H669" i="7"/>
  <c r="I669" i="7"/>
  <c r="J669" i="7"/>
  <c r="H670" i="7"/>
  <c r="I670" i="7"/>
  <c r="J670" i="7"/>
  <c r="H671" i="7"/>
  <c r="I671" i="7"/>
  <c r="J671" i="7"/>
  <c r="H672" i="7"/>
  <c r="I672" i="7"/>
  <c r="J672" i="7"/>
  <c r="H673" i="7"/>
  <c r="I673" i="7"/>
  <c r="J673" i="7"/>
  <c r="H674" i="7"/>
  <c r="I674" i="7"/>
  <c r="J674" i="7"/>
  <c r="H675" i="7"/>
  <c r="I675" i="7"/>
  <c r="J675" i="7"/>
  <c r="H676" i="7"/>
  <c r="I676" i="7"/>
  <c r="J676" i="7"/>
  <c r="H679" i="7"/>
  <c r="I679" i="7"/>
  <c r="J679" i="7"/>
  <c r="I681" i="7"/>
  <c r="H682" i="7"/>
  <c r="I682" i="7"/>
  <c r="J682" i="7"/>
  <c r="H683" i="7"/>
  <c r="I683" i="7"/>
  <c r="J683" i="7"/>
  <c r="H684" i="7"/>
  <c r="I684" i="7"/>
  <c r="J684" i="7"/>
  <c r="H685" i="7"/>
  <c r="I685" i="7"/>
  <c r="J685" i="7"/>
  <c r="H686" i="7"/>
  <c r="I686" i="7"/>
  <c r="J686" i="7"/>
  <c r="H687" i="7"/>
  <c r="I687" i="7"/>
  <c r="J687" i="7"/>
  <c r="H688" i="7"/>
  <c r="I688" i="7"/>
  <c r="J688" i="7"/>
  <c r="H689" i="7"/>
  <c r="I689" i="7"/>
  <c r="J689" i="7"/>
  <c r="H690" i="7"/>
  <c r="I690" i="7"/>
  <c r="J690" i="7"/>
  <c r="H691" i="7"/>
  <c r="I691" i="7"/>
  <c r="J691" i="7"/>
  <c r="H692" i="7"/>
  <c r="I692" i="7"/>
  <c r="J692" i="7"/>
  <c r="H694" i="7"/>
  <c r="I694" i="7"/>
  <c r="H695" i="7"/>
  <c r="I695" i="7"/>
  <c r="J695" i="7"/>
  <c r="H698" i="7"/>
  <c r="I698" i="7"/>
  <c r="J698" i="7"/>
  <c r="H699" i="7"/>
  <c r="I699" i="7"/>
  <c r="J699" i="7"/>
  <c r="H700" i="7"/>
  <c r="I700" i="7"/>
  <c r="J700" i="7"/>
  <c r="H701" i="7"/>
  <c r="I701" i="7"/>
  <c r="J701" i="7"/>
  <c r="H702" i="7"/>
  <c r="I702" i="7"/>
  <c r="J702" i="7"/>
  <c r="H703" i="7"/>
  <c r="I703" i="7"/>
  <c r="J703" i="7"/>
  <c r="H704" i="7"/>
  <c r="I704" i="7"/>
  <c r="J704" i="7"/>
  <c r="H705" i="7"/>
  <c r="I705" i="7"/>
  <c r="J705" i="7"/>
  <c r="H706" i="7"/>
  <c r="I706" i="7"/>
  <c r="J706" i="7"/>
  <c r="H707" i="7"/>
  <c r="I707" i="7"/>
  <c r="J707" i="7"/>
  <c r="H708" i="7"/>
  <c r="I708" i="7"/>
  <c r="J708" i="7"/>
  <c r="H710" i="7"/>
  <c r="J710" i="7"/>
  <c r="H711" i="7"/>
  <c r="I711" i="7"/>
  <c r="J711" i="7"/>
  <c r="H714" i="7"/>
  <c r="I714" i="7"/>
  <c r="J714" i="7"/>
  <c r="H715" i="7"/>
  <c r="I715" i="7"/>
  <c r="J715" i="7"/>
  <c r="H716" i="7"/>
  <c r="I716" i="7"/>
  <c r="J716" i="7"/>
  <c r="H717" i="7"/>
  <c r="I717" i="7"/>
  <c r="J717" i="7"/>
  <c r="H718" i="7"/>
  <c r="I718" i="7"/>
  <c r="J718" i="7"/>
  <c r="H719" i="7"/>
  <c r="I719" i="7"/>
  <c r="J719" i="7"/>
  <c r="H720" i="7"/>
  <c r="I720" i="7"/>
  <c r="J720" i="7"/>
  <c r="H721" i="7"/>
  <c r="I721" i="7"/>
  <c r="J721" i="7"/>
  <c r="H722" i="7"/>
  <c r="I722" i="7"/>
  <c r="J722" i="7"/>
  <c r="H723" i="7"/>
  <c r="I723" i="7"/>
  <c r="J723" i="7"/>
  <c r="H724" i="7"/>
  <c r="I724" i="7"/>
  <c r="J724" i="7"/>
  <c r="H727" i="7"/>
  <c r="I727" i="7"/>
  <c r="J727" i="7"/>
  <c r="H730" i="7"/>
  <c r="I730" i="7"/>
  <c r="J730" i="7"/>
  <c r="H731" i="7"/>
  <c r="I731" i="7"/>
  <c r="J731" i="7"/>
  <c r="H732" i="7"/>
  <c r="I732" i="7"/>
  <c r="J732" i="7"/>
  <c r="H733" i="7"/>
  <c r="I733" i="7"/>
  <c r="J733" i="7"/>
  <c r="H734" i="7"/>
  <c r="I734" i="7"/>
  <c r="J734" i="7"/>
  <c r="H735" i="7"/>
  <c r="I735" i="7"/>
  <c r="J735" i="7"/>
  <c r="H736" i="7"/>
  <c r="I736" i="7"/>
  <c r="J736" i="7"/>
  <c r="H737" i="7"/>
  <c r="I737" i="7"/>
  <c r="J737" i="7"/>
  <c r="H738" i="7"/>
  <c r="I738" i="7"/>
  <c r="J738" i="7"/>
  <c r="H739" i="7"/>
  <c r="I739" i="7"/>
  <c r="J739" i="7"/>
  <c r="H740" i="7"/>
  <c r="I740" i="7"/>
  <c r="J740" i="7"/>
  <c r="H743" i="7"/>
  <c r="I743" i="7"/>
  <c r="J743" i="7"/>
  <c r="H745" i="7"/>
  <c r="I745" i="7"/>
  <c r="H746" i="7"/>
  <c r="I746" i="7"/>
  <c r="J746" i="7"/>
  <c r="H747" i="7"/>
  <c r="I747" i="7"/>
  <c r="J747" i="7"/>
  <c r="H748" i="7"/>
  <c r="I748" i="7"/>
  <c r="J748" i="7"/>
  <c r="H749" i="7"/>
  <c r="I749" i="7"/>
  <c r="J749" i="7"/>
  <c r="H750" i="7"/>
  <c r="I750" i="7"/>
  <c r="J750" i="7"/>
  <c r="H751" i="7"/>
  <c r="I751" i="7"/>
  <c r="J751" i="7"/>
  <c r="H752" i="7"/>
  <c r="I752" i="7"/>
  <c r="J752" i="7"/>
  <c r="H753" i="7"/>
  <c r="I753" i="7"/>
  <c r="J753" i="7"/>
  <c r="H754" i="7"/>
  <c r="I754" i="7"/>
  <c r="J754" i="7"/>
  <c r="H755" i="7"/>
  <c r="I755" i="7"/>
  <c r="J755" i="7"/>
  <c r="H756" i="7"/>
  <c r="I756" i="7"/>
  <c r="J756" i="7"/>
  <c r="H759" i="7"/>
  <c r="I759" i="7"/>
  <c r="J759" i="7"/>
  <c r="H761" i="7"/>
  <c r="J761" i="7"/>
  <c r="H762" i="7"/>
  <c r="I762" i="7"/>
  <c r="J762" i="7"/>
  <c r="H763" i="7"/>
  <c r="I763" i="7"/>
  <c r="J763" i="7"/>
  <c r="H764" i="7"/>
  <c r="I764" i="7"/>
  <c r="J764" i="7"/>
  <c r="H765" i="7"/>
  <c r="I765" i="7"/>
  <c r="J765" i="7"/>
  <c r="H766" i="7"/>
  <c r="I766" i="7"/>
  <c r="J766" i="7"/>
  <c r="H767" i="7"/>
  <c r="I767" i="7"/>
  <c r="J767" i="7"/>
  <c r="H768" i="7"/>
  <c r="I768" i="7"/>
  <c r="J768" i="7"/>
  <c r="H769" i="7"/>
  <c r="I769" i="7"/>
  <c r="J769" i="7"/>
  <c r="H770" i="7"/>
  <c r="I770" i="7"/>
  <c r="J770" i="7"/>
  <c r="H771" i="7"/>
  <c r="I771" i="7"/>
  <c r="J771" i="7"/>
  <c r="H772" i="7"/>
  <c r="I772" i="7"/>
  <c r="J772" i="7"/>
  <c r="H774" i="7"/>
  <c r="H775" i="7"/>
  <c r="I775" i="7"/>
  <c r="J775" i="7"/>
  <c r="H778" i="7"/>
  <c r="I778" i="7"/>
  <c r="J778" i="7"/>
  <c r="H779" i="7"/>
  <c r="I779" i="7"/>
  <c r="J779" i="7"/>
  <c r="H780" i="7"/>
  <c r="I780" i="7"/>
  <c r="J780" i="7"/>
  <c r="H781" i="7"/>
  <c r="I781" i="7"/>
  <c r="J781" i="7"/>
  <c r="H782" i="7"/>
  <c r="I782" i="7"/>
  <c r="J782" i="7"/>
  <c r="H783" i="7"/>
  <c r="I783" i="7"/>
  <c r="J783" i="7"/>
  <c r="H784" i="7"/>
  <c r="I784" i="7"/>
  <c r="J784" i="7"/>
  <c r="H785" i="7"/>
  <c r="I785" i="7"/>
  <c r="J785" i="7"/>
  <c r="H786" i="7"/>
  <c r="I786" i="7"/>
  <c r="J786" i="7"/>
  <c r="H787" i="7"/>
  <c r="I787" i="7"/>
  <c r="J787" i="7"/>
  <c r="H788" i="7"/>
  <c r="I788" i="7"/>
  <c r="J788" i="7"/>
  <c r="I790" i="7"/>
  <c r="J790" i="7"/>
  <c r="H791" i="7"/>
  <c r="I791" i="7"/>
  <c r="J791" i="7"/>
  <c r="H792" i="7"/>
  <c r="H794" i="7"/>
  <c r="I794" i="7"/>
  <c r="J794" i="7"/>
  <c r="H795" i="7"/>
  <c r="I795" i="7"/>
  <c r="J795" i="7"/>
  <c r="H796" i="7"/>
  <c r="I796" i="7"/>
  <c r="J796" i="7"/>
  <c r="H797" i="7"/>
  <c r="I797" i="7"/>
  <c r="J797" i="7"/>
  <c r="H798" i="7"/>
  <c r="I798" i="7"/>
  <c r="J798" i="7"/>
  <c r="H799" i="7"/>
  <c r="I799" i="7"/>
  <c r="J799" i="7"/>
  <c r="H800" i="7"/>
  <c r="I800" i="7"/>
  <c r="J800" i="7"/>
  <c r="H801" i="7"/>
  <c r="I801" i="7"/>
  <c r="J801" i="7"/>
  <c r="H802" i="7"/>
  <c r="I802" i="7"/>
  <c r="J802" i="7"/>
  <c r="H803" i="7"/>
  <c r="I803" i="7"/>
  <c r="J803" i="7"/>
  <c r="H804" i="7"/>
  <c r="I804" i="7"/>
  <c r="J804" i="7"/>
  <c r="J806" i="7"/>
  <c r="H807" i="7"/>
  <c r="I807" i="7"/>
  <c r="J807" i="7"/>
  <c r="H810" i="7"/>
  <c r="I810" i="7"/>
  <c r="J810" i="7"/>
  <c r="H811" i="7"/>
  <c r="I811" i="7"/>
  <c r="J811" i="7"/>
  <c r="H812" i="7"/>
  <c r="I812" i="7"/>
  <c r="J812" i="7"/>
  <c r="H813" i="7"/>
  <c r="I813" i="7"/>
  <c r="J813" i="7"/>
  <c r="H814" i="7"/>
  <c r="I814" i="7"/>
  <c r="J814" i="7"/>
  <c r="H815" i="7"/>
  <c r="I815" i="7"/>
  <c r="J815" i="7"/>
  <c r="H816" i="7"/>
  <c r="I816" i="7"/>
  <c r="J816" i="7"/>
  <c r="H817" i="7"/>
  <c r="I817" i="7"/>
  <c r="J817" i="7"/>
  <c r="H818" i="7"/>
  <c r="I818" i="7"/>
  <c r="J818" i="7"/>
  <c r="H819" i="7"/>
  <c r="I819" i="7"/>
  <c r="J819" i="7"/>
  <c r="H820" i="7"/>
  <c r="I820" i="7"/>
  <c r="J820" i="7"/>
  <c r="H823" i="7"/>
  <c r="I823" i="7"/>
  <c r="J823" i="7"/>
  <c r="I824" i="7"/>
  <c r="H825" i="7"/>
  <c r="I825" i="7"/>
  <c r="H826" i="7"/>
  <c r="I826" i="7"/>
  <c r="J826" i="7"/>
  <c r="H827" i="7"/>
  <c r="I827" i="7"/>
  <c r="J827" i="7"/>
  <c r="H828" i="7"/>
  <c r="I828" i="7"/>
  <c r="J828" i="7"/>
  <c r="H829" i="7"/>
  <c r="I829" i="7"/>
  <c r="J829" i="7"/>
  <c r="H830" i="7"/>
  <c r="I830" i="7"/>
  <c r="J830" i="7"/>
  <c r="H831" i="7"/>
  <c r="I831" i="7"/>
  <c r="J831" i="7"/>
  <c r="H832" i="7"/>
  <c r="I832" i="7"/>
  <c r="J832" i="7"/>
  <c r="H833" i="7"/>
  <c r="I833" i="7"/>
  <c r="J833" i="7"/>
  <c r="H834" i="7"/>
  <c r="I834" i="7"/>
  <c r="J834" i="7"/>
  <c r="H835" i="7"/>
  <c r="I835" i="7"/>
  <c r="J835" i="7"/>
  <c r="H836" i="7"/>
  <c r="I836" i="7"/>
  <c r="J836" i="7"/>
  <c r="H839" i="7"/>
  <c r="I839" i="7"/>
  <c r="J839" i="7"/>
  <c r="I841" i="7"/>
  <c r="J841" i="7"/>
  <c r="H842" i="7"/>
  <c r="I842" i="7"/>
  <c r="J842" i="7"/>
  <c r="H843" i="7"/>
  <c r="I843" i="7"/>
  <c r="J843" i="7"/>
  <c r="H844" i="7"/>
  <c r="I844" i="7"/>
  <c r="J844" i="7"/>
  <c r="H845" i="7"/>
  <c r="I845" i="7"/>
  <c r="J845" i="7"/>
  <c r="H846" i="7"/>
  <c r="I846" i="7"/>
  <c r="J846" i="7"/>
  <c r="H847" i="7"/>
  <c r="I847" i="7"/>
  <c r="J847" i="7"/>
  <c r="H848" i="7"/>
  <c r="I848" i="7"/>
  <c r="J848" i="7"/>
  <c r="H849" i="7"/>
  <c r="I849" i="7"/>
  <c r="J849" i="7"/>
  <c r="H850" i="7"/>
  <c r="I850" i="7"/>
  <c r="J850" i="7"/>
  <c r="H851" i="7"/>
  <c r="I851" i="7"/>
  <c r="J851" i="7"/>
  <c r="H852" i="7"/>
  <c r="I852" i="7"/>
  <c r="J852" i="7"/>
  <c r="H855" i="7"/>
  <c r="I855" i="7"/>
  <c r="J855" i="7"/>
  <c r="J857" i="7"/>
  <c r="H858" i="7"/>
  <c r="I858" i="7"/>
  <c r="J858" i="7"/>
  <c r="H859" i="7"/>
  <c r="I859" i="7"/>
  <c r="J859" i="7"/>
  <c r="H860" i="7"/>
  <c r="I860" i="7"/>
  <c r="J860" i="7"/>
  <c r="H861" i="7"/>
  <c r="I861" i="7"/>
  <c r="J861" i="7"/>
  <c r="H862" i="7"/>
  <c r="I862" i="7"/>
  <c r="J862" i="7"/>
  <c r="H863" i="7"/>
  <c r="I863" i="7"/>
  <c r="J863" i="7"/>
  <c r="H864" i="7"/>
  <c r="I864" i="7"/>
  <c r="J864" i="7"/>
  <c r="H865" i="7"/>
  <c r="I865" i="7"/>
  <c r="J865" i="7"/>
  <c r="H866" i="7"/>
  <c r="I866" i="7"/>
  <c r="J866" i="7"/>
  <c r="H867" i="7"/>
  <c r="I867" i="7"/>
  <c r="J867" i="7"/>
  <c r="H868" i="7"/>
  <c r="I868" i="7"/>
  <c r="J868" i="7"/>
  <c r="J870" i="7"/>
  <c r="H871" i="7"/>
  <c r="I871" i="7"/>
  <c r="J871" i="7"/>
  <c r="H874" i="7"/>
  <c r="I874" i="7"/>
  <c r="J874" i="7"/>
  <c r="H875" i="7"/>
  <c r="I875" i="7"/>
  <c r="J875" i="7"/>
  <c r="H876" i="7"/>
  <c r="I876" i="7"/>
  <c r="J876" i="7"/>
  <c r="H877" i="7"/>
  <c r="I877" i="7"/>
  <c r="J877" i="7"/>
  <c r="H878" i="7"/>
  <c r="I878" i="7"/>
  <c r="J878" i="7"/>
  <c r="H879" i="7"/>
  <c r="I879" i="7"/>
  <c r="J879" i="7"/>
  <c r="H880" i="7"/>
  <c r="I880" i="7"/>
  <c r="J880" i="7"/>
  <c r="H881" i="7"/>
  <c r="I881" i="7"/>
  <c r="J881" i="7"/>
  <c r="H882" i="7"/>
  <c r="I882" i="7"/>
  <c r="J882" i="7"/>
  <c r="H883" i="7"/>
  <c r="I883" i="7"/>
  <c r="J883" i="7"/>
  <c r="H884" i="7"/>
  <c r="I884" i="7"/>
  <c r="J884" i="7"/>
  <c r="H887" i="7"/>
  <c r="I887" i="7"/>
  <c r="J887" i="7"/>
  <c r="H890" i="7"/>
  <c r="I890" i="7"/>
  <c r="J890" i="7"/>
  <c r="H891" i="7"/>
  <c r="I891" i="7"/>
  <c r="J891" i="7"/>
  <c r="H892" i="7"/>
  <c r="I892" i="7"/>
  <c r="J892" i="7"/>
  <c r="H893" i="7"/>
  <c r="I893" i="7"/>
  <c r="J893" i="7"/>
  <c r="H894" i="7"/>
  <c r="I894" i="7"/>
  <c r="J894" i="7"/>
  <c r="H895" i="7"/>
  <c r="I895" i="7"/>
  <c r="J895" i="7"/>
  <c r="H896" i="7"/>
  <c r="I896" i="7"/>
  <c r="J896" i="7"/>
  <c r="H897" i="7"/>
  <c r="I897" i="7"/>
  <c r="J897" i="7"/>
  <c r="H898" i="7"/>
  <c r="I898" i="7"/>
  <c r="J898" i="7"/>
  <c r="H899" i="7"/>
  <c r="I899" i="7"/>
  <c r="J899" i="7"/>
  <c r="H900" i="7"/>
  <c r="I900" i="7"/>
  <c r="J900" i="7"/>
  <c r="H903" i="7"/>
  <c r="I903" i="7"/>
  <c r="J903" i="7"/>
  <c r="H905" i="7"/>
  <c r="H906" i="7"/>
  <c r="I906" i="7"/>
  <c r="J906" i="7"/>
  <c r="H907" i="7"/>
  <c r="I907" i="7"/>
  <c r="J907" i="7"/>
  <c r="H908" i="7"/>
  <c r="I908" i="7"/>
  <c r="J908" i="7"/>
  <c r="H909" i="7"/>
  <c r="I909" i="7"/>
  <c r="J909" i="7"/>
  <c r="H910" i="7"/>
  <c r="I910" i="7"/>
  <c r="J910" i="7"/>
  <c r="H911" i="7"/>
  <c r="I911" i="7"/>
  <c r="J911" i="7"/>
  <c r="H912" i="7"/>
  <c r="I912" i="7"/>
  <c r="J912" i="7"/>
  <c r="H913" i="7"/>
  <c r="I913" i="7"/>
  <c r="J913" i="7"/>
  <c r="H914" i="7"/>
  <c r="I914" i="7"/>
  <c r="J914" i="7"/>
  <c r="H915" i="7"/>
  <c r="I915" i="7"/>
  <c r="J915" i="7"/>
  <c r="H916" i="7"/>
  <c r="I916" i="7"/>
  <c r="J916" i="7"/>
  <c r="H919" i="7"/>
  <c r="I919" i="7"/>
  <c r="J919" i="7"/>
  <c r="H920" i="7"/>
  <c r="H921" i="7"/>
  <c r="I921" i="7"/>
  <c r="J921" i="7"/>
  <c r="H922" i="7"/>
  <c r="I922" i="7"/>
  <c r="J922" i="7"/>
  <c r="H923" i="7"/>
  <c r="I923" i="7"/>
  <c r="J923" i="7"/>
  <c r="H924" i="7"/>
  <c r="I924" i="7"/>
  <c r="J924" i="7"/>
  <c r="H925" i="7"/>
  <c r="I925" i="7"/>
  <c r="J925" i="7"/>
  <c r="H926" i="7"/>
  <c r="I926" i="7"/>
  <c r="J926" i="7"/>
  <c r="H927" i="7"/>
  <c r="I927" i="7"/>
  <c r="J927" i="7"/>
  <c r="H928" i="7"/>
  <c r="I928" i="7"/>
  <c r="J928" i="7"/>
  <c r="H929" i="7"/>
  <c r="I929" i="7"/>
  <c r="J929" i="7"/>
  <c r="H930" i="7"/>
  <c r="I930" i="7"/>
  <c r="J930" i="7"/>
  <c r="H931" i="7"/>
  <c r="I931" i="7"/>
  <c r="J931" i="7"/>
  <c r="H932" i="7"/>
  <c r="I932" i="7"/>
  <c r="J932" i="7"/>
  <c r="H935" i="7"/>
  <c r="I935" i="7"/>
  <c r="J935" i="7"/>
  <c r="I937" i="7"/>
  <c r="H938" i="7"/>
  <c r="I938" i="7"/>
  <c r="J938" i="7"/>
  <c r="H939" i="7"/>
  <c r="I939" i="7"/>
  <c r="J939" i="7"/>
  <c r="H940" i="7"/>
  <c r="I940" i="7"/>
  <c r="J940" i="7"/>
  <c r="H941" i="7"/>
  <c r="I941" i="7"/>
  <c r="J941" i="7"/>
  <c r="H942" i="7"/>
  <c r="I942" i="7"/>
  <c r="J942" i="7"/>
  <c r="H943" i="7"/>
  <c r="I943" i="7"/>
  <c r="J943" i="7"/>
  <c r="H944" i="7"/>
  <c r="I944" i="7"/>
  <c r="J944" i="7"/>
  <c r="H945" i="7"/>
  <c r="I945" i="7"/>
  <c r="J945" i="7"/>
  <c r="H946" i="7"/>
  <c r="I946" i="7"/>
  <c r="J946" i="7"/>
  <c r="H947" i="7"/>
  <c r="I947" i="7"/>
  <c r="J947" i="7"/>
  <c r="H948" i="7"/>
  <c r="I948" i="7"/>
  <c r="J948" i="7"/>
  <c r="I950" i="7"/>
  <c r="H951" i="7"/>
  <c r="I951" i="7"/>
  <c r="J951" i="7"/>
  <c r="H954" i="7"/>
  <c r="I954" i="7"/>
  <c r="J954" i="7"/>
  <c r="H955" i="7"/>
  <c r="I955" i="7"/>
  <c r="J955" i="7"/>
  <c r="H956" i="7"/>
  <c r="I956" i="7"/>
  <c r="J956" i="7"/>
  <c r="H957" i="7"/>
  <c r="I957" i="7"/>
  <c r="J957" i="7"/>
  <c r="H958" i="7"/>
  <c r="I958" i="7"/>
  <c r="J958" i="7"/>
  <c r="H959" i="7"/>
  <c r="I959" i="7"/>
  <c r="J959" i="7"/>
  <c r="H960" i="7"/>
  <c r="I960" i="7"/>
  <c r="J960" i="7"/>
  <c r="H961" i="7"/>
  <c r="I961" i="7"/>
  <c r="J961" i="7"/>
  <c r="H962" i="7"/>
  <c r="I962" i="7"/>
  <c r="J962" i="7"/>
  <c r="H963" i="7"/>
  <c r="I963" i="7"/>
  <c r="J963" i="7"/>
  <c r="H964" i="7"/>
  <c r="I964" i="7"/>
  <c r="J964" i="7"/>
  <c r="H967" i="7"/>
  <c r="I967" i="7"/>
  <c r="J967" i="7"/>
  <c r="H970" i="7"/>
  <c r="I970" i="7"/>
  <c r="J970" i="7"/>
  <c r="H971" i="7"/>
  <c r="I971" i="7"/>
  <c r="J971" i="7"/>
  <c r="H972" i="7"/>
  <c r="I972" i="7"/>
  <c r="J972" i="7"/>
  <c r="H973" i="7"/>
  <c r="I973" i="7"/>
  <c r="J973" i="7"/>
  <c r="H974" i="7"/>
  <c r="I974" i="7"/>
  <c r="J974" i="7"/>
  <c r="H975" i="7"/>
  <c r="I975" i="7"/>
  <c r="J975" i="7"/>
  <c r="H976" i="7"/>
  <c r="I976" i="7"/>
  <c r="J976" i="7"/>
  <c r="H977" i="7"/>
  <c r="I977" i="7"/>
  <c r="J977" i="7"/>
  <c r="H978" i="7"/>
  <c r="I978" i="7"/>
  <c r="J978" i="7"/>
  <c r="H979" i="7"/>
  <c r="I979" i="7"/>
  <c r="J979" i="7"/>
  <c r="H980" i="7"/>
  <c r="I980" i="7"/>
  <c r="J980" i="7"/>
  <c r="H983" i="7"/>
  <c r="I983" i="7"/>
  <c r="J983" i="7"/>
  <c r="H986" i="7"/>
  <c r="I986" i="7"/>
  <c r="J986" i="7"/>
  <c r="H987" i="7"/>
  <c r="I987" i="7"/>
  <c r="J987" i="7"/>
  <c r="H988" i="7"/>
  <c r="I988" i="7"/>
  <c r="J988" i="7"/>
  <c r="H989" i="7"/>
  <c r="I989" i="7"/>
  <c r="J989" i="7"/>
  <c r="H990" i="7"/>
  <c r="I990" i="7"/>
  <c r="J990" i="7"/>
  <c r="H991" i="7"/>
  <c r="I991" i="7"/>
  <c r="J991" i="7"/>
  <c r="H992" i="7"/>
  <c r="I992" i="7"/>
  <c r="J992" i="7"/>
  <c r="H993" i="7"/>
  <c r="I993" i="7"/>
  <c r="J993" i="7"/>
  <c r="H994" i="7"/>
  <c r="I994" i="7"/>
  <c r="J994" i="7"/>
  <c r="H995" i="7"/>
  <c r="I995" i="7"/>
  <c r="J995" i="7"/>
  <c r="H996" i="7"/>
  <c r="I996" i="7"/>
  <c r="J996" i="7"/>
  <c r="H999" i="7"/>
  <c r="I999" i="7"/>
  <c r="J999" i="7"/>
  <c r="H1001" i="7"/>
  <c r="I1001" i="7"/>
  <c r="J1001" i="7"/>
  <c r="H1002" i="7"/>
  <c r="I1002" i="7"/>
  <c r="J1002" i="7"/>
  <c r="H1003" i="7"/>
  <c r="I1003" i="7"/>
  <c r="J1003" i="7"/>
  <c r="H1004" i="7"/>
  <c r="I1004" i="7"/>
  <c r="J1004" i="7"/>
  <c r="H1005" i="7"/>
  <c r="I1005" i="7"/>
  <c r="J1005" i="7"/>
  <c r="H1006" i="7"/>
  <c r="I1006" i="7"/>
  <c r="J1006" i="7"/>
  <c r="H1007" i="7"/>
  <c r="I1007" i="7"/>
  <c r="J1007" i="7"/>
  <c r="H1008" i="7"/>
  <c r="I1008" i="7"/>
  <c r="J1008" i="7"/>
  <c r="H1009" i="7"/>
  <c r="I1009" i="7"/>
  <c r="J1009" i="7"/>
  <c r="H1010" i="7"/>
  <c r="I1010" i="7"/>
  <c r="J1010" i="7"/>
  <c r="H1011" i="7"/>
  <c r="I1011" i="7"/>
  <c r="J1011" i="7"/>
  <c r="H1012" i="7"/>
  <c r="I1012" i="7"/>
  <c r="J1012" i="7"/>
  <c r="H1015" i="7"/>
  <c r="I1015" i="7"/>
  <c r="J1015" i="7"/>
  <c r="H1017" i="7"/>
  <c r="J1017" i="7"/>
  <c r="H1018" i="7"/>
  <c r="I1018" i="7"/>
  <c r="J1018" i="7"/>
  <c r="H1019" i="7"/>
  <c r="I1019" i="7"/>
  <c r="J1019" i="7"/>
  <c r="H1020" i="7"/>
  <c r="I1020" i="7"/>
  <c r="J1020" i="7"/>
  <c r="H1021" i="7"/>
  <c r="I1021" i="7"/>
  <c r="J1021" i="7"/>
  <c r="H1022" i="7"/>
  <c r="I1022" i="7"/>
  <c r="J1022" i="7"/>
  <c r="H1023" i="7"/>
  <c r="I1023" i="7"/>
  <c r="J1023" i="7"/>
  <c r="H1024" i="7"/>
  <c r="I1024" i="7"/>
  <c r="J1024" i="7"/>
  <c r="H1025" i="7"/>
  <c r="I1025" i="7"/>
  <c r="J1025" i="7"/>
  <c r="H1026" i="7"/>
  <c r="I1026" i="7"/>
  <c r="J1026" i="7"/>
  <c r="H1027" i="7"/>
  <c r="I1027" i="7"/>
  <c r="J1027" i="7"/>
  <c r="H1028" i="7"/>
  <c r="I1028" i="7"/>
  <c r="J1028" i="7"/>
  <c r="H1030" i="7"/>
  <c r="H1031" i="7"/>
  <c r="I1031" i="7"/>
  <c r="J1031" i="7"/>
  <c r="H1034" i="7"/>
  <c r="I1034" i="7"/>
  <c r="J1034" i="7"/>
  <c r="H1035" i="7"/>
  <c r="I1035" i="7"/>
  <c r="J1035" i="7"/>
  <c r="H1036" i="7"/>
  <c r="I1036" i="7"/>
  <c r="J1036" i="7"/>
  <c r="H1037" i="7"/>
  <c r="I1037" i="7"/>
  <c r="J1037" i="7"/>
  <c r="H1038" i="7"/>
  <c r="I1038" i="7"/>
  <c r="J1038" i="7"/>
  <c r="H1039" i="7"/>
  <c r="I1039" i="7"/>
  <c r="J1039" i="7"/>
  <c r="H1040" i="7"/>
  <c r="I1040" i="7"/>
  <c r="J1040" i="7"/>
  <c r="H1041" i="7"/>
  <c r="I1041" i="7"/>
  <c r="J1041" i="7"/>
  <c r="H1042" i="7"/>
  <c r="I1042" i="7"/>
  <c r="J1042" i="7"/>
  <c r="H1043" i="7"/>
  <c r="I1043" i="7"/>
  <c r="J1043" i="7"/>
  <c r="H1044" i="7"/>
  <c r="I1044" i="7"/>
  <c r="J1044" i="7"/>
  <c r="H1047" i="7"/>
  <c r="I1047" i="7"/>
  <c r="J1047" i="7"/>
  <c r="H1050" i="7"/>
  <c r="I1050" i="7"/>
  <c r="J1050" i="7"/>
  <c r="H1051" i="7"/>
  <c r="I1051" i="7"/>
  <c r="J1051" i="7"/>
  <c r="H1052" i="7"/>
  <c r="I1052" i="7"/>
  <c r="J1052" i="7"/>
  <c r="H1053" i="7"/>
  <c r="I1053" i="7"/>
  <c r="J1053" i="7"/>
  <c r="H1054" i="7"/>
  <c r="I1054" i="7"/>
  <c r="J1054" i="7"/>
  <c r="H1055" i="7"/>
  <c r="I1055" i="7"/>
  <c r="J1055" i="7"/>
  <c r="H1056" i="7"/>
  <c r="I1056" i="7"/>
  <c r="J1056" i="7"/>
  <c r="H1057" i="7"/>
  <c r="I1057" i="7"/>
  <c r="J1057" i="7"/>
  <c r="H1058" i="7"/>
  <c r="I1058" i="7"/>
  <c r="J1058" i="7"/>
  <c r="H1059" i="7"/>
  <c r="I1059" i="7"/>
  <c r="J1059" i="7"/>
  <c r="H1060" i="7"/>
  <c r="I1060" i="7"/>
  <c r="J1060" i="7"/>
  <c r="H1063" i="7"/>
  <c r="I1063" i="7"/>
  <c r="J1063" i="7"/>
  <c r="H1066" i="7"/>
  <c r="I1066" i="7"/>
  <c r="J1066" i="7"/>
  <c r="H1067" i="7"/>
  <c r="I1067" i="7"/>
  <c r="J1067" i="7"/>
  <c r="H1068" i="7"/>
  <c r="I1068" i="7"/>
  <c r="J1068" i="7"/>
  <c r="H1069" i="7"/>
  <c r="I1069" i="7"/>
  <c r="J1069" i="7"/>
  <c r="H1070" i="7"/>
  <c r="I1070" i="7"/>
  <c r="J1070" i="7"/>
  <c r="H1071" i="7"/>
  <c r="I1071" i="7"/>
  <c r="J1071" i="7"/>
  <c r="H1072" i="7"/>
  <c r="I1072" i="7"/>
  <c r="J1072" i="7"/>
  <c r="H1073" i="7"/>
  <c r="I1073" i="7"/>
  <c r="J1073" i="7"/>
  <c r="H1074" i="7"/>
  <c r="I1074" i="7"/>
  <c r="J1074" i="7"/>
  <c r="H1075" i="7"/>
  <c r="I1075" i="7"/>
  <c r="J1075" i="7"/>
  <c r="H1076" i="7"/>
  <c r="I1076" i="7"/>
  <c r="J1076" i="7"/>
  <c r="H1079" i="7"/>
  <c r="I1079" i="7"/>
  <c r="J1079" i="7"/>
  <c r="H1081" i="7"/>
  <c r="I1081" i="7"/>
  <c r="H1082" i="7"/>
  <c r="I1082" i="7"/>
  <c r="J1082" i="7"/>
  <c r="H1083" i="7"/>
  <c r="I1083" i="7"/>
  <c r="J1083" i="7"/>
  <c r="H1084" i="7"/>
  <c r="I1084" i="7"/>
  <c r="J1084" i="7"/>
  <c r="H1085" i="7"/>
  <c r="I1085" i="7"/>
  <c r="J1085" i="7"/>
  <c r="H1086" i="7"/>
  <c r="I1086" i="7"/>
  <c r="J1086" i="7"/>
  <c r="H1087" i="7"/>
  <c r="I1087" i="7"/>
  <c r="J1087" i="7"/>
  <c r="H1088" i="7"/>
  <c r="I1088" i="7"/>
  <c r="J1088" i="7"/>
  <c r="H1089" i="7"/>
  <c r="I1089" i="7"/>
  <c r="J1089" i="7"/>
  <c r="H1090" i="7"/>
  <c r="I1090" i="7"/>
  <c r="J1090" i="7"/>
  <c r="H1091" i="7"/>
  <c r="I1091" i="7"/>
  <c r="J1091" i="7"/>
  <c r="H1092" i="7"/>
  <c r="I1092" i="7"/>
  <c r="J1092" i="7"/>
  <c r="H1095" i="7"/>
  <c r="I1095" i="7"/>
  <c r="J1095" i="7"/>
  <c r="I1097" i="7"/>
  <c r="J1097" i="7"/>
  <c r="H1098" i="7"/>
  <c r="I1098" i="7"/>
  <c r="J1098" i="7"/>
  <c r="H1099" i="7"/>
  <c r="I1099" i="7"/>
  <c r="J1099" i="7"/>
  <c r="H1100" i="7"/>
  <c r="I1100" i="7"/>
  <c r="J1100" i="7"/>
  <c r="H1101" i="7"/>
  <c r="I1101" i="7"/>
  <c r="J1101" i="7"/>
  <c r="H1102" i="7"/>
  <c r="I1102" i="7"/>
  <c r="J1102" i="7"/>
  <c r="H1103" i="7"/>
  <c r="I1103" i="7"/>
  <c r="J1103" i="7"/>
  <c r="H1104" i="7"/>
  <c r="I1104" i="7"/>
  <c r="J1104" i="7"/>
  <c r="H1105" i="7"/>
  <c r="I1105" i="7"/>
  <c r="J1105" i="7"/>
  <c r="H1106" i="7"/>
  <c r="I1106" i="7"/>
  <c r="J1106" i="7"/>
  <c r="H1107" i="7"/>
  <c r="I1107" i="7"/>
  <c r="J1107" i="7"/>
  <c r="H1108" i="7"/>
  <c r="I1108" i="7"/>
  <c r="J1108" i="7"/>
  <c r="H1111" i="7"/>
  <c r="I1111" i="7"/>
  <c r="J1111" i="7"/>
  <c r="I1113" i="7"/>
  <c r="J1113" i="7"/>
  <c r="H1114" i="7"/>
  <c r="I1114" i="7"/>
  <c r="J1114" i="7"/>
  <c r="H1115" i="7"/>
  <c r="I1115" i="7"/>
  <c r="J1115" i="7"/>
  <c r="H1116" i="7"/>
  <c r="I1116" i="7"/>
  <c r="J1116" i="7"/>
  <c r="H1117" i="7"/>
  <c r="I1117" i="7"/>
  <c r="J1117" i="7"/>
  <c r="H1118" i="7"/>
  <c r="I1118" i="7"/>
  <c r="J1118" i="7"/>
  <c r="H1119" i="7"/>
  <c r="I1119" i="7"/>
  <c r="J1119" i="7"/>
  <c r="H1120" i="7"/>
  <c r="I1120" i="7"/>
  <c r="J1120" i="7"/>
  <c r="H1121" i="7"/>
  <c r="I1121" i="7"/>
  <c r="J1121" i="7"/>
  <c r="H1122" i="7"/>
  <c r="I1122" i="7"/>
  <c r="J1122" i="7"/>
  <c r="H1123" i="7"/>
  <c r="I1123" i="7"/>
  <c r="J1123" i="7"/>
  <c r="H1124" i="7"/>
  <c r="I1124" i="7"/>
  <c r="J1124" i="7"/>
  <c r="J1126" i="7"/>
  <c r="H1127" i="7"/>
  <c r="I1127" i="7"/>
  <c r="J1127" i="7"/>
  <c r="H1130" i="7"/>
  <c r="I1130" i="7"/>
  <c r="J1130" i="7"/>
  <c r="H1131" i="7"/>
  <c r="I1131" i="7"/>
  <c r="J1131" i="7"/>
  <c r="H1132" i="7"/>
  <c r="I1132" i="7"/>
  <c r="J1132" i="7"/>
  <c r="H1133" i="7"/>
  <c r="I1133" i="7"/>
  <c r="J1133" i="7"/>
  <c r="H1134" i="7"/>
  <c r="I1134" i="7"/>
  <c r="J1134" i="7"/>
  <c r="H1135" i="7"/>
  <c r="I1135" i="7"/>
  <c r="J1135" i="7"/>
  <c r="H1136" i="7"/>
  <c r="I1136" i="7"/>
  <c r="J1136" i="7"/>
  <c r="H1137" i="7"/>
  <c r="I1137" i="7"/>
  <c r="J1137" i="7"/>
  <c r="H1138" i="7"/>
  <c r="I1138" i="7"/>
  <c r="J1138" i="7"/>
  <c r="H1139" i="7"/>
  <c r="I1139" i="7"/>
  <c r="J1139" i="7"/>
  <c r="H1140" i="7"/>
  <c r="I1140" i="7"/>
  <c r="J1140" i="7"/>
  <c r="H1143" i="7"/>
  <c r="I1143" i="7"/>
  <c r="J1143" i="7"/>
  <c r="I1144" i="7"/>
  <c r="H1146" i="7"/>
  <c r="I1146" i="7"/>
  <c r="J1146" i="7"/>
  <c r="H1147" i="7"/>
  <c r="I1147" i="7"/>
  <c r="J1147" i="7"/>
  <c r="H1148" i="7"/>
  <c r="I1148" i="7"/>
  <c r="J1148" i="7"/>
  <c r="H1149" i="7"/>
  <c r="I1149" i="7"/>
  <c r="J1149" i="7"/>
  <c r="H1150" i="7"/>
  <c r="I1150" i="7"/>
  <c r="J1150" i="7"/>
  <c r="H1151" i="7"/>
  <c r="I1151" i="7"/>
  <c r="J1151" i="7"/>
  <c r="H1152" i="7"/>
  <c r="I1152" i="7"/>
  <c r="J1152" i="7"/>
  <c r="H1153" i="7"/>
  <c r="I1153" i="7"/>
  <c r="J1153" i="7"/>
  <c r="H1154" i="7"/>
  <c r="I1154" i="7"/>
  <c r="J1154" i="7"/>
  <c r="H1155" i="7"/>
  <c r="I1155" i="7"/>
  <c r="J1155" i="7"/>
  <c r="H1156" i="7"/>
  <c r="I1156" i="7"/>
  <c r="J1156" i="7"/>
  <c r="H1159" i="7"/>
  <c r="I1159" i="7"/>
  <c r="J1159" i="7"/>
  <c r="H1161" i="7"/>
  <c r="H1162" i="7"/>
  <c r="I1162" i="7"/>
  <c r="J1162" i="7"/>
  <c r="H1163" i="7"/>
  <c r="I1163" i="7"/>
  <c r="J1163" i="7"/>
  <c r="H1164" i="7"/>
  <c r="I1164" i="7"/>
  <c r="J1164" i="7"/>
  <c r="H1165" i="7"/>
  <c r="I1165" i="7"/>
  <c r="J1165" i="7"/>
  <c r="H1166" i="7"/>
  <c r="I1166" i="7"/>
  <c r="J1166" i="7"/>
  <c r="H1167" i="7"/>
  <c r="I1167" i="7"/>
  <c r="J1167" i="7"/>
  <c r="H1168" i="7"/>
  <c r="I1168" i="7"/>
  <c r="J1168" i="7"/>
  <c r="H1169" i="7"/>
  <c r="I1169" i="7"/>
  <c r="J1169" i="7"/>
  <c r="H1170" i="7"/>
  <c r="I1170" i="7"/>
  <c r="J1170" i="7"/>
  <c r="H1171" i="7"/>
  <c r="I1171" i="7"/>
  <c r="J1171" i="7"/>
  <c r="H1172" i="7"/>
  <c r="I1172" i="7"/>
  <c r="J1172" i="7"/>
  <c r="H1175" i="7"/>
  <c r="I1175" i="7"/>
  <c r="J1175" i="7"/>
  <c r="J1176" i="7"/>
  <c r="H1177" i="7"/>
  <c r="I1177" i="7"/>
  <c r="J1177" i="7"/>
  <c r="H1178" i="7"/>
  <c r="I1178" i="7"/>
  <c r="J1178" i="7"/>
  <c r="H1179" i="7"/>
  <c r="I1179" i="7"/>
  <c r="J1179" i="7"/>
  <c r="H1180" i="7"/>
  <c r="I1180" i="7"/>
  <c r="J1180" i="7"/>
  <c r="H1181" i="7"/>
  <c r="I1181" i="7"/>
  <c r="J1181" i="7"/>
  <c r="H1182" i="7"/>
  <c r="I1182" i="7"/>
  <c r="J1182" i="7"/>
  <c r="H1183" i="7"/>
  <c r="I1183" i="7"/>
  <c r="J1183" i="7"/>
  <c r="H1184" i="7"/>
  <c r="I1184" i="7"/>
  <c r="J1184" i="7"/>
  <c r="H1185" i="7"/>
  <c r="I1185" i="7"/>
  <c r="J1185" i="7"/>
  <c r="H1186" i="7"/>
  <c r="I1186" i="7"/>
  <c r="J1186" i="7"/>
  <c r="H1187" i="7"/>
  <c r="I1187" i="7"/>
  <c r="J1187" i="7"/>
  <c r="H1188" i="7"/>
  <c r="I1188" i="7"/>
  <c r="J1188" i="7"/>
  <c r="H1191" i="7"/>
  <c r="I1191" i="7"/>
  <c r="J1191" i="7"/>
  <c r="H1193" i="7"/>
  <c r="I1193" i="7"/>
  <c r="H1194" i="7"/>
  <c r="I1194" i="7"/>
  <c r="J1194" i="7"/>
  <c r="H1195" i="7"/>
  <c r="I1195" i="7"/>
  <c r="J1195" i="7"/>
  <c r="H1196" i="7"/>
  <c r="I1196" i="7"/>
  <c r="J1196" i="7"/>
  <c r="H1197" i="7"/>
  <c r="I1197" i="7"/>
  <c r="J1197" i="7"/>
  <c r="H1198" i="7"/>
  <c r="I1198" i="7"/>
  <c r="J1198" i="7"/>
  <c r="H1199" i="7"/>
  <c r="I1199" i="7"/>
  <c r="J1199" i="7"/>
  <c r="H1200" i="7"/>
  <c r="I1200" i="7"/>
  <c r="J1200" i="7"/>
  <c r="H1201" i="7"/>
  <c r="I1201" i="7"/>
  <c r="J1201" i="7"/>
  <c r="H1202" i="7"/>
  <c r="I1202" i="7"/>
  <c r="J1202" i="7"/>
  <c r="H1203" i="7"/>
  <c r="I1203" i="7"/>
  <c r="J1203" i="7"/>
  <c r="H1204" i="7"/>
  <c r="I1204" i="7"/>
  <c r="J1204" i="7"/>
  <c r="I1206" i="7"/>
  <c r="H1207" i="7"/>
  <c r="I1207" i="7"/>
  <c r="J1207" i="7"/>
  <c r="H1210" i="7"/>
  <c r="I1210" i="7"/>
  <c r="J1210" i="7"/>
  <c r="H1211" i="7"/>
  <c r="I1211" i="7"/>
  <c r="J1211" i="7"/>
  <c r="H1212" i="7"/>
  <c r="I1212" i="7"/>
  <c r="J1212" i="7"/>
  <c r="H1213" i="7"/>
  <c r="I1213" i="7"/>
  <c r="J1213" i="7"/>
  <c r="H1214" i="7"/>
  <c r="I1214" i="7"/>
  <c r="J1214" i="7"/>
  <c r="H1215" i="7"/>
  <c r="I1215" i="7"/>
  <c r="J1215" i="7"/>
  <c r="H1216" i="7"/>
  <c r="I1216" i="7"/>
  <c r="J1216" i="7"/>
  <c r="H1217" i="7"/>
  <c r="I1217" i="7"/>
  <c r="J1217" i="7"/>
  <c r="H1218" i="7"/>
  <c r="I1218" i="7"/>
  <c r="J1218" i="7"/>
  <c r="H1219" i="7"/>
  <c r="I1219" i="7"/>
  <c r="J1219" i="7"/>
  <c r="H1220" i="7"/>
  <c r="I1220" i="7"/>
  <c r="J1220" i="7"/>
  <c r="H1223" i="7"/>
  <c r="I1223" i="7"/>
  <c r="J1223" i="7"/>
  <c r="J1224" i="7"/>
  <c r="H1226" i="7"/>
  <c r="I1226" i="7"/>
  <c r="J1226" i="7"/>
  <c r="H1227" i="7"/>
  <c r="I1227" i="7"/>
  <c r="J1227" i="7"/>
  <c r="H1228" i="7"/>
  <c r="I1228" i="7"/>
  <c r="J1228" i="7"/>
  <c r="H1229" i="7"/>
  <c r="I1229" i="7"/>
  <c r="J1229" i="7"/>
  <c r="H1230" i="7"/>
  <c r="I1230" i="7"/>
  <c r="J1230" i="7"/>
  <c r="H1231" i="7"/>
  <c r="I1231" i="7"/>
  <c r="J1231" i="7"/>
  <c r="H1232" i="7"/>
  <c r="I1232" i="7"/>
  <c r="J1232" i="7"/>
  <c r="H1233" i="7"/>
  <c r="I1233" i="7"/>
  <c r="J1233" i="7"/>
  <c r="H1234" i="7"/>
  <c r="I1234" i="7"/>
  <c r="J1234" i="7"/>
  <c r="H1235" i="7"/>
  <c r="I1235" i="7"/>
  <c r="J1235" i="7"/>
  <c r="H1236" i="7"/>
  <c r="I1236" i="7"/>
  <c r="J1236" i="7"/>
  <c r="I1237" i="7"/>
  <c r="H1239" i="7"/>
  <c r="I1239" i="7"/>
  <c r="J1239" i="7"/>
  <c r="H1242" i="7"/>
  <c r="I1242" i="7"/>
  <c r="J1242" i="7"/>
  <c r="H1243" i="7"/>
  <c r="I1243" i="7"/>
  <c r="J1243" i="7"/>
  <c r="H1244" i="7"/>
  <c r="I1244" i="7"/>
  <c r="J1244" i="7"/>
  <c r="H1245" i="7"/>
  <c r="I1245" i="7"/>
  <c r="J1245" i="7"/>
  <c r="H1246" i="7"/>
  <c r="I1246" i="7"/>
  <c r="J1246" i="7"/>
  <c r="H1247" i="7"/>
  <c r="I1247" i="7"/>
  <c r="J1247" i="7"/>
  <c r="H1248" i="7"/>
  <c r="I1248" i="7"/>
  <c r="J1248" i="7"/>
  <c r="H1249" i="7"/>
  <c r="I1249" i="7"/>
  <c r="J1249" i="7"/>
  <c r="H1250" i="7"/>
  <c r="I1250" i="7"/>
  <c r="J1250" i="7"/>
  <c r="H1251" i="7"/>
  <c r="I1251" i="7"/>
  <c r="J1251" i="7"/>
  <c r="H1252" i="7"/>
  <c r="I1252" i="7"/>
  <c r="J1252" i="7"/>
  <c r="I1253" i="7"/>
  <c r="H1255" i="7"/>
  <c r="I1255" i="7"/>
  <c r="J1255" i="7"/>
  <c r="J1256" i="7"/>
  <c r="H1257" i="7"/>
  <c r="H1258" i="7"/>
  <c r="I1258" i="7"/>
  <c r="J1258" i="7"/>
  <c r="H1259" i="7"/>
  <c r="I1259" i="7"/>
  <c r="J1259" i="7"/>
  <c r="H1260" i="7"/>
  <c r="I1260" i="7"/>
  <c r="J1260" i="7"/>
  <c r="H1261" i="7"/>
  <c r="I1261" i="7"/>
  <c r="J1261" i="7"/>
  <c r="H1262" i="7"/>
  <c r="I1262" i="7"/>
  <c r="J1262" i="7"/>
  <c r="H1263" i="7"/>
  <c r="I1263" i="7"/>
  <c r="J1263" i="7"/>
  <c r="H1264" i="7"/>
  <c r="I1264" i="7"/>
  <c r="J1264" i="7"/>
  <c r="H1265" i="7"/>
  <c r="I1265" i="7"/>
  <c r="J1265" i="7"/>
  <c r="H1266" i="7"/>
  <c r="I1266" i="7"/>
  <c r="J1266" i="7"/>
  <c r="H1267" i="7"/>
  <c r="I1267" i="7"/>
  <c r="J1267" i="7"/>
  <c r="H1268" i="7"/>
  <c r="I1268" i="7"/>
  <c r="J1268" i="7"/>
  <c r="H1271" i="7"/>
  <c r="I1271" i="7"/>
  <c r="J1271" i="7"/>
  <c r="H1273" i="7"/>
  <c r="I1273" i="7"/>
  <c r="J1273" i="7"/>
  <c r="H1274" i="7"/>
  <c r="I1274" i="7"/>
  <c r="J1274" i="7"/>
  <c r="H1275" i="7"/>
  <c r="I1275" i="7"/>
  <c r="J1275" i="7"/>
  <c r="H1276" i="7"/>
  <c r="I1276" i="7"/>
  <c r="J1276" i="7"/>
  <c r="H1277" i="7"/>
  <c r="I1277" i="7"/>
  <c r="J1277" i="7"/>
  <c r="H1278" i="7"/>
  <c r="I1278" i="7"/>
  <c r="J1278" i="7"/>
  <c r="H1279" i="7"/>
  <c r="I1279" i="7"/>
  <c r="J1279" i="7"/>
  <c r="H1280" i="7"/>
  <c r="I1280" i="7"/>
  <c r="J1280" i="7"/>
  <c r="H1281" i="7"/>
  <c r="I1281" i="7"/>
  <c r="J1281" i="7"/>
  <c r="H1282" i="7"/>
  <c r="I1282" i="7"/>
  <c r="J1282" i="7"/>
  <c r="H1283" i="7"/>
  <c r="I1283" i="7"/>
  <c r="J1283" i="7"/>
  <c r="H1284" i="7"/>
  <c r="I1284" i="7"/>
  <c r="J1284" i="7"/>
  <c r="H1287" i="7"/>
  <c r="I1287" i="7"/>
  <c r="J1287" i="7"/>
  <c r="H1288" i="7"/>
  <c r="H1289" i="7"/>
  <c r="I1289" i="7"/>
  <c r="H1290" i="7"/>
  <c r="I1290" i="7"/>
  <c r="J1290" i="7"/>
  <c r="H1291" i="7"/>
  <c r="I1291" i="7"/>
  <c r="J1291" i="7"/>
  <c r="H1292" i="7"/>
  <c r="I1292" i="7"/>
  <c r="J1292" i="7"/>
  <c r="H1293" i="7"/>
  <c r="I1293" i="7"/>
  <c r="J1293" i="7"/>
  <c r="H1294" i="7"/>
  <c r="I1294" i="7"/>
  <c r="J1294" i="7"/>
  <c r="H1295" i="7"/>
  <c r="I1295" i="7"/>
  <c r="J1295" i="7"/>
  <c r="H1296" i="7"/>
  <c r="I1296" i="7"/>
  <c r="J1296" i="7"/>
  <c r="H1297" i="7"/>
  <c r="I1297" i="7"/>
  <c r="J1297" i="7"/>
  <c r="H1298" i="7"/>
  <c r="I1298" i="7"/>
  <c r="J1298" i="7"/>
  <c r="H1299" i="7"/>
  <c r="I1299" i="7"/>
  <c r="J1299" i="7"/>
  <c r="H1300" i="7"/>
  <c r="I1300" i="7"/>
  <c r="J1300" i="7"/>
  <c r="I1302" i="7"/>
  <c r="H1303" i="7"/>
  <c r="I1303" i="7"/>
  <c r="J1303" i="7"/>
  <c r="H1306" i="7"/>
  <c r="I1306" i="7"/>
  <c r="J1306" i="7"/>
  <c r="H1307" i="7"/>
  <c r="I1307" i="7"/>
  <c r="J1307" i="7"/>
  <c r="H1308" i="7"/>
  <c r="I1308" i="7"/>
  <c r="J1308" i="7"/>
  <c r="H1309" i="7"/>
  <c r="I1309" i="7"/>
  <c r="J1309" i="7"/>
  <c r="H1310" i="7"/>
  <c r="I1310" i="7"/>
  <c r="J1310" i="7"/>
  <c r="H1311" i="7"/>
  <c r="I1311" i="7"/>
  <c r="J1311" i="7"/>
  <c r="H1312" i="7"/>
  <c r="I1312" i="7"/>
  <c r="J1312" i="7"/>
  <c r="H1313" i="7"/>
  <c r="I1313" i="7"/>
  <c r="J1313" i="7"/>
  <c r="H1314" i="7"/>
  <c r="I1314" i="7"/>
  <c r="J1314" i="7"/>
  <c r="H1315" i="7"/>
  <c r="I1315" i="7"/>
  <c r="J1315" i="7"/>
  <c r="H1316" i="7"/>
  <c r="I1316" i="7"/>
  <c r="J1316" i="7"/>
  <c r="H1319" i="7"/>
  <c r="I1319" i="7"/>
  <c r="J1319" i="7"/>
  <c r="H1322" i="7"/>
  <c r="I1322" i="7"/>
  <c r="J1322" i="7"/>
  <c r="H1323" i="7"/>
  <c r="I1323" i="7"/>
  <c r="J1323" i="7"/>
  <c r="H1324" i="7"/>
  <c r="I1324" i="7"/>
  <c r="J1324" i="7"/>
  <c r="H1325" i="7"/>
  <c r="I1325" i="7"/>
  <c r="J1325" i="7"/>
  <c r="H1326" i="7"/>
  <c r="I1326" i="7"/>
  <c r="J1326" i="7"/>
  <c r="H1327" i="7"/>
  <c r="I1327" i="7"/>
  <c r="J1327" i="7"/>
  <c r="H1328" i="7"/>
  <c r="I1328" i="7"/>
  <c r="J1328" i="7"/>
  <c r="H1329" i="7"/>
  <c r="I1329" i="7"/>
  <c r="J1329" i="7"/>
  <c r="H1330" i="7"/>
  <c r="I1330" i="7"/>
  <c r="J1330" i="7"/>
  <c r="H1331" i="7"/>
  <c r="I1331" i="7"/>
  <c r="J1331" i="7"/>
  <c r="H1332" i="7"/>
  <c r="I1332" i="7"/>
  <c r="J1332" i="7"/>
  <c r="H1335" i="7"/>
  <c r="I1335" i="7"/>
  <c r="J1335" i="7"/>
  <c r="H1338" i="7"/>
  <c r="I1338" i="7"/>
  <c r="J1338" i="7"/>
  <c r="H1339" i="7"/>
  <c r="I1339" i="7"/>
  <c r="J1339" i="7"/>
  <c r="H1340" i="7"/>
  <c r="I1340" i="7"/>
  <c r="J1340" i="7"/>
  <c r="H1341" i="7"/>
  <c r="I1341" i="7"/>
  <c r="J1341" i="7"/>
  <c r="H1342" i="7"/>
  <c r="I1342" i="7"/>
  <c r="J1342" i="7"/>
  <c r="H1343" i="7"/>
  <c r="I1343" i="7"/>
  <c r="J1343" i="7"/>
  <c r="H1344" i="7"/>
  <c r="I1344" i="7"/>
  <c r="J1344" i="7"/>
  <c r="H1345" i="7"/>
  <c r="I1345" i="7"/>
  <c r="J1345" i="7"/>
  <c r="H1346" i="7"/>
  <c r="I1346" i="7"/>
  <c r="J1346" i="7"/>
  <c r="H1347" i="7"/>
  <c r="I1347" i="7"/>
  <c r="J1347" i="7"/>
  <c r="H1348" i="7"/>
  <c r="I1348" i="7"/>
  <c r="J1348" i="7"/>
  <c r="H1351" i="7"/>
  <c r="I1351" i="7"/>
  <c r="J1351" i="7"/>
  <c r="I1352" i="7"/>
  <c r="H1353" i="7"/>
  <c r="I1353" i="7"/>
  <c r="J1353" i="7"/>
  <c r="H1354" i="7"/>
  <c r="I1354" i="7"/>
  <c r="J1354" i="7"/>
  <c r="H1355" i="7"/>
  <c r="I1355" i="7"/>
  <c r="J1355" i="7"/>
  <c r="H1356" i="7"/>
  <c r="I1356" i="7"/>
  <c r="J1356" i="7"/>
  <c r="H1357" i="7"/>
  <c r="I1357" i="7"/>
  <c r="J1357" i="7"/>
  <c r="H1358" i="7"/>
  <c r="I1358" i="7"/>
  <c r="J1358" i="7"/>
  <c r="H1359" i="7"/>
  <c r="I1359" i="7"/>
  <c r="J1359" i="7"/>
  <c r="H1360" i="7"/>
  <c r="I1360" i="7"/>
  <c r="J1360" i="7"/>
  <c r="H1361" i="7"/>
  <c r="I1361" i="7"/>
  <c r="J1361" i="7"/>
  <c r="H1362" i="7"/>
  <c r="I1362" i="7"/>
  <c r="J1362" i="7"/>
  <c r="H1363" i="7"/>
  <c r="I1363" i="7"/>
  <c r="J1363" i="7"/>
  <c r="H1364" i="7"/>
  <c r="I1364" i="7"/>
  <c r="J1364" i="7"/>
  <c r="H1365" i="7"/>
  <c r="H1367" i="7"/>
  <c r="I1367" i="7"/>
  <c r="J1367" i="7"/>
  <c r="I1369" i="7"/>
  <c r="J1369" i="7"/>
  <c r="H1370" i="7"/>
  <c r="I1370" i="7"/>
  <c r="J1370" i="7"/>
  <c r="H1371" i="7"/>
  <c r="I1371" i="7"/>
  <c r="J1371" i="7"/>
  <c r="H1372" i="7"/>
  <c r="I1372" i="7"/>
  <c r="J1372" i="7"/>
  <c r="H1373" i="7"/>
  <c r="I1373" i="7"/>
  <c r="J1373" i="7"/>
  <c r="H1374" i="7"/>
  <c r="I1374" i="7"/>
  <c r="J1374" i="7"/>
  <c r="H1375" i="7"/>
  <c r="I1375" i="7"/>
  <c r="J1375" i="7"/>
  <c r="H1376" i="7"/>
  <c r="I1376" i="7"/>
  <c r="J1376" i="7"/>
  <c r="H1377" i="7"/>
  <c r="I1377" i="7"/>
  <c r="J1377" i="7"/>
  <c r="H1378" i="7"/>
  <c r="I1378" i="7"/>
  <c r="J1378" i="7"/>
  <c r="H1379" i="7"/>
  <c r="I1379" i="7"/>
  <c r="J1379" i="7"/>
  <c r="H1380" i="7"/>
  <c r="I1380" i="7"/>
  <c r="J1380" i="7"/>
  <c r="I1381" i="7"/>
  <c r="H1383" i="7"/>
  <c r="I1383" i="7"/>
  <c r="J1383" i="7"/>
  <c r="I1384" i="7"/>
  <c r="H1385" i="7"/>
  <c r="I1385" i="7"/>
  <c r="H1386" i="7"/>
  <c r="I1386" i="7"/>
  <c r="J1386" i="7"/>
  <c r="H1387" i="7"/>
  <c r="I1387" i="7"/>
  <c r="J1387" i="7"/>
  <c r="H1388" i="7"/>
  <c r="I1388" i="7"/>
  <c r="J1388" i="7"/>
  <c r="H1389" i="7"/>
  <c r="I1389" i="7"/>
  <c r="J1389" i="7"/>
  <c r="H1390" i="7"/>
  <c r="I1390" i="7"/>
  <c r="J1390" i="7"/>
  <c r="H1391" i="7"/>
  <c r="I1391" i="7"/>
  <c r="J1391" i="7"/>
  <c r="H1392" i="7"/>
  <c r="I1392" i="7"/>
  <c r="J1392" i="7"/>
  <c r="H1393" i="7"/>
  <c r="I1393" i="7"/>
  <c r="J1393" i="7"/>
  <c r="H1394" i="7"/>
  <c r="I1394" i="7"/>
  <c r="J1394" i="7"/>
  <c r="H1395" i="7"/>
  <c r="I1395" i="7"/>
  <c r="J1395" i="7"/>
  <c r="H1396" i="7"/>
  <c r="I1396" i="7"/>
  <c r="J1396" i="7"/>
  <c r="I1397" i="7"/>
  <c r="H1398" i="7"/>
  <c r="H1399" i="7"/>
  <c r="I1399" i="7"/>
  <c r="J1399" i="7"/>
  <c r="I1400" i="7"/>
  <c r="J1401" i="7"/>
  <c r="H1402" i="7"/>
  <c r="I1402" i="7"/>
  <c r="J1402" i="7"/>
  <c r="H1403" i="7"/>
  <c r="I1403" i="7"/>
  <c r="J1403" i="7"/>
  <c r="H1404" i="7"/>
  <c r="I1404" i="7"/>
  <c r="J1404" i="7"/>
  <c r="H1405" i="7"/>
  <c r="I1405" i="7"/>
  <c r="J1405" i="7"/>
  <c r="H1406" i="7"/>
  <c r="I1406" i="7"/>
  <c r="J1406" i="7"/>
  <c r="H1407" i="7"/>
  <c r="I1407" i="7"/>
  <c r="J1407" i="7"/>
  <c r="H1408" i="7"/>
  <c r="I1408" i="7"/>
  <c r="J1408" i="7"/>
  <c r="H1409" i="7"/>
  <c r="I1409" i="7"/>
  <c r="J1409" i="7"/>
  <c r="H1410" i="7"/>
  <c r="I1410" i="7"/>
  <c r="J1410" i="7"/>
  <c r="H1411" i="7"/>
  <c r="I1411" i="7"/>
  <c r="J1411" i="7"/>
  <c r="H1412" i="7"/>
  <c r="I1412" i="7"/>
  <c r="J1412" i="7"/>
  <c r="I1413" i="7"/>
  <c r="J1414" i="7"/>
  <c r="H1415" i="7"/>
  <c r="I1415" i="7"/>
  <c r="J1415" i="7"/>
  <c r="H1418" i="7"/>
  <c r="I1418" i="7"/>
  <c r="J1418" i="7"/>
  <c r="H1419" i="7"/>
  <c r="I1419" i="7"/>
  <c r="J1419" i="7"/>
  <c r="H1420" i="7"/>
  <c r="I1420" i="7"/>
  <c r="J1420" i="7"/>
  <c r="H1421" i="7"/>
  <c r="I1421" i="7"/>
  <c r="J1421" i="7"/>
  <c r="H1422" i="7"/>
  <c r="I1422" i="7"/>
  <c r="J1422" i="7"/>
  <c r="H1423" i="7"/>
  <c r="I1423" i="7"/>
  <c r="J1423" i="7"/>
  <c r="H1424" i="7"/>
  <c r="I1424" i="7"/>
  <c r="J1424" i="7"/>
  <c r="H1425" i="7"/>
  <c r="I1425" i="7"/>
  <c r="J1425" i="7"/>
  <c r="H1426" i="7"/>
  <c r="I1426" i="7"/>
  <c r="J1426" i="7"/>
  <c r="H1427" i="7"/>
  <c r="I1427" i="7"/>
  <c r="J1427" i="7"/>
  <c r="H1428" i="7"/>
  <c r="I1428" i="7"/>
  <c r="J1428" i="7"/>
  <c r="I1429" i="7"/>
  <c r="H1431" i="7"/>
  <c r="I1431" i="7"/>
  <c r="J1431" i="7"/>
  <c r="H1434" i="7"/>
  <c r="I1434" i="7"/>
  <c r="J1434" i="7"/>
  <c r="H1435" i="7"/>
  <c r="I1435" i="7"/>
  <c r="J1435" i="7"/>
  <c r="H1436" i="7"/>
  <c r="I1436" i="7"/>
  <c r="J1436" i="7"/>
  <c r="H1437" i="7"/>
  <c r="I1437" i="7"/>
  <c r="J1437" i="7"/>
  <c r="H1438" i="7"/>
  <c r="I1438" i="7"/>
  <c r="J1438" i="7"/>
  <c r="H1439" i="7"/>
  <c r="I1439" i="7"/>
  <c r="J1439" i="7"/>
  <c r="H1440" i="7"/>
  <c r="I1440" i="7"/>
  <c r="J1440" i="7"/>
  <c r="H1441" i="7"/>
  <c r="I1441" i="7"/>
  <c r="J1441" i="7"/>
  <c r="H1442" i="7"/>
  <c r="I1442" i="7"/>
  <c r="J1442" i="7"/>
  <c r="H1443" i="7"/>
  <c r="I1443" i="7"/>
  <c r="J1443" i="7"/>
  <c r="H1444" i="7"/>
  <c r="I1444" i="7"/>
  <c r="J1444" i="7"/>
  <c r="I1445" i="7"/>
  <c r="H1447" i="7"/>
  <c r="I1447" i="7"/>
  <c r="J1447" i="7"/>
  <c r="H1450" i="7"/>
  <c r="I1450" i="7"/>
  <c r="J1450" i="7"/>
  <c r="H1451" i="7"/>
  <c r="I1451" i="7"/>
  <c r="J1451" i="7"/>
  <c r="H1452" i="7"/>
  <c r="I1452" i="7"/>
  <c r="J1452" i="7"/>
  <c r="H1453" i="7"/>
  <c r="I1453" i="7"/>
  <c r="J1453" i="7"/>
  <c r="H1454" i="7"/>
  <c r="I1454" i="7"/>
  <c r="J1454" i="7"/>
  <c r="H1455" i="7"/>
  <c r="I1455" i="7"/>
  <c r="J1455" i="7"/>
  <c r="H1456" i="7"/>
  <c r="I1456" i="7"/>
  <c r="J1456" i="7"/>
  <c r="H1457" i="7"/>
  <c r="I1457" i="7"/>
  <c r="J1457" i="7"/>
  <c r="H1458" i="7"/>
  <c r="I1458" i="7"/>
  <c r="J1458" i="7"/>
  <c r="H1459" i="7"/>
  <c r="I1459" i="7"/>
  <c r="J1459" i="7"/>
  <c r="H1460" i="7"/>
  <c r="I1460" i="7"/>
  <c r="J1460" i="7"/>
  <c r="I1461" i="7"/>
  <c r="H1463" i="7"/>
  <c r="I1463" i="7"/>
  <c r="J1463" i="7"/>
  <c r="H1465" i="7"/>
  <c r="H1466" i="7"/>
  <c r="I1466" i="7"/>
  <c r="J1466" i="7"/>
  <c r="H1467" i="7"/>
  <c r="I1467" i="7"/>
  <c r="J1467" i="7"/>
  <c r="H1468" i="7"/>
  <c r="I1468" i="7"/>
  <c r="J1468" i="7"/>
  <c r="H1469" i="7"/>
  <c r="I1469" i="7"/>
  <c r="J1469" i="7"/>
  <c r="H1470" i="7"/>
  <c r="I1470" i="7"/>
  <c r="J1470" i="7"/>
  <c r="H1471" i="7"/>
  <c r="I1471" i="7"/>
  <c r="J1471" i="7"/>
  <c r="H1472" i="7"/>
  <c r="I1472" i="7"/>
  <c r="J1472" i="7"/>
  <c r="H1473" i="7"/>
  <c r="I1473" i="7"/>
  <c r="J1473" i="7"/>
  <c r="H1474" i="7"/>
  <c r="I1474" i="7"/>
  <c r="J1474" i="7"/>
  <c r="H1475" i="7"/>
  <c r="I1475" i="7"/>
  <c r="J1475" i="7"/>
  <c r="H1476" i="7"/>
  <c r="I1476" i="7"/>
  <c r="J1476" i="7"/>
  <c r="I1477" i="7"/>
  <c r="H1479" i="7"/>
  <c r="I1479" i="7"/>
  <c r="J1479" i="7"/>
  <c r="H1481" i="7"/>
  <c r="I1481" i="7"/>
  <c r="J1481" i="7"/>
  <c r="H1482" i="7"/>
  <c r="I1482" i="7"/>
  <c r="J1482" i="7"/>
  <c r="H1483" i="7"/>
  <c r="I1483" i="7"/>
  <c r="J1483" i="7"/>
  <c r="H1484" i="7"/>
  <c r="I1484" i="7"/>
  <c r="J1484" i="7"/>
  <c r="H1485" i="7"/>
  <c r="I1485" i="7"/>
  <c r="J1485" i="7"/>
  <c r="H1486" i="7"/>
  <c r="I1486" i="7"/>
  <c r="J1486" i="7"/>
  <c r="H1487" i="7"/>
  <c r="I1487" i="7"/>
  <c r="J1487" i="7"/>
  <c r="H1488" i="7"/>
  <c r="I1488" i="7"/>
  <c r="J1488" i="7"/>
  <c r="H1489" i="7"/>
  <c r="I1489" i="7"/>
  <c r="J1489" i="7"/>
  <c r="H1490" i="7"/>
  <c r="I1490" i="7"/>
  <c r="J1490" i="7"/>
  <c r="H1491" i="7"/>
  <c r="I1491" i="7"/>
  <c r="J1491" i="7"/>
  <c r="H1492" i="7"/>
  <c r="I1492" i="7"/>
  <c r="J1492" i="7"/>
  <c r="I1493" i="7"/>
  <c r="H1495" i="7"/>
  <c r="I1495" i="7"/>
  <c r="J1495" i="7"/>
  <c r="H1496" i="7"/>
  <c r="I1497" i="7"/>
  <c r="J1497" i="7"/>
  <c r="H1498" i="7"/>
  <c r="I1498" i="7"/>
  <c r="J1498" i="7"/>
  <c r="H1499" i="7"/>
  <c r="I1499" i="7"/>
  <c r="J1499" i="7"/>
  <c r="H1500" i="7"/>
  <c r="I1500" i="7"/>
  <c r="J1500" i="7"/>
  <c r="H1501" i="7"/>
  <c r="I1501" i="7"/>
  <c r="J1501" i="7"/>
  <c r="H1502" i="7"/>
  <c r="I1502" i="7"/>
  <c r="J1502" i="7"/>
  <c r="H1503" i="7"/>
  <c r="I1503" i="7"/>
  <c r="J1503" i="7"/>
  <c r="H1504" i="7"/>
  <c r="I1504" i="7"/>
  <c r="J1504" i="7"/>
  <c r="H1505" i="7"/>
  <c r="I1505" i="7"/>
  <c r="J1505" i="7"/>
  <c r="H1506" i="7"/>
  <c r="I1506" i="7"/>
  <c r="J1506" i="7"/>
  <c r="H1507" i="7"/>
  <c r="I1507" i="7"/>
  <c r="J1507" i="7"/>
  <c r="H1508" i="7"/>
  <c r="I1508" i="7"/>
  <c r="J1508" i="7"/>
  <c r="I1509" i="7"/>
  <c r="H1511" i="7"/>
  <c r="I1511" i="7"/>
  <c r="J1511" i="7"/>
  <c r="I1512" i="7"/>
  <c r="H1513" i="7"/>
  <c r="I1513" i="7"/>
  <c r="H1514" i="7"/>
  <c r="I1514" i="7"/>
  <c r="J1514" i="7"/>
  <c r="H1515" i="7"/>
  <c r="I1515" i="7"/>
  <c r="J1515" i="7"/>
  <c r="H1516" i="7"/>
  <c r="I1516" i="7"/>
  <c r="J1516" i="7"/>
  <c r="H1517" i="7"/>
  <c r="I1517" i="7"/>
  <c r="J1517" i="7"/>
  <c r="H1518" i="7"/>
  <c r="I1518" i="7"/>
  <c r="J1518" i="7"/>
  <c r="H1519" i="7"/>
  <c r="I1519" i="7"/>
  <c r="J1519" i="7"/>
  <c r="H1520" i="7"/>
  <c r="I1520" i="7"/>
  <c r="J1520" i="7"/>
  <c r="H1521" i="7"/>
  <c r="I1521" i="7"/>
  <c r="J1521" i="7"/>
  <c r="H1522" i="7"/>
  <c r="I1522" i="7"/>
  <c r="J1522" i="7"/>
  <c r="H1523" i="7"/>
  <c r="I1523" i="7"/>
  <c r="J1523" i="7"/>
  <c r="H1524" i="7"/>
  <c r="I1524" i="7"/>
  <c r="J1524" i="7"/>
  <c r="I1525" i="7"/>
  <c r="H1526" i="7"/>
  <c r="H1527" i="7"/>
  <c r="I1527" i="7"/>
  <c r="J1527" i="7"/>
  <c r="J1529" i="7"/>
  <c r="H1530" i="7"/>
  <c r="I1530" i="7"/>
  <c r="J1530" i="7"/>
  <c r="H1531" i="7"/>
  <c r="I1531" i="7"/>
  <c r="J1531" i="7"/>
  <c r="H1532" i="7"/>
  <c r="I1532" i="7"/>
  <c r="J1532" i="7"/>
  <c r="H1533" i="7"/>
  <c r="I1533" i="7"/>
  <c r="J1533" i="7"/>
  <c r="H1534" i="7"/>
  <c r="I1534" i="7"/>
  <c r="J1534" i="7"/>
  <c r="H1535" i="7"/>
  <c r="I1535" i="7"/>
  <c r="J1535" i="7"/>
  <c r="H1536" i="7"/>
  <c r="I1536" i="7"/>
  <c r="J1536" i="7"/>
  <c r="H1537" i="7"/>
  <c r="I1537" i="7"/>
  <c r="J1537" i="7"/>
  <c r="H1538" i="7"/>
  <c r="I1538" i="7"/>
  <c r="J1538" i="7"/>
  <c r="H1539" i="7"/>
  <c r="I1539" i="7"/>
  <c r="J1539" i="7"/>
  <c r="H1540" i="7"/>
  <c r="I1540" i="7"/>
  <c r="J1540" i="7"/>
  <c r="I1541" i="7"/>
  <c r="J1542" i="7"/>
  <c r="H1543" i="7"/>
  <c r="I1543" i="7"/>
  <c r="J1543" i="7"/>
  <c r="I1544" i="7"/>
  <c r="H1546" i="7"/>
  <c r="I1546" i="7"/>
  <c r="J1546" i="7"/>
  <c r="H1547" i="7"/>
  <c r="I1547" i="7"/>
  <c r="J1547" i="7"/>
  <c r="H1548" i="7"/>
  <c r="I1548" i="7"/>
  <c r="J1548" i="7"/>
  <c r="H1549" i="7"/>
  <c r="I1549" i="7"/>
  <c r="J1549" i="7"/>
  <c r="H1550" i="7"/>
  <c r="I1550" i="7"/>
  <c r="J1550" i="7"/>
  <c r="H1551" i="7"/>
  <c r="I1551" i="7"/>
  <c r="J1551" i="7"/>
  <c r="H1552" i="7"/>
  <c r="I1552" i="7"/>
  <c r="J1552" i="7"/>
  <c r="H1553" i="7"/>
  <c r="I1553" i="7"/>
  <c r="J1553" i="7"/>
  <c r="H1554" i="7"/>
  <c r="I1554" i="7"/>
  <c r="J1554" i="7"/>
  <c r="H1555" i="7"/>
  <c r="I1555" i="7"/>
  <c r="J1555" i="7"/>
  <c r="H1556" i="7"/>
  <c r="I1556" i="7"/>
  <c r="J1556" i="7"/>
  <c r="I1557" i="7"/>
  <c r="H1559" i="7"/>
  <c r="I1559" i="7"/>
  <c r="J1559" i="7"/>
  <c r="H1562" i="7"/>
  <c r="I1562" i="7"/>
  <c r="J1562" i="7"/>
  <c r="H1563" i="7"/>
  <c r="I1563" i="7"/>
  <c r="J1563" i="7"/>
  <c r="H1564" i="7"/>
  <c r="I1564" i="7"/>
  <c r="J1564" i="7"/>
  <c r="H1565" i="7"/>
  <c r="I1565" i="7"/>
  <c r="J1565" i="7"/>
  <c r="H1566" i="7"/>
  <c r="I1566" i="7"/>
  <c r="J1566" i="7"/>
  <c r="H1567" i="7"/>
  <c r="I1567" i="7"/>
  <c r="J1567" i="7"/>
  <c r="H1568" i="7"/>
  <c r="I1568" i="7"/>
  <c r="J1568" i="7"/>
  <c r="H1569" i="7"/>
  <c r="I1569" i="7"/>
  <c r="J1569" i="7"/>
  <c r="H1570" i="7"/>
  <c r="I1570" i="7"/>
  <c r="J1570" i="7"/>
  <c r="H1571" i="7"/>
  <c r="I1571" i="7"/>
  <c r="J1571" i="7"/>
  <c r="H1572" i="7"/>
  <c r="I1572" i="7"/>
  <c r="J1572" i="7"/>
  <c r="I1573" i="7"/>
  <c r="H1575" i="7"/>
  <c r="I1575" i="7"/>
  <c r="J1575" i="7"/>
  <c r="I1576" i="7"/>
  <c r="H1578" i="7"/>
  <c r="I1578" i="7"/>
  <c r="J1578" i="7"/>
  <c r="H1579" i="7"/>
  <c r="I1579" i="7"/>
  <c r="J1579" i="7"/>
  <c r="H1580" i="7"/>
  <c r="I1580" i="7"/>
  <c r="J1580" i="7"/>
  <c r="H1581" i="7"/>
  <c r="I1581" i="7"/>
  <c r="J1581" i="7"/>
  <c r="H1582" i="7"/>
  <c r="I1582" i="7"/>
  <c r="J1582" i="7"/>
  <c r="H1583" i="7"/>
  <c r="I1583" i="7"/>
  <c r="J1583" i="7"/>
  <c r="H1584" i="7"/>
  <c r="I1584" i="7"/>
  <c r="J1584" i="7"/>
  <c r="H1585" i="7"/>
  <c r="I1585" i="7"/>
  <c r="J1585" i="7"/>
  <c r="H1586" i="7"/>
  <c r="I1586" i="7"/>
  <c r="J1586" i="7"/>
  <c r="H1587" i="7"/>
  <c r="I1587" i="7"/>
  <c r="J1587" i="7"/>
  <c r="H1588" i="7"/>
  <c r="I1588" i="7"/>
  <c r="J1588" i="7"/>
  <c r="I1589" i="7"/>
  <c r="H1591" i="7"/>
  <c r="I1591" i="7"/>
  <c r="J1591" i="7"/>
  <c r="H1593" i="7"/>
  <c r="H1594" i="7"/>
  <c r="I1594" i="7"/>
  <c r="J1594" i="7"/>
  <c r="H1595" i="7"/>
  <c r="I1595" i="7"/>
  <c r="J1595" i="7"/>
  <c r="H1596" i="7"/>
  <c r="I1596" i="7"/>
  <c r="J1596" i="7"/>
  <c r="H1597" i="7"/>
  <c r="I1597" i="7"/>
  <c r="J1597" i="7"/>
  <c r="H1598" i="7"/>
  <c r="I1598" i="7"/>
  <c r="J1598" i="7"/>
  <c r="H1599" i="7"/>
  <c r="I1599" i="7"/>
  <c r="J1599" i="7"/>
  <c r="H1600" i="7"/>
  <c r="I1600" i="7"/>
  <c r="J1600" i="7"/>
  <c r="H1601" i="7"/>
  <c r="I1601" i="7"/>
  <c r="J1601" i="7"/>
  <c r="H1602" i="7"/>
  <c r="I1602" i="7"/>
  <c r="J1602" i="7"/>
  <c r="H1603" i="7"/>
  <c r="I1603" i="7"/>
  <c r="J1603" i="7"/>
  <c r="H1604" i="7"/>
  <c r="I1604" i="7"/>
  <c r="J1604" i="7"/>
  <c r="I1605" i="7"/>
  <c r="H1607" i="7"/>
  <c r="I1607" i="7"/>
  <c r="J1607" i="7"/>
  <c r="H1608" i="7"/>
  <c r="H1609" i="7"/>
  <c r="I1609" i="7"/>
  <c r="J1609" i="7"/>
  <c r="H1610" i="7"/>
  <c r="I1610" i="7"/>
  <c r="J1610" i="7"/>
  <c r="H1611" i="7"/>
  <c r="I1611" i="7"/>
  <c r="J1611" i="7"/>
  <c r="H1612" i="7"/>
  <c r="I1612" i="7"/>
  <c r="J1612" i="7"/>
  <c r="H1613" i="7"/>
  <c r="I1613" i="7"/>
  <c r="J1613" i="7"/>
  <c r="H1614" i="7"/>
  <c r="I1614" i="7"/>
  <c r="J1614" i="7"/>
  <c r="H1615" i="7"/>
  <c r="I1615" i="7"/>
  <c r="J1615" i="7"/>
  <c r="H1616" i="7"/>
  <c r="I1616" i="7"/>
  <c r="J1616" i="7"/>
  <c r="H1617" i="7"/>
  <c r="I1617" i="7"/>
  <c r="J1617" i="7"/>
  <c r="H1618" i="7"/>
  <c r="I1618" i="7"/>
  <c r="J1618" i="7"/>
  <c r="H1619" i="7"/>
  <c r="I1619" i="7"/>
  <c r="J1619" i="7"/>
  <c r="H1620" i="7"/>
  <c r="I1620" i="7"/>
  <c r="J1620" i="7"/>
  <c r="I1621" i="7"/>
  <c r="H1623" i="7"/>
  <c r="I1623" i="7"/>
  <c r="J1623" i="7"/>
  <c r="H1624" i="7"/>
  <c r="I1625" i="7"/>
  <c r="J1625" i="7"/>
  <c r="H1626" i="7"/>
  <c r="I1626" i="7"/>
  <c r="J1626" i="7"/>
  <c r="H1627" i="7"/>
  <c r="I1627" i="7"/>
  <c r="J1627" i="7"/>
  <c r="H1628" i="7"/>
  <c r="I1628" i="7"/>
  <c r="J1628" i="7"/>
  <c r="H1629" i="7"/>
  <c r="I1629" i="7"/>
  <c r="J1629" i="7"/>
  <c r="H1630" i="7"/>
  <c r="I1630" i="7"/>
  <c r="J1630" i="7"/>
  <c r="H1631" i="7"/>
  <c r="I1631" i="7"/>
  <c r="J1631" i="7"/>
  <c r="H1632" i="7"/>
  <c r="I1632" i="7"/>
  <c r="J1632" i="7"/>
  <c r="H1633" i="7"/>
  <c r="I1633" i="7"/>
  <c r="J1633" i="7"/>
  <c r="H1634" i="7"/>
  <c r="I1634" i="7"/>
  <c r="J1634" i="7"/>
  <c r="H1635" i="7"/>
  <c r="I1635" i="7"/>
  <c r="J1635" i="7"/>
  <c r="H1636" i="7"/>
  <c r="I1636" i="7"/>
  <c r="J1636" i="7"/>
  <c r="I1637" i="7"/>
  <c r="H1639" i="7"/>
  <c r="I1639" i="7"/>
  <c r="J1639" i="7"/>
  <c r="H1641" i="7"/>
  <c r="I1641" i="7"/>
  <c r="H1642" i="7"/>
  <c r="I1642" i="7"/>
  <c r="J1642" i="7"/>
  <c r="H1643" i="7"/>
  <c r="I1643" i="7"/>
  <c r="J1643" i="7"/>
  <c r="H1644" i="7"/>
  <c r="I1644" i="7"/>
  <c r="J1644" i="7"/>
  <c r="H1645" i="7"/>
  <c r="I1645" i="7"/>
  <c r="J1645" i="7"/>
  <c r="H1646" i="7"/>
  <c r="I1646" i="7"/>
  <c r="J1646" i="7"/>
  <c r="H1647" i="7"/>
  <c r="I1647" i="7"/>
  <c r="J1647" i="7"/>
  <c r="H1648" i="7"/>
  <c r="I1648" i="7"/>
  <c r="J1648" i="7"/>
  <c r="H1649" i="7"/>
  <c r="I1649" i="7"/>
  <c r="J1649" i="7"/>
  <c r="H1650" i="7"/>
  <c r="I1650" i="7"/>
  <c r="J1650" i="7"/>
  <c r="H1651" i="7"/>
  <c r="I1651" i="7"/>
  <c r="J1651" i="7"/>
  <c r="H1652" i="7"/>
  <c r="I1652" i="7"/>
  <c r="J1652" i="7"/>
  <c r="I1653" i="7"/>
  <c r="H1654" i="7"/>
  <c r="H1655" i="7"/>
  <c r="I1655" i="7"/>
  <c r="J1655" i="7"/>
  <c r="H1656" i="7"/>
  <c r="J1657" i="7"/>
  <c r="H1658" i="7"/>
  <c r="I1658" i="7"/>
  <c r="J1658" i="7"/>
  <c r="H1659" i="7"/>
  <c r="I1659" i="7"/>
  <c r="J1659" i="7"/>
  <c r="H1660" i="7"/>
  <c r="I1660" i="7"/>
  <c r="J1660" i="7"/>
  <c r="H1661" i="7"/>
  <c r="I1661" i="7"/>
  <c r="J1661" i="7"/>
  <c r="H1662" i="7"/>
  <c r="I1662" i="7"/>
  <c r="J1662" i="7"/>
  <c r="H1663" i="7"/>
  <c r="I1663" i="7"/>
  <c r="J1663" i="7"/>
  <c r="H1664" i="7"/>
  <c r="I1664" i="7"/>
  <c r="J1664" i="7"/>
  <c r="H1665" i="7"/>
  <c r="I1665" i="7"/>
  <c r="J1665" i="7"/>
  <c r="H1666" i="7"/>
  <c r="I1666" i="7"/>
  <c r="J1666" i="7"/>
  <c r="H1667" i="7"/>
  <c r="I1667" i="7"/>
  <c r="J1667" i="7"/>
  <c r="H1668" i="7"/>
  <c r="I1668" i="7"/>
  <c r="J1668" i="7"/>
  <c r="I1669" i="7"/>
  <c r="J1670" i="7"/>
  <c r="H1671" i="7"/>
  <c r="I1671" i="7"/>
  <c r="J1671" i="7"/>
  <c r="I1672" i="7"/>
  <c r="H1674" i="7"/>
  <c r="I1674" i="7"/>
  <c r="J1674" i="7"/>
  <c r="H1675" i="7"/>
  <c r="I1675" i="7"/>
  <c r="J1675" i="7"/>
  <c r="H1676" i="7"/>
  <c r="I1676" i="7"/>
  <c r="J1676" i="7"/>
  <c r="H1677" i="7"/>
  <c r="I1677" i="7"/>
  <c r="J1677" i="7"/>
  <c r="H1678" i="7"/>
  <c r="I1678" i="7"/>
  <c r="J1678" i="7"/>
  <c r="H1679" i="7"/>
  <c r="I1679" i="7"/>
  <c r="J1679" i="7"/>
  <c r="H1680" i="7"/>
  <c r="I1680" i="7"/>
  <c r="J1680" i="7"/>
  <c r="H1681" i="7"/>
  <c r="I1681" i="7"/>
  <c r="J1681" i="7"/>
  <c r="H1682" i="7"/>
  <c r="I1682" i="7"/>
  <c r="J1682" i="7"/>
  <c r="H1683" i="7"/>
  <c r="I1683" i="7"/>
  <c r="J1683" i="7"/>
  <c r="H1684" i="7"/>
  <c r="I1684" i="7"/>
  <c r="J1684" i="7"/>
  <c r="I1685" i="7"/>
  <c r="H1687" i="7"/>
  <c r="I1687" i="7"/>
  <c r="J1687" i="7"/>
  <c r="H1690" i="7"/>
  <c r="I1690" i="7"/>
  <c r="J1690" i="7"/>
  <c r="H1691" i="7"/>
  <c r="I1691" i="7"/>
  <c r="J1691" i="7"/>
  <c r="H1692" i="7"/>
  <c r="I1692" i="7"/>
  <c r="J1692" i="7"/>
  <c r="H1693" i="7"/>
  <c r="I1693" i="7"/>
  <c r="J1693" i="7"/>
  <c r="H1694" i="7"/>
  <c r="I1694" i="7"/>
  <c r="J1694" i="7"/>
  <c r="H1695" i="7"/>
  <c r="I1695" i="7"/>
  <c r="J1695" i="7"/>
  <c r="H1696" i="7"/>
  <c r="I1696" i="7"/>
  <c r="J1696" i="7"/>
  <c r="H1697" i="7"/>
  <c r="I1697" i="7"/>
  <c r="J1697" i="7"/>
  <c r="H1698" i="7"/>
  <c r="I1698" i="7"/>
  <c r="J1698" i="7"/>
  <c r="H1699" i="7"/>
  <c r="I1699" i="7"/>
  <c r="J1699" i="7"/>
  <c r="H1700" i="7"/>
  <c r="I1700" i="7"/>
  <c r="J1700" i="7"/>
  <c r="I1701" i="7"/>
  <c r="H1703" i="7"/>
  <c r="I1703" i="7"/>
  <c r="J1703" i="7"/>
  <c r="I1704" i="7"/>
  <c r="H1706" i="7"/>
  <c r="I1706" i="7"/>
  <c r="J1706" i="7"/>
  <c r="H1707" i="7"/>
  <c r="I1707" i="7"/>
  <c r="J1707" i="7"/>
  <c r="H1708" i="7"/>
  <c r="I1708" i="7"/>
  <c r="J1708" i="7"/>
  <c r="H1709" i="7"/>
  <c r="I1709" i="7"/>
  <c r="J1709" i="7"/>
  <c r="H1710" i="7"/>
  <c r="I1710" i="7"/>
  <c r="J1710" i="7"/>
  <c r="H1711" i="7"/>
  <c r="I1711" i="7"/>
  <c r="J1711" i="7"/>
  <c r="H1712" i="7"/>
  <c r="I1712" i="7"/>
  <c r="J1712" i="7"/>
  <c r="H1713" i="7"/>
  <c r="I1713" i="7"/>
  <c r="J1713" i="7"/>
  <c r="H1714" i="7"/>
  <c r="I1714" i="7"/>
  <c r="J1714" i="7"/>
  <c r="H1715" i="7"/>
  <c r="I1715" i="7"/>
  <c r="J1715" i="7"/>
  <c r="H1716" i="7"/>
  <c r="I1716" i="7"/>
  <c r="J1716" i="7"/>
  <c r="I1717" i="7"/>
  <c r="H1719" i="7"/>
  <c r="I1719" i="7"/>
  <c r="J1719" i="7"/>
  <c r="H1721" i="7"/>
  <c r="H1722" i="7"/>
  <c r="I1722" i="7"/>
  <c r="J1722" i="7"/>
  <c r="H1723" i="7"/>
  <c r="I1723" i="7"/>
  <c r="J1723" i="7"/>
  <c r="H1724" i="7"/>
  <c r="I1724" i="7"/>
  <c r="J1724" i="7"/>
  <c r="H1725" i="7"/>
  <c r="I1725" i="7"/>
  <c r="J1725" i="7"/>
  <c r="H1726" i="7"/>
  <c r="I1726" i="7"/>
  <c r="J1726" i="7"/>
  <c r="H1727" i="7"/>
  <c r="I1727" i="7"/>
  <c r="J1727" i="7"/>
  <c r="H1728" i="7"/>
  <c r="I1728" i="7"/>
  <c r="J1728" i="7"/>
  <c r="H1729" i="7"/>
  <c r="I1729" i="7"/>
  <c r="J1729" i="7"/>
  <c r="H1730" i="7"/>
  <c r="I1730" i="7"/>
  <c r="J1730" i="7"/>
  <c r="H1731" i="7"/>
  <c r="I1731" i="7"/>
  <c r="J1731" i="7"/>
  <c r="H1732" i="7"/>
  <c r="I1732" i="7"/>
  <c r="J1732" i="7"/>
  <c r="I1733" i="7"/>
  <c r="H1735" i="7"/>
  <c r="I1735" i="7"/>
  <c r="J1735" i="7"/>
  <c r="H1736" i="7"/>
  <c r="H1737" i="7"/>
  <c r="I1737" i="7"/>
  <c r="J1737" i="7"/>
  <c r="H1738" i="7"/>
  <c r="I1738" i="7"/>
  <c r="J1738" i="7"/>
  <c r="H1739" i="7"/>
  <c r="I1739" i="7"/>
  <c r="J1739" i="7"/>
  <c r="H1740" i="7"/>
  <c r="I1740" i="7"/>
  <c r="J1740" i="7"/>
  <c r="H1741" i="7"/>
  <c r="I1741" i="7"/>
  <c r="J1741" i="7"/>
  <c r="H1742" i="7"/>
  <c r="I1742" i="7"/>
  <c r="J1742" i="7"/>
  <c r="H1743" i="7"/>
  <c r="I1743" i="7"/>
  <c r="J1743" i="7"/>
  <c r="H1744" i="7"/>
  <c r="I1744" i="7"/>
  <c r="J1744" i="7"/>
  <c r="H1745" i="7"/>
  <c r="I1745" i="7"/>
  <c r="J1745" i="7"/>
  <c r="H1746" i="7"/>
  <c r="I1746" i="7"/>
  <c r="J1746" i="7"/>
  <c r="H1747" i="7"/>
  <c r="I1747" i="7"/>
  <c r="J1747" i="7"/>
  <c r="H1748" i="7"/>
  <c r="I1748" i="7"/>
  <c r="J1748" i="7"/>
  <c r="I1749" i="7"/>
  <c r="H1751" i="7"/>
  <c r="I1751" i="7"/>
  <c r="J1751" i="7"/>
  <c r="I1753" i="7"/>
  <c r="J1753" i="7"/>
  <c r="H1754" i="7"/>
  <c r="I1754" i="7"/>
  <c r="J1754" i="7"/>
  <c r="H1755" i="7"/>
  <c r="I1755" i="7"/>
  <c r="J1755" i="7"/>
  <c r="H1756" i="7"/>
  <c r="I1756" i="7"/>
  <c r="J1756" i="7"/>
  <c r="H1757" i="7"/>
  <c r="I1757" i="7"/>
  <c r="J1757" i="7"/>
  <c r="H1758" i="7"/>
  <c r="I1758" i="7"/>
  <c r="J1758" i="7"/>
  <c r="H1759" i="7"/>
  <c r="I1759" i="7"/>
  <c r="J1759" i="7"/>
  <c r="H1760" i="7"/>
  <c r="I1760" i="7"/>
  <c r="J1760" i="7"/>
  <c r="H1761" i="7"/>
  <c r="I1761" i="7"/>
  <c r="J1761" i="7"/>
  <c r="H1762" i="7"/>
  <c r="I1762" i="7"/>
  <c r="J1762" i="7"/>
  <c r="H1763" i="7"/>
  <c r="I1763" i="7"/>
  <c r="J1763" i="7"/>
  <c r="H1764" i="7"/>
  <c r="I1764" i="7"/>
  <c r="J1764" i="7"/>
  <c r="I1765" i="7"/>
  <c r="H1767" i="7"/>
  <c r="I1767" i="7"/>
  <c r="J1767" i="7"/>
  <c r="H1768" i="7"/>
  <c r="H1769" i="7"/>
  <c r="I1769" i="7"/>
  <c r="H1770" i="7"/>
  <c r="I1770" i="7"/>
  <c r="J1770" i="7"/>
  <c r="H1771" i="7"/>
  <c r="I1771" i="7"/>
  <c r="J1771" i="7"/>
  <c r="H1772" i="7"/>
  <c r="I1772" i="7"/>
  <c r="J1772" i="7"/>
  <c r="H1773" i="7"/>
  <c r="I1773" i="7"/>
  <c r="J1773" i="7"/>
  <c r="H1774" i="7"/>
  <c r="I1774" i="7"/>
  <c r="J1774" i="7"/>
  <c r="H1775" i="7"/>
  <c r="I1775" i="7"/>
  <c r="J1775" i="7"/>
  <c r="H1776" i="7"/>
  <c r="I1776" i="7"/>
  <c r="J1776" i="7"/>
  <c r="H1777" i="7"/>
  <c r="I1777" i="7"/>
  <c r="J1777" i="7"/>
  <c r="H1778" i="7"/>
  <c r="I1778" i="7"/>
  <c r="J1778" i="7"/>
  <c r="H1779" i="7"/>
  <c r="I1779" i="7"/>
  <c r="J1779" i="7"/>
  <c r="H1780" i="7"/>
  <c r="I1780" i="7"/>
  <c r="J1780" i="7"/>
  <c r="I1781" i="7"/>
  <c r="H1782" i="7"/>
  <c r="H1783" i="7"/>
  <c r="I1783" i="7"/>
  <c r="J1783" i="7"/>
  <c r="H1784" i="7"/>
  <c r="J1785" i="7"/>
  <c r="H1786" i="7"/>
  <c r="I1786" i="7"/>
  <c r="J1786" i="7"/>
  <c r="H1787" i="7"/>
  <c r="I1787" i="7"/>
  <c r="J1787" i="7"/>
  <c r="H1788" i="7"/>
  <c r="I1788" i="7"/>
  <c r="J1788" i="7"/>
  <c r="H1789" i="7"/>
  <c r="I1789" i="7"/>
  <c r="J1789" i="7"/>
  <c r="H1790" i="7"/>
  <c r="I1790" i="7"/>
  <c r="J1790" i="7"/>
  <c r="H1791" i="7"/>
  <c r="I1791" i="7"/>
  <c r="J1791" i="7"/>
  <c r="H1792" i="7"/>
  <c r="I1792" i="7"/>
  <c r="J1792" i="7"/>
  <c r="H1793" i="7"/>
  <c r="I1793" i="7"/>
  <c r="J1793" i="7"/>
  <c r="H1794" i="7"/>
  <c r="I1794" i="7"/>
  <c r="J1794" i="7"/>
  <c r="H1795" i="7"/>
  <c r="I1795" i="7"/>
  <c r="J1795" i="7"/>
  <c r="H1796" i="7"/>
  <c r="I1796" i="7"/>
  <c r="J1796" i="7"/>
  <c r="I1797" i="7"/>
  <c r="J1798" i="7"/>
  <c r="H1799" i="7"/>
  <c r="I1799" i="7"/>
  <c r="J1799" i="7"/>
  <c r="H1802" i="7"/>
  <c r="I1802" i="7"/>
  <c r="J1802" i="7"/>
  <c r="H1803" i="7"/>
  <c r="I1803" i="7"/>
  <c r="J1803" i="7"/>
  <c r="H1804" i="7"/>
  <c r="I1804" i="7"/>
  <c r="J1804" i="7"/>
  <c r="H1805" i="7"/>
  <c r="I1805" i="7"/>
  <c r="J1805" i="7"/>
  <c r="H1806" i="7"/>
  <c r="I1806" i="7"/>
  <c r="J1806" i="7"/>
  <c r="H1807" i="7"/>
  <c r="I1807" i="7"/>
  <c r="J1807" i="7"/>
  <c r="H1808" i="7"/>
  <c r="I1808" i="7"/>
  <c r="J1808" i="7"/>
  <c r="H1809" i="7"/>
  <c r="I1809" i="7"/>
  <c r="J1809" i="7"/>
  <c r="H1810" i="7"/>
  <c r="I1810" i="7"/>
  <c r="J1810" i="7"/>
  <c r="H1811" i="7"/>
  <c r="I1811" i="7"/>
  <c r="J1811" i="7"/>
  <c r="H1812" i="7"/>
  <c r="I1812" i="7"/>
  <c r="J1812" i="7"/>
  <c r="I1813" i="7"/>
  <c r="H1815" i="7"/>
  <c r="I1815" i="7"/>
  <c r="J1815" i="7"/>
  <c r="H1818" i="7"/>
  <c r="I1818" i="7"/>
  <c r="J1818" i="7"/>
  <c r="H1819" i="7"/>
  <c r="I1819" i="7"/>
  <c r="J1819" i="7"/>
  <c r="H1820" i="7"/>
  <c r="I1820" i="7"/>
  <c r="J1820" i="7"/>
  <c r="H1821" i="7"/>
  <c r="I1821" i="7"/>
  <c r="J1821" i="7"/>
  <c r="H1822" i="7"/>
  <c r="I1822" i="7"/>
  <c r="J1822" i="7"/>
  <c r="H1823" i="7"/>
  <c r="I1823" i="7"/>
  <c r="J1823" i="7"/>
  <c r="H1824" i="7"/>
  <c r="I1824" i="7"/>
  <c r="J1824" i="7"/>
  <c r="H1825" i="7"/>
  <c r="I1825" i="7"/>
  <c r="J1825" i="7"/>
  <c r="H1826" i="7"/>
  <c r="I1826" i="7"/>
  <c r="J1826" i="7"/>
  <c r="H1827" i="7"/>
  <c r="I1827" i="7"/>
  <c r="J1827" i="7"/>
  <c r="H1828" i="7"/>
  <c r="I1828" i="7"/>
  <c r="J1828" i="7"/>
  <c r="I1829" i="7"/>
  <c r="H1831" i="7"/>
  <c r="I1831" i="7"/>
  <c r="J1831" i="7"/>
  <c r="H1834" i="7"/>
  <c r="I1834" i="7"/>
  <c r="J1834" i="7"/>
  <c r="H1835" i="7"/>
  <c r="I1835" i="7"/>
  <c r="J1835" i="7"/>
  <c r="H1836" i="7"/>
  <c r="I1836" i="7"/>
  <c r="J1836" i="7"/>
  <c r="H1837" i="7"/>
  <c r="I1837" i="7"/>
  <c r="J1837" i="7"/>
  <c r="H1838" i="7"/>
  <c r="I1838" i="7"/>
  <c r="J1838" i="7"/>
  <c r="H1839" i="7"/>
  <c r="I1839" i="7"/>
  <c r="J1839" i="7"/>
  <c r="H1840" i="7"/>
  <c r="I1840" i="7"/>
  <c r="J1840" i="7"/>
  <c r="H1841" i="7"/>
  <c r="I1841" i="7"/>
  <c r="J1841" i="7"/>
  <c r="H1842" i="7"/>
  <c r="I1842" i="7"/>
  <c r="J1842" i="7"/>
  <c r="H1843" i="7"/>
  <c r="I1843" i="7"/>
  <c r="J1843" i="7"/>
  <c r="H1844" i="7"/>
  <c r="I1844" i="7"/>
  <c r="J1844" i="7"/>
  <c r="I1845" i="7"/>
  <c r="H1847" i="7"/>
  <c r="I1847" i="7"/>
  <c r="J1847" i="7"/>
  <c r="H1849" i="7"/>
  <c r="I1849" i="7"/>
  <c r="H1850" i="7"/>
  <c r="I1850" i="7"/>
  <c r="J1850" i="7"/>
  <c r="H1851" i="7"/>
  <c r="I1851" i="7"/>
  <c r="J1851" i="7"/>
  <c r="H1852" i="7"/>
  <c r="I1852" i="7"/>
  <c r="J1852" i="7"/>
  <c r="H1853" i="7"/>
  <c r="I1853" i="7"/>
  <c r="J1853" i="7"/>
  <c r="H1854" i="7"/>
  <c r="I1854" i="7"/>
  <c r="J1854" i="7"/>
  <c r="H1855" i="7"/>
  <c r="I1855" i="7"/>
  <c r="J1855" i="7"/>
  <c r="H1856" i="7"/>
  <c r="I1856" i="7"/>
  <c r="J1856" i="7"/>
  <c r="H1857" i="7"/>
  <c r="I1857" i="7"/>
  <c r="J1857" i="7"/>
  <c r="H1858" i="7"/>
  <c r="I1858" i="7"/>
  <c r="J1858" i="7"/>
  <c r="H1859" i="7"/>
  <c r="I1859" i="7"/>
  <c r="J1859" i="7"/>
  <c r="H1860" i="7"/>
  <c r="I1860" i="7"/>
  <c r="J1860" i="7"/>
  <c r="I1861" i="7"/>
  <c r="H1863" i="7"/>
  <c r="I1863" i="7"/>
  <c r="J1863" i="7"/>
  <c r="J1864" i="7"/>
  <c r="H1865" i="7"/>
  <c r="I1865" i="7"/>
  <c r="J1865" i="7"/>
  <c r="H1866" i="7"/>
  <c r="I1866" i="7"/>
  <c r="J1866" i="7"/>
  <c r="H1867" i="7"/>
  <c r="I1867" i="7"/>
  <c r="J1867" i="7"/>
  <c r="H1868" i="7"/>
  <c r="I1868" i="7"/>
  <c r="J1868" i="7"/>
  <c r="H1869" i="7"/>
  <c r="I1869" i="7"/>
  <c r="J1869" i="7"/>
  <c r="H1870" i="7"/>
  <c r="I1870" i="7"/>
  <c r="J1870" i="7"/>
  <c r="H1871" i="7"/>
  <c r="I1871" i="7"/>
  <c r="J1871" i="7"/>
  <c r="H1872" i="7"/>
  <c r="I1872" i="7"/>
  <c r="J1872" i="7"/>
  <c r="H1873" i="7"/>
  <c r="I1873" i="7"/>
  <c r="J1873" i="7"/>
  <c r="H1874" i="7"/>
  <c r="I1874" i="7"/>
  <c r="J1874" i="7"/>
  <c r="H1875" i="7"/>
  <c r="I1875" i="7"/>
  <c r="J1875" i="7"/>
  <c r="H1876" i="7"/>
  <c r="I1876" i="7"/>
  <c r="J1876" i="7"/>
  <c r="I1877" i="7"/>
  <c r="H1879" i="7"/>
  <c r="I1879" i="7"/>
  <c r="J1879" i="7"/>
  <c r="I1881" i="7"/>
  <c r="J1881" i="7"/>
  <c r="H1882" i="7"/>
  <c r="I1882" i="7"/>
  <c r="J1882" i="7"/>
  <c r="H1883" i="7"/>
  <c r="I1883" i="7"/>
  <c r="J1883" i="7"/>
  <c r="H1884" i="7"/>
  <c r="I1884" i="7"/>
  <c r="J1884" i="7"/>
  <c r="H1885" i="7"/>
  <c r="I1885" i="7"/>
  <c r="J1885" i="7"/>
  <c r="H1886" i="7"/>
  <c r="I1886" i="7"/>
  <c r="J1886" i="7"/>
  <c r="H1887" i="7"/>
  <c r="I1887" i="7"/>
  <c r="J1887" i="7"/>
  <c r="H1888" i="7"/>
  <c r="I1888" i="7"/>
  <c r="J1888" i="7"/>
  <c r="H1889" i="7"/>
  <c r="I1889" i="7"/>
  <c r="J1889" i="7"/>
  <c r="H1890" i="7"/>
  <c r="I1890" i="7"/>
  <c r="J1890" i="7"/>
  <c r="H1891" i="7"/>
  <c r="I1891" i="7"/>
  <c r="J1891" i="7"/>
  <c r="H1892" i="7"/>
  <c r="I1892" i="7"/>
  <c r="J1892" i="7"/>
  <c r="I1893" i="7"/>
  <c r="H1895" i="7"/>
  <c r="I1895" i="7"/>
  <c r="J1895" i="7"/>
  <c r="H1897" i="7"/>
  <c r="I1897" i="7"/>
  <c r="H1898" i="7"/>
  <c r="I1898" i="7"/>
  <c r="J1898" i="7"/>
  <c r="H1899" i="7"/>
  <c r="I1899" i="7"/>
  <c r="J1899" i="7"/>
  <c r="H1900" i="7"/>
  <c r="I1900" i="7"/>
  <c r="J1900" i="7"/>
  <c r="H1901" i="7"/>
  <c r="I1901" i="7"/>
  <c r="J1901" i="7"/>
  <c r="H1902" i="7"/>
  <c r="I1902" i="7"/>
  <c r="J1902" i="7"/>
  <c r="H1903" i="7"/>
  <c r="I1903" i="7"/>
  <c r="J1903" i="7"/>
  <c r="H1904" i="7"/>
  <c r="I1904" i="7"/>
  <c r="J1904" i="7"/>
  <c r="H1905" i="7"/>
  <c r="I1905" i="7"/>
  <c r="J1905" i="7"/>
  <c r="H1906" i="7"/>
  <c r="I1906" i="7"/>
  <c r="J1906" i="7"/>
  <c r="H1907" i="7"/>
  <c r="I1907" i="7"/>
  <c r="J1907" i="7"/>
  <c r="H1908" i="7"/>
  <c r="I1908" i="7"/>
  <c r="J1908" i="7"/>
  <c r="I1909" i="7"/>
  <c r="H1910" i="7"/>
  <c r="H1911" i="7"/>
  <c r="I1911" i="7"/>
  <c r="J1911" i="7"/>
  <c r="J1912" i="7"/>
  <c r="J1913" i="7"/>
  <c r="H1914" i="7"/>
  <c r="I1914" i="7"/>
  <c r="J1914" i="7"/>
  <c r="H1915" i="7"/>
  <c r="I1915" i="7"/>
  <c r="J1915" i="7"/>
  <c r="H1916" i="7"/>
  <c r="I1916" i="7"/>
  <c r="J1916" i="7"/>
  <c r="H1917" i="7"/>
  <c r="I1917" i="7"/>
  <c r="J1917" i="7"/>
  <c r="H1918" i="7"/>
  <c r="I1918" i="7"/>
  <c r="J1918" i="7"/>
  <c r="H1919" i="7"/>
  <c r="I1919" i="7"/>
  <c r="J1919" i="7"/>
  <c r="H1920" i="7"/>
  <c r="I1920" i="7"/>
  <c r="J1920" i="7"/>
  <c r="H1921" i="7"/>
  <c r="I1921" i="7"/>
  <c r="J1921" i="7"/>
  <c r="H1922" i="7"/>
  <c r="I1922" i="7"/>
  <c r="J1922" i="7"/>
  <c r="H1923" i="7"/>
  <c r="I1923" i="7"/>
  <c r="J1923" i="7"/>
  <c r="H1924" i="7"/>
  <c r="I1924" i="7"/>
  <c r="J1924" i="7"/>
  <c r="I1925" i="7"/>
  <c r="J1926" i="7"/>
  <c r="H1927" i="7"/>
  <c r="I1927" i="7"/>
  <c r="J1927" i="7"/>
  <c r="H1930" i="7"/>
  <c r="I1930" i="7"/>
  <c r="J1930" i="7"/>
  <c r="H1931" i="7"/>
  <c r="I1931" i="7"/>
  <c r="J1931" i="7"/>
  <c r="H1932" i="7"/>
  <c r="I1932" i="7"/>
  <c r="J1932" i="7"/>
  <c r="H1933" i="7"/>
  <c r="I1933" i="7"/>
  <c r="J1933" i="7"/>
  <c r="H1934" i="7"/>
  <c r="I1934" i="7"/>
  <c r="J1934" i="7"/>
  <c r="H1935" i="7"/>
  <c r="I1935" i="7"/>
  <c r="J1935" i="7"/>
  <c r="H1936" i="7"/>
  <c r="I1936" i="7"/>
  <c r="J1936" i="7"/>
  <c r="H1937" i="7"/>
  <c r="I1937" i="7"/>
  <c r="J1937" i="7"/>
  <c r="H1938" i="7"/>
  <c r="I1938" i="7"/>
  <c r="J1938" i="7"/>
  <c r="H1939" i="7"/>
  <c r="I1939" i="7"/>
  <c r="J1939" i="7"/>
  <c r="H1940" i="7"/>
  <c r="I1940" i="7"/>
  <c r="J1940" i="7"/>
  <c r="I1941" i="7"/>
  <c r="H1943" i="7"/>
  <c r="I1943" i="7"/>
  <c r="J1943" i="7"/>
  <c r="H1944" i="7"/>
  <c r="J1944" i="7"/>
  <c r="H1946" i="7"/>
  <c r="I1946" i="7"/>
  <c r="J1946" i="7"/>
  <c r="H1947" i="7"/>
  <c r="I1947" i="7"/>
  <c r="J1947" i="7"/>
  <c r="H1948" i="7"/>
  <c r="I1948" i="7"/>
  <c r="J1948" i="7"/>
  <c r="H1949" i="7"/>
  <c r="I1949" i="7"/>
  <c r="J1949" i="7"/>
  <c r="H1950" i="7"/>
  <c r="I1950" i="7"/>
  <c r="J1950" i="7"/>
  <c r="H1951" i="7"/>
  <c r="I1951" i="7"/>
  <c r="J1951" i="7"/>
  <c r="H1952" i="7"/>
  <c r="I1952" i="7"/>
  <c r="J1952" i="7"/>
  <c r="H1953" i="7"/>
  <c r="I1953" i="7"/>
  <c r="J1953" i="7"/>
  <c r="H1954" i="7"/>
  <c r="I1954" i="7"/>
  <c r="J1954" i="7"/>
  <c r="H1955" i="7"/>
  <c r="I1955" i="7"/>
  <c r="J1955" i="7"/>
  <c r="H1956" i="7"/>
  <c r="I1956" i="7"/>
  <c r="J1956" i="7"/>
  <c r="I1957" i="7"/>
  <c r="H1959" i="7"/>
  <c r="I1959" i="7"/>
  <c r="J1959" i="7"/>
  <c r="H1962" i="7"/>
  <c r="I1962" i="7"/>
  <c r="J1962" i="7"/>
  <c r="H1963" i="7"/>
  <c r="I1963" i="7"/>
  <c r="J1963" i="7"/>
  <c r="H1964" i="7"/>
  <c r="I1964" i="7"/>
  <c r="J1964" i="7"/>
  <c r="H1965" i="7"/>
  <c r="I1965" i="7"/>
  <c r="J1965" i="7"/>
  <c r="H1966" i="7"/>
  <c r="I1966" i="7"/>
  <c r="J1966" i="7"/>
  <c r="H1967" i="7"/>
  <c r="I1967" i="7"/>
  <c r="J1967" i="7"/>
  <c r="H1968" i="7"/>
  <c r="I1968" i="7"/>
  <c r="J1968" i="7"/>
  <c r="H1969" i="7"/>
  <c r="I1969" i="7"/>
  <c r="J1969" i="7"/>
  <c r="H1970" i="7"/>
  <c r="I1970" i="7"/>
  <c r="J1970" i="7"/>
  <c r="H1971" i="7"/>
  <c r="I1971" i="7"/>
  <c r="J1971" i="7"/>
  <c r="H1972" i="7"/>
  <c r="I1972" i="7"/>
  <c r="J1972" i="7"/>
  <c r="I1973" i="7"/>
  <c r="H1975" i="7"/>
  <c r="I1975" i="7"/>
  <c r="J1975" i="7"/>
  <c r="H1976" i="7"/>
  <c r="J1976" i="7"/>
  <c r="H1977" i="7"/>
  <c r="I1977" i="7"/>
  <c r="H1978" i="7"/>
  <c r="I1978" i="7"/>
  <c r="J1978" i="7"/>
  <c r="H1979" i="7"/>
  <c r="I1979" i="7"/>
  <c r="J1979" i="7"/>
  <c r="H1980" i="7"/>
  <c r="I1980" i="7"/>
  <c r="J1980" i="7"/>
  <c r="H1981" i="7"/>
  <c r="I1981" i="7"/>
  <c r="J1981" i="7"/>
  <c r="H1982" i="7"/>
  <c r="I1982" i="7"/>
  <c r="J1982" i="7"/>
  <c r="H1983" i="7"/>
  <c r="I1983" i="7"/>
  <c r="J1983" i="7"/>
  <c r="H1984" i="7"/>
  <c r="I1984" i="7"/>
  <c r="J1984" i="7"/>
  <c r="H1985" i="7"/>
  <c r="I1985" i="7"/>
  <c r="J1985" i="7"/>
  <c r="H1986" i="7"/>
  <c r="I1986" i="7"/>
  <c r="J1986" i="7"/>
  <c r="H1987" i="7"/>
  <c r="I1987" i="7"/>
  <c r="J1987" i="7"/>
  <c r="H1988" i="7"/>
  <c r="I1988" i="7"/>
  <c r="J1988" i="7"/>
  <c r="I1989" i="7"/>
  <c r="H1991" i="7"/>
  <c r="I1991" i="7"/>
  <c r="J1991" i="7"/>
  <c r="H1993" i="7"/>
  <c r="I1993" i="7"/>
  <c r="J1993" i="7"/>
  <c r="H1994" i="7"/>
  <c r="I1994" i="7"/>
  <c r="J1994" i="7"/>
  <c r="H1995" i="7"/>
  <c r="I1995" i="7"/>
  <c r="J1995" i="7"/>
  <c r="H1996" i="7"/>
  <c r="I1996" i="7"/>
  <c r="J1996" i="7"/>
  <c r="H1997" i="7"/>
  <c r="I1997" i="7"/>
  <c r="J1997" i="7"/>
  <c r="H1998" i="7"/>
  <c r="I1998" i="7"/>
  <c r="J1998" i="7"/>
  <c r="H1999" i="7"/>
  <c r="I1999" i="7"/>
  <c r="J1999" i="7"/>
  <c r="H2000" i="7"/>
  <c r="I2000" i="7"/>
  <c r="J2000" i="7"/>
  <c r="H2001" i="7"/>
  <c r="I2001" i="7"/>
  <c r="J2001" i="7"/>
  <c r="H2002" i="7"/>
  <c r="I2002" i="7"/>
  <c r="J2002" i="7"/>
  <c r="H2003" i="7"/>
  <c r="I2003" i="7"/>
  <c r="J2003" i="7"/>
  <c r="H2004" i="7"/>
  <c r="I2004" i="7"/>
  <c r="J2004" i="7"/>
  <c r="I2005" i="7"/>
  <c r="H2007" i="7"/>
  <c r="I2007" i="7"/>
  <c r="J2007" i="7"/>
  <c r="J2008" i="7"/>
  <c r="I2009" i="7"/>
  <c r="J2009" i="7"/>
  <c r="H2010" i="7"/>
  <c r="I2010" i="7"/>
  <c r="J2010" i="7"/>
  <c r="H2011" i="7"/>
  <c r="I2011" i="7"/>
  <c r="J2011" i="7"/>
  <c r="H2012" i="7"/>
  <c r="I2012" i="7"/>
  <c r="J2012" i="7"/>
  <c r="H2013" i="7"/>
  <c r="I2013" i="7"/>
  <c r="J2013" i="7"/>
  <c r="H2014" i="7"/>
  <c r="I2014" i="7"/>
  <c r="J2014" i="7"/>
  <c r="H2015" i="7"/>
  <c r="I2015" i="7"/>
  <c r="J2015" i="7"/>
  <c r="H2016" i="7"/>
  <c r="I2016" i="7"/>
  <c r="J2016" i="7"/>
  <c r="H2017" i="7"/>
  <c r="I2017" i="7"/>
  <c r="J2017" i="7"/>
  <c r="H2018" i="7"/>
  <c r="I2018" i="7"/>
  <c r="J2018" i="7"/>
  <c r="H2019" i="7"/>
  <c r="I2019" i="7"/>
  <c r="J2019" i="7"/>
  <c r="H2020" i="7"/>
  <c r="I2020" i="7"/>
  <c r="J2020" i="7"/>
  <c r="I2021" i="7"/>
  <c r="H2023" i="7"/>
  <c r="I2023" i="7"/>
  <c r="J2023" i="7"/>
  <c r="I2024" i="7"/>
  <c r="H2025" i="7"/>
  <c r="I2025" i="7"/>
  <c r="H2026" i="7"/>
  <c r="I2026" i="7"/>
  <c r="J2026" i="7"/>
  <c r="H2027" i="7"/>
  <c r="I2027" i="7"/>
  <c r="J2027" i="7"/>
  <c r="H2028" i="7"/>
  <c r="I2028" i="7"/>
  <c r="J2028" i="7"/>
  <c r="H2029" i="7"/>
  <c r="I2029" i="7"/>
  <c r="J2029" i="7"/>
  <c r="H2030" i="7"/>
  <c r="I2030" i="7"/>
  <c r="J2030" i="7"/>
  <c r="H2031" i="7"/>
  <c r="I2031" i="7"/>
  <c r="J2031" i="7"/>
  <c r="H2032" i="7"/>
  <c r="I2032" i="7"/>
  <c r="J2032" i="7"/>
  <c r="H2033" i="7"/>
  <c r="I2033" i="7"/>
  <c r="J2033" i="7"/>
  <c r="H2034" i="7"/>
  <c r="I2034" i="7"/>
  <c r="J2034" i="7"/>
  <c r="H2035" i="7"/>
  <c r="I2035" i="7"/>
  <c r="J2035" i="7"/>
  <c r="H2036" i="7"/>
  <c r="I2036" i="7"/>
  <c r="J2036" i="7"/>
  <c r="I2037" i="7"/>
  <c r="H2038" i="7"/>
  <c r="H2039" i="7"/>
  <c r="I2039" i="7"/>
  <c r="J2039" i="7"/>
  <c r="H2041" i="7"/>
  <c r="J2041" i="7"/>
  <c r="H2042" i="7"/>
  <c r="I2042" i="7"/>
  <c r="J2042" i="7"/>
  <c r="H2043" i="7"/>
  <c r="I2043" i="7"/>
  <c r="J2043" i="7"/>
  <c r="H2044" i="7"/>
  <c r="I2044" i="7"/>
  <c r="J2044" i="7"/>
  <c r="H2045" i="7"/>
  <c r="I2045" i="7"/>
  <c r="J2045" i="7"/>
  <c r="H2046" i="7"/>
  <c r="I2046" i="7"/>
  <c r="J2046" i="7"/>
  <c r="H2047" i="7"/>
  <c r="I2047" i="7"/>
  <c r="J2047" i="7"/>
  <c r="H2048" i="7"/>
  <c r="I2048" i="7"/>
  <c r="J2048" i="7"/>
  <c r="H2049" i="7"/>
  <c r="I2049" i="7"/>
  <c r="J2049" i="7"/>
  <c r="H2050" i="7"/>
  <c r="I2050" i="7"/>
  <c r="J2050" i="7"/>
  <c r="H2051" i="7"/>
  <c r="I2051" i="7"/>
  <c r="J2051" i="7"/>
  <c r="H2052" i="7"/>
  <c r="I2052" i="7"/>
  <c r="J2052" i="7"/>
  <c r="I2053" i="7"/>
  <c r="J2054" i="7"/>
  <c r="H2055" i="7"/>
  <c r="I2055" i="7"/>
  <c r="J2055" i="7"/>
  <c r="J2056" i="7"/>
  <c r="J2057" i="7"/>
  <c r="H2058" i="7"/>
  <c r="I2058" i="7"/>
  <c r="J2058" i="7"/>
  <c r="H2059" i="7"/>
  <c r="I2059" i="7"/>
  <c r="J2059" i="7"/>
  <c r="H2060" i="7"/>
  <c r="I2060" i="7"/>
  <c r="J2060" i="7"/>
  <c r="H2061" i="7"/>
  <c r="I2061" i="7"/>
  <c r="J2061" i="7"/>
  <c r="H2062" i="7"/>
  <c r="I2062" i="7"/>
  <c r="J2062" i="7"/>
  <c r="H2063" i="7"/>
  <c r="I2063" i="7"/>
  <c r="J2063" i="7"/>
  <c r="H2064" i="7"/>
  <c r="I2064" i="7"/>
  <c r="J2064" i="7"/>
  <c r="H2065" i="7"/>
  <c r="I2065" i="7"/>
  <c r="J2065" i="7"/>
  <c r="H2066" i="7"/>
  <c r="I2066" i="7"/>
  <c r="J2066" i="7"/>
  <c r="H2067" i="7"/>
  <c r="I2067" i="7"/>
  <c r="J2067" i="7"/>
  <c r="H2068" i="7"/>
  <c r="I2068" i="7"/>
  <c r="J2068" i="7"/>
  <c r="I2069" i="7"/>
  <c r="H2071" i="7"/>
  <c r="I2071" i="7"/>
  <c r="J2071" i="7"/>
  <c r="J2072" i="7"/>
  <c r="H2074" i="7"/>
  <c r="I2074" i="7"/>
  <c r="J2074" i="7"/>
  <c r="H2075" i="7"/>
  <c r="I2075" i="7"/>
  <c r="J2075" i="7"/>
  <c r="H2076" i="7"/>
  <c r="I2076" i="7"/>
  <c r="J2076" i="7"/>
  <c r="H2077" i="7"/>
  <c r="I2077" i="7"/>
  <c r="J2077" i="7"/>
  <c r="H2078" i="7"/>
  <c r="I2078" i="7"/>
  <c r="J2078" i="7"/>
  <c r="H2079" i="7"/>
  <c r="I2079" i="7"/>
  <c r="J2079" i="7"/>
  <c r="H2080" i="7"/>
  <c r="I2080" i="7"/>
  <c r="J2080" i="7"/>
  <c r="H2081" i="7"/>
  <c r="I2081" i="7"/>
  <c r="J2081" i="7"/>
  <c r="H2082" i="7"/>
  <c r="I2082" i="7"/>
  <c r="J2082" i="7"/>
  <c r="H2083" i="7"/>
  <c r="I2083" i="7"/>
  <c r="J2083" i="7"/>
  <c r="H2084" i="7"/>
  <c r="I2084" i="7"/>
  <c r="J2084" i="7"/>
  <c r="I2085" i="7"/>
  <c r="H2087" i="7"/>
  <c r="I2087" i="7"/>
  <c r="J2087" i="7"/>
  <c r="I2088" i="7"/>
  <c r="H2090" i="7"/>
  <c r="I2090" i="7"/>
  <c r="J2090" i="7"/>
  <c r="H2091" i="7"/>
  <c r="I2091" i="7"/>
  <c r="J2091" i="7"/>
  <c r="H2092" i="7"/>
  <c r="I2092" i="7"/>
  <c r="J2092" i="7"/>
  <c r="H2093" i="7"/>
  <c r="I2093" i="7"/>
  <c r="J2093" i="7"/>
  <c r="H2094" i="7"/>
  <c r="I2094" i="7"/>
  <c r="J2094" i="7"/>
  <c r="H2095" i="7"/>
  <c r="I2095" i="7"/>
  <c r="J2095" i="7"/>
  <c r="H2096" i="7"/>
  <c r="I2096" i="7"/>
  <c r="J2096" i="7"/>
  <c r="H2097" i="7"/>
  <c r="I2097" i="7"/>
  <c r="J2097" i="7"/>
  <c r="H2098" i="7"/>
  <c r="I2098" i="7"/>
  <c r="J2098" i="7"/>
  <c r="H2099" i="7"/>
  <c r="I2099" i="7"/>
  <c r="J2099" i="7"/>
  <c r="H2100" i="7"/>
  <c r="I2100" i="7"/>
  <c r="J2100" i="7"/>
  <c r="I2101" i="7"/>
  <c r="H2103" i="7"/>
  <c r="I2103" i="7"/>
  <c r="J2103" i="7"/>
  <c r="J2104" i="7"/>
  <c r="H2105" i="7"/>
  <c r="I2105" i="7"/>
  <c r="H2106" i="7"/>
  <c r="I2106" i="7"/>
  <c r="J2106" i="7"/>
  <c r="H2107" i="7"/>
  <c r="I2107" i="7"/>
  <c r="J2107" i="7"/>
  <c r="H2108" i="7"/>
  <c r="I2108" i="7"/>
  <c r="J2108" i="7"/>
  <c r="H2109" i="7"/>
  <c r="I2109" i="7"/>
  <c r="J2109" i="7"/>
  <c r="H2110" i="7"/>
  <c r="I2110" i="7"/>
  <c r="J2110" i="7"/>
  <c r="H2111" i="7"/>
  <c r="I2111" i="7"/>
  <c r="J2111" i="7"/>
  <c r="H2112" i="7"/>
  <c r="I2112" i="7"/>
  <c r="J2112" i="7"/>
  <c r="H2113" i="7"/>
  <c r="I2113" i="7"/>
  <c r="J2113" i="7"/>
  <c r="H2114" i="7"/>
  <c r="I2114" i="7"/>
  <c r="J2114" i="7"/>
  <c r="H2115" i="7"/>
  <c r="I2115" i="7"/>
  <c r="J2115" i="7"/>
  <c r="H2116" i="7"/>
  <c r="I2116" i="7"/>
  <c r="J2116" i="7"/>
  <c r="I2117" i="7"/>
  <c r="H2119" i="7"/>
  <c r="I2119" i="7"/>
  <c r="J2119" i="7"/>
  <c r="H2120" i="7"/>
  <c r="H2121" i="7"/>
  <c r="I2121" i="7"/>
  <c r="J2121" i="7"/>
  <c r="H2122" i="7"/>
  <c r="I2122" i="7"/>
  <c r="J2122" i="7"/>
  <c r="H2123" i="7"/>
  <c r="I2123" i="7"/>
  <c r="J2123" i="7"/>
  <c r="H2124" i="7"/>
  <c r="I2124" i="7"/>
  <c r="J2124" i="7"/>
  <c r="H2125" i="7"/>
  <c r="I2125" i="7"/>
  <c r="J2125" i="7"/>
  <c r="H2126" i="7"/>
  <c r="I2126" i="7"/>
  <c r="J2126" i="7"/>
  <c r="H2127" i="7"/>
  <c r="I2127" i="7"/>
  <c r="J2127" i="7"/>
  <c r="H2128" i="7"/>
  <c r="I2128" i="7"/>
  <c r="J2128" i="7"/>
  <c r="H2129" i="7"/>
  <c r="I2129" i="7"/>
  <c r="J2129" i="7"/>
  <c r="H2130" i="7"/>
  <c r="I2130" i="7"/>
  <c r="J2130" i="7"/>
  <c r="H2131" i="7"/>
  <c r="I2131" i="7"/>
  <c r="J2131" i="7"/>
  <c r="H2132" i="7"/>
  <c r="I2132" i="7"/>
  <c r="J2132" i="7"/>
  <c r="I2133" i="7"/>
  <c r="H2135" i="7"/>
  <c r="I2135" i="7"/>
  <c r="J2135" i="7"/>
  <c r="H2137" i="7"/>
  <c r="I2137" i="7"/>
  <c r="J2137" i="7"/>
  <c r="H2138" i="7"/>
  <c r="I2138" i="7"/>
  <c r="J2138" i="7"/>
  <c r="H2139" i="7"/>
  <c r="I2139" i="7"/>
  <c r="J2139" i="7"/>
  <c r="H2140" i="7"/>
  <c r="I2140" i="7"/>
  <c r="J2140" i="7"/>
  <c r="H2141" i="7"/>
  <c r="I2141" i="7"/>
  <c r="J2141" i="7"/>
  <c r="H2142" i="7"/>
  <c r="I2142" i="7"/>
  <c r="J2142" i="7"/>
  <c r="H2143" i="7"/>
  <c r="I2143" i="7"/>
  <c r="J2143" i="7"/>
  <c r="H2144" i="7"/>
  <c r="I2144" i="7"/>
  <c r="J2144" i="7"/>
  <c r="H2145" i="7"/>
  <c r="I2145" i="7"/>
  <c r="J2145" i="7"/>
  <c r="H2146" i="7"/>
  <c r="I2146" i="7"/>
  <c r="J2146" i="7"/>
  <c r="H2147" i="7"/>
  <c r="I2147" i="7"/>
  <c r="J2147" i="7"/>
  <c r="H2148" i="7"/>
  <c r="I2148" i="7"/>
  <c r="J2148" i="7"/>
  <c r="I2149" i="7"/>
  <c r="H2151" i="7"/>
  <c r="I2151" i="7"/>
  <c r="J2151" i="7"/>
  <c r="J2152" i="7"/>
  <c r="H2153" i="7"/>
  <c r="I2153" i="7"/>
  <c r="J2153" i="7"/>
  <c r="H2154" i="7"/>
  <c r="I2154" i="7"/>
  <c r="J2154" i="7"/>
  <c r="H2155" i="7"/>
  <c r="I2155" i="7"/>
  <c r="J2155" i="7"/>
  <c r="H2156" i="7"/>
  <c r="I2156" i="7"/>
  <c r="J2156" i="7"/>
  <c r="H2157" i="7"/>
  <c r="I2157" i="7"/>
  <c r="J2157" i="7"/>
  <c r="H2158" i="7"/>
  <c r="I2158" i="7"/>
  <c r="J2158" i="7"/>
  <c r="H2159" i="7"/>
  <c r="I2159" i="7"/>
  <c r="J2159" i="7"/>
  <c r="H2160" i="7"/>
  <c r="I2160" i="7"/>
  <c r="J2160" i="7"/>
  <c r="H2161" i="7"/>
  <c r="I2161" i="7"/>
  <c r="J2161" i="7"/>
  <c r="H2162" i="7"/>
  <c r="I2162" i="7"/>
  <c r="J2162" i="7"/>
  <c r="H2163" i="7"/>
  <c r="I2163" i="7"/>
  <c r="J2163" i="7"/>
  <c r="H2164" i="7"/>
  <c r="I2164" i="7"/>
  <c r="J2164" i="7"/>
  <c r="I2165" i="7"/>
  <c r="H2166" i="7"/>
  <c r="H2167" i="7"/>
  <c r="I2167" i="7"/>
  <c r="J2167" i="7"/>
  <c r="H2169" i="7"/>
  <c r="I2169" i="7"/>
  <c r="J2169" i="7"/>
  <c r="H2170" i="7"/>
  <c r="I2170" i="7"/>
  <c r="J2170" i="7"/>
  <c r="H2171" i="7"/>
  <c r="I2171" i="7"/>
  <c r="J2171" i="7"/>
  <c r="H2172" i="7"/>
  <c r="I2172" i="7"/>
  <c r="J2172" i="7"/>
  <c r="H2173" i="7"/>
  <c r="I2173" i="7"/>
  <c r="J2173" i="7"/>
  <c r="H2174" i="7"/>
  <c r="I2174" i="7"/>
  <c r="J2174" i="7"/>
  <c r="H2175" i="7"/>
  <c r="I2175" i="7"/>
  <c r="J2175" i="7"/>
  <c r="H2176" i="7"/>
  <c r="I2176" i="7"/>
  <c r="J2176" i="7"/>
  <c r="H2177" i="7"/>
  <c r="I2177" i="7"/>
  <c r="J2177" i="7"/>
  <c r="H2178" i="7"/>
  <c r="I2178" i="7"/>
  <c r="J2178" i="7"/>
  <c r="H2179" i="7"/>
  <c r="I2179" i="7"/>
  <c r="J2179" i="7"/>
  <c r="H2180" i="7"/>
  <c r="I2180" i="7"/>
  <c r="J2180" i="7"/>
  <c r="I2181" i="7"/>
  <c r="J2182" i="7"/>
  <c r="H2183" i="7"/>
  <c r="I2183" i="7"/>
  <c r="J2183" i="7"/>
  <c r="I2184" i="7"/>
  <c r="J2184" i="7"/>
  <c r="H2185" i="7"/>
  <c r="I2185" i="7"/>
  <c r="J2185" i="7"/>
  <c r="H2186" i="7"/>
  <c r="I2186" i="7"/>
  <c r="J2186" i="7"/>
  <c r="H2187" i="7"/>
  <c r="I2187" i="7"/>
  <c r="J2187" i="7"/>
  <c r="H2188" i="7"/>
  <c r="I2188" i="7"/>
  <c r="J2188" i="7"/>
  <c r="H2189" i="7"/>
  <c r="I2189" i="7"/>
  <c r="J2189" i="7"/>
  <c r="H2190" i="7"/>
  <c r="I2190" i="7"/>
  <c r="J2190" i="7"/>
  <c r="H2191" i="7"/>
  <c r="I2191" i="7"/>
  <c r="J2191" i="7"/>
  <c r="H2192" i="7"/>
  <c r="I2192" i="7"/>
  <c r="J2192" i="7"/>
  <c r="H2193" i="7"/>
  <c r="I2193" i="7"/>
  <c r="J2193" i="7"/>
  <c r="H2194" i="7"/>
  <c r="I2194" i="7"/>
  <c r="J2194" i="7"/>
  <c r="H2195" i="7"/>
  <c r="I2195" i="7"/>
  <c r="J2195" i="7"/>
  <c r="H2196" i="7"/>
  <c r="I2196" i="7"/>
  <c r="J2196" i="7"/>
  <c r="I2197" i="7"/>
  <c r="H2199" i="7"/>
  <c r="I2199" i="7"/>
  <c r="J2199" i="7"/>
  <c r="I2200" i="7"/>
  <c r="I2201" i="7"/>
  <c r="J2201" i="7"/>
  <c r="H2202" i="7"/>
  <c r="I2202" i="7"/>
  <c r="J2202" i="7"/>
  <c r="H2203" i="7"/>
  <c r="I2203" i="7"/>
  <c r="J2203" i="7"/>
  <c r="H2204" i="7"/>
  <c r="I2204" i="7"/>
  <c r="J2204" i="7"/>
  <c r="H2205" i="7"/>
  <c r="I2205" i="7"/>
  <c r="J2205" i="7"/>
  <c r="H2206" i="7"/>
  <c r="I2206" i="7"/>
  <c r="J2206" i="7"/>
  <c r="H2207" i="7"/>
  <c r="I2207" i="7"/>
  <c r="J2207" i="7"/>
  <c r="H2208" i="7"/>
  <c r="I2208" i="7"/>
  <c r="J2208" i="7"/>
  <c r="H2209" i="7"/>
  <c r="I2209" i="7"/>
  <c r="J2209" i="7"/>
  <c r="H2210" i="7"/>
  <c r="I2210" i="7"/>
  <c r="J2210" i="7"/>
  <c r="H2211" i="7"/>
  <c r="I2211" i="7"/>
  <c r="J2211" i="7"/>
  <c r="H2212" i="7"/>
  <c r="I2212" i="7"/>
  <c r="J2212" i="7"/>
  <c r="I2213" i="7"/>
  <c r="H2215" i="7"/>
  <c r="I2215" i="7"/>
  <c r="J2215" i="7"/>
  <c r="H2218" i="7"/>
  <c r="I2218" i="7"/>
  <c r="J2218" i="7"/>
  <c r="H2219" i="7"/>
  <c r="I2219" i="7"/>
  <c r="J2219" i="7"/>
  <c r="H2220" i="7"/>
  <c r="I2220" i="7"/>
  <c r="J2220" i="7"/>
  <c r="H2221" i="7"/>
  <c r="I2221" i="7"/>
  <c r="J2221" i="7"/>
  <c r="H2222" i="7"/>
  <c r="I2222" i="7"/>
  <c r="J2222" i="7"/>
  <c r="H2223" i="7"/>
  <c r="I2223" i="7"/>
  <c r="J2223" i="7"/>
  <c r="H2224" i="7"/>
  <c r="I2224" i="7"/>
  <c r="J2224" i="7"/>
  <c r="H2225" i="7"/>
  <c r="I2225" i="7"/>
  <c r="J2225" i="7"/>
  <c r="H2226" i="7"/>
  <c r="I2226" i="7"/>
  <c r="J2226" i="7"/>
  <c r="H2227" i="7"/>
  <c r="I2227" i="7"/>
  <c r="J2227" i="7"/>
  <c r="H2228" i="7"/>
  <c r="I2228" i="7"/>
  <c r="J2228" i="7"/>
  <c r="I2229" i="7"/>
  <c r="H2231" i="7"/>
  <c r="I2231" i="7"/>
  <c r="J2231" i="7"/>
  <c r="I2232" i="7"/>
  <c r="H2233" i="7"/>
  <c r="I2233" i="7"/>
  <c r="H2234" i="7"/>
  <c r="I2234" i="7"/>
  <c r="J2234" i="7"/>
  <c r="H2235" i="7"/>
  <c r="I2235" i="7"/>
  <c r="J2235" i="7"/>
  <c r="H2236" i="7"/>
  <c r="I2236" i="7"/>
  <c r="J2236" i="7"/>
  <c r="H2237" i="7"/>
  <c r="I2237" i="7"/>
  <c r="J2237" i="7"/>
  <c r="H2238" i="7"/>
  <c r="I2238" i="7"/>
  <c r="J2238" i="7"/>
  <c r="H2239" i="7"/>
  <c r="I2239" i="7"/>
  <c r="J2239" i="7"/>
  <c r="H2240" i="7"/>
  <c r="I2240" i="7"/>
  <c r="J2240" i="7"/>
  <c r="H2241" i="7"/>
  <c r="I2241" i="7"/>
  <c r="J2241" i="7"/>
  <c r="H2242" i="7"/>
  <c r="I2242" i="7"/>
  <c r="J2242" i="7"/>
  <c r="H2243" i="7"/>
  <c r="I2243" i="7"/>
  <c r="J2243" i="7"/>
  <c r="H2244" i="7"/>
  <c r="I2244" i="7"/>
  <c r="J2244" i="7"/>
  <c r="I2245" i="7"/>
  <c r="H2247" i="7"/>
  <c r="I2247" i="7"/>
  <c r="J2247" i="7"/>
  <c r="H2249" i="7"/>
  <c r="I2249" i="7"/>
  <c r="J2249" i="7"/>
  <c r="H2250" i="7"/>
  <c r="I2250" i="7"/>
  <c r="J2250" i="7"/>
  <c r="H2251" i="7"/>
  <c r="I2251" i="7"/>
  <c r="J2251" i="7"/>
  <c r="H2252" i="7"/>
  <c r="I2252" i="7"/>
  <c r="J2252" i="7"/>
  <c r="H2253" i="7"/>
  <c r="I2253" i="7"/>
  <c r="J2253" i="7"/>
  <c r="H2254" i="7"/>
  <c r="I2254" i="7"/>
  <c r="J2254" i="7"/>
  <c r="H2255" i="7"/>
  <c r="I2255" i="7"/>
  <c r="J2255" i="7"/>
  <c r="H2256" i="7"/>
  <c r="I2256" i="7"/>
  <c r="J2256" i="7"/>
  <c r="H2257" i="7"/>
  <c r="I2257" i="7"/>
  <c r="J2257" i="7"/>
  <c r="H2258" i="7"/>
  <c r="I2258" i="7"/>
  <c r="J2258" i="7"/>
  <c r="H2259" i="7"/>
  <c r="I2259" i="7"/>
  <c r="J2259" i="7"/>
  <c r="H2260" i="7"/>
  <c r="I2260" i="7"/>
  <c r="J2260" i="7"/>
  <c r="I2261" i="7"/>
  <c r="H2263" i="7"/>
  <c r="I2263" i="7"/>
  <c r="J2263" i="7"/>
  <c r="H2264" i="7"/>
  <c r="H2265" i="7"/>
  <c r="I2265" i="7"/>
  <c r="J2265" i="7"/>
  <c r="H2266" i="7"/>
  <c r="I2266" i="7"/>
  <c r="J2266" i="7"/>
  <c r="H2267" i="7"/>
  <c r="I2267" i="7"/>
  <c r="J2267" i="7"/>
  <c r="H2268" i="7"/>
  <c r="I2268" i="7"/>
  <c r="J2268" i="7"/>
  <c r="H2269" i="7"/>
  <c r="I2269" i="7"/>
  <c r="J2269" i="7"/>
  <c r="H2270" i="7"/>
  <c r="I2270" i="7"/>
  <c r="J2270" i="7"/>
  <c r="H2271" i="7"/>
  <c r="I2271" i="7"/>
  <c r="J2271" i="7"/>
  <c r="H2272" i="7"/>
  <c r="I2272" i="7"/>
  <c r="J2272" i="7"/>
  <c r="H2273" i="7"/>
  <c r="I2273" i="7"/>
  <c r="J2273" i="7"/>
  <c r="H2274" i="7"/>
  <c r="I2274" i="7"/>
  <c r="J2274" i="7"/>
  <c r="H2275" i="7"/>
  <c r="I2275" i="7"/>
  <c r="J2275" i="7"/>
  <c r="H2276" i="7"/>
  <c r="I2276" i="7"/>
  <c r="J2276" i="7"/>
  <c r="I2277" i="7"/>
  <c r="H2279" i="7"/>
  <c r="I2279" i="7"/>
  <c r="J2279" i="7"/>
  <c r="H2280" i="7"/>
  <c r="I2280" i="7"/>
  <c r="H2281" i="7"/>
  <c r="I2281" i="7"/>
  <c r="J2281" i="7"/>
  <c r="H2282" i="7"/>
  <c r="I2282" i="7"/>
  <c r="J2282" i="7"/>
  <c r="H2283" i="7"/>
  <c r="I2283" i="7"/>
  <c r="J2283" i="7"/>
  <c r="H2284" i="7"/>
  <c r="I2284" i="7"/>
  <c r="J2284" i="7"/>
  <c r="H2285" i="7"/>
  <c r="I2285" i="7"/>
  <c r="J2285" i="7"/>
  <c r="H2286" i="7"/>
  <c r="I2286" i="7"/>
  <c r="J2286" i="7"/>
  <c r="H2287" i="7"/>
  <c r="I2287" i="7"/>
  <c r="J2287" i="7"/>
  <c r="H2288" i="7"/>
  <c r="I2288" i="7"/>
  <c r="J2288" i="7"/>
  <c r="H2289" i="7"/>
  <c r="I2289" i="7"/>
  <c r="J2289" i="7"/>
  <c r="H2290" i="7"/>
  <c r="I2290" i="7"/>
  <c r="J2290" i="7"/>
  <c r="H2291" i="7"/>
  <c r="I2291" i="7"/>
  <c r="J2291" i="7"/>
  <c r="H2292" i="7"/>
  <c r="I2292" i="7"/>
  <c r="J2292" i="7"/>
  <c r="I2293" i="7"/>
  <c r="H2294" i="7"/>
  <c r="H2295" i="7"/>
  <c r="I2295" i="7"/>
  <c r="J2295" i="7"/>
  <c r="I2296" i="7"/>
  <c r="J2296" i="7"/>
  <c r="H2297" i="7"/>
  <c r="I2297" i="7"/>
  <c r="J2297" i="7"/>
  <c r="H2298" i="7"/>
  <c r="I2298" i="7"/>
  <c r="J2298" i="7"/>
  <c r="H2299" i="7"/>
  <c r="I2299" i="7"/>
  <c r="J2299" i="7"/>
  <c r="H2300" i="7"/>
  <c r="I2300" i="7"/>
  <c r="J2300" i="7"/>
  <c r="H2301" i="7"/>
  <c r="I2301" i="7"/>
  <c r="J2301" i="7"/>
  <c r="H2302" i="7"/>
  <c r="I2302" i="7"/>
  <c r="J2302" i="7"/>
  <c r="H2303" i="7"/>
  <c r="I2303" i="7"/>
  <c r="J2303" i="7"/>
  <c r="H2304" i="7"/>
  <c r="I2304" i="7"/>
  <c r="J2304" i="7"/>
  <c r="H2305" i="7"/>
  <c r="I2305" i="7"/>
  <c r="J2305" i="7"/>
  <c r="H2306" i="7"/>
  <c r="I2306" i="7"/>
  <c r="J2306" i="7"/>
  <c r="H2307" i="7"/>
  <c r="I2307" i="7"/>
  <c r="J2307" i="7"/>
  <c r="H2308" i="7"/>
  <c r="I2308" i="7"/>
  <c r="J2308" i="7"/>
  <c r="I2309" i="7"/>
  <c r="J2310" i="7"/>
  <c r="H2311" i="7"/>
  <c r="I2311" i="7"/>
  <c r="J2311" i="7"/>
  <c r="H2312" i="7"/>
  <c r="J2312" i="7"/>
  <c r="H2313" i="7"/>
  <c r="I2313" i="7"/>
  <c r="J2313" i="7"/>
  <c r="H2314" i="7"/>
  <c r="I2314" i="7"/>
  <c r="J2314" i="7"/>
  <c r="H2315" i="7"/>
  <c r="I2315" i="7"/>
  <c r="J2315" i="7"/>
  <c r="H2316" i="7"/>
  <c r="I2316" i="7"/>
  <c r="J2316" i="7"/>
  <c r="H2317" i="7"/>
  <c r="I2317" i="7"/>
  <c r="J2317" i="7"/>
  <c r="H2318" i="7"/>
  <c r="I2318" i="7"/>
  <c r="J2318" i="7"/>
  <c r="H2319" i="7"/>
  <c r="I2319" i="7"/>
  <c r="J2319" i="7"/>
  <c r="H2320" i="7"/>
  <c r="I2320" i="7"/>
  <c r="J2320" i="7"/>
  <c r="H2321" i="7"/>
  <c r="I2321" i="7"/>
  <c r="J2321" i="7"/>
  <c r="H2322" i="7"/>
  <c r="I2322" i="7"/>
  <c r="J2322" i="7"/>
  <c r="H2323" i="7"/>
  <c r="I2323" i="7"/>
  <c r="J2323" i="7"/>
  <c r="H2324" i="7"/>
  <c r="I2324" i="7"/>
  <c r="J2324" i="7"/>
  <c r="I2325" i="7"/>
  <c r="H2327" i="7"/>
  <c r="I2327" i="7"/>
  <c r="J2327" i="7"/>
  <c r="H2328" i="7"/>
  <c r="I2328" i="7"/>
  <c r="J2328" i="7"/>
  <c r="I2329" i="7"/>
  <c r="J2329" i="7"/>
  <c r="H2330" i="7"/>
  <c r="I2330" i="7"/>
  <c r="J2330" i="7"/>
  <c r="H2331" i="7"/>
  <c r="I2331" i="7"/>
  <c r="J2331" i="7"/>
  <c r="H2332" i="7"/>
  <c r="I2332" i="7"/>
  <c r="J2332" i="7"/>
  <c r="H2333" i="7"/>
  <c r="I2333" i="7"/>
  <c r="J2333" i="7"/>
  <c r="H2334" i="7"/>
  <c r="I2334" i="7"/>
  <c r="J2334" i="7"/>
  <c r="H2335" i="7"/>
  <c r="I2335" i="7"/>
  <c r="J2335" i="7"/>
  <c r="H2336" i="7"/>
  <c r="I2336" i="7"/>
  <c r="J2336" i="7"/>
  <c r="H2337" i="7"/>
  <c r="I2337" i="7"/>
  <c r="J2337" i="7"/>
  <c r="H2338" i="7"/>
  <c r="I2338" i="7"/>
  <c r="J2338" i="7"/>
  <c r="H2339" i="7"/>
  <c r="I2339" i="7"/>
  <c r="J2339" i="7"/>
  <c r="H2340" i="7"/>
  <c r="I2340" i="7"/>
  <c r="J2340" i="7"/>
  <c r="I2341" i="7"/>
  <c r="H2343" i="7"/>
  <c r="I2343" i="7"/>
  <c r="J2343" i="7"/>
  <c r="H2344" i="7"/>
  <c r="I2344" i="7"/>
  <c r="J2344" i="7"/>
  <c r="I2345" i="7"/>
  <c r="H2346" i="7"/>
  <c r="I2346" i="7"/>
  <c r="J2346" i="7"/>
  <c r="H2347" i="7"/>
  <c r="I2347" i="7"/>
  <c r="J2347" i="7"/>
  <c r="H2348" i="7"/>
  <c r="I2348" i="7"/>
  <c r="J2348" i="7"/>
  <c r="H2349" i="7"/>
  <c r="I2349" i="7"/>
  <c r="J2349" i="7"/>
  <c r="H2350" i="7"/>
  <c r="I2350" i="7"/>
  <c r="J2350" i="7"/>
  <c r="H2351" i="7"/>
  <c r="I2351" i="7"/>
  <c r="J2351" i="7"/>
  <c r="H2352" i="7"/>
  <c r="I2352" i="7"/>
  <c r="J2352" i="7"/>
  <c r="H2353" i="7"/>
  <c r="I2353" i="7"/>
  <c r="J2353" i="7"/>
  <c r="H2354" i="7"/>
  <c r="I2354" i="7"/>
  <c r="J2354" i="7"/>
  <c r="H2355" i="7"/>
  <c r="I2355" i="7"/>
  <c r="J2355" i="7"/>
  <c r="H2356" i="7"/>
  <c r="I2356" i="7"/>
  <c r="J2356" i="7"/>
  <c r="I2357" i="7"/>
  <c r="H2359" i="7"/>
  <c r="I2359" i="7"/>
  <c r="J2359" i="7"/>
  <c r="H2360" i="7"/>
  <c r="I2360" i="7"/>
  <c r="J2360" i="7"/>
  <c r="H2361" i="7"/>
  <c r="I2361" i="7"/>
  <c r="H2362" i="7"/>
  <c r="I2362" i="7"/>
  <c r="J2362" i="7"/>
  <c r="H2363" i="7"/>
  <c r="I2363" i="7"/>
  <c r="J2363" i="7"/>
  <c r="H2364" i="7"/>
  <c r="I2364" i="7"/>
  <c r="J2364" i="7"/>
  <c r="H2365" i="7"/>
  <c r="I2365" i="7"/>
  <c r="J2365" i="7"/>
  <c r="H2366" i="7"/>
  <c r="I2366" i="7"/>
  <c r="J2366" i="7"/>
  <c r="H2367" i="7"/>
  <c r="I2367" i="7"/>
  <c r="J2367" i="7"/>
  <c r="H2368" i="7"/>
  <c r="I2368" i="7"/>
  <c r="J2368" i="7"/>
  <c r="H2369" i="7"/>
  <c r="I2369" i="7"/>
  <c r="J2369" i="7"/>
  <c r="H2370" i="7"/>
  <c r="I2370" i="7"/>
  <c r="J2370" i="7"/>
  <c r="H2371" i="7"/>
  <c r="I2371" i="7"/>
  <c r="J2371" i="7"/>
  <c r="H2372" i="7"/>
  <c r="I2372" i="7"/>
  <c r="J2372" i="7"/>
  <c r="I2373" i="7"/>
  <c r="H2375" i="7"/>
  <c r="I2375" i="7"/>
  <c r="J2375" i="7"/>
  <c r="H2376" i="7"/>
  <c r="I2376" i="7"/>
  <c r="J2376" i="7"/>
  <c r="H2377" i="7"/>
  <c r="I2377" i="7"/>
  <c r="J2377" i="7"/>
  <c r="H2378" i="7"/>
  <c r="I2378" i="7"/>
  <c r="J2378" i="7"/>
  <c r="H2379" i="7"/>
  <c r="I2379" i="7"/>
  <c r="J2379" i="7"/>
  <c r="H2380" i="7"/>
  <c r="I2380" i="7"/>
  <c r="J2380" i="7"/>
  <c r="H2381" i="7"/>
  <c r="I2381" i="7"/>
  <c r="J2381" i="7"/>
  <c r="H2382" i="7"/>
  <c r="I2382" i="7"/>
  <c r="J2382" i="7"/>
  <c r="H2383" i="7"/>
  <c r="I2383" i="7"/>
  <c r="J2383" i="7"/>
  <c r="H2384" i="7"/>
  <c r="I2384" i="7"/>
  <c r="J2384" i="7"/>
  <c r="H2385" i="7"/>
  <c r="I2385" i="7"/>
  <c r="J2385" i="7"/>
  <c r="H2386" i="7"/>
  <c r="I2386" i="7"/>
  <c r="J2386" i="7"/>
  <c r="H2387" i="7"/>
  <c r="I2387" i="7"/>
  <c r="J2387" i="7"/>
  <c r="H2388" i="7"/>
  <c r="I2388" i="7"/>
  <c r="J2388" i="7"/>
  <c r="I2389" i="7"/>
  <c r="H2391" i="7"/>
  <c r="I2391" i="7"/>
  <c r="J2391" i="7"/>
  <c r="H2392" i="7"/>
  <c r="I2392" i="7"/>
  <c r="J2392" i="7"/>
  <c r="H2393" i="7"/>
  <c r="I2393" i="7"/>
  <c r="J2393" i="7"/>
  <c r="H2394" i="7"/>
  <c r="I2394" i="7"/>
  <c r="J2394" i="7"/>
  <c r="H2395" i="7"/>
  <c r="I2395" i="7"/>
  <c r="J2395" i="7"/>
  <c r="H2396" i="7"/>
  <c r="I2396" i="7"/>
  <c r="J2396" i="7"/>
  <c r="H2397" i="7"/>
  <c r="I2397" i="7"/>
  <c r="J2397" i="7"/>
  <c r="H2398" i="7"/>
  <c r="I2398" i="7"/>
  <c r="J2398" i="7"/>
  <c r="H2399" i="7"/>
  <c r="I2399" i="7"/>
  <c r="J2399" i="7"/>
  <c r="H2400" i="7"/>
  <c r="I2400" i="7"/>
  <c r="J2400" i="7"/>
  <c r="H2401" i="7"/>
  <c r="I2401" i="7"/>
  <c r="J2401" i="7"/>
  <c r="H2402" i="7"/>
  <c r="I2402" i="7"/>
  <c r="J2402" i="7"/>
  <c r="H2403" i="7"/>
  <c r="I2403" i="7"/>
  <c r="J2403" i="7"/>
  <c r="H2404" i="7"/>
  <c r="I2404" i="7"/>
  <c r="J2404" i="7"/>
  <c r="I2405" i="7"/>
  <c r="H2407" i="7"/>
  <c r="I2407" i="7"/>
  <c r="J2407" i="7"/>
  <c r="H2408" i="7"/>
  <c r="I2408" i="7"/>
  <c r="J2408" i="7"/>
  <c r="H2409" i="7"/>
  <c r="I2409" i="7"/>
  <c r="J2409" i="7"/>
  <c r="H2410" i="7"/>
  <c r="I2410" i="7"/>
  <c r="J2410" i="7"/>
  <c r="H2411" i="7"/>
  <c r="I2411" i="7"/>
  <c r="J2411" i="7"/>
  <c r="H2412" i="7"/>
  <c r="I2412" i="7"/>
  <c r="J2412" i="7"/>
  <c r="H2413" i="7"/>
  <c r="I2413" i="7"/>
  <c r="J2413" i="7"/>
  <c r="H2414" i="7"/>
  <c r="I2414" i="7"/>
  <c r="J2414" i="7"/>
  <c r="H2415" i="7"/>
  <c r="I2415" i="7"/>
  <c r="J2415" i="7"/>
  <c r="H2416" i="7"/>
  <c r="I2416" i="7"/>
  <c r="J2416" i="7"/>
  <c r="H2417" i="7"/>
  <c r="I2417" i="7"/>
  <c r="J2417" i="7"/>
  <c r="H2418" i="7"/>
  <c r="I2418" i="7"/>
  <c r="J2418" i="7"/>
  <c r="H2419" i="7"/>
  <c r="I2419" i="7"/>
  <c r="J2419" i="7"/>
  <c r="H2420" i="7"/>
  <c r="I2420" i="7"/>
  <c r="J2420" i="7"/>
  <c r="I2421" i="7"/>
  <c r="H2422" i="7"/>
  <c r="H2423" i="7"/>
  <c r="I2423" i="7"/>
  <c r="J2423" i="7"/>
  <c r="H2424" i="7"/>
  <c r="I2424" i="7"/>
  <c r="J2424" i="7"/>
  <c r="H2425" i="7"/>
  <c r="I2425" i="7"/>
  <c r="J2425" i="7"/>
  <c r="H2426" i="7"/>
  <c r="I2426" i="7"/>
  <c r="J2426" i="7"/>
  <c r="H2427" i="7"/>
  <c r="I2427" i="7"/>
  <c r="J2427" i="7"/>
  <c r="H2428" i="7"/>
  <c r="I2428" i="7"/>
  <c r="J2428" i="7"/>
  <c r="H2429" i="7"/>
  <c r="I2429" i="7"/>
  <c r="J2429" i="7"/>
  <c r="H2430" i="7"/>
  <c r="I2430" i="7"/>
  <c r="J2430" i="7"/>
  <c r="H2431" i="7"/>
  <c r="I2431" i="7"/>
  <c r="J2431" i="7"/>
  <c r="H2432" i="7"/>
  <c r="I2432" i="7"/>
  <c r="J2432" i="7"/>
  <c r="H2433" i="7"/>
  <c r="I2433" i="7"/>
  <c r="J2433" i="7"/>
  <c r="H2434" i="7"/>
  <c r="I2434" i="7"/>
  <c r="J2434" i="7"/>
  <c r="H2435" i="7"/>
  <c r="I2435" i="7"/>
  <c r="J2435" i="7"/>
  <c r="H2436" i="7"/>
  <c r="I2436" i="7"/>
  <c r="J2436" i="7"/>
  <c r="I2437" i="7"/>
  <c r="J2438" i="7"/>
  <c r="H2439" i="7"/>
  <c r="I2439" i="7"/>
  <c r="J2439" i="7"/>
  <c r="H2440" i="7"/>
  <c r="I2440" i="7"/>
  <c r="J2440" i="7"/>
  <c r="H2441" i="7"/>
  <c r="I2441" i="7"/>
  <c r="J2441" i="7"/>
  <c r="H2442" i="7"/>
  <c r="I2442" i="7"/>
  <c r="J2442" i="7"/>
  <c r="H2443" i="7"/>
  <c r="I2443" i="7"/>
  <c r="J2443" i="7"/>
  <c r="H2444" i="7"/>
  <c r="I2444" i="7"/>
  <c r="J2444" i="7"/>
  <c r="H2445" i="7"/>
  <c r="I2445" i="7"/>
  <c r="J2445" i="7"/>
  <c r="H2446" i="7"/>
  <c r="I2446" i="7"/>
  <c r="J2446" i="7"/>
  <c r="H2447" i="7"/>
  <c r="I2447" i="7"/>
  <c r="J2447" i="7"/>
  <c r="H2448" i="7"/>
  <c r="I2448" i="7"/>
  <c r="J2448" i="7"/>
  <c r="H2449" i="7"/>
  <c r="I2449" i="7"/>
  <c r="J2449" i="7"/>
  <c r="H2450" i="7"/>
  <c r="I2450" i="7"/>
  <c r="J2450" i="7"/>
  <c r="H2451" i="7"/>
  <c r="I2451" i="7"/>
  <c r="J2451" i="7"/>
  <c r="H2452" i="7"/>
  <c r="I2452" i="7"/>
  <c r="J2452" i="7"/>
  <c r="I2453" i="7"/>
  <c r="H2455" i="7"/>
  <c r="I2455" i="7"/>
  <c r="J2455" i="7"/>
  <c r="H2456" i="7"/>
  <c r="I2456" i="7"/>
  <c r="J2456" i="7"/>
  <c r="H2457" i="7"/>
  <c r="I2457" i="7"/>
  <c r="J2457" i="7"/>
  <c r="H2458" i="7"/>
  <c r="I2458" i="7"/>
  <c r="J2458" i="7"/>
  <c r="H2459" i="7"/>
  <c r="I2459" i="7"/>
  <c r="J2459" i="7"/>
  <c r="H2460" i="7"/>
  <c r="I2460" i="7"/>
  <c r="J2460" i="7"/>
  <c r="H2461" i="7"/>
  <c r="I2461" i="7"/>
  <c r="J2461" i="7"/>
  <c r="H2462" i="7"/>
  <c r="I2462" i="7"/>
  <c r="J2462" i="7"/>
  <c r="H2463" i="7"/>
  <c r="I2463" i="7"/>
  <c r="J2463" i="7"/>
  <c r="H2464" i="7"/>
  <c r="I2464" i="7"/>
  <c r="J2464" i="7"/>
  <c r="H2465" i="7"/>
  <c r="I2465" i="7"/>
  <c r="J2465" i="7"/>
  <c r="H2466" i="7"/>
  <c r="I2466" i="7"/>
  <c r="J2466" i="7"/>
  <c r="H2467" i="7"/>
  <c r="I2467" i="7"/>
  <c r="J2467" i="7"/>
  <c r="H2468" i="7"/>
  <c r="I2468" i="7"/>
  <c r="J2468" i="7"/>
  <c r="I2469" i="7"/>
  <c r="H2471" i="7"/>
  <c r="I2471" i="7"/>
  <c r="J2471" i="7"/>
  <c r="H2472" i="7"/>
  <c r="I2472" i="7"/>
  <c r="J2472" i="7"/>
  <c r="H2473" i="7"/>
  <c r="I2473" i="7"/>
  <c r="J2473" i="7"/>
  <c r="H2474" i="7"/>
  <c r="I2474" i="7"/>
  <c r="J2474" i="7"/>
  <c r="H2475" i="7"/>
  <c r="I2475" i="7"/>
  <c r="J2475" i="7"/>
  <c r="H2476" i="7"/>
  <c r="I2476" i="7"/>
  <c r="J2476" i="7"/>
  <c r="H2477" i="7"/>
  <c r="I2477" i="7"/>
  <c r="J2477" i="7"/>
  <c r="H2478" i="7"/>
  <c r="I2478" i="7"/>
  <c r="J2478" i="7"/>
  <c r="H2479" i="7"/>
  <c r="I2479" i="7"/>
  <c r="J2479" i="7"/>
  <c r="H2480" i="7"/>
  <c r="I2480" i="7"/>
  <c r="J2480" i="7"/>
  <c r="H2481" i="7"/>
  <c r="I2481" i="7"/>
  <c r="J2481" i="7"/>
  <c r="H2482" i="7"/>
  <c r="I2482" i="7"/>
  <c r="J2482" i="7"/>
  <c r="H2483" i="7"/>
  <c r="I2483" i="7"/>
  <c r="J2483" i="7"/>
  <c r="H2484" i="7"/>
  <c r="I2484" i="7"/>
  <c r="J2484" i="7"/>
  <c r="I2485" i="7"/>
  <c r="H2487" i="7"/>
  <c r="I2487" i="7"/>
  <c r="J2487" i="7"/>
  <c r="H2488" i="7"/>
  <c r="I2488" i="7"/>
  <c r="J2488" i="7"/>
  <c r="H2489" i="7"/>
  <c r="I2489" i="7"/>
  <c r="J2489" i="7"/>
  <c r="H2490" i="7"/>
  <c r="I2490" i="7"/>
  <c r="J2490" i="7"/>
  <c r="H2491" i="7"/>
  <c r="I2491" i="7"/>
  <c r="J2491" i="7"/>
  <c r="H2492" i="7"/>
  <c r="I2492" i="7"/>
  <c r="J2492" i="7"/>
  <c r="H2493" i="7"/>
  <c r="I2493" i="7"/>
  <c r="J2493" i="7"/>
  <c r="H2494" i="7"/>
  <c r="I2494" i="7"/>
  <c r="J2494" i="7"/>
  <c r="H2495" i="7"/>
  <c r="I2495" i="7"/>
  <c r="J2495" i="7"/>
  <c r="H2496" i="7"/>
  <c r="I2496" i="7"/>
  <c r="J2496" i="7"/>
  <c r="H2497" i="7"/>
  <c r="I2497" i="7"/>
  <c r="J2497" i="7"/>
  <c r="H2498" i="7"/>
  <c r="I2498" i="7"/>
  <c r="J2498" i="7"/>
  <c r="H2499" i="7"/>
  <c r="I2499" i="7"/>
  <c r="J2499" i="7"/>
  <c r="H2500" i="7"/>
  <c r="I2500" i="7"/>
  <c r="J2500" i="7"/>
  <c r="I2501" i="7"/>
  <c r="J2" i="7"/>
  <c r="I2" i="7"/>
  <c r="H2" i="7"/>
  <c r="R3" i="7"/>
  <c r="S3" i="7" s="1"/>
  <c r="T3" i="7" s="1"/>
  <c r="U3" i="7" s="1"/>
  <c r="AB3" i="7" s="1"/>
  <c r="AJ2" i="7"/>
  <c r="AI2" i="7"/>
  <c r="AJ2024" i="7"/>
  <c r="M26" i="7"/>
  <c r="M27" i="7"/>
  <c r="M28" i="7"/>
  <c r="M29" i="7"/>
  <c r="L30" i="7"/>
  <c r="M31" i="7"/>
  <c r="M32" i="7"/>
  <c r="M35" i="7"/>
  <c r="M36" i="7"/>
  <c r="M10" i="7"/>
  <c r="M11" i="7"/>
  <c r="M12" i="7"/>
  <c r="M13" i="7"/>
  <c r="L14" i="7"/>
  <c r="M15" i="7"/>
  <c r="M17" i="7"/>
  <c r="M19" i="7"/>
  <c r="M20" i="7"/>
  <c r="L22" i="7"/>
  <c r="C134" i="1"/>
  <c r="C133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1" i="1"/>
  <c r="C102" i="1"/>
  <c r="C103" i="1"/>
  <c r="C104" i="1"/>
  <c r="C84" i="1"/>
  <c r="C83" i="1"/>
  <c r="C30" i="1"/>
  <c r="C132" i="1"/>
  <c r="C51" i="1"/>
  <c r="C88" i="1"/>
  <c r="C52" i="1"/>
  <c r="C85" i="1"/>
  <c r="C49" i="1"/>
  <c r="C95" i="1"/>
  <c r="C56" i="1"/>
  <c r="C23" i="1"/>
  <c r="C50" i="1"/>
  <c r="C38" i="1"/>
  <c r="C62" i="1"/>
  <c r="C39" i="1"/>
  <c r="C5" i="1"/>
  <c r="C27" i="1"/>
  <c r="C105" i="1"/>
  <c r="C4" i="1"/>
  <c r="C3" i="1"/>
  <c r="C34" i="1"/>
  <c r="C59" i="1"/>
  <c r="C48" i="1"/>
  <c r="C6" i="1"/>
  <c r="C21" i="1"/>
  <c r="C73" i="1"/>
  <c r="C9" i="1"/>
  <c r="C106" i="1"/>
  <c r="C32" i="1"/>
  <c r="C100" i="1"/>
  <c r="C82" i="1"/>
  <c r="C46" i="1"/>
  <c r="C47" i="1"/>
  <c r="C65" i="1"/>
  <c r="C33" i="1"/>
  <c r="C107" i="1"/>
  <c r="C64" i="1"/>
  <c r="C35" i="1"/>
  <c r="C41" i="1"/>
  <c r="C20" i="1"/>
  <c r="C24" i="1"/>
  <c r="C10" i="1"/>
  <c r="C61" i="1"/>
  <c r="C7" i="1"/>
  <c r="C11" i="1"/>
  <c r="C58" i="1"/>
  <c r="C31" i="1"/>
  <c r="C42" i="1"/>
  <c r="C92" i="1"/>
  <c r="C12" i="1"/>
  <c r="C66" i="1"/>
  <c r="C67" i="1"/>
  <c r="C90" i="1"/>
  <c r="C2" i="1"/>
  <c r="C108" i="1"/>
  <c r="C26" i="1"/>
  <c r="C36" i="1"/>
  <c r="C37" i="1"/>
  <c r="C29" i="1"/>
  <c r="C89" i="1"/>
  <c r="C25" i="1"/>
  <c r="C28" i="1"/>
  <c r="C13" i="1"/>
  <c r="C8" i="1"/>
  <c r="C93" i="1"/>
  <c r="C22" i="1"/>
  <c r="C40" i="1"/>
  <c r="C53" i="1"/>
  <c r="C80" i="1"/>
  <c r="C87" i="1"/>
  <c r="C55" i="1"/>
  <c r="C99" i="1"/>
  <c r="C76" i="1"/>
  <c r="C15" i="1"/>
  <c r="C69" i="1"/>
  <c r="C78" i="1"/>
  <c r="C91" i="1"/>
  <c r="C75" i="1"/>
  <c r="C18" i="1"/>
  <c r="C72" i="1"/>
  <c r="C17" i="1"/>
  <c r="C71" i="1"/>
  <c r="C54" i="1"/>
  <c r="C94" i="1"/>
  <c r="C97" i="1"/>
  <c r="C14" i="1"/>
  <c r="C68" i="1"/>
  <c r="C77" i="1"/>
  <c r="C60" i="1"/>
  <c r="C44" i="1"/>
  <c r="C63" i="1"/>
  <c r="C98" i="1"/>
  <c r="C57" i="1"/>
  <c r="C43" i="1"/>
  <c r="C19" i="1"/>
  <c r="C74" i="1"/>
  <c r="C86" i="1"/>
  <c r="C81" i="1"/>
  <c r="C45" i="1"/>
  <c r="C96" i="1"/>
  <c r="C16" i="1"/>
  <c r="C70" i="1"/>
  <c r="C79" i="1"/>
  <c r="AE5" i="7" l="1"/>
  <c r="AI5" i="7" s="1"/>
  <c r="AA3" i="7"/>
  <c r="Z3" i="7"/>
  <c r="AF3" i="7" s="1"/>
  <c r="AJ3" i="7" s="1"/>
  <c r="Y3" i="7"/>
  <c r="X3" i="7"/>
  <c r="AE3" i="7" s="1"/>
  <c r="AI3" i="7" s="1"/>
  <c r="I2136" i="7"/>
  <c r="I1896" i="7"/>
  <c r="H1848" i="7"/>
  <c r="H1816" i="7"/>
  <c r="J1784" i="7"/>
  <c r="J1736" i="7"/>
  <c r="J1624" i="7"/>
  <c r="I1464" i="7"/>
  <c r="I1432" i="7"/>
  <c r="I1320" i="7"/>
  <c r="J1288" i="7"/>
  <c r="I1080" i="7"/>
  <c r="H1016" i="7"/>
  <c r="I984" i="7"/>
  <c r="J920" i="7"/>
  <c r="M920" i="7" s="1"/>
  <c r="I888" i="7"/>
  <c r="L888" i="7" s="1"/>
  <c r="I856" i="7"/>
  <c r="J792" i="7"/>
  <c r="H648" i="7"/>
  <c r="J552" i="7"/>
  <c r="I408" i="7"/>
  <c r="J344" i="7"/>
  <c r="J280" i="7"/>
  <c r="H136" i="7"/>
  <c r="J72" i="7"/>
  <c r="I40" i="7"/>
  <c r="I8" i="7"/>
  <c r="H2232" i="7"/>
  <c r="J2200" i="7"/>
  <c r="H2136" i="7"/>
  <c r="H1896" i="7"/>
  <c r="K1896" i="7" s="1"/>
  <c r="J1704" i="7"/>
  <c r="M1704" i="7" s="1"/>
  <c r="J1672" i="7"/>
  <c r="J1512" i="7"/>
  <c r="H1464" i="7"/>
  <c r="H1432" i="7"/>
  <c r="J1400" i="7"/>
  <c r="J1352" i="7"/>
  <c r="H1320" i="7"/>
  <c r="H1080" i="7"/>
  <c r="H984" i="7"/>
  <c r="H888" i="7"/>
  <c r="H856" i="7"/>
  <c r="J824" i="7"/>
  <c r="J584" i="7"/>
  <c r="J520" i="7"/>
  <c r="H408" i="7"/>
  <c r="K408" i="7" s="1"/>
  <c r="J312" i="7"/>
  <c r="M312" i="7" s="1"/>
  <c r="H40" i="7"/>
  <c r="H8" i="7"/>
  <c r="J2024" i="7"/>
  <c r="I1256" i="7"/>
  <c r="I1224" i="7"/>
  <c r="J1192" i="7"/>
  <c r="J1128" i="7"/>
  <c r="J760" i="7"/>
  <c r="J728" i="7"/>
  <c r="J696" i="7"/>
  <c r="I456" i="7"/>
  <c r="J248" i="7"/>
  <c r="J216" i="7"/>
  <c r="J184" i="7"/>
  <c r="J1592" i="7"/>
  <c r="M1592" i="7" s="1"/>
  <c r="J1560" i="7"/>
  <c r="M1560" i="7" s="1"/>
  <c r="I1192" i="7"/>
  <c r="I1128" i="7"/>
  <c r="J1032" i="7"/>
  <c r="I760" i="7"/>
  <c r="I728" i="7"/>
  <c r="I696" i="7"/>
  <c r="J488" i="7"/>
  <c r="I248" i="7"/>
  <c r="I216" i="7"/>
  <c r="I184" i="7"/>
  <c r="J2248" i="7"/>
  <c r="I2152" i="7"/>
  <c r="I2104" i="7"/>
  <c r="I2072" i="7"/>
  <c r="I1912" i="7"/>
  <c r="I1864" i="7"/>
  <c r="L1864" i="7" s="1"/>
  <c r="J1752" i="7"/>
  <c r="I1592" i="7"/>
  <c r="I1560" i="7"/>
  <c r="J1160" i="7"/>
  <c r="I1032" i="7"/>
  <c r="J632" i="7"/>
  <c r="I488" i="7"/>
  <c r="J424" i="7"/>
  <c r="J360" i="7"/>
  <c r="J120" i="7"/>
  <c r="I2248" i="7"/>
  <c r="J1832" i="7"/>
  <c r="J1800" i="7"/>
  <c r="I1752" i="7"/>
  <c r="J1640" i="7"/>
  <c r="M1640" i="7" s="1"/>
  <c r="J1528" i="7"/>
  <c r="M1528" i="7" s="1"/>
  <c r="J1480" i="7"/>
  <c r="J1368" i="7"/>
  <c r="J1304" i="7"/>
  <c r="I1160" i="7"/>
  <c r="J1096" i="7"/>
  <c r="J1064" i="7"/>
  <c r="J968" i="7"/>
  <c r="J936" i="7"/>
  <c r="J872" i="7"/>
  <c r="I632" i="7"/>
  <c r="I424" i="7"/>
  <c r="J392" i="7"/>
  <c r="I360" i="7"/>
  <c r="I120" i="7"/>
  <c r="J24" i="7"/>
  <c r="M24" i="7" s="1"/>
  <c r="J2216" i="7"/>
  <c r="M2216" i="7" s="1"/>
  <c r="I1832" i="7"/>
  <c r="I1800" i="7"/>
  <c r="I1640" i="7"/>
  <c r="I1528" i="7"/>
  <c r="I1480" i="7"/>
  <c r="J1448" i="7"/>
  <c r="J1416" i="7"/>
  <c r="I1368" i="7"/>
  <c r="I1304" i="7"/>
  <c r="I1096" i="7"/>
  <c r="I1064" i="7"/>
  <c r="I968" i="7"/>
  <c r="I936" i="7"/>
  <c r="I872" i="7"/>
  <c r="J664" i="7"/>
  <c r="M664" i="7" s="1"/>
  <c r="I392" i="7"/>
  <c r="L392" i="7" s="1"/>
  <c r="J152" i="7"/>
  <c r="J88" i="7"/>
  <c r="I24" i="7"/>
  <c r="I2216" i="7"/>
  <c r="J2168" i="7"/>
  <c r="J2040" i="7"/>
  <c r="J1992" i="7"/>
  <c r="I1448" i="7"/>
  <c r="I1416" i="7"/>
  <c r="J1336" i="7"/>
  <c r="J1000" i="7"/>
  <c r="J904" i="7"/>
  <c r="J840" i="7"/>
  <c r="J808" i="7"/>
  <c r="I664" i="7"/>
  <c r="L664" i="7" s="1"/>
  <c r="J600" i="7"/>
  <c r="M600" i="7" s="1"/>
  <c r="J536" i="7"/>
  <c r="J296" i="7"/>
  <c r="I152" i="7"/>
  <c r="I88" i="7"/>
  <c r="J56" i="7"/>
  <c r="I2168" i="7"/>
  <c r="I2040" i="7"/>
  <c r="I1992" i="7"/>
  <c r="J1880" i="7"/>
  <c r="J1720" i="7"/>
  <c r="J1688" i="7"/>
  <c r="I1336" i="7"/>
  <c r="J1208" i="7"/>
  <c r="I1000" i="7"/>
  <c r="I904" i="7"/>
  <c r="L904" i="7" s="1"/>
  <c r="I840" i="7"/>
  <c r="L840" i="7" s="1"/>
  <c r="I808" i="7"/>
  <c r="J776" i="7"/>
  <c r="I600" i="7"/>
  <c r="J568" i="7"/>
  <c r="I536" i="7"/>
  <c r="J328" i="7"/>
  <c r="I296" i="7"/>
  <c r="J264" i="7"/>
  <c r="I56" i="7"/>
  <c r="J2264" i="7"/>
  <c r="J2120" i="7"/>
  <c r="J1960" i="7"/>
  <c r="J1928" i="7"/>
  <c r="I1880" i="7"/>
  <c r="I1720" i="7"/>
  <c r="L1720" i="7" s="1"/>
  <c r="I1688" i="7"/>
  <c r="L1688" i="7" s="1"/>
  <c r="J1272" i="7"/>
  <c r="J1240" i="7"/>
  <c r="I1208" i="7"/>
  <c r="I776" i="7"/>
  <c r="J712" i="7"/>
  <c r="I568" i="7"/>
  <c r="I328" i="7"/>
  <c r="I264" i="7"/>
  <c r="J200" i="7"/>
  <c r="I1960" i="7"/>
  <c r="I1928" i="7"/>
  <c r="J1768" i="7"/>
  <c r="J1656" i="7"/>
  <c r="J1608" i="7"/>
  <c r="J1496" i="7"/>
  <c r="M1496" i="7" s="1"/>
  <c r="I1272" i="7"/>
  <c r="L1272" i="7" s="1"/>
  <c r="I1240" i="7"/>
  <c r="I712" i="7"/>
  <c r="J504" i="7"/>
  <c r="J472" i="7"/>
  <c r="J440" i="7"/>
  <c r="I200" i="7"/>
  <c r="J2088" i="7"/>
  <c r="J1576" i="7"/>
  <c r="J1544" i="7"/>
  <c r="J1384" i="7"/>
  <c r="J1144" i="7"/>
  <c r="J744" i="7"/>
  <c r="I504" i="7"/>
  <c r="I472" i="7"/>
  <c r="I440" i="7"/>
  <c r="L440" i="7" s="1"/>
  <c r="J232" i="7"/>
  <c r="M232" i="7" s="1"/>
  <c r="J1112" i="7"/>
  <c r="J1048" i="7"/>
  <c r="J952" i="7"/>
  <c r="I744" i="7"/>
  <c r="J680" i="7"/>
  <c r="J616" i="7"/>
  <c r="J376" i="7"/>
  <c r="I232" i="7"/>
  <c r="J168" i="7"/>
  <c r="J104" i="7"/>
  <c r="I2056" i="7"/>
  <c r="I2008" i="7"/>
  <c r="J1848" i="7"/>
  <c r="J1816" i="7"/>
  <c r="I1176" i="7"/>
  <c r="L1176" i="7" s="1"/>
  <c r="I1112" i="7"/>
  <c r="L1112" i="7" s="1"/>
  <c r="I1048" i="7"/>
  <c r="J1016" i="7"/>
  <c r="I952" i="7"/>
  <c r="I680" i="7"/>
  <c r="J648" i="7"/>
  <c r="I616" i="7"/>
  <c r="I376" i="7"/>
  <c r="I168" i="7"/>
  <c r="J136" i="7"/>
  <c r="I104" i="7"/>
  <c r="I2438" i="7"/>
  <c r="I2310" i="7"/>
  <c r="I2182" i="7"/>
  <c r="I2054" i="7"/>
  <c r="I1926" i="7"/>
  <c r="L1926" i="7" s="1"/>
  <c r="I1798" i="7"/>
  <c r="L1798" i="7" s="1"/>
  <c r="I1670" i="7"/>
  <c r="I1542" i="7"/>
  <c r="I1414" i="7"/>
  <c r="H1302" i="7"/>
  <c r="H1206" i="7"/>
  <c r="I1126" i="7"/>
  <c r="J1046" i="7"/>
  <c r="H950" i="7"/>
  <c r="I870" i="7"/>
  <c r="L870" i="7" s="1"/>
  <c r="J1686" i="7"/>
  <c r="M1686" i="7" s="1"/>
  <c r="J1558" i="7"/>
  <c r="J1430" i="7"/>
  <c r="J1318" i="7"/>
  <c r="J1222" i="7"/>
  <c r="I1046" i="7"/>
  <c r="L1046" i="7" s="1"/>
  <c r="J966" i="7"/>
  <c r="M966" i="7" s="1"/>
  <c r="J2454" i="7"/>
  <c r="J2326" i="7"/>
  <c r="J2070" i="7"/>
  <c r="J1942" i="7"/>
  <c r="J1814" i="7"/>
  <c r="I2454" i="7"/>
  <c r="I2326" i="7"/>
  <c r="I2198" i="7"/>
  <c r="I2070" i="7"/>
  <c r="L2070" i="7" s="1"/>
  <c r="I1942" i="7"/>
  <c r="L1942" i="7" s="1"/>
  <c r="I1814" i="7"/>
  <c r="I1686" i="7"/>
  <c r="I1558" i="7"/>
  <c r="I1430" i="7"/>
  <c r="I1318" i="7"/>
  <c r="L1318" i="7" s="1"/>
  <c r="I1222" i="7"/>
  <c r="L1222" i="7" s="1"/>
  <c r="J1142" i="7"/>
  <c r="I966" i="7"/>
  <c r="J937" i="7"/>
  <c r="J886" i="7"/>
  <c r="J681" i="7"/>
  <c r="J630" i="7"/>
  <c r="J425" i="7"/>
  <c r="J374" i="7"/>
  <c r="J169" i="7"/>
  <c r="M169" i="7" s="1"/>
  <c r="J118" i="7"/>
  <c r="M118" i="7" s="1"/>
  <c r="H2198" i="7"/>
  <c r="J1830" i="7"/>
  <c r="J1702" i="7"/>
  <c r="J1574" i="7"/>
  <c r="J1446" i="7"/>
  <c r="M1446" i="7" s="1"/>
  <c r="J1238" i="7"/>
  <c r="M1238" i="7" s="1"/>
  <c r="I1142" i="7"/>
  <c r="J1062" i="7"/>
  <c r="I886" i="7"/>
  <c r="J89" i="7"/>
  <c r="J38" i="7"/>
  <c r="J2214" i="7"/>
  <c r="I2470" i="7"/>
  <c r="I2342" i="7"/>
  <c r="I2214" i="7"/>
  <c r="L2214" i="7" s="1"/>
  <c r="I2086" i="7"/>
  <c r="L2086" i="7" s="1"/>
  <c r="I1958" i="7"/>
  <c r="I1830" i="7"/>
  <c r="I1702" i="7"/>
  <c r="I1574" i="7"/>
  <c r="I1446" i="7"/>
  <c r="L1446" i="7" s="1"/>
  <c r="J1334" i="7"/>
  <c r="M1334" i="7" s="1"/>
  <c r="I1238" i="7"/>
  <c r="I1062" i="7"/>
  <c r="J1033" i="7"/>
  <c r="J982" i="7"/>
  <c r="I857" i="7"/>
  <c r="I806" i="7"/>
  <c r="J777" i="7"/>
  <c r="J726" i="7"/>
  <c r="I601" i="7"/>
  <c r="L601" i="7" s="1"/>
  <c r="I550" i="7"/>
  <c r="L550" i="7" s="1"/>
  <c r="J521" i="7"/>
  <c r="J470" i="7"/>
  <c r="I345" i="7"/>
  <c r="I294" i="7"/>
  <c r="J265" i="7"/>
  <c r="M265" i="7" s="1"/>
  <c r="J214" i="7"/>
  <c r="M214" i="7" s="1"/>
  <c r="I89" i="7"/>
  <c r="I38" i="7"/>
  <c r="J9" i="7"/>
  <c r="M9" i="7" s="1"/>
  <c r="J2470" i="7"/>
  <c r="J2342" i="7"/>
  <c r="J2486" i="7"/>
  <c r="J2358" i="7"/>
  <c r="J2230" i="7"/>
  <c r="J2102" i="7"/>
  <c r="M2102" i="7" s="1"/>
  <c r="H2086" i="7"/>
  <c r="K2086" i="7" s="1"/>
  <c r="J1974" i="7"/>
  <c r="H1958" i="7"/>
  <c r="I1913" i="7"/>
  <c r="J1846" i="7"/>
  <c r="I1785" i="7"/>
  <c r="L1785" i="7" s="1"/>
  <c r="J1718" i="7"/>
  <c r="M1718" i="7" s="1"/>
  <c r="I1657" i="7"/>
  <c r="J1590" i="7"/>
  <c r="I1529" i="7"/>
  <c r="J1462" i="7"/>
  <c r="I1401" i="7"/>
  <c r="I1334" i="7"/>
  <c r="J1305" i="7"/>
  <c r="J1254" i="7"/>
  <c r="J1209" i="7"/>
  <c r="M1209" i="7" s="1"/>
  <c r="J1158" i="7"/>
  <c r="M1158" i="7" s="1"/>
  <c r="I1033" i="7"/>
  <c r="I982" i="7"/>
  <c r="J953" i="7"/>
  <c r="J902" i="7"/>
  <c r="I777" i="7"/>
  <c r="L777" i="7" s="1"/>
  <c r="I726" i="7"/>
  <c r="L726" i="7" s="1"/>
  <c r="J697" i="7"/>
  <c r="J646" i="7"/>
  <c r="I521" i="7"/>
  <c r="I470" i="7"/>
  <c r="J441" i="7"/>
  <c r="J390" i="7"/>
  <c r="I265" i="7"/>
  <c r="I214" i="7"/>
  <c r="J185" i="7"/>
  <c r="M185" i="7" s="1"/>
  <c r="J134" i="7"/>
  <c r="M134" i="7" s="1"/>
  <c r="I9" i="7"/>
  <c r="I2486" i="7"/>
  <c r="I2358" i="7"/>
  <c r="I2230" i="7"/>
  <c r="I2102" i="7"/>
  <c r="L2102" i="7" s="1"/>
  <c r="I1974" i="7"/>
  <c r="L1974" i="7" s="1"/>
  <c r="J1929" i="7"/>
  <c r="I1846" i="7"/>
  <c r="J1801" i="7"/>
  <c r="I1718" i="7"/>
  <c r="J1673" i="7"/>
  <c r="I1590" i="7"/>
  <c r="J1545" i="7"/>
  <c r="I1462" i="7"/>
  <c r="J1417" i="7"/>
  <c r="M1417" i="7" s="1"/>
  <c r="I1305" i="7"/>
  <c r="I1254" i="7"/>
  <c r="I1209" i="7"/>
  <c r="I1158" i="7"/>
  <c r="J1129" i="7"/>
  <c r="J1078" i="7"/>
  <c r="M1078" i="7" s="1"/>
  <c r="I953" i="7"/>
  <c r="L953" i="7" s="1"/>
  <c r="I902" i="7"/>
  <c r="J873" i="7"/>
  <c r="J822" i="7"/>
  <c r="I697" i="7"/>
  <c r="I646" i="7"/>
  <c r="J617" i="7"/>
  <c r="J566" i="7"/>
  <c r="I441" i="7"/>
  <c r="I390" i="7"/>
  <c r="L390" i="7" s="1"/>
  <c r="J361" i="7"/>
  <c r="M361" i="7" s="1"/>
  <c r="J310" i="7"/>
  <c r="I185" i="7"/>
  <c r="I134" i="7"/>
  <c r="J105" i="7"/>
  <c r="J54" i="7"/>
  <c r="M54" i="7" s="1"/>
  <c r="J2374" i="7"/>
  <c r="M2374" i="7" s="1"/>
  <c r="J2246" i="7"/>
  <c r="J2118" i="7"/>
  <c r="I2057" i="7"/>
  <c r="J1990" i="7"/>
  <c r="I1929" i="7"/>
  <c r="J1862" i="7"/>
  <c r="I1801" i="7"/>
  <c r="J1734" i="7"/>
  <c r="I1673" i="7"/>
  <c r="L1673" i="7" s="1"/>
  <c r="J1606" i="7"/>
  <c r="M1606" i="7" s="1"/>
  <c r="I1545" i="7"/>
  <c r="J1478" i="7"/>
  <c r="I1417" i="7"/>
  <c r="J1350" i="7"/>
  <c r="I1129" i="7"/>
  <c r="L1129" i="7" s="1"/>
  <c r="I1078" i="7"/>
  <c r="L1078" i="7" s="1"/>
  <c r="J1049" i="7"/>
  <c r="J998" i="7"/>
  <c r="I873" i="7"/>
  <c r="I822" i="7"/>
  <c r="J793" i="7"/>
  <c r="J742" i="7"/>
  <c r="I617" i="7"/>
  <c r="I566" i="7"/>
  <c r="J537" i="7"/>
  <c r="M537" i="7" s="1"/>
  <c r="J486" i="7"/>
  <c r="M486" i="7" s="1"/>
  <c r="I361" i="7"/>
  <c r="I310" i="7"/>
  <c r="J281" i="7"/>
  <c r="J230" i="7"/>
  <c r="I105" i="7"/>
  <c r="I54" i="7"/>
  <c r="L54" i="7" s="1"/>
  <c r="J25" i="7"/>
  <c r="M25" i="7" s="1"/>
  <c r="I2374" i="7"/>
  <c r="I2246" i="7"/>
  <c r="I2118" i="7"/>
  <c r="J2073" i="7"/>
  <c r="I1990" i="7"/>
  <c r="J1945" i="7"/>
  <c r="I1862" i="7"/>
  <c r="J1817" i="7"/>
  <c r="M1817" i="7" s="1"/>
  <c r="I1734" i="7"/>
  <c r="J1689" i="7"/>
  <c r="I1606" i="7"/>
  <c r="J1561" i="7"/>
  <c r="I1478" i="7"/>
  <c r="J1433" i="7"/>
  <c r="M1433" i="7" s="1"/>
  <c r="I1350" i="7"/>
  <c r="L1350" i="7" s="1"/>
  <c r="J1321" i="7"/>
  <c r="J1270" i="7"/>
  <c r="J1225" i="7"/>
  <c r="J1174" i="7"/>
  <c r="I1049" i="7"/>
  <c r="I998" i="7"/>
  <c r="J969" i="7"/>
  <c r="J918" i="7"/>
  <c r="I793" i="7"/>
  <c r="L793" i="7" s="1"/>
  <c r="I742" i="7"/>
  <c r="L742" i="7" s="1"/>
  <c r="J713" i="7"/>
  <c r="J662" i="7"/>
  <c r="I537" i="7"/>
  <c r="I486" i="7"/>
  <c r="J457" i="7"/>
  <c r="M457" i="7" s="1"/>
  <c r="J406" i="7"/>
  <c r="M406" i="7" s="1"/>
  <c r="I281" i="7"/>
  <c r="I230" i="7"/>
  <c r="J201" i="7"/>
  <c r="J150" i="7"/>
  <c r="I25" i="7"/>
  <c r="J2390" i="7"/>
  <c r="J2262" i="7"/>
  <c r="J2134" i="7"/>
  <c r="I2073" i="7"/>
  <c r="J2006" i="7"/>
  <c r="M2006" i="7" s="1"/>
  <c r="I1945" i="7"/>
  <c r="J1878" i="7"/>
  <c r="I1817" i="7"/>
  <c r="J1750" i="7"/>
  <c r="I1689" i="7"/>
  <c r="L1689" i="7" s="1"/>
  <c r="J1622" i="7"/>
  <c r="M1622" i="7" s="1"/>
  <c r="I1561" i="7"/>
  <c r="J1494" i="7"/>
  <c r="I1433" i="7"/>
  <c r="J1366" i="7"/>
  <c r="I1321" i="7"/>
  <c r="I1270" i="7"/>
  <c r="I1225" i="7"/>
  <c r="I1174" i="7"/>
  <c r="J1145" i="7"/>
  <c r="J1094" i="7"/>
  <c r="M1094" i="7" s="1"/>
  <c r="I969" i="7"/>
  <c r="I918" i="7"/>
  <c r="J889" i="7"/>
  <c r="J838" i="7"/>
  <c r="I713" i="7"/>
  <c r="L713" i="7" s="1"/>
  <c r="I662" i="7"/>
  <c r="L662" i="7" s="1"/>
  <c r="J633" i="7"/>
  <c r="J582" i="7"/>
  <c r="I457" i="7"/>
  <c r="I406" i="7"/>
  <c r="J377" i="7"/>
  <c r="J326" i="7"/>
  <c r="I201" i="7"/>
  <c r="I150" i="7"/>
  <c r="J121" i="7"/>
  <c r="M121" i="7" s="1"/>
  <c r="J70" i="7"/>
  <c r="M70" i="7" s="1"/>
  <c r="I2390" i="7"/>
  <c r="J2345" i="7"/>
  <c r="I2262" i="7"/>
  <c r="J2217" i="7"/>
  <c r="I2134" i="7"/>
  <c r="L2134" i="7" s="1"/>
  <c r="J2089" i="7"/>
  <c r="M2089" i="7" s="1"/>
  <c r="I2006" i="7"/>
  <c r="J1961" i="7"/>
  <c r="I1878" i="7"/>
  <c r="J1833" i="7"/>
  <c r="I1750" i="7"/>
  <c r="J1705" i="7"/>
  <c r="I1622" i="7"/>
  <c r="J1577" i="7"/>
  <c r="I1494" i="7"/>
  <c r="L1494" i="7" s="1"/>
  <c r="J1449" i="7"/>
  <c r="M1449" i="7" s="1"/>
  <c r="I1366" i="7"/>
  <c r="J1241" i="7"/>
  <c r="I1145" i="7"/>
  <c r="I1094" i="7"/>
  <c r="J1065" i="7"/>
  <c r="M1065" i="7" s="1"/>
  <c r="J1014" i="7"/>
  <c r="M1014" i="7" s="1"/>
  <c r="I889" i="7"/>
  <c r="I838" i="7"/>
  <c r="J809" i="7"/>
  <c r="J758" i="7"/>
  <c r="I633" i="7"/>
  <c r="I582" i="7"/>
  <c r="J553" i="7"/>
  <c r="J502" i="7"/>
  <c r="I377" i="7"/>
  <c r="L377" i="7" s="1"/>
  <c r="I326" i="7"/>
  <c r="L326" i="7" s="1"/>
  <c r="J297" i="7"/>
  <c r="J246" i="7"/>
  <c r="I121" i="7"/>
  <c r="I70" i="7"/>
  <c r="J41" i="7"/>
  <c r="M41" i="7" s="1"/>
  <c r="J2406" i="7"/>
  <c r="M2406" i="7" s="1"/>
  <c r="J2278" i="7"/>
  <c r="I2217" i="7"/>
  <c r="J2150" i="7"/>
  <c r="I2089" i="7"/>
  <c r="J2022" i="7"/>
  <c r="I1961" i="7"/>
  <c r="J1894" i="7"/>
  <c r="I1833" i="7"/>
  <c r="J1766" i="7"/>
  <c r="M1766" i="7" s="1"/>
  <c r="I1705" i="7"/>
  <c r="J1638" i="7"/>
  <c r="I1577" i="7"/>
  <c r="J1510" i="7"/>
  <c r="I1449" i="7"/>
  <c r="J1382" i="7"/>
  <c r="M1382" i="7" s="1"/>
  <c r="J1337" i="7"/>
  <c r="M1337" i="7" s="1"/>
  <c r="J1286" i="7"/>
  <c r="I1241" i="7"/>
  <c r="J1190" i="7"/>
  <c r="I1065" i="7"/>
  <c r="I1014" i="7"/>
  <c r="J985" i="7"/>
  <c r="J934" i="7"/>
  <c r="I809" i="7"/>
  <c r="I758" i="7"/>
  <c r="J729" i="7"/>
  <c r="M729" i="7" s="1"/>
  <c r="J678" i="7"/>
  <c r="I553" i="7"/>
  <c r="I502" i="7"/>
  <c r="J473" i="7"/>
  <c r="J422" i="7"/>
  <c r="M422" i="7" s="1"/>
  <c r="I297" i="7"/>
  <c r="L297" i="7" s="1"/>
  <c r="I246" i="7"/>
  <c r="J217" i="7"/>
  <c r="J166" i="7"/>
  <c r="I41" i="7"/>
  <c r="I2406" i="7"/>
  <c r="I2278" i="7"/>
  <c r="I2150" i="7"/>
  <c r="I2022" i="7"/>
  <c r="I1894" i="7"/>
  <c r="L1894" i="7" s="1"/>
  <c r="I1766" i="7"/>
  <c r="L1766" i="7" s="1"/>
  <c r="J1721" i="7"/>
  <c r="I1638" i="7"/>
  <c r="J1593" i="7"/>
  <c r="I1510" i="7"/>
  <c r="J1465" i="7"/>
  <c r="M1465" i="7" s="1"/>
  <c r="I1382" i="7"/>
  <c r="L1382" i="7" s="1"/>
  <c r="I1337" i="7"/>
  <c r="I1286" i="7"/>
  <c r="J1257" i="7"/>
  <c r="I1190" i="7"/>
  <c r="J1161" i="7"/>
  <c r="J1110" i="7"/>
  <c r="I985" i="7"/>
  <c r="I934" i="7"/>
  <c r="J905" i="7"/>
  <c r="M905" i="7" s="1"/>
  <c r="J854" i="7"/>
  <c r="M854" i="7" s="1"/>
  <c r="I729" i="7"/>
  <c r="I678" i="7"/>
  <c r="J649" i="7"/>
  <c r="J598" i="7"/>
  <c r="I473" i="7"/>
  <c r="L473" i="7" s="1"/>
  <c r="I422" i="7"/>
  <c r="L422" i="7" s="1"/>
  <c r="J393" i="7"/>
  <c r="J342" i="7"/>
  <c r="I217" i="7"/>
  <c r="I166" i="7"/>
  <c r="J137" i="7"/>
  <c r="J86" i="7"/>
  <c r="J2422" i="7"/>
  <c r="J2294" i="7"/>
  <c r="J2166" i="7"/>
  <c r="M2166" i="7" s="1"/>
  <c r="J2038" i="7"/>
  <c r="M2038" i="7" s="1"/>
  <c r="J1910" i="7"/>
  <c r="J1782" i="7"/>
  <c r="J1654" i="7"/>
  <c r="J1526" i="7"/>
  <c r="J1398" i="7"/>
  <c r="I1110" i="7"/>
  <c r="L1110" i="7" s="1"/>
  <c r="J1030" i="7"/>
  <c r="I854" i="7"/>
  <c r="J774" i="7"/>
  <c r="I649" i="7"/>
  <c r="I598" i="7"/>
  <c r="J569" i="7"/>
  <c r="J518" i="7"/>
  <c r="I393" i="7"/>
  <c r="I342" i="7"/>
  <c r="L342" i="7" s="1"/>
  <c r="J313" i="7"/>
  <c r="M313" i="7" s="1"/>
  <c r="J262" i="7"/>
  <c r="I137" i="7"/>
  <c r="I86" i="7"/>
  <c r="J57" i="7"/>
  <c r="J6" i="7"/>
  <c r="M6" i="7" s="1"/>
  <c r="H1317" i="7"/>
  <c r="K1317" i="7" s="1"/>
  <c r="J1317" i="7"/>
  <c r="H1301" i="7"/>
  <c r="J1301" i="7"/>
  <c r="H1285" i="7"/>
  <c r="J1285" i="7"/>
  <c r="H1269" i="7"/>
  <c r="J1269" i="7"/>
  <c r="H1253" i="7"/>
  <c r="J1253" i="7"/>
  <c r="M1253" i="7" s="1"/>
  <c r="H1237" i="7"/>
  <c r="J1237" i="7"/>
  <c r="H1221" i="7"/>
  <c r="I1221" i="7"/>
  <c r="L1221" i="7" s="1"/>
  <c r="J1221" i="7"/>
  <c r="H1205" i="7"/>
  <c r="K1205" i="7" s="1"/>
  <c r="I1205" i="7"/>
  <c r="L1205" i="7" s="1"/>
  <c r="J1205" i="7"/>
  <c r="H1189" i="7"/>
  <c r="I1189" i="7"/>
  <c r="J1189" i="7"/>
  <c r="H1173" i="7"/>
  <c r="I1173" i="7"/>
  <c r="J1173" i="7"/>
  <c r="H1157" i="7"/>
  <c r="I1157" i="7"/>
  <c r="L1157" i="7" s="1"/>
  <c r="J1157" i="7"/>
  <c r="M1157" i="7" s="1"/>
  <c r="H1141" i="7"/>
  <c r="I1141" i="7"/>
  <c r="J1141" i="7"/>
  <c r="M1141" i="7" s="1"/>
  <c r="H1125" i="7"/>
  <c r="I1125" i="7"/>
  <c r="L1125" i="7" s="1"/>
  <c r="J1125" i="7"/>
  <c r="M1125" i="7" s="1"/>
  <c r="H1109" i="7"/>
  <c r="I1109" i="7"/>
  <c r="J1109" i="7"/>
  <c r="H1093" i="7"/>
  <c r="I1093" i="7"/>
  <c r="J1093" i="7"/>
  <c r="H1077" i="7"/>
  <c r="I1077" i="7"/>
  <c r="J1077" i="7"/>
  <c r="M1077" i="7" s="1"/>
  <c r="H1061" i="7"/>
  <c r="K1061" i="7" s="1"/>
  <c r="I1061" i="7"/>
  <c r="J1061" i="7"/>
  <c r="H1045" i="7"/>
  <c r="K1045" i="7" s="1"/>
  <c r="I1045" i="7"/>
  <c r="J1045" i="7"/>
  <c r="M1045" i="7" s="1"/>
  <c r="H1029" i="7"/>
  <c r="K1029" i="7" s="1"/>
  <c r="I1029" i="7"/>
  <c r="J1029" i="7"/>
  <c r="H1013" i="7"/>
  <c r="I1013" i="7"/>
  <c r="J1013" i="7"/>
  <c r="H997" i="7"/>
  <c r="I997" i="7"/>
  <c r="J997" i="7"/>
  <c r="H981" i="7"/>
  <c r="K981" i="7" s="1"/>
  <c r="I981" i="7"/>
  <c r="L981" i="7" s="1"/>
  <c r="J981" i="7"/>
  <c r="H965" i="7"/>
  <c r="I965" i="7"/>
  <c r="L965" i="7" s="1"/>
  <c r="J965" i="7"/>
  <c r="H949" i="7"/>
  <c r="K949" i="7" s="1"/>
  <c r="I949" i="7"/>
  <c r="L949" i="7" s="1"/>
  <c r="J949" i="7"/>
  <c r="H933" i="7"/>
  <c r="I933" i="7"/>
  <c r="J933" i="7"/>
  <c r="H917" i="7"/>
  <c r="I917" i="7"/>
  <c r="J917" i="7"/>
  <c r="H901" i="7"/>
  <c r="I901" i="7"/>
  <c r="L901" i="7" s="1"/>
  <c r="J901" i="7"/>
  <c r="M901" i="7" s="1"/>
  <c r="H885" i="7"/>
  <c r="I885" i="7"/>
  <c r="J885" i="7"/>
  <c r="M885" i="7" s="1"/>
  <c r="H869" i="7"/>
  <c r="I869" i="7"/>
  <c r="L869" i="7" s="1"/>
  <c r="J869" i="7"/>
  <c r="H853" i="7"/>
  <c r="I853" i="7"/>
  <c r="J853" i="7"/>
  <c r="H837" i="7"/>
  <c r="I837" i="7"/>
  <c r="J837" i="7"/>
  <c r="H821" i="7"/>
  <c r="I821" i="7"/>
  <c r="J821" i="7"/>
  <c r="M821" i="7" s="1"/>
  <c r="H805" i="7"/>
  <c r="K805" i="7" s="1"/>
  <c r="I805" i="7"/>
  <c r="J805" i="7"/>
  <c r="H789" i="7"/>
  <c r="K789" i="7" s="1"/>
  <c r="I789" i="7"/>
  <c r="J789" i="7"/>
  <c r="M789" i="7" s="1"/>
  <c r="H773" i="7"/>
  <c r="K773" i="7" s="1"/>
  <c r="I773" i="7"/>
  <c r="J773" i="7"/>
  <c r="H757" i="7"/>
  <c r="I757" i="7"/>
  <c r="J757" i="7"/>
  <c r="H741" i="7"/>
  <c r="I741" i="7"/>
  <c r="J741" i="7"/>
  <c r="H725" i="7"/>
  <c r="K725" i="7" s="1"/>
  <c r="I725" i="7"/>
  <c r="L725" i="7" s="1"/>
  <c r="J725" i="7"/>
  <c r="H709" i="7"/>
  <c r="I709" i="7"/>
  <c r="L709" i="7" s="1"/>
  <c r="J709" i="7"/>
  <c r="H693" i="7"/>
  <c r="K693" i="7" s="1"/>
  <c r="I693" i="7"/>
  <c r="L693" i="7" s="1"/>
  <c r="J693" i="7"/>
  <c r="H677" i="7"/>
  <c r="I677" i="7"/>
  <c r="J677" i="7"/>
  <c r="H661" i="7"/>
  <c r="I661" i="7"/>
  <c r="J661" i="7"/>
  <c r="H645" i="7"/>
  <c r="I645" i="7"/>
  <c r="J645" i="7"/>
  <c r="M645" i="7" s="1"/>
  <c r="H629" i="7"/>
  <c r="I629" i="7"/>
  <c r="J629" i="7"/>
  <c r="M629" i="7" s="1"/>
  <c r="H613" i="7"/>
  <c r="I613" i="7"/>
  <c r="L613" i="7" s="1"/>
  <c r="J613" i="7"/>
  <c r="M613" i="7" s="1"/>
  <c r="H597" i="7"/>
  <c r="I597" i="7"/>
  <c r="J597" i="7"/>
  <c r="H581" i="7"/>
  <c r="I581" i="7"/>
  <c r="J581" i="7"/>
  <c r="H565" i="7"/>
  <c r="I565" i="7"/>
  <c r="J565" i="7"/>
  <c r="M565" i="7" s="1"/>
  <c r="H549" i="7"/>
  <c r="K549" i="7" s="1"/>
  <c r="I549" i="7"/>
  <c r="J549" i="7"/>
  <c r="H533" i="7"/>
  <c r="I533" i="7"/>
  <c r="J533" i="7"/>
  <c r="M533" i="7" s="1"/>
  <c r="H517" i="7"/>
  <c r="K517" i="7" s="1"/>
  <c r="I517" i="7"/>
  <c r="J517" i="7"/>
  <c r="H501" i="7"/>
  <c r="I501" i="7"/>
  <c r="J501" i="7"/>
  <c r="H485" i="7"/>
  <c r="I485" i="7"/>
  <c r="J485" i="7"/>
  <c r="H469" i="7"/>
  <c r="K469" i="7" s="1"/>
  <c r="I469" i="7"/>
  <c r="L469" i="7" s="1"/>
  <c r="J469" i="7"/>
  <c r="H453" i="7"/>
  <c r="I453" i="7"/>
  <c r="L453" i="7" s="1"/>
  <c r="J453" i="7"/>
  <c r="H437" i="7"/>
  <c r="K437" i="7" s="1"/>
  <c r="I437" i="7"/>
  <c r="L437" i="7" s="1"/>
  <c r="J437" i="7"/>
  <c r="H421" i="7"/>
  <c r="I421" i="7"/>
  <c r="J421" i="7"/>
  <c r="H405" i="7"/>
  <c r="I405" i="7"/>
  <c r="J405" i="7"/>
  <c r="H389" i="7"/>
  <c r="I389" i="7"/>
  <c r="L389" i="7" s="1"/>
  <c r="J389" i="7"/>
  <c r="M389" i="7" s="1"/>
  <c r="H373" i="7"/>
  <c r="I373" i="7"/>
  <c r="J373" i="7"/>
  <c r="M373" i="7" s="1"/>
  <c r="H357" i="7"/>
  <c r="I357" i="7"/>
  <c r="L357" i="7" s="1"/>
  <c r="J357" i="7"/>
  <c r="M357" i="7" s="1"/>
  <c r="H341" i="7"/>
  <c r="I341" i="7"/>
  <c r="J341" i="7"/>
  <c r="H325" i="7"/>
  <c r="I325" i="7"/>
  <c r="J325" i="7"/>
  <c r="H309" i="7"/>
  <c r="I309" i="7"/>
  <c r="J309" i="7"/>
  <c r="M309" i="7" s="1"/>
  <c r="H293" i="7"/>
  <c r="K293" i="7" s="1"/>
  <c r="I293" i="7"/>
  <c r="J293" i="7"/>
  <c r="H277" i="7"/>
  <c r="I277" i="7"/>
  <c r="J277" i="7"/>
  <c r="M277" i="7" s="1"/>
  <c r="H261" i="7"/>
  <c r="K261" i="7" s="1"/>
  <c r="I261" i="7"/>
  <c r="J261" i="7"/>
  <c r="H245" i="7"/>
  <c r="I245" i="7"/>
  <c r="J245" i="7"/>
  <c r="H229" i="7"/>
  <c r="I229" i="7"/>
  <c r="J229" i="7"/>
  <c r="H213" i="7"/>
  <c r="K213" i="7" s="1"/>
  <c r="I213" i="7"/>
  <c r="L213" i="7" s="1"/>
  <c r="J213" i="7"/>
  <c r="H197" i="7"/>
  <c r="I197" i="7"/>
  <c r="L197" i="7" s="1"/>
  <c r="J197" i="7"/>
  <c r="H181" i="7"/>
  <c r="K181" i="7" s="1"/>
  <c r="I181" i="7"/>
  <c r="L181" i="7" s="1"/>
  <c r="J181" i="7"/>
  <c r="H165" i="7"/>
  <c r="I165" i="7"/>
  <c r="J165" i="7"/>
  <c r="H149" i="7"/>
  <c r="I149" i="7"/>
  <c r="J149" i="7"/>
  <c r="H133" i="7"/>
  <c r="I133" i="7"/>
  <c r="L133" i="7" s="1"/>
  <c r="J133" i="7"/>
  <c r="M133" i="7" s="1"/>
  <c r="H117" i="7"/>
  <c r="I117" i="7"/>
  <c r="J117" i="7"/>
  <c r="M117" i="7" s="1"/>
  <c r="H101" i="7"/>
  <c r="I101" i="7"/>
  <c r="L101" i="7" s="1"/>
  <c r="J101" i="7"/>
  <c r="M101" i="7" s="1"/>
  <c r="H85" i="7"/>
  <c r="I85" i="7"/>
  <c r="J85" i="7"/>
  <c r="H69" i="7"/>
  <c r="I69" i="7"/>
  <c r="J69" i="7"/>
  <c r="H53" i="7"/>
  <c r="I53" i="7"/>
  <c r="J53" i="7"/>
  <c r="M53" i="7" s="1"/>
  <c r="H37" i="7"/>
  <c r="K37" i="7" s="1"/>
  <c r="I37" i="7"/>
  <c r="J37" i="7"/>
  <c r="H21" i="7"/>
  <c r="K21" i="7" s="1"/>
  <c r="I21" i="7"/>
  <c r="J21" i="7"/>
  <c r="M21" i="7" s="1"/>
  <c r="H2501" i="7"/>
  <c r="K2501" i="7" s="1"/>
  <c r="H2485" i="7"/>
  <c r="H2469" i="7"/>
  <c r="H2453" i="7"/>
  <c r="H2437" i="7"/>
  <c r="H2421" i="7"/>
  <c r="H2405" i="7"/>
  <c r="H2389" i="7"/>
  <c r="H2373" i="7"/>
  <c r="H2357" i="7"/>
  <c r="K2357" i="7" s="1"/>
  <c r="H2341" i="7"/>
  <c r="K2341" i="7" s="1"/>
  <c r="H2325" i="7"/>
  <c r="H2309" i="7"/>
  <c r="H2293" i="7"/>
  <c r="K2293" i="7" s="1"/>
  <c r="H2277" i="7"/>
  <c r="H2261" i="7"/>
  <c r="K2261" i="7" s="1"/>
  <c r="H2245" i="7"/>
  <c r="K2245" i="7" s="1"/>
  <c r="H2229" i="7"/>
  <c r="H2213" i="7"/>
  <c r="H2197" i="7"/>
  <c r="H2181" i="7"/>
  <c r="H2165" i="7"/>
  <c r="H2149" i="7"/>
  <c r="H2133" i="7"/>
  <c r="H2117" i="7"/>
  <c r="H2101" i="7"/>
  <c r="K2101" i="7" s="1"/>
  <c r="H2085" i="7"/>
  <c r="K2085" i="7" s="1"/>
  <c r="H2069" i="7"/>
  <c r="H2053" i="7"/>
  <c r="H2037" i="7"/>
  <c r="H2021" i="7"/>
  <c r="H2005" i="7"/>
  <c r="K2005" i="7" s="1"/>
  <c r="H1989" i="7"/>
  <c r="H1973" i="7"/>
  <c r="H1957" i="7"/>
  <c r="H1941" i="7"/>
  <c r="H1925" i="7"/>
  <c r="H1909" i="7"/>
  <c r="H1893" i="7"/>
  <c r="H1877" i="7"/>
  <c r="H1861" i="7"/>
  <c r="H1845" i="7"/>
  <c r="K1845" i="7" s="1"/>
  <c r="H1829" i="7"/>
  <c r="H1813" i="7"/>
  <c r="H1797" i="7"/>
  <c r="H1781" i="7"/>
  <c r="K1781" i="7" s="1"/>
  <c r="H1765" i="7"/>
  <c r="H1749" i="7"/>
  <c r="K1749" i="7" s="1"/>
  <c r="H1733" i="7"/>
  <c r="K1733" i="7" s="1"/>
  <c r="H1717" i="7"/>
  <c r="H1701" i="7"/>
  <c r="H1685" i="7"/>
  <c r="H1669" i="7"/>
  <c r="H1653" i="7"/>
  <c r="H1637" i="7"/>
  <c r="H1621" i="7"/>
  <c r="H1605" i="7"/>
  <c r="H1589" i="7"/>
  <c r="K1589" i="7" s="1"/>
  <c r="H1573" i="7"/>
  <c r="K1573" i="7" s="1"/>
  <c r="H1557" i="7"/>
  <c r="H1541" i="7"/>
  <c r="H1525" i="7"/>
  <c r="H1509" i="7"/>
  <c r="H1493" i="7"/>
  <c r="K1493" i="7" s="1"/>
  <c r="H1477" i="7"/>
  <c r="K1477" i="7" s="1"/>
  <c r="H1461" i="7"/>
  <c r="H1445" i="7"/>
  <c r="H1429" i="7"/>
  <c r="H1413" i="7"/>
  <c r="H1397" i="7"/>
  <c r="H1381" i="7"/>
  <c r="I1269" i="7"/>
  <c r="I1285" i="7"/>
  <c r="I1301" i="7"/>
  <c r="L1301" i="7" s="1"/>
  <c r="I1317" i="7"/>
  <c r="L1317" i="7" s="1"/>
  <c r="I1333" i="7"/>
  <c r="I1349" i="7"/>
  <c r="H1333" i="7"/>
  <c r="K1333" i="7" s="1"/>
  <c r="I1365" i="7"/>
  <c r="H1349" i="7"/>
  <c r="K1349" i="7" s="1"/>
  <c r="J5" i="7"/>
  <c r="M5" i="7" s="1"/>
  <c r="I5" i="7"/>
  <c r="J4" i="7"/>
  <c r="M4" i="7" s="1"/>
  <c r="I4" i="7"/>
  <c r="H3" i="7"/>
  <c r="I3" i="7"/>
  <c r="J3" i="7"/>
  <c r="M3" i="7" s="1"/>
  <c r="V3" i="7"/>
  <c r="AH2475" i="7"/>
  <c r="AG2421" i="7"/>
  <c r="AG2373" i="7"/>
  <c r="AG2317" i="7"/>
  <c r="AG2269" i="7"/>
  <c r="AH2219" i="7"/>
  <c r="AG2165" i="7"/>
  <c r="AG2117" i="7"/>
  <c r="AG2061" i="7"/>
  <c r="AG2013" i="7"/>
  <c r="AH1963" i="7"/>
  <c r="AG1847" i="7"/>
  <c r="AG1640" i="7"/>
  <c r="AH1374" i="7"/>
  <c r="AH2469" i="7"/>
  <c r="AH2420" i="7"/>
  <c r="AH2372" i="7"/>
  <c r="AH2316" i="7"/>
  <c r="AH2268" i="7"/>
  <c r="AH2213" i="7"/>
  <c r="AH2164" i="7"/>
  <c r="AH2116" i="7"/>
  <c r="AH2060" i="7"/>
  <c r="AH2012" i="7"/>
  <c r="AH1957" i="7"/>
  <c r="AG1845" i="7"/>
  <c r="AG1639" i="7"/>
  <c r="AH1334" i="7"/>
  <c r="AG2469" i="7"/>
  <c r="AG2413" i="7"/>
  <c r="AG2365" i="7"/>
  <c r="AH2315" i="7"/>
  <c r="AG2261" i="7"/>
  <c r="AG2213" i="7"/>
  <c r="AG2157" i="7"/>
  <c r="AG2109" i="7"/>
  <c r="AH2059" i="7"/>
  <c r="AG2005" i="7"/>
  <c r="AG1957" i="7"/>
  <c r="AG1840" i="7"/>
  <c r="AG1632" i="7"/>
  <c r="AH1112" i="7"/>
  <c r="AH2468" i="7"/>
  <c r="AH2412" i="7"/>
  <c r="AH2364" i="7"/>
  <c r="AH2309" i="7"/>
  <c r="AH2260" i="7"/>
  <c r="AH2212" i="7"/>
  <c r="AH2156" i="7"/>
  <c r="AH2108" i="7"/>
  <c r="AH2053" i="7"/>
  <c r="AH2004" i="7"/>
  <c r="AH1956" i="7"/>
  <c r="AG1837" i="7"/>
  <c r="AG1624" i="7"/>
  <c r="AG1105" i="7"/>
  <c r="AH2501" i="7"/>
  <c r="AG2461" i="7"/>
  <c r="AH2411" i="7"/>
  <c r="AG2357" i="7"/>
  <c r="AG2309" i="7"/>
  <c r="AG2253" i="7"/>
  <c r="AG2205" i="7"/>
  <c r="AH2155" i="7"/>
  <c r="AG2101" i="7"/>
  <c r="AG2053" i="7"/>
  <c r="AG1997" i="7"/>
  <c r="AG1949" i="7"/>
  <c r="AG1805" i="7"/>
  <c r="AG1576" i="7"/>
  <c r="AG1050" i="7"/>
  <c r="AG2501" i="7"/>
  <c r="AH2460" i="7"/>
  <c r="AH2405" i="7"/>
  <c r="AH2356" i="7"/>
  <c r="AH2308" i="7"/>
  <c r="AH2252" i="7"/>
  <c r="AH2204" i="7"/>
  <c r="AH2149" i="7"/>
  <c r="AH2100" i="7"/>
  <c r="AH2052" i="7"/>
  <c r="AH1996" i="7"/>
  <c r="AH1948" i="7"/>
  <c r="AG1800" i="7"/>
  <c r="AG1575" i="7"/>
  <c r="AG986" i="7"/>
  <c r="AH2500" i="7"/>
  <c r="AG2453" i="7"/>
  <c r="AG2405" i="7"/>
  <c r="AG2349" i="7"/>
  <c r="AG2301" i="7"/>
  <c r="AH2251" i="7"/>
  <c r="AG2197" i="7"/>
  <c r="AG2149" i="7"/>
  <c r="AG2093" i="7"/>
  <c r="AG2045" i="7"/>
  <c r="AH1995" i="7"/>
  <c r="AG1934" i="7"/>
  <c r="AG1799" i="7"/>
  <c r="AG1568" i="7"/>
  <c r="AH2493" i="7"/>
  <c r="AH2452" i="7"/>
  <c r="AH2404" i="7"/>
  <c r="AH2348" i="7"/>
  <c r="AH2300" i="7"/>
  <c r="AH2245" i="7"/>
  <c r="AH2196" i="7"/>
  <c r="AH2148" i="7"/>
  <c r="AH2092" i="7"/>
  <c r="AH2044" i="7"/>
  <c r="AH1989" i="7"/>
  <c r="AG1933" i="7"/>
  <c r="AG1792" i="7"/>
  <c r="AG1560" i="7"/>
  <c r="AG2493" i="7"/>
  <c r="AG2445" i="7"/>
  <c r="AG2397" i="7"/>
  <c r="AH2347" i="7"/>
  <c r="AG2293" i="7"/>
  <c r="AG2245" i="7"/>
  <c r="AG2189" i="7"/>
  <c r="AG2141" i="7"/>
  <c r="AH2091" i="7"/>
  <c r="AG2037" i="7"/>
  <c r="AG1989" i="7"/>
  <c r="AG1928" i="7"/>
  <c r="AG1760" i="7"/>
  <c r="AG1512" i="7"/>
  <c r="AH2492" i="7"/>
  <c r="AH2444" i="7"/>
  <c r="AH2396" i="7"/>
  <c r="AH2341" i="7"/>
  <c r="AH2292" i="7"/>
  <c r="AH2244" i="7"/>
  <c r="AH2188" i="7"/>
  <c r="AH2140" i="7"/>
  <c r="AH2085" i="7"/>
  <c r="AH2036" i="7"/>
  <c r="AH1988" i="7"/>
  <c r="AG1911" i="7"/>
  <c r="AG1759" i="7"/>
  <c r="AG1511" i="7"/>
  <c r="AH2485" i="7"/>
  <c r="AH2443" i="7"/>
  <c r="AG2389" i="7"/>
  <c r="AG2341" i="7"/>
  <c r="AG2285" i="7"/>
  <c r="AG2237" i="7"/>
  <c r="AH2187" i="7"/>
  <c r="AG2133" i="7"/>
  <c r="AG2085" i="7"/>
  <c r="AG2029" i="7"/>
  <c r="AG1981" i="7"/>
  <c r="AG1909" i="7"/>
  <c r="AG1757" i="7"/>
  <c r="AG1504" i="7"/>
  <c r="AG2485" i="7"/>
  <c r="AH2437" i="7"/>
  <c r="AH2388" i="7"/>
  <c r="AH2340" i="7"/>
  <c r="AH2284" i="7"/>
  <c r="AH2236" i="7"/>
  <c r="AH2181" i="7"/>
  <c r="AH2132" i="7"/>
  <c r="AH2084" i="7"/>
  <c r="AH2028" i="7"/>
  <c r="AH1980" i="7"/>
  <c r="AG1907" i="7"/>
  <c r="AG1751" i="7"/>
  <c r="AG1496" i="7"/>
  <c r="AH2484" i="7"/>
  <c r="AG2437" i="7"/>
  <c r="AG2381" i="7"/>
  <c r="AG2333" i="7"/>
  <c r="AH2283" i="7"/>
  <c r="AG2229" i="7"/>
  <c r="AG2181" i="7"/>
  <c r="AG2125" i="7"/>
  <c r="AG2077" i="7"/>
  <c r="AH2027" i="7"/>
  <c r="AG1973" i="7"/>
  <c r="AH1903" i="7"/>
  <c r="AG1704" i="7"/>
  <c r="AG1448" i="7"/>
  <c r="AH2477" i="7"/>
  <c r="AH2436" i="7"/>
  <c r="AH2380" i="7"/>
  <c r="AH2332" i="7"/>
  <c r="AH2277" i="7"/>
  <c r="AH2228" i="7"/>
  <c r="AH2180" i="7"/>
  <c r="AH2124" i="7"/>
  <c r="AH2076" i="7"/>
  <c r="AH2021" i="7"/>
  <c r="AH1972" i="7"/>
  <c r="AG1885" i="7"/>
  <c r="AG1703" i="7"/>
  <c r="AG1447" i="7"/>
  <c r="AG2477" i="7"/>
  <c r="AG2429" i="7"/>
  <c r="AH2379" i="7"/>
  <c r="AG2325" i="7"/>
  <c r="AG2277" i="7"/>
  <c r="AG2221" i="7"/>
  <c r="AG2173" i="7"/>
  <c r="AH2123" i="7"/>
  <c r="AG2069" i="7"/>
  <c r="AG2021" i="7"/>
  <c r="AG1965" i="7"/>
  <c r="AG1880" i="7"/>
  <c r="AG1696" i="7"/>
  <c r="AG1440" i="7"/>
  <c r="AH2476" i="7"/>
  <c r="AH2428" i="7"/>
  <c r="AH2373" i="7"/>
  <c r="AH2324" i="7"/>
  <c r="AH2276" i="7"/>
  <c r="AH2220" i="7"/>
  <c r="AH2172" i="7"/>
  <c r="AH2117" i="7"/>
  <c r="AH2068" i="7"/>
  <c r="AH2020" i="7"/>
  <c r="AH1964" i="7"/>
  <c r="AG1879" i="7"/>
  <c r="AG1688" i="7"/>
  <c r="AG1432" i="7"/>
  <c r="AI2490" i="7"/>
  <c r="AG2490" i="7"/>
  <c r="AJ2457" i="7"/>
  <c r="AH2457" i="7"/>
  <c r="AJ2417" i="7"/>
  <c r="AH2417" i="7"/>
  <c r="AJ2393" i="7"/>
  <c r="AH2393" i="7"/>
  <c r="AJ2345" i="7"/>
  <c r="AH2345" i="7"/>
  <c r="AJ2305" i="7"/>
  <c r="AH2305" i="7"/>
  <c r="AJ2265" i="7"/>
  <c r="AH2265" i="7"/>
  <c r="AJ2217" i="7"/>
  <c r="AH2217" i="7"/>
  <c r="AJ2177" i="7"/>
  <c r="AH2177" i="7"/>
  <c r="AJ2137" i="7"/>
  <c r="AH2137" i="7"/>
  <c r="AJ2089" i="7"/>
  <c r="AH2089" i="7"/>
  <c r="AJ2041" i="7"/>
  <c r="AH2041" i="7"/>
  <c r="AJ2009" i="7"/>
  <c r="AH2009" i="7"/>
  <c r="AJ1953" i="7"/>
  <c r="AH1953" i="7"/>
  <c r="AJ1889" i="7"/>
  <c r="AH1889" i="7"/>
  <c r="AJ1777" i="7"/>
  <c r="AH1777" i="7"/>
  <c r="AJ1449" i="7"/>
  <c r="AH1449" i="7"/>
  <c r="AJ2433" i="7"/>
  <c r="AH2433" i="7"/>
  <c r="AJ2353" i="7"/>
  <c r="AH2353" i="7"/>
  <c r="AJ2273" i="7"/>
  <c r="AH2273" i="7"/>
  <c r="AJ2193" i="7"/>
  <c r="AH2193" i="7"/>
  <c r="AJ2121" i="7"/>
  <c r="AH2121" i="7"/>
  <c r="AJ2057" i="7"/>
  <c r="AH2057" i="7"/>
  <c r="AJ1977" i="7"/>
  <c r="AH1977" i="7"/>
  <c r="AJ1897" i="7"/>
  <c r="AH1897" i="7"/>
  <c r="AJ1825" i="7"/>
  <c r="AH1825" i="7"/>
  <c r="AJ1769" i="7"/>
  <c r="AH1769" i="7"/>
  <c r="AJ1713" i="7"/>
  <c r="AH1713" i="7"/>
  <c r="AJ1657" i="7"/>
  <c r="AH1657" i="7"/>
  <c r="AJ1593" i="7"/>
  <c r="AH1593" i="7"/>
  <c r="AJ1537" i="7"/>
  <c r="AH1537" i="7"/>
  <c r="AJ1473" i="7"/>
  <c r="AH1473" i="7"/>
  <c r="AJ1409" i="7"/>
  <c r="AH1409" i="7"/>
  <c r="AJ1345" i="7"/>
  <c r="AH1345" i="7"/>
  <c r="AJ1281" i="7"/>
  <c r="AH1281" i="7"/>
  <c r="AJ1217" i="7"/>
  <c r="AH1217" i="7"/>
  <c r="AJ1161" i="7"/>
  <c r="AH1161" i="7"/>
  <c r="AJ1113" i="7"/>
  <c r="AH1113" i="7"/>
  <c r="AJ1057" i="7"/>
  <c r="AH1057" i="7"/>
  <c r="AJ1001" i="7"/>
  <c r="AH1001" i="7"/>
  <c r="AJ945" i="7"/>
  <c r="AH945" i="7"/>
  <c r="AJ889" i="7"/>
  <c r="AH889" i="7"/>
  <c r="AJ833" i="7"/>
  <c r="AH833" i="7"/>
  <c r="AJ793" i="7"/>
  <c r="AH793" i="7"/>
  <c r="AJ737" i="7"/>
  <c r="AH737" i="7"/>
  <c r="AJ681" i="7"/>
  <c r="AH681" i="7"/>
  <c r="AJ641" i="7"/>
  <c r="AH641" i="7"/>
  <c r="AJ601" i="7"/>
  <c r="AH601" i="7"/>
  <c r="AJ561" i="7"/>
  <c r="AH561" i="7"/>
  <c r="AJ513" i="7"/>
  <c r="AH513" i="7"/>
  <c r="AJ465" i="7"/>
  <c r="AH465" i="7"/>
  <c r="AJ425" i="7"/>
  <c r="AH425" i="7"/>
  <c r="AJ377" i="7"/>
  <c r="AH377" i="7"/>
  <c r="AJ337" i="7"/>
  <c r="AH337" i="7"/>
  <c r="AJ305" i="7"/>
  <c r="AH305" i="7"/>
  <c r="AJ257" i="7"/>
  <c r="AH257" i="7"/>
  <c r="AJ193" i="7"/>
  <c r="AH193" i="7"/>
  <c r="AJ17" i="7"/>
  <c r="AH17" i="7"/>
  <c r="AJ2465" i="7"/>
  <c r="AH2465" i="7"/>
  <c r="AJ2409" i="7"/>
  <c r="AH2409" i="7"/>
  <c r="AJ2361" i="7"/>
  <c r="AH2361" i="7"/>
  <c r="AJ2313" i="7"/>
  <c r="AH2313" i="7"/>
  <c r="AJ2257" i="7"/>
  <c r="AH2257" i="7"/>
  <c r="AJ2209" i="7"/>
  <c r="AH2209" i="7"/>
  <c r="AJ2161" i="7"/>
  <c r="AH2161" i="7"/>
  <c r="AJ2113" i="7"/>
  <c r="AH2113" i="7"/>
  <c r="AJ2073" i="7"/>
  <c r="AH2073" i="7"/>
  <c r="AJ2025" i="7"/>
  <c r="AH2025" i="7"/>
  <c r="AJ1985" i="7"/>
  <c r="AH1985" i="7"/>
  <c r="AJ1945" i="7"/>
  <c r="AH1945" i="7"/>
  <c r="AJ1913" i="7"/>
  <c r="AH1913" i="7"/>
  <c r="AJ1865" i="7"/>
  <c r="AH1865" i="7"/>
  <c r="AJ1833" i="7"/>
  <c r="AH1833" i="7"/>
  <c r="AJ1801" i="7"/>
  <c r="AH1801" i="7"/>
  <c r="AJ1753" i="7"/>
  <c r="AH1753" i="7"/>
  <c r="AJ1729" i="7"/>
  <c r="AH1729" i="7"/>
  <c r="AJ1681" i="7"/>
  <c r="AH1681" i="7"/>
  <c r="AJ1641" i="7"/>
  <c r="AH1641" i="7"/>
  <c r="AJ1617" i="7"/>
  <c r="AH1617" i="7"/>
  <c r="AJ1577" i="7"/>
  <c r="AH1577" i="7"/>
  <c r="AJ1545" i="7"/>
  <c r="AH1545" i="7"/>
  <c r="AJ1513" i="7"/>
  <c r="AH1513" i="7"/>
  <c r="AJ1481" i="7"/>
  <c r="AH1481" i="7"/>
  <c r="AJ1433" i="7"/>
  <c r="AH1433" i="7"/>
  <c r="AJ1393" i="7"/>
  <c r="AH1393" i="7"/>
  <c r="AJ1361" i="7"/>
  <c r="AH1361" i="7"/>
  <c r="AJ1321" i="7"/>
  <c r="AH1321" i="7"/>
  <c r="AJ1289" i="7"/>
  <c r="AH1289" i="7"/>
  <c r="AJ1249" i="7"/>
  <c r="AH1249" i="7"/>
  <c r="AJ1209" i="7"/>
  <c r="AH1209" i="7"/>
  <c r="AJ1177" i="7"/>
  <c r="AH1177" i="7"/>
  <c r="AJ1129" i="7"/>
  <c r="AH1129" i="7"/>
  <c r="AJ1089" i="7"/>
  <c r="AH1089" i="7"/>
  <c r="AJ1065" i="7"/>
  <c r="AH1065" i="7"/>
  <c r="AJ1025" i="7"/>
  <c r="AH1025" i="7"/>
  <c r="AJ985" i="7"/>
  <c r="AH985" i="7"/>
  <c r="AJ953" i="7"/>
  <c r="AH953" i="7"/>
  <c r="AJ913" i="7"/>
  <c r="AH913" i="7"/>
  <c r="AJ873" i="7"/>
  <c r="AH873" i="7"/>
  <c r="AJ841" i="7"/>
  <c r="AH841" i="7"/>
  <c r="AJ809" i="7"/>
  <c r="AH809" i="7"/>
  <c r="AJ777" i="7"/>
  <c r="AH777" i="7"/>
  <c r="AJ745" i="7"/>
  <c r="AH745" i="7"/>
  <c r="AJ705" i="7"/>
  <c r="AH705" i="7"/>
  <c r="AJ665" i="7"/>
  <c r="AH665" i="7"/>
  <c r="AJ625" i="7"/>
  <c r="AH625" i="7"/>
  <c r="AJ593" i="7"/>
  <c r="AH593" i="7"/>
  <c r="AJ545" i="7"/>
  <c r="AH545" i="7"/>
  <c r="AJ497" i="7"/>
  <c r="AH497" i="7"/>
  <c r="AJ457" i="7"/>
  <c r="AH457" i="7"/>
  <c r="AJ417" i="7"/>
  <c r="AH417" i="7"/>
  <c r="AJ385" i="7"/>
  <c r="AH385" i="7"/>
  <c r="AJ345" i="7"/>
  <c r="AH345" i="7"/>
  <c r="AJ313" i="7"/>
  <c r="AH313" i="7"/>
  <c r="AJ273" i="7"/>
  <c r="AH273" i="7"/>
  <c r="AJ241" i="7"/>
  <c r="AH241" i="7"/>
  <c r="AJ217" i="7"/>
  <c r="AH217" i="7"/>
  <c r="AJ185" i="7"/>
  <c r="AH185" i="7"/>
  <c r="AJ161" i="7"/>
  <c r="AH161" i="7"/>
  <c r="AJ137" i="7"/>
  <c r="AH137" i="7"/>
  <c r="AJ113" i="7"/>
  <c r="AH113" i="7"/>
  <c r="AJ89" i="7"/>
  <c r="AH89" i="7"/>
  <c r="AJ57" i="7"/>
  <c r="AH57" i="7"/>
  <c r="AJ49" i="7"/>
  <c r="AH49" i="7"/>
  <c r="AJ33" i="7"/>
  <c r="AH33" i="7"/>
  <c r="AI2474" i="7"/>
  <c r="AG2474" i="7"/>
  <c r="AJ2425" i="7"/>
  <c r="AH2425" i="7"/>
  <c r="AJ2377" i="7"/>
  <c r="AH2377" i="7"/>
  <c r="AJ2329" i="7"/>
  <c r="AH2329" i="7"/>
  <c r="AJ2289" i="7"/>
  <c r="AH2289" i="7"/>
  <c r="AJ2241" i="7"/>
  <c r="AH2241" i="7"/>
  <c r="AJ2201" i="7"/>
  <c r="AH2201" i="7"/>
  <c r="AJ2153" i="7"/>
  <c r="AH2153" i="7"/>
  <c r="AJ2097" i="7"/>
  <c r="AH2097" i="7"/>
  <c r="AJ2033" i="7"/>
  <c r="AH2033" i="7"/>
  <c r="AJ1993" i="7"/>
  <c r="AH1993" i="7"/>
  <c r="AJ1961" i="7"/>
  <c r="AH1961" i="7"/>
  <c r="AJ1929" i="7"/>
  <c r="AH1929" i="7"/>
  <c r="AJ1905" i="7"/>
  <c r="AH1905" i="7"/>
  <c r="AJ1857" i="7"/>
  <c r="AH1857" i="7"/>
  <c r="AJ1809" i="7"/>
  <c r="AH1809" i="7"/>
  <c r="AJ1761" i="7"/>
  <c r="AH1761" i="7"/>
  <c r="AJ1697" i="7"/>
  <c r="AH1697" i="7"/>
  <c r="AJ1673" i="7"/>
  <c r="AH1673" i="7"/>
  <c r="AJ1633" i="7"/>
  <c r="AH1633" i="7"/>
  <c r="AJ1609" i="7"/>
  <c r="AH1609" i="7"/>
  <c r="AJ1569" i="7"/>
  <c r="AH1569" i="7"/>
  <c r="AJ1529" i="7"/>
  <c r="AH1529" i="7"/>
  <c r="AJ1497" i="7"/>
  <c r="AH1497" i="7"/>
  <c r="AJ1457" i="7"/>
  <c r="AH1457" i="7"/>
  <c r="AJ1417" i="7"/>
  <c r="AH1417" i="7"/>
  <c r="AJ1377" i="7"/>
  <c r="AH1377" i="7"/>
  <c r="AJ1337" i="7"/>
  <c r="AH1337" i="7"/>
  <c r="AJ1305" i="7"/>
  <c r="AH1305" i="7"/>
  <c r="AJ1265" i="7"/>
  <c r="AH1265" i="7"/>
  <c r="AJ1225" i="7"/>
  <c r="AH1225" i="7"/>
  <c r="AJ1185" i="7"/>
  <c r="AH1185" i="7"/>
  <c r="AJ1145" i="7"/>
  <c r="AH1145" i="7"/>
  <c r="AJ1105" i="7"/>
  <c r="AH1105" i="7"/>
  <c r="AJ1049" i="7"/>
  <c r="AH1049" i="7"/>
  <c r="AJ1017" i="7"/>
  <c r="AH1017" i="7"/>
  <c r="AJ977" i="7"/>
  <c r="AH977" i="7"/>
  <c r="AJ937" i="7"/>
  <c r="AH937" i="7"/>
  <c r="AJ905" i="7"/>
  <c r="AH905" i="7"/>
  <c r="AJ857" i="7"/>
  <c r="AH857" i="7"/>
  <c r="AJ801" i="7"/>
  <c r="AH801" i="7"/>
  <c r="AJ761" i="7"/>
  <c r="AH761" i="7"/>
  <c r="AJ721" i="7"/>
  <c r="AH721" i="7"/>
  <c r="AJ689" i="7"/>
  <c r="AH689" i="7"/>
  <c r="AJ657" i="7"/>
  <c r="AH657" i="7"/>
  <c r="AJ617" i="7"/>
  <c r="AH617" i="7"/>
  <c r="AJ577" i="7"/>
  <c r="AH577" i="7"/>
  <c r="AJ529" i="7"/>
  <c r="AH529" i="7"/>
  <c r="AJ489" i="7"/>
  <c r="AH489" i="7"/>
  <c r="AJ449" i="7"/>
  <c r="AH449" i="7"/>
  <c r="AJ401" i="7"/>
  <c r="AH401" i="7"/>
  <c r="AJ353" i="7"/>
  <c r="AH353" i="7"/>
  <c r="AJ297" i="7"/>
  <c r="AH297" i="7"/>
  <c r="AJ225" i="7"/>
  <c r="AH225" i="7"/>
  <c r="AJ25" i="7"/>
  <c r="AH25" i="7"/>
  <c r="AI2498" i="7"/>
  <c r="AG2498" i="7"/>
  <c r="AJ2449" i="7"/>
  <c r="AH2449" i="7"/>
  <c r="AJ2401" i="7"/>
  <c r="AH2401" i="7"/>
  <c r="AJ2369" i="7"/>
  <c r="AH2369" i="7"/>
  <c r="AJ2321" i="7"/>
  <c r="AH2321" i="7"/>
  <c r="AJ2281" i="7"/>
  <c r="AH2281" i="7"/>
  <c r="AJ2233" i="7"/>
  <c r="AH2233" i="7"/>
  <c r="AJ2185" i="7"/>
  <c r="AH2185" i="7"/>
  <c r="AJ2145" i="7"/>
  <c r="AH2145" i="7"/>
  <c r="AJ2105" i="7"/>
  <c r="AH2105" i="7"/>
  <c r="AJ2065" i="7"/>
  <c r="AH2065" i="7"/>
  <c r="AJ2001" i="7"/>
  <c r="AH2001" i="7"/>
  <c r="AJ1937" i="7"/>
  <c r="AH1937" i="7"/>
  <c r="AJ1881" i="7"/>
  <c r="AH1881" i="7"/>
  <c r="AJ1849" i="7"/>
  <c r="AH1849" i="7"/>
  <c r="AJ1817" i="7"/>
  <c r="AH1817" i="7"/>
  <c r="AJ1785" i="7"/>
  <c r="AH1785" i="7"/>
  <c r="AJ1745" i="7"/>
  <c r="AH1745" i="7"/>
  <c r="AJ1721" i="7"/>
  <c r="AH1721" i="7"/>
  <c r="AJ1689" i="7"/>
  <c r="AH1689" i="7"/>
  <c r="AJ1649" i="7"/>
  <c r="AH1649" i="7"/>
  <c r="AJ1601" i="7"/>
  <c r="AH1601" i="7"/>
  <c r="AJ1561" i="7"/>
  <c r="AH1561" i="7"/>
  <c r="AJ1521" i="7"/>
  <c r="AH1521" i="7"/>
  <c r="AJ1489" i="7"/>
  <c r="AH1489" i="7"/>
  <c r="AJ1441" i="7"/>
  <c r="AH1441" i="7"/>
  <c r="AJ1385" i="7"/>
  <c r="AH1385" i="7"/>
  <c r="AJ1353" i="7"/>
  <c r="AH1353" i="7"/>
  <c r="AJ1313" i="7"/>
  <c r="AH1313" i="7"/>
  <c r="AJ1273" i="7"/>
  <c r="AH1273" i="7"/>
  <c r="AJ1241" i="7"/>
  <c r="AH1241" i="7"/>
  <c r="AJ1201" i="7"/>
  <c r="AH1201" i="7"/>
  <c r="AJ1153" i="7"/>
  <c r="AH1153" i="7"/>
  <c r="AJ1121" i="7"/>
  <c r="AH1121" i="7"/>
  <c r="AJ1081" i="7"/>
  <c r="AH1081" i="7"/>
  <c r="AJ1041" i="7"/>
  <c r="AH1041" i="7"/>
  <c r="AJ1009" i="7"/>
  <c r="AH1009" i="7"/>
  <c r="AJ969" i="7"/>
  <c r="AH969" i="7"/>
  <c r="AJ929" i="7"/>
  <c r="AH929" i="7"/>
  <c r="AJ897" i="7"/>
  <c r="AH897" i="7"/>
  <c r="AJ865" i="7"/>
  <c r="AH865" i="7"/>
  <c r="AJ825" i="7"/>
  <c r="AH825" i="7"/>
  <c r="AJ785" i="7"/>
  <c r="AH785" i="7"/>
  <c r="AJ753" i="7"/>
  <c r="AH753" i="7"/>
  <c r="AJ713" i="7"/>
  <c r="AH713" i="7"/>
  <c r="AJ673" i="7"/>
  <c r="AH673" i="7"/>
  <c r="AJ633" i="7"/>
  <c r="AH633" i="7"/>
  <c r="AJ585" i="7"/>
  <c r="AH585" i="7"/>
  <c r="AJ553" i="7"/>
  <c r="AH553" i="7"/>
  <c r="AJ521" i="7"/>
  <c r="AH521" i="7"/>
  <c r="AJ481" i="7"/>
  <c r="AH481" i="7"/>
  <c r="AJ433" i="7"/>
  <c r="AH433" i="7"/>
  <c r="AJ393" i="7"/>
  <c r="AH393" i="7"/>
  <c r="AJ361" i="7"/>
  <c r="AH361" i="7"/>
  <c r="AJ329" i="7"/>
  <c r="AH329" i="7"/>
  <c r="AJ289" i="7"/>
  <c r="AH289" i="7"/>
  <c r="AJ265" i="7"/>
  <c r="AH265" i="7"/>
  <c r="AJ233" i="7"/>
  <c r="AH233" i="7"/>
  <c r="AJ209" i="7"/>
  <c r="AH209" i="7"/>
  <c r="AJ177" i="7"/>
  <c r="AH177" i="7"/>
  <c r="AJ153" i="7"/>
  <c r="AH153" i="7"/>
  <c r="AJ129" i="7"/>
  <c r="AH129" i="7"/>
  <c r="AJ105" i="7"/>
  <c r="AH105" i="7"/>
  <c r="AJ73" i="7"/>
  <c r="AH73" i="7"/>
  <c r="AJ8" i="7"/>
  <c r="AH8" i="7"/>
  <c r="AI2482" i="7"/>
  <c r="AG2482" i="7"/>
  <c r="AJ2441" i="7"/>
  <c r="AH2441" i="7"/>
  <c r="AJ2385" i="7"/>
  <c r="AH2385" i="7"/>
  <c r="AJ2337" i="7"/>
  <c r="AH2337" i="7"/>
  <c r="AJ2297" i="7"/>
  <c r="AH2297" i="7"/>
  <c r="AJ2249" i="7"/>
  <c r="AH2249" i="7"/>
  <c r="AJ2225" i="7"/>
  <c r="AH2225" i="7"/>
  <c r="AJ2169" i="7"/>
  <c r="AH2169" i="7"/>
  <c r="AJ2129" i="7"/>
  <c r="AH2129" i="7"/>
  <c r="AJ2081" i="7"/>
  <c r="AH2081" i="7"/>
  <c r="AJ2049" i="7"/>
  <c r="AH2049" i="7"/>
  <c r="AJ2017" i="7"/>
  <c r="AH2017" i="7"/>
  <c r="AJ1969" i="7"/>
  <c r="AH1969" i="7"/>
  <c r="AJ1921" i="7"/>
  <c r="AH1921" i="7"/>
  <c r="AJ1873" i="7"/>
  <c r="AH1873" i="7"/>
  <c r="AJ1841" i="7"/>
  <c r="AH1841" i="7"/>
  <c r="AJ1793" i="7"/>
  <c r="AH1793" i="7"/>
  <c r="AJ1737" i="7"/>
  <c r="AH1737" i="7"/>
  <c r="AJ1705" i="7"/>
  <c r="AH1705" i="7"/>
  <c r="AJ1665" i="7"/>
  <c r="AH1665" i="7"/>
  <c r="AJ1625" i="7"/>
  <c r="AH1625" i="7"/>
  <c r="AJ1585" i="7"/>
  <c r="AH1585" i="7"/>
  <c r="AJ1553" i="7"/>
  <c r="AH1553" i="7"/>
  <c r="AJ1505" i="7"/>
  <c r="AH1505" i="7"/>
  <c r="AJ1465" i="7"/>
  <c r="AH1465" i="7"/>
  <c r="AJ1425" i="7"/>
  <c r="AH1425" i="7"/>
  <c r="AJ1401" i="7"/>
  <c r="AH1401" i="7"/>
  <c r="AJ1369" i="7"/>
  <c r="AH1369" i="7"/>
  <c r="AJ1329" i="7"/>
  <c r="AH1329" i="7"/>
  <c r="AJ1297" i="7"/>
  <c r="AH1297" i="7"/>
  <c r="AJ1257" i="7"/>
  <c r="AH1257" i="7"/>
  <c r="AJ1233" i="7"/>
  <c r="AH1233" i="7"/>
  <c r="AJ1193" i="7"/>
  <c r="AH1193" i="7"/>
  <c r="AJ1169" i="7"/>
  <c r="AH1169" i="7"/>
  <c r="AJ1137" i="7"/>
  <c r="AH1137" i="7"/>
  <c r="AJ1097" i="7"/>
  <c r="AH1097" i="7"/>
  <c r="AJ1073" i="7"/>
  <c r="AH1073" i="7"/>
  <c r="AJ1033" i="7"/>
  <c r="AH1033" i="7"/>
  <c r="AJ993" i="7"/>
  <c r="AH993" i="7"/>
  <c r="AJ961" i="7"/>
  <c r="AH961" i="7"/>
  <c r="AJ921" i="7"/>
  <c r="AH921" i="7"/>
  <c r="AJ881" i="7"/>
  <c r="AH881" i="7"/>
  <c r="AJ849" i="7"/>
  <c r="AH849" i="7"/>
  <c r="AJ817" i="7"/>
  <c r="AH817" i="7"/>
  <c r="AJ769" i="7"/>
  <c r="AH769" i="7"/>
  <c r="AJ729" i="7"/>
  <c r="AH729" i="7"/>
  <c r="AJ697" i="7"/>
  <c r="AH697" i="7"/>
  <c r="AJ649" i="7"/>
  <c r="AH649" i="7"/>
  <c r="AJ609" i="7"/>
  <c r="AH609" i="7"/>
  <c r="AJ569" i="7"/>
  <c r="AH569" i="7"/>
  <c r="AJ537" i="7"/>
  <c r="AH537" i="7"/>
  <c r="AJ505" i="7"/>
  <c r="AH505" i="7"/>
  <c r="AJ473" i="7"/>
  <c r="AH473" i="7"/>
  <c r="AJ441" i="7"/>
  <c r="AH441" i="7"/>
  <c r="AJ409" i="7"/>
  <c r="AH409" i="7"/>
  <c r="AJ369" i="7"/>
  <c r="AH369" i="7"/>
  <c r="AJ321" i="7"/>
  <c r="AH321" i="7"/>
  <c r="AJ281" i="7"/>
  <c r="AH281" i="7"/>
  <c r="AJ249" i="7"/>
  <c r="AH249" i="7"/>
  <c r="AJ201" i="7"/>
  <c r="AH201" i="7"/>
  <c r="AJ169" i="7"/>
  <c r="AH169" i="7"/>
  <c r="AJ145" i="7"/>
  <c r="AH145" i="7"/>
  <c r="AJ121" i="7"/>
  <c r="AH121" i="7"/>
  <c r="AJ97" i="7"/>
  <c r="AH97" i="7"/>
  <c r="AJ81" i="7"/>
  <c r="AH81" i="7"/>
  <c r="AJ65" i="7"/>
  <c r="AH65" i="7"/>
  <c r="AJ41" i="7"/>
  <c r="AH41" i="7"/>
  <c r="AG1883" i="7"/>
  <c r="AH2499" i="7"/>
  <c r="AH2467" i="7"/>
  <c r="AH2435" i="7"/>
  <c r="AH2403" i="7"/>
  <c r="AH2371" i="7"/>
  <c r="AH2339" i="7"/>
  <c r="AH2307" i="7"/>
  <c r="AH2275" i="7"/>
  <c r="AH2243" i="7"/>
  <c r="AH2211" i="7"/>
  <c r="AH2179" i="7"/>
  <c r="AH2147" i="7"/>
  <c r="AH2115" i="7"/>
  <c r="AH2083" i="7"/>
  <c r="AH2051" i="7"/>
  <c r="AH2019" i="7"/>
  <c r="AH1987" i="7"/>
  <c r="AH1955" i="7"/>
  <c r="AH2461" i="7"/>
  <c r="AH2429" i="7"/>
  <c r="AH2397" i="7"/>
  <c r="AH2365" i="7"/>
  <c r="AH2333" i="7"/>
  <c r="AH2301" i="7"/>
  <c r="AH2269" i="7"/>
  <c r="AH2237" i="7"/>
  <c r="AH2205" i="7"/>
  <c r="AH2173" i="7"/>
  <c r="AH2141" i="7"/>
  <c r="AH2109" i="7"/>
  <c r="AH2077" i="7"/>
  <c r="AH2045" i="7"/>
  <c r="AH2013" i="7"/>
  <c r="AH1981" i="7"/>
  <c r="AH1949" i="7"/>
  <c r="AI2494" i="7"/>
  <c r="AG2494" i="7"/>
  <c r="AI2478" i="7"/>
  <c r="AG2478" i="7"/>
  <c r="AJ1877" i="7"/>
  <c r="AH1877" i="7"/>
  <c r="AH2491" i="7"/>
  <c r="AH2459" i="7"/>
  <c r="AH2427" i="7"/>
  <c r="AH2395" i="7"/>
  <c r="AH2363" i="7"/>
  <c r="AH2331" i="7"/>
  <c r="AH2299" i="7"/>
  <c r="AH2267" i="7"/>
  <c r="AH2235" i="7"/>
  <c r="AH2203" i="7"/>
  <c r="AH2171" i="7"/>
  <c r="AH2139" i="7"/>
  <c r="AH2107" i="7"/>
  <c r="AH2075" i="7"/>
  <c r="AH2043" i="7"/>
  <c r="AH2011" i="7"/>
  <c r="AH1979" i="7"/>
  <c r="AG1947" i="7"/>
  <c r="AI2486" i="7"/>
  <c r="AG2486" i="7"/>
  <c r="AI2470" i="7"/>
  <c r="AG2470" i="7"/>
  <c r="AJ1941" i="7"/>
  <c r="AH1941" i="7"/>
  <c r="AJ1925" i="7"/>
  <c r="AH1925" i="7"/>
  <c r="AJ1917" i="7"/>
  <c r="AH1917" i="7"/>
  <c r="AJ1909" i="7"/>
  <c r="AH1909" i="7"/>
  <c r="AJ1901" i="7"/>
  <c r="AH1901" i="7"/>
  <c r="AJ1893" i="7"/>
  <c r="AH1893" i="7"/>
  <c r="AJ1885" i="7"/>
  <c r="AH1885" i="7"/>
  <c r="AJ1869" i="7"/>
  <c r="AH1869" i="7"/>
  <c r="AJ1861" i="7"/>
  <c r="AH1861" i="7"/>
  <c r="AJ1853" i="7"/>
  <c r="AH1853" i="7"/>
  <c r="AH2453" i="7"/>
  <c r="AH2421" i="7"/>
  <c r="AH2389" i="7"/>
  <c r="AH2357" i="7"/>
  <c r="AH2325" i="7"/>
  <c r="AH2293" i="7"/>
  <c r="AH2261" i="7"/>
  <c r="AH2229" i="7"/>
  <c r="AH2197" i="7"/>
  <c r="AH2165" i="7"/>
  <c r="AH2133" i="7"/>
  <c r="AH2101" i="7"/>
  <c r="AH2069" i="7"/>
  <c r="AH2037" i="7"/>
  <c r="AH2005" i="7"/>
  <c r="AH1973" i="7"/>
  <c r="AH1933" i="7"/>
  <c r="AI2492" i="7"/>
  <c r="AG2492" i="7"/>
  <c r="AI2476" i="7"/>
  <c r="AG2476" i="7"/>
  <c r="AJ1939" i="7"/>
  <c r="AH1939" i="7"/>
  <c r="AJ1923" i="7"/>
  <c r="AH1923" i="7"/>
  <c r="AJ1899" i="7"/>
  <c r="AH1899" i="7"/>
  <c r="AJ1883" i="7"/>
  <c r="AH1883" i="7"/>
  <c r="AJ1867" i="7"/>
  <c r="AH1867" i="7"/>
  <c r="AJ1843" i="7"/>
  <c r="AH1843" i="7"/>
  <c r="AJ1827" i="7"/>
  <c r="AH1827" i="7"/>
  <c r="AJ1811" i="7"/>
  <c r="AH1811" i="7"/>
  <c r="AJ1795" i="7"/>
  <c r="AH1795" i="7"/>
  <c r="AJ1779" i="7"/>
  <c r="AH1779" i="7"/>
  <c r="AJ1755" i="7"/>
  <c r="AH1755" i="7"/>
  <c r="AJ1739" i="7"/>
  <c r="AH1739" i="7"/>
  <c r="AJ1723" i="7"/>
  <c r="AH1723" i="7"/>
  <c r="AJ1707" i="7"/>
  <c r="AH1707" i="7"/>
  <c r="AJ1691" i="7"/>
  <c r="AH1691" i="7"/>
  <c r="AJ1675" i="7"/>
  <c r="AH1675" i="7"/>
  <c r="AJ1659" i="7"/>
  <c r="AH1659" i="7"/>
  <c r="AJ1643" i="7"/>
  <c r="AH1643" i="7"/>
  <c r="AJ1627" i="7"/>
  <c r="AH1627" i="7"/>
  <c r="AJ1611" i="7"/>
  <c r="AH1611" i="7"/>
  <c r="AJ1595" i="7"/>
  <c r="AH1595" i="7"/>
  <c r="AJ1579" i="7"/>
  <c r="AH1579" i="7"/>
  <c r="AJ1555" i="7"/>
  <c r="AH1555" i="7"/>
  <c r="AJ1539" i="7"/>
  <c r="AH1539" i="7"/>
  <c r="AJ1523" i="7"/>
  <c r="AH1523" i="7"/>
  <c r="AJ1507" i="7"/>
  <c r="AH1507" i="7"/>
  <c r="AJ1491" i="7"/>
  <c r="AH1491" i="7"/>
  <c r="AJ1475" i="7"/>
  <c r="AH1475" i="7"/>
  <c r="AJ1459" i="7"/>
  <c r="AH1459" i="7"/>
  <c r="AJ1435" i="7"/>
  <c r="AH1435" i="7"/>
  <c r="AJ1419" i="7"/>
  <c r="AH1419" i="7"/>
  <c r="AJ1403" i="7"/>
  <c r="AH1403" i="7"/>
  <c r="AJ1387" i="7"/>
  <c r="AH1387" i="7"/>
  <c r="AJ1371" i="7"/>
  <c r="AH1371" i="7"/>
  <c r="AJ1355" i="7"/>
  <c r="AH1355" i="7"/>
  <c r="AJ1339" i="7"/>
  <c r="AH1339" i="7"/>
  <c r="AJ1323" i="7"/>
  <c r="AH1323" i="7"/>
  <c r="AJ1307" i="7"/>
  <c r="AH1307" i="7"/>
  <c r="AJ1291" i="7"/>
  <c r="AH1291" i="7"/>
  <c r="AJ1275" i="7"/>
  <c r="AH1275" i="7"/>
  <c r="AJ1259" i="7"/>
  <c r="AH1259" i="7"/>
  <c r="AJ1243" i="7"/>
  <c r="AH1243" i="7"/>
  <c r="AJ1219" i="7"/>
  <c r="AH1219" i="7"/>
  <c r="AJ1203" i="7"/>
  <c r="AH1203" i="7"/>
  <c r="AJ1187" i="7"/>
  <c r="AH1187" i="7"/>
  <c r="AJ1163" i="7"/>
  <c r="AH1163" i="7"/>
  <c r="AJ1147" i="7"/>
  <c r="AH1147" i="7"/>
  <c r="AJ1131" i="7"/>
  <c r="AH1131" i="7"/>
  <c r="AJ1107" i="7"/>
  <c r="AH1107" i="7"/>
  <c r="AJ1091" i="7"/>
  <c r="AH1091" i="7"/>
  <c r="AJ1067" i="7"/>
  <c r="AH1067" i="7"/>
  <c r="AJ1051" i="7"/>
  <c r="AH1051" i="7"/>
  <c r="AJ1035" i="7"/>
  <c r="AH1035" i="7"/>
  <c r="AJ1019" i="7"/>
  <c r="AH1019" i="7"/>
  <c r="AJ1003" i="7"/>
  <c r="AH1003" i="7"/>
  <c r="AJ987" i="7"/>
  <c r="AH987" i="7"/>
  <c r="AJ963" i="7"/>
  <c r="AH963" i="7"/>
  <c r="AJ947" i="7"/>
  <c r="AH947" i="7"/>
  <c r="AJ931" i="7"/>
  <c r="AH931" i="7"/>
  <c r="AJ915" i="7"/>
  <c r="AH915" i="7"/>
  <c r="AJ891" i="7"/>
  <c r="AH891" i="7"/>
  <c r="AJ875" i="7"/>
  <c r="AH875" i="7"/>
  <c r="AJ859" i="7"/>
  <c r="AH859" i="7"/>
  <c r="AJ843" i="7"/>
  <c r="AH843" i="7"/>
  <c r="AJ827" i="7"/>
  <c r="AH827" i="7"/>
  <c r="AJ811" i="7"/>
  <c r="AH811" i="7"/>
  <c r="AJ795" i="7"/>
  <c r="AH795" i="7"/>
  <c r="AJ779" i="7"/>
  <c r="AH779" i="7"/>
  <c r="AJ763" i="7"/>
  <c r="AH763" i="7"/>
  <c r="AJ739" i="7"/>
  <c r="AH739" i="7"/>
  <c r="AJ723" i="7"/>
  <c r="AH723" i="7"/>
  <c r="AJ707" i="7"/>
  <c r="AH707" i="7"/>
  <c r="AJ683" i="7"/>
  <c r="AH683" i="7"/>
  <c r="AJ667" i="7"/>
  <c r="AH667" i="7"/>
  <c r="AJ651" i="7"/>
  <c r="AH651" i="7"/>
  <c r="AJ635" i="7"/>
  <c r="AH635" i="7"/>
  <c r="AJ619" i="7"/>
  <c r="AH619" i="7"/>
  <c r="AJ603" i="7"/>
  <c r="AH603" i="7"/>
  <c r="AJ587" i="7"/>
  <c r="AH587" i="7"/>
  <c r="AJ571" i="7"/>
  <c r="AH571" i="7"/>
  <c r="AJ555" i="7"/>
  <c r="AH555" i="7"/>
  <c r="AJ539" i="7"/>
  <c r="AH539" i="7"/>
  <c r="AJ523" i="7"/>
  <c r="AH523" i="7"/>
  <c r="AJ507" i="7"/>
  <c r="AH507" i="7"/>
  <c r="AJ499" i="7"/>
  <c r="AH499" i="7"/>
  <c r="AJ483" i="7"/>
  <c r="AH483" i="7"/>
  <c r="AJ467" i="7"/>
  <c r="AH467" i="7"/>
  <c r="AJ459" i="7"/>
  <c r="AH459" i="7"/>
  <c r="AJ443" i="7"/>
  <c r="AH443" i="7"/>
  <c r="AJ435" i="7"/>
  <c r="AH435" i="7"/>
  <c r="AJ419" i="7"/>
  <c r="AH419" i="7"/>
  <c r="AJ411" i="7"/>
  <c r="AH411" i="7"/>
  <c r="AJ403" i="7"/>
  <c r="AH403" i="7"/>
  <c r="AJ395" i="7"/>
  <c r="AH395" i="7"/>
  <c r="AJ387" i="7"/>
  <c r="AH387" i="7"/>
  <c r="AJ379" i="7"/>
  <c r="AH379" i="7"/>
  <c r="AJ371" i="7"/>
  <c r="AH371" i="7"/>
  <c r="AJ363" i="7"/>
  <c r="AH363" i="7"/>
  <c r="AJ355" i="7"/>
  <c r="AH355" i="7"/>
  <c r="AJ339" i="7"/>
  <c r="AH339" i="7"/>
  <c r="AJ331" i="7"/>
  <c r="AH331" i="7"/>
  <c r="AJ323" i="7"/>
  <c r="AH323" i="7"/>
  <c r="AJ315" i="7"/>
  <c r="AH315" i="7"/>
  <c r="AJ307" i="7"/>
  <c r="AH307" i="7"/>
  <c r="AJ299" i="7"/>
  <c r="AH299" i="7"/>
  <c r="AJ291" i="7"/>
  <c r="AH291" i="7"/>
  <c r="AJ283" i="7"/>
  <c r="AH283" i="7"/>
  <c r="AJ275" i="7"/>
  <c r="AH275" i="7"/>
  <c r="AJ267" i="7"/>
  <c r="AH267" i="7"/>
  <c r="AJ259" i="7"/>
  <c r="AH259" i="7"/>
  <c r="AJ251" i="7"/>
  <c r="AH251" i="7"/>
  <c r="AJ243" i="7"/>
  <c r="AH243" i="7"/>
  <c r="AJ235" i="7"/>
  <c r="AH235" i="7"/>
  <c r="AJ227" i="7"/>
  <c r="AH227" i="7"/>
  <c r="AJ219" i="7"/>
  <c r="AH219" i="7"/>
  <c r="AJ211" i="7"/>
  <c r="AH211" i="7"/>
  <c r="AJ203" i="7"/>
  <c r="AH203" i="7"/>
  <c r="AJ195" i="7"/>
  <c r="AH195" i="7"/>
  <c r="AJ187" i="7"/>
  <c r="AH187" i="7"/>
  <c r="AJ179" i="7"/>
  <c r="AH179" i="7"/>
  <c r="AJ171" i="7"/>
  <c r="AH171" i="7"/>
  <c r="AJ163" i="7"/>
  <c r="AH163" i="7"/>
  <c r="AJ155" i="7"/>
  <c r="AH155" i="7"/>
  <c r="AJ147" i="7"/>
  <c r="AH147" i="7"/>
  <c r="AJ139" i="7"/>
  <c r="AH139" i="7"/>
  <c r="AJ131" i="7"/>
  <c r="AH131" i="7"/>
  <c r="AJ123" i="7"/>
  <c r="AH123" i="7"/>
  <c r="AJ115" i="7"/>
  <c r="AH115" i="7"/>
  <c r="AJ107" i="7"/>
  <c r="AH107" i="7"/>
  <c r="AJ99" i="7"/>
  <c r="AH99" i="7"/>
  <c r="AJ91" i="7"/>
  <c r="AH91" i="7"/>
  <c r="AJ83" i="7"/>
  <c r="AH83" i="7"/>
  <c r="AJ75" i="7"/>
  <c r="AH75" i="7"/>
  <c r="AJ67" i="7"/>
  <c r="AH67" i="7"/>
  <c r="AJ59" i="7"/>
  <c r="AH59" i="7"/>
  <c r="AJ51" i="7"/>
  <c r="AH51" i="7"/>
  <c r="AJ43" i="7"/>
  <c r="AH43" i="7"/>
  <c r="AJ35" i="7"/>
  <c r="AH35" i="7"/>
  <c r="AJ27" i="7"/>
  <c r="AH27" i="7"/>
  <c r="AJ19" i="7"/>
  <c r="AH19" i="7"/>
  <c r="AG11" i="7"/>
  <c r="AI11" i="7"/>
  <c r="AI2459" i="7"/>
  <c r="AG2459" i="7"/>
  <c r="AI2451" i="7"/>
  <c r="AG2451" i="7"/>
  <c r="AI2443" i="7"/>
  <c r="AG2443" i="7"/>
  <c r="AI2435" i="7"/>
  <c r="AG2435" i="7"/>
  <c r="AI2427" i="7"/>
  <c r="AG2427" i="7"/>
  <c r="AI2419" i="7"/>
  <c r="AG2419" i="7"/>
  <c r="AI2411" i="7"/>
  <c r="AG2411" i="7"/>
  <c r="AI2403" i="7"/>
  <c r="AG2403" i="7"/>
  <c r="AI2395" i="7"/>
  <c r="AG2395" i="7"/>
  <c r="AI2387" i="7"/>
  <c r="AG2387" i="7"/>
  <c r="AI2379" i="7"/>
  <c r="AG2379" i="7"/>
  <c r="AI2371" i="7"/>
  <c r="AG2371" i="7"/>
  <c r="AI2363" i="7"/>
  <c r="AG2363" i="7"/>
  <c r="AI2355" i="7"/>
  <c r="AG2355" i="7"/>
  <c r="AI2347" i="7"/>
  <c r="AG2347" i="7"/>
  <c r="AI2339" i="7"/>
  <c r="AG2339" i="7"/>
  <c r="AI2331" i="7"/>
  <c r="AG2331" i="7"/>
  <c r="AI2323" i="7"/>
  <c r="AG2323" i="7"/>
  <c r="AI2315" i="7"/>
  <c r="AG2315" i="7"/>
  <c r="AI2307" i="7"/>
  <c r="AG2307" i="7"/>
  <c r="AI2299" i="7"/>
  <c r="AG2299" i="7"/>
  <c r="AI2291" i="7"/>
  <c r="AG2291" i="7"/>
  <c r="AI2283" i="7"/>
  <c r="AG2283" i="7"/>
  <c r="AI2275" i="7"/>
  <c r="AG2275" i="7"/>
  <c r="AI2267" i="7"/>
  <c r="AG2267" i="7"/>
  <c r="AI2259" i="7"/>
  <c r="AG2259" i="7"/>
  <c r="AI2251" i="7"/>
  <c r="AG2251" i="7"/>
  <c r="AI2243" i="7"/>
  <c r="AG2243" i="7"/>
  <c r="AI2235" i="7"/>
  <c r="AG2235" i="7"/>
  <c r="AI2227" i="7"/>
  <c r="AG2227" i="7"/>
  <c r="AI2219" i="7"/>
  <c r="AG2219" i="7"/>
  <c r="AI2211" i="7"/>
  <c r="AG2211" i="7"/>
  <c r="AI2203" i="7"/>
  <c r="AG2203" i="7"/>
  <c r="AI2195" i="7"/>
  <c r="AG2195" i="7"/>
  <c r="AI2187" i="7"/>
  <c r="AG2187" i="7"/>
  <c r="AI2179" i="7"/>
  <c r="AG2179" i="7"/>
  <c r="AI2171" i="7"/>
  <c r="AG2171" i="7"/>
  <c r="AI2163" i="7"/>
  <c r="AG2163" i="7"/>
  <c r="AI2155" i="7"/>
  <c r="AG2155" i="7"/>
  <c r="AI2147" i="7"/>
  <c r="AG2147" i="7"/>
  <c r="AI2139" i="7"/>
  <c r="AG2139" i="7"/>
  <c r="AI2131" i="7"/>
  <c r="AG2131" i="7"/>
  <c r="AI2123" i="7"/>
  <c r="AG2123" i="7"/>
  <c r="AI2115" i="7"/>
  <c r="AG2115" i="7"/>
  <c r="AI2107" i="7"/>
  <c r="AG2107" i="7"/>
  <c r="AI2099" i="7"/>
  <c r="AG2099" i="7"/>
  <c r="AI2091" i="7"/>
  <c r="AG2091" i="7"/>
  <c r="AI2083" i="7"/>
  <c r="AG2083" i="7"/>
  <c r="AI2075" i="7"/>
  <c r="AG2075" i="7"/>
  <c r="AI2067" i="7"/>
  <c r="AG2067" i="7"/>
  <c r="AI2059" i="7"/>
  <c r="AG2059" i="7"/>
  <c r="AI2051" i="7"/>
  <c r="AG2051" i="7"/>
  <c r="AI2043" i="7"/>
  <c r="AG2043" i="7"/>
  <c r="AI2035" i="7"/>
  <c r="AG2035" i="7"/>
  <c r="AI2027" i="7"/>
  <c r="AG2027" i="7"/>
  <c r="AI2019" i="7"/>
  <c r="AG2019" i="7"/>
  <c r="AI2011" i="7"/>
  <c r="AG2011" i="7"/>
  <c r="AI2003" i="7"/>
  <c r="AG2003" i="7"/>
  <c r="AI1995" i="7"/>
  <c r="AG1995" i="7"/>
  <c r="AI1987" i="7"/>
  <c r="AG1987" i="7"/>
  <c r="AI1979" i="7"/>
  <c r="AG1979" i="7"/>
  <c r="AI1971" i="7"/>
  <c r="AG1971" i="7"/>
  <c r="AI1963" i="7"/>
  <c r="AG1963" i="7"/>
  <c r="AI1955" i="7"/>
  <c r="AG1955" i="7"/>
  <c r="AI1939" i="7"/>
  <c r="AG1939" i="7"/>
  <c r="AI1931" i="7"/>
  <c r="AG1931" i="7"/>
  <c r="AI1923" i="7"/>
  <c r="AG1923" i="7"/>
  <c r="AI1915" i="7"/>
  <c r="AG1915" i="7"/>
  <c r="AI1899" i="7"/>
  <c r="AG1899" i="7"/>
  <c r="AI1891" i="7"/>
  <c r="AG1891" i="7"/>
  <c r="AI1875" i="7"/>
  <c r="AG1875" i="7"/>
  <c r="AI1867" i="7"/>
  <c r="AG1867" i="7"/>
  <c r="AI1859" i="7"/>
  <c r="AG1859" i="7"/>
  <c r="AI1851" i="7"/>
  <c r="AG1851" i="7"/>
  <c r="AI1843" i="7"/>
  <c r="AG1843" i="7"/>
  <c r="AI1835" i="7"/>
  <c r="AG1835" i="7"/>
  <c r="AI1827" i="7"/>
  <c r="AG1827" i="7"/>
  <c r="AI1819" i="7"/>
  <c r="AG1819" i="7"/>
  <c r="AI1811" i="7"/>
  <c r="AG1811" i="7"/>
  <c r="AI1803" i="7"/>
  <c r="AG1803" i="7"/>
  <c r="AI1795" i="7"/>
  <c r="AG1795" i="7"/>
  <c r="AI1787" i="7"/>
  <c r="AG1787" i="7"/>
  <c r="AI1779" i="7"/>
  <c r="AG1779" i="7"/>
  <c r="AI1771" i="7"/>
  <c r="AG1771" i="7"/>
  <c r="AI1763" i="7"/>
  <c r="AG1763" i="7"/>
  <c r="AI1755" i="7"/>
  <c r="AG1755" i="7"/>
  <c r="AI1747" i="7"/>
  <c r="AG1747" i="7"/>
  <c r="AI1739" i="7"/>
  <c r="AG1739" i="7"/>
  <c r="AI1731" i="7"/>
  <c r="AG1731" i="7"/>
  <c r="AI1723" i="7"/>
  <c r="AG1723" i="7"/>
  <c r="AI1715" i="7"/>
  <c r="AG1715" i="7"/>
  <c r="AI1707" i="7"/>
  <c r="AG1707" i="7"/>
  <c r="AI1699" i="7"/>
  <c r="AG1699" i="7"/>
  <c r="AI1691" i="7"/>
  <c r="AG1691" i="7"/>
  <c r="AI1683" i="7"/>
  <c r="AG1683" i="7"/>
  <c r="AI1675" i="7"/>
  <c r="AG1675" i="7"/>
  <c r="AI1667" i="7"/>
  <c r="AG1667" i="7"/>
  <c r="AI1659" i="7"/>
  <c r="AG1659" i="7"/>
  <c r="AI1651" i="7"/>
  <c r="AG1651" i="7"/>
  <c r="AI1643" i="7"/>
  <c r="AG1643" i="7"/>
  <c r="AI1635" i="7"/>
  <c r="AG1635" i="7"/>
  <c r="AI1627" i="7"/>
  <c r="AG1627" i="7"/>
  <c r="AI1619" i="7"/>
  <c r="AG1619" i="7"/>
  <c r="AI1611" i="7"/>
  <c r="AG1611" i="7"/>
  <c r="AI1603" i="7"/>
  <c r="AG1603" i="7"/>
  <c r="AI1595" i="7"/>
  <c r="AG1595" i="7"/>
  <c r="AI1587" i="7"/>
  <c r="AG1587" i="7"/>
  <c r="AI1579" i="7"/>
  <c r="AG1579" i="7"/>
  <c r="AI1571" i="7"/>
  <c r="AG1571" i="7"/>
  <c r="AI1563" i="7"/>
  <c r="AG1563" i="7"/>
  <c r="AI1555" i="7"/>
  <c r="AG1555" i="7"/>
  <c r="AI1547" i="7"/>
  <c r="AG1547" i="7"/>
  <c r="AI1539" i="7"/>
  <c r="AG1539" i="7"/>
  <c r="AI1531" i="7"/>
  <c r="AG1531" i="7"/>
  <c r="AI1523" i="7"/>
  <c r="AG1523" i="7"/>
  <c r="AI1515" i="7"/>
  <c r="AG1515" i="7"/>
  <c r="AI1507" i="7"/>
  <c r="AG1507" i="7"/>
  <c r="AI1499" i="7"/>
  <c r="AG1499" i="7"/>
  <c r="AI1491" i="7"/>
  <c r="AG1491" i="7"/>
  <c r="AI1483" i="7"/>
  <c r="AG1483" i="7"/>
  <c r="AI1475" i="7"/>
  <c r="AG1475" i="7"/>
  <c r="AI1467" i="7"/>
  <c r="AG1467" i="7"/>
  <c r="AI1459" i="7"/>
  <c r="AG1459" i="7"/>
  <c r="AI1451" i="7"/>
  <c r="AG1451" i="7"/>
  <c r="AI1443" i="7"/>
  <c r="AG1443" i="7"/>
  <c r="AI1435" i="7"/>
  <c r="AG1435" i="7"/>
  <c r="AI1427" i="7"/>
  <c r="AG1427" i="7"/>
  <c r="AI1419" i="7"/>
  <c r="AG1419" i="7"/>
  <c r="AI1411" i="7"/>
  <c r="AG1411" i="7"/>
  <c r="AI1403" i="7"/>
  <c r="AG1403" i="7"/>
  <c r="AI1395" i="7"/>
  <c r="AG1395" i="7"/>
  <c r="AI1387" i="7"/>
  <c r="AG1387" i="7"/>
  <c r="AI1379" i="7"/>
  <c r="AG1379" i="7"/>
  <c r="AI1371" i="7"/>
  <c r="AG1371" i="7"/>
  <c r="AI1363" i="7"/>
  <c r="AG1363" i="7"/>
  <c r="AI1355" i="7"/>
  <c r="AG1355" i="7"/>
  <c r="AI1347" i="7"/>
  <c r="AG1347" i="7"/>
  <c r="AI1339" i="7"/>
  <c r="AG1339" i="7"/>
  <c r="AI1331" i="7"/>
  <c r="AG1331" i="7"/>
  <c r="AI1323" i="7"/>
  <c r="AG1323" i="7"/>
  <c r="AI1315" i="7"/>
  <c r="AG1315" i="7"/>
  <c r="AI1307" i="7"/>
  <c r="AG1307" i="7"/>
  <c r="AI1299" i="7"/>
  <c r="AG1299" i="7"/>
  <c r="AI1291" i="7"/>
  <c r="AG1291" i="7"/>
  <c r="AG1283" i="7"/>
  <c r="AI1283" i="7"/>
  <c r="AI1275" i="7"/>
  <c r="AG1275" i="7"/>
  <c r="AI1267" i="7"/>
  <c r="AG1267" i="7"/>
  <c r="AI1259" i="7"/>
  <c r="AG1259" i="7"/>
  <c r="AI1251" i="7"/>
  <c r="AG1251" i="7"/>
  <c r="AI1243" i="7"/>
  <c r="AG1243" i="7"/>
  <c r="AI1235" i="7"/>
  <c r="AG1235" i="7"/>
  <c r="AI1227" i="7"/>
  <c r="AG1227" i="7"/>
  <c r="AI1219" i="7"/>
  <c r="AG1219" i="7"/>
  <c r="AI1211" i="7"/>
  <c r="AG1211" i="7"/>
  <c r="AI1203" i="7"/>
  <c r="AG1203" i="7"/>
  <c r="AI1195" i="7"/>
  <c r="AG1195" i="7"/>
  <c r="AI1187" i="7"/>
  <c r="AG1187" i="7"/>
  <c r="AI1179" i="7"/>
  <c r="AG1179" i="7"/>
  <c r="AI1171" i="7"/>
  <c r="AG1171" i="7"/>
  <c r="AI1163" i="7"/>
  <c r="AG1163" i="7"/>
  <c r="AI1155" i="7"/>
  <c r="AG1155" i="7"/>
  <c r="AI1147" i="7"/>
  <c r="AG1147" i="7"/>
  <c r="AI1139" i="7"/>
  <c r="AG1139" i="7"/>
  <c r="AI1131" i="7"/>
  <c r="AG1131" i="7"/>
  <c r="AI1123" i="7"/>
  <c r="AG1123" i="7"/>
  <c r="AI1115" i="7"/>
  <c r="AG1115" i="7"/>
  <c r="AI1107" i="7"/>
  <c r="AG1107" i="7"/>
  <c r="AI1099" i="7"/>
  <c r="AG1099" i="7"/>
  <c r="AI1091" i="7"/>
  <c r="AG1091" i="7"/>
  <c r="AI1083" i="7"/>
  <c r="AG1083" i="7"/>
  <c r="AI1075" i="7"/>
  <c r="AG1075" i="7"/>
  <c r="AI1067" i="7"/>
  <c r="AG1067" i="7"/>
  <c r="AI1059" i="7"/>
  <c r="AG1059" i="7"/>
  <c r="AI1051" i="7"/>
  <c r="AG1051" i="7"/>
  <c r="AI1043" i="7"/>
  <c r="AG1043" i="7"/>
  <c r="AI1035" i="7"/>
  <c r="AG1035" i="7"/>
  <c r="AI1027" i="7"/>
  <c r="AG1027" i="7"/>
  <c r="AI1019" i="7"/>
  <c r="AG1019" i="7"/>
  <c r="AI1011" i="7"/>
  <c r="AG1011" i="7"/>
  <c r="AI1003" i="7"/>
  <c r="AG1003" i="7"/>
  <c r="AI995" i="7"/>
  <c r="AG995" i="7"/>
  <c r="AI987" i="7"/>
  <c r="AG987" i="7"/>
  <c r="AI979" i="7"/>
  <c r="AG979" i="7"/>
  <c r="AI971" i="7"/>
  <c r="AG971" i="7"/>
  <c r="AI963" i="7"/>
  <c r="AG963" i="7"/>
  <c r="AI955" i="7"/>
  <c r="AG955" i="7"/>
  <c r="AI947" i="7"/>
  <c r="AG947" i="7"/>
  <c r="AI939" i="7"/>
  <c r="AG939" i="7"/>
  <c r="AI931" i="7"/>
  <c r="AG931" i="7"/>
  <c r="AI923" i="7"/>
  <c r="AG923" i="7"/>
  <c r="AI915" i="7"/>
  <c r="AG915" i="7"/>
  <c r="AI907" i="7"/>
  <c r="AG907" i="7"/>
  <c r="AI899" i="7"/>
  <c r="AG899" i="7"/>
  <c r="AI891" i="7"/>
  <c r="AG891" i="7"/>
  <c r="AI883" i="7"/>
  <c r="AG883" i="7"/>
  <c r="AI875" i="7"/>
  <c r="AG875" i="7"/>
  <c r="AI867" i="7"/>
  <c r="AG867" i="7"/>
  <c r="AI859" i="7"/>
  <c r="AG859" i="7"/>
  <c r="AI851" i="7"/>
  <c r="AG851" i="7"/>
  <c r="AI843" i="7"/>
  <c r="AG843" i="7"/>
  <c r="AI835" i="7"/>
  <c r="AG835" i="7"/>
  <c r="AI827" i="7"/>
  <c r="AG827" i="7"/>
  <c r="AI819" i="7"/>
  <c r="AG819" i="7"/>
  <c r="AI811" i="7"/>
  <c r="AG811" i="7"/>
  <c r="AI803" i="7"/>
  <c r="AG803" i="7"/>
  <c r="AI795" i="7"/>
  <c r="AG795" i="7"/>
  <c r="AI787" i="7"/>
  <c r="AG787" i="7"/>
  <c r="AI779" i="7"/>
  <c r="AG779" i="7"/>
  <c r="AI771" i="7"/>
  <c r="AG771" i="7"/>
  <c r="AI763" i="7"/>
  <c r="AG763" i="7"/>
  <c r="AI755" i="7"/>
  <c r="AG755" i="7"/>
  <c r="AI747" i="7"/>
  <c r="AG747" i="7"/>
  <c r="AI739" i="7"/>
  <c r="AG739" i="7"/>
  <c r="AI731" i="7"/>
  <c r="AG731" i="7"/>
  <c r="AI723" i="7"/>
  <c r="AG723" i="7"/>
  <c r="AI715" i="7"/>
  <c r="AG715" i="7"/>
  <c r="AI707" i="7"/>
  <c r="AG707" i="7"/>
  <c r="AI699" i="7"/>
  <c r="AG699" i="7"/>
  <c r="AI691" i="7"/>
  <c r="AG691" i="7"/>
  <c r="AI683" i="7"/>
  <c r="AG683" i="7"/>
  <c r="AI675" i="7"/>
  <c r="AG675" i="7"/>
  <c r="AI667" i="7"/>
  <c r="AG667" i="7"/>
  <c r="AI659" i="7"/>
  <c r="AG659" i="7"/>
  <c r="AI651" i="7"/>
  <c r="AG651" i="7"/>
  <c r="AI643" i="7"/>
  <c r="AG643" i="7"/>
  <c r="AI635" i="7"/>
  <c r="AG635" i="7"/>
  <c r="AI627" i="7"/>
  <c r="AG627" i="7"/>
  <c r="AI619" i="7"/>
  <c r="AG619" i="7"/>
  <c r="AI611" i="7"/>
  <c r="AG611" i="7"/>
  <c r="AI603" i="7"/>
  <c r="AG603" i="7"/>
  <c r="AI595" i="7"/>
  <c r="AG595" i="7"/>
  <c r="AI587" i="7"/>
  <c r="AG587" i="7"/>
  <c r="AG579" i="7"/>
  <c r="AI579" i="7"/>
  <c r="AI571" i="7"/>
  <c r="AG571" i="7"/>
  <c r="AI563" i="7"/>
  <c r="AG563" i="7"/>
  <c r="AI555" i="7"/>
  <c r="AG555" i="7"/>
  <c r="AI547" i="7"/>
  <c r="AG547" i="7"/>
  <c r="AI539" i="7"/>
  <c r="AG539" i="7"/>
  <c r="AI531" i="7"/>
  <c r="AG531" i="7"/>
  <c r="AI523" i="7"/>
  <c r="AG523" i="7"/>
  <c r="AI515" i="7"/>
  <c r="AG515" i="7"/>
  <c r="AI507" i="7"/>
  <c r="AG507" i="7"/>
  <c r="AI499" i="7"/>
  <c r="AG499" i="7"/>
  <c r="AI491" i="7"/>
  <c r="AG491" i="7"/>
  <c r="AI483" i="7"/>
  <c r="AG483" i="7"/>
  <c r="AI475" i="7"/>
  <c r="AG475" i="7"/>
  <c r="AI467" i="7"/>
  <c r="AG467" i="7"/>
  <c r="AI459" i="7"/>
  <c r="AG459" i="7"/>
  <c r="AI451" i="7"/>
  <c r="AG451" i="7"/>
  <c r="AI443" i="7"/>
  <c r="AG443" i="7"/>
  <c r="AI435" i="7"/>
  <c r="AG435" i="7"/>
  <c r="AI427" i="7"/>
  <c r="AG427" i="7"/>
  <c r="AI419" i="7"/>
  <c r="AG419" i="7"/>
  <c r="AG411" i="7"/>
  <c r="AI411" i="7"/>
  <c r="AI403" i="7"/>
  <c r="AG403" i="7"/>
  <c r="AI395" i="7"/>
  <c r="AG395" i="7"/>
  <c r="AI387" i="7"/>
  <c r="AG387" i="7"/>
  <c r="AI379" i="7"/>
  <c r="AG379" i="7"/>
  <c r="AI371" i="7"/>
  <c r="AG371" i="7"/>
  <c r="AI363" i="7"/>
  <c r="AG363" i="7"/>
  <c r="AI355" i="7"/>
  <c r="AG355" i="7"/>
  <c r="AI347" i="7"/>
  <c r="AG347" i="7"/>
  <c r="AI339" i="7"/>
  <c r="AG339" i="7"/>
  <c r="AI331" i="7"/>
  <c r="AG331" i="7"/>
  <c r="AI323" i="7"/>
  <c r="AG323" i="7"/>
  <c r="AI315" i="7"/>
  <c r="AG315" i="7"/>
  <c r="AI307" i="7"/>
  <c r="AG307" i="7"/>
  <c r="AI299" i="7"/>
  <c r="AG299" i="7"/>
  <c r="AI291" i="7"/>
  <c r="AG291" i="7"/>
  <c r="AI283" i="7"/>
  <c r="AG283" i="7"/>
  <c r="AI275" i="7"/>
  <c r="AG275" i="7"/>
  <c r="AI267" i="7"/>
  <c r="AG267" i="7"/>
  <c r="AI259" i="7"/>
  <c r="AG259" i="7"/>
  <c r="AI251" i="7"/>
  <c r="AG251" i="7"/>
  <c r="AI243" i="7"/>
  <c r="AG243" i="7"/>
  <c r="AI235" i="7"/>
  <c r="AG235" i="7"/>
  <c r="AI227" i="7"/>
  <c r="AG227" i="7"/>
  <c r="AI219" i="7"/>
  <c r="AG219" i="7"/>
  <c r="AI211" i="7"/>
  <c r="AG211" i="7"/>
  <c r="AI203" i="7"/>
  <c r="AG203" i="7"/>
  <c r="AI195" i="7"/>
  <c r="AG195" i="7"/>
  <c r="AI187" i="7"/>
  <c r="AG187" i="7"/>
  <c r="AI179" i="7"/>
  <c r="AG179" i="7"/>
  <c r="AG171" i="7"/>
  <c r="AI171" i="7"/>
  <c r="AI163" i="7"/>
  <c r="AG163" i="7"/>
  <c r="AG155" i="7"/>
  <c r="AI155" i="7"/>
  <c r="AI147" i="7"/>
  <c r="AG147" i="7"/>
  <c r="AG139" i="7"/>
  <c r="AI139" i="7"/>
  <c r="AI131" i="7"/>
  <c r="AG131" i="7"/>
  <c r="AG123" i="7"/>
  <c r="AI123" i="7"/>
  <c r="AI115" i="7"/>
  <c r="AG115" i="7"/>
  <c r="AG107" i="7"/>
  <c r="AI107" i="7"/>
  <c r="AI99" i="7"/>
  <c r="AG99" i="7"/>
  <c r="AG91" i="7"/>
  <c r="AI91" i="7"/>
  <c r="AI83" i="7"/>
  <c r="AG83" i="7"/>
  <c r="AG75" i="7"/>
  <c r="AI75" i="7"/>
  <c r="AI67" i="7"/>
  <c r="AG67" i="7"/>
  <c r="AG59" i="7"/>
  <c r="AI59" i="7"/>
  <c r="AI51" i="7"/>
  <c r="AG51" i="7"/>
  <c r="AG43" i="7"/>
  <c r="AI43" i="7"/>
  <c r="AI35" i="7"/>
  <c r="AG35" i="7"/>
  <c r="AG27" i="7"/>
  <c r="AI27" i="7"/>
  <c r="AI19" i="7"/>
  <c r="AG19" i="7"/>
  <c r="AJ10" i="7"/>
  <c r="AH10" i="7"/>
  <c r="AH2483" i="7"/>
  <c r="AH2451" i="7"/>
  <c r="AH2419" i="7"/>
  <c r="AH2387" i="7"/>
  <c r="AH2355" i="7"/>
  <c r="AH2323" i="7"/>
  <c r="AH2291" i="7"/>
  <c r="AH2259" i="7"/>
  <c r="AH2227" i="7"/>
  <c r="AH2195" i="7"/>
  <c r="AH2163" i="7"/>
  <c r="AH2131" i="7"/>
  <c r="AH2099" i="7"/>
  <c r="AH2067" i="7"/>
  <c r="AH2035" i="7"/>
  <c r="AH2003" i="7"/>
  <c r="AH1971" i="7"/>
  <c r="AI2500" i="7"/>
  <c r="AG2500" i="7"/>
  <c r="AI2484" i="7"/>
  <c r="AG2484" i="7"/>
  <c r="AI2468" i="7"/>
  <c r="AG2468" i="7"/>
  <c r="AJ1947" i="7"/>
  <c r="AH1947" i="7"/>
  <c r="AJ1931" i="7"/>
  <c r="AH1931" i="7"/>
  <c r="AJ1915" i="7"/>
  <c r="AH1915" i="7"/>
  <c r="AJ1907" i="7"/>
  <c r="AH1907" i="7"/>
  <c r="AJ1891" i="7"/>
  <c r="AH1891" i="7"/>
  <c r="AJ1875" i="7"/>
  <c r="AH1875" i="7"/>
  <c r="AJ1859" i="7"/>
  <c r="AH1859" i="7"/>
  <c r="AJ1851" i="7"/>
  <c r="AH1851" i="7"/>
  <c r="AJ1835" i="7"/>
  <c r="AH1835" i="7"/>
  <c r="AJ1819" i="7"/>
  <c r="AH1819" i="7"/>
  <c r="AJ1803" i="7"/>
  <c r="AH1803" i="7"/>
  <c r="AJ1787" i="7"/>
  <c r="AH1787" i="7"/>
  <c r="AJ1771" i="7"/>
  <c r="AH1771" i="7"/>
  <c r="AJ1763" i="7"/>
  <c r="AH1763" i="7"/>
  <c r="AJ1747" i="7"/>
  <c r="AH1747" i="7"/>
  <c r="AJ1731" i="7"/>
  <c r="AH1731" i="7"/>
  <c r="AJ1715" i="7"/>
  <c r="AH1715" i="7"/>
  <c r="AJ1699" i="7"/>
  <c r="AH1699" i="7"/>
  <c r="AJ1683" i="7"/>
  <c r="AH1683" i="7"/>
  <c r="AJ1667" i="7"/>
  <c r="AH1667" i="7"/>
  <c r="AJ1651" i="7"/>
  <c r="AH1651" i="7"/>
  <c r="AJ1635" i="7"/>
  <c r="AH1635" i="7"/>
  <c r="AJ1619" i="7"/>
  <c r="AH1619" i="7"/>
  <c r="AJ1603" i="7"/>
  <c r="AH1603" i="7"/>
  <c r="AJ1587" i="7"/>
  <c r="AH1587" i="7"/>
  <c r="AJ1571" i="7"/>
  <c r="AH1571" i="7"/>
  <c r="AJ1563" i="7"/>
  <c r="AH1563" i="7"/>
  <c r="AJ1547" i="7"/>
  <c r="AH1547" i="7"/>
  <c r="AJ1531" i="7"/>
  <c r="AH1531" i="7"/>
  <c r="AJ1515" i="7"/>
  <c r="AH1515" i="7"/>
  <c r="AJ1499" i="7"/>
  <c r="AH1499" i="7"/>
  <c r="AJ1483" i="7"/>
  <c r="AH1483" i="7"/>
  <c r="AJ1467" i="7"/>
  <c r="AH1467" i="7"/>
  <c r="AJ1451" i="7"/>
  <c r="AH1451" i="7"/>
  <c r="AJ1443" i="7"/>
  <c r="AH1443" i="7"/>
  <c r="AJ1427" i="7"/>
  <c r="AH1427" i="7"/>
  <c r="AJ1411" i="7"/>
  <c r="AH1411" i="7"/>
  <c r="AJ1395" i="7"/>
  <c r="AH1395" i="7"/>
  <c r="AJ1379" i="7"/>
  <c r="AH1379" i="7"/>
  <c r="AJ1363" i="7"/>
  <c r="AH1363" i="7"/>
  <c r="AJ1347" i="7"/>
  <c r="AH1347" i="7"/>
  <c r="AJ1331" i="7"/>
  <c r="AH1331" i="7"/>
  <c r="AJ1315" i="7"/>
  <c r="AH1315" i="7"/>
  <c r="AJ1299" i="7"/>
  <c r="AH1299" i="7"/>
  <c r="AJ1283" i="7"/>
  <c r="AH1283" i="7"/>
  <c r="AJ1267" i="7"/>
  <c r="AH1267" i="7"/>
  <c r="AJ1251" i="7"/>
  <c r="AH1251" i="7"/>
  <c r="AJ1235" i="7"/>
  <c r="AH1235" i="7"/>
  <c r="AJ1227" i="7"/>
  <c r="AH1227" i="7"/>
  <c r="AJ1211" i="7"/>
  <c r="AH1211" i="7"/>
  <c r="AJ1195" i="7"/>
  <c r="AH1195" i="7"/>
  <c r="AJ1179" i="7"/>
  <c r="AH1179" i="7"/>
  <c r="AJ1171" i="7"/>
  <c r="AH1171" i="7"/>
  <c r="AJ1155" i="7"/>
  <c r="AH1155" i="7"/>
  <c r="AJ1139" i="7"/>
  <c r="AH1139" i="7"/>
  <c r="AJ1123" i="7"/>
  <c r="AH1123" i="7"/>
  <c r="AJ1115" i="7"/>
  <c r="AH1115" i="7"/>
  <c r="AJ1099" i="7"/>
  <c r="AH1099" i="7"/>
  <c r="AJ1083" i="7"/>
  <c r="AH1083" i="7"/>
  <c r="AJ1075" i="7"/>
  <c r="AH1075" i="7"/>
  <c r="AJ1059" i="7"/>
  <c r="AH1059" i="7"/>
  <c r="AJ1043" i="7"/>
  <c r="AH1043" i="7"/>
  <c r="AJ1027" i="7"/>
  <c r="AH1027" i="7"/>
  <c r="AJ1011" i="7"/>
  <c r="AH1011" i="7"/>
  <c r="AJ995" i="7"/>
  <c r="AH995" i="7"/>
  <c r="AJ979" i="7"/>
  <c r="AH979" i="7"/>
  <c r="AJ971" i="7"/>
  <c r="AH971" i="7"/>
  <c r="AJ955" i="7"/>
  <c r="AH955" i="7"/>
  <c r="AJ939" i="7"/>
  <c r="AH939" i="7"/>
  <c r="AJ923" i="7"/>
  <c r="AH923" i="7"/>
  <c r="AJ907" i="7"/>
  <c r="AH907" i="7"/>
  <c r="AJ899" i="7"/>
  <c r="AH899" i="7"/>
  <c r="AJ883" i="7"/>
  <c r="AH883" i="7"/>
  <c r="AJ867" i="7"/>
  <c r="AH867" i="7"/>
  <c r="AJ851" i="7"/>
  <c r="AH851" i="7"/>
  <c r="AJ835" i="7"/>
  <c r="AH835" i="7"/>
  <c r="AJ819" i="7"/>
  <c r="AH819" i="7"/>
  <c r="AJ803" i="7"/>
  <c r="AH803" i="7"/>
  <c r="AJ787" i="7"/>
  <c r="AH787" i="7"/>
  <c r="AJ771" i="7"/>
  <c r="AH771" i="7"/>
  <c r="AJ755" i="7"/>
  <c r="AH755" i="7"/>
  <c r="AJ747" i="7"/>
  <c r="AH747" i="7"/>
  <c r="AJ731" i="7"/>
  <c r="AH731" i="7"/>
  <c r="AJ715" i="7"/>
  <c r="AH715" i="7"/>
  <c r="AJ699" i="7"/>
  <c r="AH699" i="7"/>
  <c r="AJ691" i="7"/>
  <c r="AH691" i="7"/>
  <c r="AJ675" i="7"/>
  <c r="AH675" i="7"/>
  <c r="AJ659" i="7"/>
  <c r="AH659" i="7"/>
  <c r="AJ643" i="7"/>
  <c r="AH643" i="7"/>
  <c r="AJ627" i="7"/>
  <c r="AH627" i="7"/>
  <c r="AJ611" i="7"/>
  <c r="AH611" i="7"/>
  <c r="AJ595" i="7"/>
  <c r="AH595" i="7"/>
  <c r="AJ579" i="7"/>
  <c r="AH579" i="7"/>
  <c r="AJ563" i="7"/>
  <c r="AH563" i="7"/>
  <c r="AJ547" i="7"/>
  <c r="AH547" i="7"/>
  <c r="AJ531" i="7"/>
  <c r="AH531" i="7"/>
  <c r="AJ515" i="7"/>
  <c r="AH515" i="7"/>
  <c r="AJ491" i="7"/>
  <c r="AH491" i="7"/>
  <c r="AJ475" i="7"/>
  <c r="AH475" i="7"/>
  <c r="AJ451" i="7"/>
  <c r="AH451" i="7"/>
  <c r="AJ427" i="7"/>
  <c r="AH427" i="7"/>
  <c r="AJ347" i="7"/>
  <c r="AH347" i="7"/>
  <c r="AI2499" i="7"/>
  <c r="AG2499" i="7"/>
  <c r="AI2491" i="7"/>
  <c r="AG2491" i="7"/>
  <c r="AI2483" i="7"/>
  <c r="AG2483" i="7"/>
  <c r="AI2475" i="7"/>
  <c r="AG2475" i="7"/>
  <c r="AJ2466" i="7"/>
  <c r="AH2466" i="7"/>
  <c r="AJ2458" i="7"/>
  <c r="AH2458" i="7"/>
  <c r="AJ2450" i="7"/>
  <c r="AH2450" i="7"/>
  <c r="AJ2442" i="7"/>
  <c r="AH2442" i="7"/>
  <c r="AJ2434" i="7"/>
  <c r="AH2434" i="7"/>
  <c r="AJ2426" i="7"/>
  <c r="AH2426" i="7"/>
  <c r="AJ2418" i="7"/>
  <c r="AH2418" i="7"/>
  <c r="AJ2410" i="7"/>
  <c r="AH2410" i="7"/>
  <c r="AJ2402" i="7"/>
  <c r="AH2402" i="7"/>
  <c r="AJ2394" i="7"/>
  <c r="AH2394" i="7"/>
  <c r="AJ2386" i="7"/>
  <c r="AH2386" i="7"/>
  <c r="AJ2378" i="7"/>
  <c r="AH2378" i="7"/>
  <c r="AJ2370" i="7"/>
  <c r="AH2370" i="7"/>
  <c r="AJ2362" i="7"/>
  <c r="AH2362" i="7"/>
  <c r="AJ2354" i="7"/>
  <c r="AH2354" i="7"/>
  <c r="AJ2346" i="7"/>
  <c r="AH2346" i="7"/>
  <c r="AJ2338" i="7"/>
  <c r="AH2338" i="7"/>
  <c r="AJ2330" i="7"/>
  <c r="AH2330" i="7"/>
  <c r="AJ2322" i="7"/>
  <c r="AH2322" i="7"/>
  <c r="AJ2314" i="7"/>
  <c r="AH2314" i="7"/>
  <c r="AJ2306" i="7"/>
  <c r="AH2306" i="7"/>
  <c r="AJ2298" i="7"/>
  <c r="AH2298" i="7"/>
  <c r="AJ2290" i="7"/>
  <c r="AH2290" i="7"/>
  <c r="AJ2282" i="7"/>
  <c r="AH2282" i="7"/>
  <c r="AJ2274" i="7"/>
  <c r="AH2274" i="7"/>
  <c r="AJ2266" i="7"/>
  <c r="AH2266" i="7"/>
  <c r="AJ2258" i="7"/>
  <c r="AH2258" i="7"/>
  <c r="AJ2250" i="7"/>
  <c r="AH2250" i="7"/>
  <c r="AJ2242" i="7"/>
  <c r="AH2242" i="7"/>
  <c r="AJ2234" i="7"/>
  <c r="AH2234" i="7"/>
  <c r="AJ2226" i="7"/>
  <c r="AH2226" i="7"/>
  <c r="AJ2218" i="7"/>
  <c r="AH2218" i="7"/>
  <c r="AJ2210" i="7"/>
  <c r="AH2210" i="7"/>
  <c r="AJ2202" i="7"/>
  <c r="AH2202" i="7"/>
  <c r="AJ2194" i="7"/>
  <c r="AH2194" i="7"/>
  <c r="AJ2186" i="7"/>
  <c r="AH2186" i="7"/>
  <c r="AJ2178" i="7"/>
  <c r="AH2178" i="7"/>
  <c r="AJ2170" i="7"/>
  <c r="AH2170" i="7"/>
  <c r="AJ2162" i="7"/>
  <c r="AH2162" i="7"/>
  <c r="AJ2154" i="7"/>
  <c r="AH2154" i="7"/>
  <c r="AJ2146" i="7"/>
  <c r="AH2146" i="7"/>
  <c r="AJ2138" i="7"/>
  <c r="AH2138" i="7"/>
  <c r="AJ2130" i="7"/>
  <c r="AH2130" i="7"/>
  <c r="AJ2122" i="7"/>
  <c r="AH2122" i="7"/>
  <c r="AJ2114" i="7"/>
  <c r="AH2114" i="7"/>
  <c r="AJ2106" i="7"/>
  <c r="AH2106" i="7"/>
  <c r="AJ2098" i="7"/>
  <c r="AH2098" i="7"/>
  <c r="AJ2090" i="7"/>
  <c r="AH2090" i="7"/>
  <c r="AJ2082" i="7"/>
  <c r="AH2082" i="7"/>
  <c r="AJ2074" i="7"/>
  <c r="AH2074" i="7"/>
  <c r="AJ2066" i="7"/>
  <c r="AH2066" i="7"/>
  <c r="AJ2058" i="7"/>
  <c r="AH2058" i="7"/>
  <c r="AJ2050" i="7"/>
  <c r="AH2050" i="7"/>
  <c r="AJ2042" i="7"/>
  <c r="AH2042" i="7"/>
  <c r="AJ2034" i="7"/>
  <c r="AH2034" i="7"/>
  <c r="AJ2026" i="7"/>
  <c r="AH2026" i="7"/>
  <c r="AJ2018" i="7"/>
  <c r="AH2018" i="7"/>
  <c r="AJ2010" i="7"/>
  <c r="AH2010" i="7"/>
  <c r="AJ2002" i="7"/>
  <c r="AH2002" i="7"/>
  <c r="AJ1994" i="7"/>
  <c r="AH1994" i="7"/>
  <c r="AJ1986" i="7"/>
  <c r="AH1986" i="7"/>
  <c r="AJ1978" i="7"/>
  <c r="AH1978" i="7"/>
  <c r="AJ1970" i="7"/>
  <c r="AH1970" i="7"/>
  <c r="AJ1962" i="7"/>
  <c r="AH1962" i="7"/>
  <c r="AJ1954" i="7"/>
  <c r="AH1954" i="7"/>
  <c r="AJ1946" i="7"/>
  <c r="AH1946" i="7"/>
  <c r="AJ1938" i="7"/>
  <c r="AH1938" i="7"/>
  <c r="AJ1930" i="7"/>
  <c r="AH1930" i="7"/>
  <c r="AJ1922" i="7"/>
  <c r="AH1922" i="7"/>
  <c r="AJ1914" i="7"/>
  <c r="AH1914" i="7"/>
  <c r="AJ1906" i="7"/>
  <c r="AH1906" i="7"/>
  <c r="AJ1898" i="7"/>
  <c r="AH1898" i="7"/>
  <c r="AJ1890" i="7"/>
  <c r="AH1890" i="7"/>
  <c r="AJ1882" i="7"/>
  <c r="AH1882" i="7"/>
  <c r="AJ1874" i="7"/>
  <c r="AH1874" i="7"/>
  <c r="AJ1866" i="7"/>
  <c r="AH1866" i="7"/>
  <c r="AJ1858" i="7"/>
  <c r="AH1858" i="7"/>
  <c r="AJ1850" i="7"/>
  <c r="AH1850" i="7"/>
  <c r="AJ1842" i="7"/>
  <c r="AH1842" i="7"/>
  <c r="AJ1834" i="7"/>
  <c r="AH1834" i="7"/>
  <c r="AJ1826" i="7"/>
  <c r="AH1826" i="7"/>
  <c r="AJ1818" i="7"/>
  <c r="AH1818" i="7"/>
  <c r="AJ1810" i="7"/>
  <c r="AH1810" i="7"/>
  <c r="AJ1802" i="7"/>
  <c r="AH1802" i="7"/>
  <c r="AJ1794" i="7"/>
  <c r="AH1794" i="7"/>
  <c r="AJ1786" i="7"/>
  <c r="AH1786" i="7"/>
  <c r="AJ1778" i="7"/>
  <c r="AH1778" i="7"/>
  <c r="AJ1770" i="7"/>
  <c r="AH1770" i="7"/>
  <c r="AJ1762" i="7"/>
  <c r="AH1762" i="7"/>
  <c r="AJ1754" i="7"/>
  <c r="AH1754" i="7"/>
  <c r="AJ1746" i="7"/>
  <c r="AH1746" i="7"/>
  <c r="AJ1738" i="7"/>
  <c r="AH1738" i="7"/>
  <c r="AJ1730" i="7"/>
  <c r="AH1730" i="7"/>
  <c r="AJ1722" i="7"/>
  <c r="AH1722" i="7"/>
  <c r="AJ1714" i="7"/>
  <c r="AH1714" i="7"/>
  <c r="AJ1706" i="7"/>
  <c r="AH1706" i="7"/>
  <c r="AJ1698" i="7"/>
  <c r="AH1698" i="7"/>
  <c r="AJ1690" i="7"/>
  <c r="AH1690" i="7"/>
  <c r="AJ1682" i="7"/>
  <c r="AH1682" i="7"/>
  <c r="AJ1674" i="7"/>
  <c r="AH1674" i="7"/>
  <c r="AJ1666" i="7"/>
  <c r="AH1666" i="7"/>
  <c r="AJ1658" i="7"/>
  <c r="AH1658" i="7"/>
  <c r="AJ1650" i="7"/>
  <c r="AH1650" i="7"/>
  <c r="AJ1642" i="7"/>
  <c r="AH1642" i="7"/>
  <c r="AJ1634" i="7"/>
  <c r="AH1634" i="7"/>
  <c r="AJ1626" i="7"/>
  <c r="AH1626" i="7"/>
  <c r="AJ1618" i="7"/>
  <c r="AH1618" i="7"/>
  <c r="AJ1610" i="7"/>
  <c r="AH1610" i="7"/>
  <c r="AJ1602" i="7"/>
  <c r="AH1602" i="7"/>
  <c r="AJ1594" i="7"/>
  <c r="AH1594" i="7"/>
  <c r="AJ1586" i="7"/>
  <c r="AH1586" i="7"/>
  <c r="AJ1578" i="7"/>
  <c r="AH1578" i="7"/>
  <c r="AJ1570" i="7"/>
  <c r="AH1570" i="7"/>
  <c r="AJ1562" i="7"/>
  <c r="AH1562" i="7"/>
  <c r="AJ1554" i="7"/>
  <c r="AH1554" i="7"/>
  <c r="AJ1546" i="7"/>
  <c r="AH1546" i="7"/>
  <c r="AJ1538" i="7"/>
  <c r="AH1538" i="7"/>
  <c r="AJ1530" i="7"/>
  <c r="AH1530" i="7"/>
  <c r="AJ1522" i="7"/>
  <c r="AH1522" i="7"/>
  <c r="AJ1514" i="7"/>
  <c r="AH1514" i="7"/>
  <c r="AJ1506" i="7"/>
  <c r="AH1506" i="7"/>
  <c r="AJ1498" i="7"/>
  <c r="AH1498" i="7"/>
  <c r="AJ1490" i="7"/>
  <c r="AH1490" i="7"/>
  <c r="AJ1482" i="7"/>
  <c r="AH1482" i="7"/>
  <c r="AJ1474" i="7"/>
  <c r="AH1474" i="7"/>
  <c r="AJ1466" i="7"/>
  <c r="AH1466" i="7"/>
  <c r="AJ1458" i="7"/>
  <c r="AH1458" i="7"/>
  <c r="AJ1450" i="7"/>
  <c r="AH1450" i="7"/>
  <c r="AJ1442" i="7"/>
  <c r="AH1442" i="7"/>
  <c r="AJ1434" i="7"/>
  <c r="AH1434" i="7"/>
  <c r="AJ1426" i="7"/>
  <c r="AH1426" i="7"/>
  <c r="AJ1418" i="7"/>
  <c r="AH1418" i="7"/>
  <c r="AJ1410" i="7"/>
  <c r="AH1410" i="7"/>
  <c r="AJ1402" i="7"/>
  <c r="AH1402" i="7"/>
  <c r="AJ1394" i="7"/>
  <c r="AH1394" i="7"/>
  <c r="AJ1386" i="7"/>
  <c r="AH1386" i="7"/>
  <c r="AJ1378" i="7"/>
  <c r="AH1378" i="7"/>
  <c r="AJ1370" i="7"/>
  <c r="AH1370" i="7"/>
  <c r="AJ1362" i="7"/>
  <c r="AH1362" i="7"/>
  <c r="AJ1354" i="7"/>
  <c r="AH1354" i="7"/>
  <c r="AJ1346" i="7"/>
  <c r="AH1346" i="7"/>
  <c r="AJ1338" i="7"/>
  <c r="AH1338" i="7"/>
  <c r="AJ1330" i="7"/>
  <c r="AH1330" i="7"/>
  <c r="AJ1322" i="7"/>
  <c r="AH1322" i="7"/>
  <c r="AJ1314" i="7"/>
  <c r="AH1314" i="7"/>
  <c r="AJ1306" i="7"/>
  <c r="AH1306" i="7"/>
  <c r="AJ1298" i="7"/>
  <c r="AH1298" i="7"/>
  <c r="AJ1290" i="7"/>
  <c r="AH1290" i="7"/>
  <c r="AJ1282" i="7"/>
  <c r="AH1282" i="7"/>
  <c r="AJ1274" i="7"/>
  <c r="AH1274" i="7"/>
  <c r="AJ1266" i="7"/>
  <c r="AH1266" i="7"/>
  <c r="AJ1258" i="7"/>
  <c r="AH1258" i="7"/>
  <c r="AJ1250" i="7"/>
  <c r="AH1250" i="7"/>
  <c r="AJ1242" i="7"/>
  <c r="AH1242" i="7"/>
  <c r="AJ1234" i="7"/>
  <c r="AH1234" i="7"/>
  <c r="AJ1226" i="7"/>
  <c r="AH1226" i="7"/>
  <c r="AJ1218" i="7"/>
  <c r="AH1218" i="7"/>
  <c r="AJ1210" i="7"/>
  <c r="AH1210" i="7"/>
  <c r="AJ1202" i="7"/>
  <c r="AH1202" i="7"/>
  <c r="AJ1194" i="7"/>
  <c r="AH1194" i="7"/>
  <c r="AJ1186" i="7"/>
  <c r="AH1186" i="7"/>
  <c r="AJ1178" i="7"/>
  <c r="AH1178" i="7"/>
  <c r="AJ1170" i="7"/>
  <c r="AH1170" i="7"/>
  <c r="AJ1162" i="7"/>
  <c r="AH1162" i="7"/>
  <c r="AJ1154" i="7"/>
  <c r="AH1154" i="7"/>
  <c r="AJ1146" i="7"/>
  <c r="AH1146" i="7"/>
  <c r="AJ1138" i="7"/>
  <c r="AH1138" i="7"/>
  <c r="AJ1130" i="7"/>
  <c r="AH1130" i="7"/>
  <c r="AJ1122" i="7"/>
  <c r="AH1122" i="7"/>
  <c r="AJ1114" i="7"/>
  <c r="AH1114" i="7"/>
  <c r="AJ1106" i="7"/>
  <c r="AH1106" i="7"/>
  <c r="AJ1098" i="7"/>
  <c r="AH1098" i="7"/>
  <c r="AJ1090" i="7"/>
  <c r="AH1090" i="7"/>
  <c r="AJ1082" i="7"/>
  <c r="AH1082" i="7"/>
  <c r="AJ1074" i="7"/>
  <c r="AH1074" i="7"/>
  <c r="AJ1066" i="7"/>
  <c r="AH1066" i="7"/>
  <c r="AJ1058" i="7"/>
  <c r="AH1058" i="7"/>
  <c r="AJ1050" i="7"/>
  <c r="AH1050" i="7"/>
  <c r="AJ1042" i="7"/>
  <c r="AH1042" i="7"/>
  <c r="AJ1034" i="7"/>
  <c r="AH1034" i="7"/>
  <c r="AJ1026" i="7"/>
  <c r="AH1026" i="7"/>
  <c r="AJ1018" i="7"/>
  <c r="AH1018" i="7"/>
  <c r="AJ1010" i="7"/>
  <c r="AH1010" i="7"/>
  <c r="AJ1002" i="7"/>
  <c r="AH1002" i="7"/>
  <c r="AJ994" i="7"/>
  <c r="AH994" i="7"/>
  <c r="AJ986" i="7"/>
  <c r="AH986" i="7"/>
  <c r="AJ978" i="7"/>
  <c r="AH978" i="7"/>
  <c r="AJ970" i="7"/>
  <c r="AH970" i="7"/>
  <c r="AJ962" i="7"/>
  <c r="AH962" i="7"/>
  <c r="AJ954" i="7"/>
  <c r="AH954" i="7"/>
  <c r="AJ946" i="7"/>
  <c r="AH946" i="7"/>
  <c r="AJ938" i="7"/>
  <c r="AH938" i="7"/>
  <c r="AJ930" i="7"/>
  <c r="AH930" i="7"/>
  <c r="AJ922" i="7"/>
  <c r="AH922" i="7"/>
  <c r="AJ914" i="7"/>
  <c r="AH914" i="7"/>
  <c r="AJ906" i="7"/>
  <c r="AH906" i="7"/>
  <c r="AJ898" i="7"/>
  <c r="AH898" i="7"/>
  <c r="AJ890" i="7"/>
  <c r="AH890" i="7"/>
  <c r="AJ882" i="7"/>
  <c r="AH882" i="7"/>
  <c r="AJ874" i="7"/>
  <c r="AH874" i="7"/>
  <c r="AJ866" i="7"/>
  <c r="AH866" i="7"/>
  <c r="AJ858" i="7"/>
  <c r="AH858" i="7"/>
  <c r="AJ850" i="7"/>
  <c r="AH850" i="7"/>
  <c r="AJ842" i="7"/>
  <c r="AH842" i="7"/>
  <c r="AJ834" i="7"/>
  <c r="AH834" i="7"/>
  <c r="AJ826" i="7"/>
  <c r="AH826" i="7"/>
  <c r="AJ818" i="7"/>
  <c r="AH818" i="7"/>
  <c r="AJ810" i="7"/>
  <c r="AH810" i="7"/>
  <c r="AJ802" i="7"/>
  <c r="AH802" i="7"/>
  <c r="AJ794" i="7"/>
  <c r="AH794" i="7"/>
  <c r="AJ786" i="7"/>
  <c r="AH786" i="7"/>
  <c r="AJ778" i="7"/>
  <c r="AH778" i="7"/>
  <c r="AJ770" i="7"/>
  <c r="AH770" i="7"/>
  <c r="AJ762" i="7"/>
  <c r="AH762" i="7"/>
  <c r="AJ754" i="7"/>
  <c r="AH754" i="7"/>
  <c r="AJ746" i="7"/>
  <c r="AH746" i="7"/>
  <c r="AJ738" i="7"/>
  <c r="AH738" i="7"/>
  <c r="AJ730" i="7"/>
  <c r="AH730" i="7"/>
  <c r="AJ722" i="7"/>
  <c r="AH722" i="7"/>
  <c r="AJ714" i="7"/>
  <c r="AH714" i="7"/>
  <c r="AJ706" i="7"/>
  <c r="AH706" i="7"/>
  <c r="AJ698" i="7"/>
  <c r="AH698" i="7"/>
  <c r="AJ690" i="7"/>
  <c r="AH690" i="7"/>
  <c r="AJ682" i="7"/>
  <c r="AH682" i="7"/>
  <c r="AJ674" i="7"/>
  <c r="AH674" i="7"/>
  <c r="AJ666" i="7"/>
  <c r="AH666" i="7"/>
  <c r="AJ658" i="7"/>
  <c r="AH658" i="7"/>
  <c r="AJ650" i="7"/>
  <c r="AH650" i="7"/>
  <c r="AJ642" i="7"/>
  <c r="AH642" i="7"/>
  <c r="AJ634" i="7"/>
  <c r="AH634" i="7"/>
  <c r="AJ626" i="7"/>
  <c r="AH626" i="7"/>
  <c r="AJ618" i="7"/>
  <c r="AH618" i="7"/>
  <c r="AJ610" i="7"/>
  <c r="AH610" i="7"/>
  <c r="AJ602" i="7"/>
  <c r="AH602" i="7"/>
  <c r="AJ594" i="7"/>
  <c r="AH594" i="7"/>
  <c r="AJ586" i="7"/>
  <c r="AH586" i="7"/>
  <c r="AJ578" i="7"/>
  <c r="AH578" i="7"/>
  <c r="AJ570" i="7"/>
  <c r="AH570" i="7"/>
  <c r="AJ562" i="7"/>
  <c r="AH562" i="7"/>
  <c r="AJ554" i="7"/>
  <c r="AH554" i="7"/>
  <c r="AJ546" i="7"/>
  <c r="AH546" i="7"/>
  <c r="AJ538" i="7"/>
  <c r="AH538" i="7"/>
  <c r="AJ530" i="7"/>
  <c r="AH530" i="7"/>
  <c r="AJ522" i="7"/>
  <c r="AH522" i="7"/>
  <c r="AJ514" i="7"/>
  <c r="AH514" i="7"/>
  <c r="AJ506" i="7"/>
  <c r="AH506" i="7"/>
  <c r="AJ498" i="7"/>
  <c r="AH498" i="7"/>
  <c r="AJ490" i="7"/>
  <c r="AH490" i="7"/>
  <c r="AJ482" i="7"/>
  <c r="AH482" i="7"/>
  <c r="AJ474" i="7"/>
  <c r="AH474" i="7"/>
  <c r="AJ466" i="7"/>
  <c r="AH466" i="7"/>
  <c r="AJ458" i="7"/>
  <c r="AH458" i="7"/>
  <c r="AJ450" i="7"/>
  <c r="AH450" i="7"/>
  <c r="AJ442" i="7"/>
  <c r="AH442" i="7"/>
  <c r="AJ434" i="7"/>
  <c r="AH434" i="7"/>
  <c r="AJ426" i="7"/>
  <c r="AH426" i="7"/>
  <c r="AJ418" i="7"/>
  <c r="AH418" i="7"/>
  <c r="AJ410" i="7"/>
  <c r="AH410" i="7"/>
  <c r="AJ402" i="7"/>
  <c r="AH402" i="7"/>
  <c r="AJ394" i="7"/>
  <c r="AH394" i="7"/>
  <c r="AJ386" i="7"/>
  <c r="AH386" i="7"/>
  <c r="AJ378" i="7"/>
  <c r="AH378" i="7"/>
  <c r="AJ370" i="7"/>
  <c r="AH370" i="7"/>
  <c r="AJ362" i="7"/>
  <c r="AH362" i="7"/>
  <c r="AJ354" i="7"/>
  <c r="AH354" i="7"/>
  <c r="AJ346" i="7"/>
  <c r="AH346" i="7"/>
  <c r="AJ338" i="7"/>
  <c r="AH338" i="7"/>
  <c r="AJ330" i="7"/>
  <c r="AH330" i="7"/>
  <c r="AJ322" i="7"/>
  <c r="AH322" i="7"/>
  <c r="AJ314" i="7"/>
  <c r="AH314" i="7"/>
  <c r="AJ306" i="7"/>
  <c r="AH306" i="7"/>
  <c r="AJ298" i="7"/>
  <c r="AH298" i="7"/>
  <c r="AJ290" i="7"/>
  <c r="AH290" i="7"/>
  <c r="AJ282" i="7"/>
  <c r="AH282" i="7"/>
  <c r="AJ274" i="7"/>
  <c r="AH274" i="7"/>
  <c r="AJ266" i="7"/>
  <c r="AH266" i="7"/>
  <c r="AJ258" i="7"/>
  <c r="AH258" i="7"/>
  <c r="AJ250" i="7"/>
  <c r="AH250" i="7"/>
  <c r="AJ242" i="7"/>
  <c r="AH242" i="7"/>
  <c r="AJ234" i="7"/>
  <c r="AH234" i="7"/>
  <c r="AJ226" i="7"/>
  <c r="AH226" i="7"/>
  <c r="AJ218" i="7"/>
  <c r="AH218" i="7"/>
  <c r="AJ210" i="7"/>
  <c r="AH210" i="7"/>
  <c r="AJ202" i="7"/>
  <c r="AH202" i="7"/>
  <c r="AJ194" i="7"/>
  <c r="AH194" i="7"/>
  <c r="AJ186" i="7"/>
  <c r="AH186" i="7"/>
  <c r="AJ178" i="7"/>
  <c r="AH178" i="7"/>
  <c r="AJ170" i="7"/>
  <c r="AH170" i="7"/>
  <c r="AJ162" i="7"/>
  <c r="AH162" i="7"/>
  <c r="AJ154" i="7"/>
  <c r="AH154" i="7"/>
  <c r="AJ146" i="7"/>
  <c r="AH146" i="7"/>
  <c r="AJ138" i="7"/>
  <c r="AH138" i="7"/>
  <c r="AJ130" i="7"/>
  <c r="AH130" i="7"/>
  <c r="AJ122" i="7"/>
  <c r="AH122" i="7"/>
  <c r="AJ114" i="7"/>
  <c r="AH114" i="7"/>
  <c r="AJ106" i="7"/>
  <c r="AH106" i="7"/>
  <c r="AJ98" i="7"/>
  <c r="AH98" i="7"/>
  <c r="AJ90" i="7"/>
  <c r="AH90" i="7"/>
  <c r="AJ82" i="7"/>
  <c r="AH82" i="7"/>
  <c r="AJ74" i="7"/>
  <c r="AH74" i="7"/>
  <c r="AJ66" i="7"/>
  <c r="AH66" i="7"/>
  <c r="AJ58" i="7"/>
  <c r="AH58" i="7"/>
  <c r="AJ50" i="7"/>
  <c r="AH50" i="7"/>
  <c r="AJ42" i="7"/>
  <c r="AH42" i="7"/>
  <c r="AJ34" i="7"/>
  <c r="AH34" i="7"/>
  <c r="AJ26" i="7"/>
  <c r="AH26" i="7"/>
  <c r="AJ18" i="7"/>
  <c r="AH18" i="7"/>
  <c r="AJ9" i="7"/>
  <c r="AH9" i="7"/>
  <c r="AH2445" i="7"/>
  <c r="AH2413" i="7"/>
  <c r="AH2381" i="7"/>
  <c r="AH2349" i="7"/>
  <c r="AH2317" i="7"/>
  <c r="AH2285" i="7"/>
  <c r="AH2253" i="7"/>
  <c r="AH2221" i="7"/>
  <c r="AH2189" i="7"/>
  <c r="AH2157" i="7"/>
  <c r="AH2125" i="7"/>
  <c r="AH2093" i="7"/>
  <c r="AH2061" i="7"/>
  <c r="AH2029" i="7"/>
  <c r="AH1997" i="7"/>
  <c r="AH1965" i="7"/>
  <c r="AI1946" i="7"/>
  <c r="AG1946" i="7"/>
  <c r="AI1938" i="7"/>
  <c r="AG1938" i="7"/>
  <c r="AI1930" i="7"/>
  <c r="AG1930" i="7"/>
  <c r="AI1922" i="7"/>
  <c r="AG1922" i="7"/>
  <c r="AI1914" i="7"/>
  <c r="AG1914" i="7"/>
  <c r="AI1906" i="7"/>
  <c r="AG1906" i="7"/>
  <c r="AI1898" i="7"/>
  <c r="AG1898" i="7"/>
  <c r="AI1890" i="7"/>
  <c r="AG1890" i="7"/>
  <c r="AI1882" i="7"/>
  <c r="AG1882" i="7"/>
  <c r="AI1874" i="7"/>
  <c r="AG1874" i="7"/>
  <c r="AI1866" i="7"/>
  <c r="AG1866" i="7"/>
  <c r="AI1858" i="7"/>
  <c r="AG1858" i="7"/>
  <c r="AI1850" i="7"/>
  <c r="AG1850" i="7"/>
  <c r="AI1842" i="7"/>
  <c r="AG1842" i="7"/>
  <c r="AI1834" i="7"/>
  <c r="AG1834" i="7"/>
  <c r="AI1826" i="7"/>
  <c r="AG1826" i="7"/>
  <c r="AI1818" i="7"/>
  <c r="AG1818" i="7"/>
  <c r="AI1810" i="7"/>
  <c r="AG1810" i="7"/>
  <c r="AI1802" i="7"/>
  <c r="AG1802" i="7"/>
  <c r="AI1794" i="7"/>
  <c r="AG1794" i="7"/>
  <c r="AI1786" i="7"/>
  <c r="AG1786" i="7"/>
  <c r="AI1778" i="7"/>
  <c r="AG1778" i="7"/>
  <c r="AI1770" i="7"/>
  <c r="AG1770" i="7"/>
  <c r="AI1762" i="7"/>
  <c r="AG1762" i="7"/>
  <c r="AI1754" i="7"/>
  <c r="AG1754" i="7"/>
  <c r="AI1746" i="7"/>
  <c r="AG1746" i="7"/>
  <c r="AI1738" i="7"/>
  <c r="AG1738" i="7"/>
  <c r="AI1730" i="7"/>
  <c r="AG1730" i="7"/>
  <c r="AI1722" i="7"/>
  <c r="AG1722" i="7"/>
  <c r="AI1714" i="7"/>
  <c r="AG1714" i="7"/>
  <c r="AI1706" i="7"/>
  <c r="AG1706" i="7"/>
  <c r="AI1698" i="7"/>
  <c r="AG1698" i="7"/>
  <c r="AI1690" i="7"/>
  <c r="AG1690" i="7"/>
  <c r="AI1682" i="7"/>
  <c r="AG1682" i="7"/>
  <c r="AI1674" i="7"/>
  <c r="AG1674" i="7"/>
  <c r="AI1666" i="7"/>
  <c r="AG1666" i="7"/>
  <c r="AI1658" i="7"/>
  <c r="AG1658" i="7"/>
  <c r="AI1650" i="7"/>
  <c r="AG1650" i="7"/>
  <c r="AI1642" i="7"/>
  <c r="AG1642" i="7"/>
  <c r="AI1634" i="7"/>
  <c r="AG1634" i="7"/>
  <c r="AI1626" i="7"/>
  <c r="AG1626" i="7"/>
  <c r="AI1618" i="7"/>
  <c r="AG1618" i="7"/>
  <c r="AI1610" i="7"/>
  <c r="AG1610" i="7"/>
  <c r="AI1602" i="7"/>
  <c r="AG1602" i="7"/>
  <c r="AI1594" i="7"/>
  <c r="AG1594" i="7"/>
  <c r="AI1586" i="7"/>
  <c r="AG1586" i="7"/>
  <c r="AI1578" i="7"/>
  <c r="AG1578" i="7"/>
  <c r="AI1570" i="7"/>
  <c r="AG1570" i="7"/>
  <c r="AI1562" i="7"/>
  <c r="AG1562" i="7"/>
  <c r="AI1554" i="7"/>
  <c r="AG1554" i="7"/>
  <c r="AI1546" i="7"/>
  <c r="AG1546" i="7"/>
  <c r="AI1538" i="7"/>
  <c r="AG1538" i="7"/>
  <c r="AI1530" i="7"/>
  <c r="AG1530" i="7"/>
  <c r="AI1522" i="7"/>
  <c r="AG1522" i="7"/>
  <c r="AI1514" i="7"/>
  <c r="AG1514" i="7"/>
  <c r="AI1506" i="7"/>
  <c r="AG1506" i="7"/>
  <c r="AI1498" i="7"/>
  <c r="AG1498" i="7"/>
  <c r="AI1490" i="7"/>
  <c r="AG1490" i="7"/>
  <c r="AI1482" i="7"/>
  <c r="AG1482" i="7"/>
  <c r="AI1474" i="7"/>
  <c r="AG1474" i="7"/>
  <c r="AI1466" i="7"/>
  <c r="AG1466" i="7"/>
  <c r="AI1458" i="7"/>
  <c r="AG1458" i="7"/>
  <c r="AI1450" i="7"/>
  <c r="AG1450" i="7"/>
  <c r="AI1442" i="7"/>
  <c r="AG1442" i="7"/>
  <c r="AI1434" i="7"/>
  <c r="AG1434" i="7"/>
  <c r="AI1426" i="7"/>
  <c r="AG1426" i="7"/>
  <c r="AI1418" i="7"/>
  <c r="AG1418" i="7"/>
  <c r="AI1410" i="7"/>
  <c r="AG1410" i="7"/>
  <c r="AI1402" i="7"/>
  <c r="AG1402" i="7"/>
  <c r="AI1394" i="7"/>
  <c r="AG1394" i="7"/>
  <c r="AI1386" i="7"/>
  <c r="AG1386" i="7"/>
  <c r="AI1378" i="7"/>
  <c r="AG1378" i="7"/>
  <c r="AI1370" i="7"/>
  <c r="AG1370" i="7"/>
  <c r="AI1362" i="7"/>
  <c r="AG1362" i="7"/>
  <c r="AI1354" i="7"/>
  <c r="AG1354" i="7"/>
  <c r="AI1346" i="7"/>
  <c r="AG1346" i="7"/>
  <c r="AI1338" i="7"/>
  <c r="AG1338" i="7"/>
  <c r="AI1330" i="7"/>
  <c r="AG1330" i="7"/>
  <c r="AI1322" i="7"/>
  <c r="AG1322" i="7"/>
  <c r="AI1314" i="7"/>
  <c r="AG1314" i="7"/>
  <c r="AI1306" i="7"/>
  <c r="AG1306" i="7"/>
  <c r="AI1298" i="7"/>
  <c r="AG1298" i="7"/>
  <c r="AI1290" i="7"/>
  <c r="AG1290" i="7"/>
  <c r="AI1282" i="7"/>
  <c r="AG1282" i="7"/>
  <c r="AI1274" i="7"/>
  <c r="AG1274" i="7"/>
  <c r="AI1266" i="7"/>
  <c r="AG1266" i="7"/>
  <c r="AI1258" i="7"/>
  <c r="AG1258" i="7"/>
  <c r="AI1250" i="7"/>
  <c r="AG1250" i="7"/>
  <c r="AI1242" i="7"/>
  <c r="AG1242" i="7"/>
  <c r="AI1234" i="7"/>
  <c r="AG1234" i="7"/>
  <c r="AI1226" i="7"/>
  <c r="AG1226" i="7"/>
  <c r="AI1218" i="7"/>
  <c r="AG1218" i="7"/>
  <c r="AI1210" i="7"/>
  <c r="AG1210" i="7"/>
  <c r="AI1202" i="7"/>
  <c r="AG1202" i="7"/>
  <c r="AI1186" i="7"/>
  <c r="AG1186" i="7"/>
  <c r="AI1178" i="7"/>
  <c r="AG1178" i="7"/>
  <c r="AI1170" i="7"/>
  <c r="AG1170" i="7"/>
  <c r="AI1162" i="7"/>
  <c r="AG1162" i="7"/>
  <c r="AI1154" i="7"/>
  <c r="AG1154" i="7"/>
  <c r="AI1138" i="7"/>
  <c r="AG1138" i="7"/>
  <c r="AI1130" i="7"/>
  <c r="AG1130" i="7"/>
  <c r="AI1122" i="7"/>
  <c r="AG1122" i="7"/>
  <c r="AI1114" i="7"/>
  <c r="AG1114" i="7"/>
  <c r="AI1106" i="7"/>
  <c r="AG1106" i="7"/>
  <c r="AI1098" i="7"/>
  <c r="AG1098" i="7"/>
  <c r="AI1090" i="7"/>
  <c r="AG1090" i="7"/>
  <c r="AI1082" i="7"/>
  <c r="AG1082" i="7"/>
  <c r="AI1074" i="7"/>
  <c r="AG1074" i="7"/>
  <c r="AI1066" i="7"/>
  <c r="AG1066" i="7"/>
  <c r="AI1058" i="7"/>
  <c r="AG1058" i="7"/>
  <c r="AI1034" i="7"/>
  <c r="AG1034" i="7"/>
  <c r="AI1026" i="7"/>
  <c r="AG1026" i="7"/>
  <c r="AI1018" i="7"/>
  <c r="AG1018" i="7"/>
  <c r="AI1010" i="7"/>
  <c r="AG1010" i="7"/>
  <c r="AI1002" i="7"/>
  <c r="AG1002" i="7"/>
  <c r="AI994" i="7"/>
  <c r="AG994" i="7"/>
  <c r="AI970" i="7"/>
  <c r="AG970" i="7"/>
  <c r="AI962" i="7"/>
  <c r="AG962" i="7"/>
  <c r="AI954" i="7"/>
  <c r="AG954" i="7"/>
  <c r="AI946" i="7"/>
  <c r="AG946" i="7"/>
  <c r="AI938" i="7"/>
  <c r="AG938" i="7"/>
  <c r="AI930" i="7"/>
  <c r="AG930" i="7"/>
  <c r="AI906" i="7"/>
  <c r="AG906" i="7"/>
  <c r="AI898" i="7"/>
  <c r="AG898" i="7"/>
  <c r="AI890" i="7"/>
  <c r="AG890" i="7"/>
  <c r="AI882" i="7"/>
  <c r="AG882" i="7"/>
  <c r="AI874" i="7"/>
  <c r="AG874" i="7"/>
  <c r="AI866" i="7"/>
  <c r="AG866" i="7"/>
  <c r="AI842" i="7"/>
  <c r="AG842" i="7"/>
  <c r="AI834" i="7"/>
  <c r="AG834" i="7"/>
  <c r="AI826" i="7"/>
  <c r="AG826" i="7"/>
  <c r="AI818" i="7"/>
  <c r="AG818" i="7"/>
  <c r="AI810" i="7"/>
  <c r="AG810" i="7"/>
  <c r="AI802" i="7"/>
  <c r="AG802" i="7"/>
  <c r="AI794" i="7"/>
  <c r="AG794" i="7"/>
  <c r="AI786" i="7"/>
  <c r="AG786" i="7"/>
  <c r="AI778" i="7"/>
  <c r="AG778" i="7"/>
  <c r="AI770" i="7"/>
  <c r="AG770" i="7"/>
  <c r="AI762" i="7"/>
  <c r="AG762" i="7"/>
  <c r="AI754" i="7"/>
  <c r="AG754" i="7"/>
  <c r="AI746" i="7"/>
  <c r="AG746" i="7"/>
  <c r="AI738" i="7"/>
  <c r="AG738" i="7"/>
  <c r="AI730" i="7"/>
  <c r="AG730" i="7"/>
  <c r="AI722" i="7"/>
  <c r="AG722" i="7"/>
  <c r="AI714" i="7"/>
  <c r="AG714" i="7"/>
  <c r="AI706" i="7"/>
  <c r="AG706" i="7"/>
  <c r="AI698" i="7"/>
  <c r="AG698" i="7"/>
  <c r="AI690" i="7"/>
  <c r="AG690" i="7"/>
  <c r="AI682" i="7"/>
  <c r="AG682" i="7"/>
  <c r="AI674" i="7"/>
  <c r="AG674" i="7"/>
  <c r="AI666" i="7"/>
  <c r="AG666" i="7"/>
  <c r="AI658" i="7"/>
  <c r="AG658" i="7"/>
  <c r="AI650" i="7"/>
  <c r="AG650" i="7"/>
  <c r="AI642" i="7"/>
  <c r="AG642" i="7"/>
  <c r="AI634" i="7"/>
  <c r="AG634" i="7"/>
  <c r="AI626" i="7"/>
  <c r="AG626" i="7"/>
  <c r="AI618" i="7"/>
  <c r="AG618" i="7"/>
  <c r="AI610" i="7"/>
  <c r="AG610" i="7"/>
  <c r="AI602" i="7"/>
  <c r="AG602" i="7"/>
  <c r="AI594" i="7"/>
  <c r="AG594" i="7"/>
  <c r="AI586" i="7"/>
  <c r="AG586" i="7"/>
  <c r="AI578" i="7"/>
  <c r="AG578" i="7"/>
  <c r="AI570" i="7"/>
  <c r="AG570" i="7"/>
  <c r="AI562" i="7"/>
  <c r="AG562" i="7"/>
  <c r="AI554" i="7"/>
  <c r="AG554" i="7"/>
  <c r="AI546" i="7"/>
  <c r="AG546" i="7"/>
  <c r="AI538" i="7"/>
  <c r="AG538" i="7"/>
  <c r="AI530" i="7"/>
  <c r="AG530" i="7"/>
  <c r="AI522" i="7"/>
  <c r="AG522" i="7"/>
  <c r="AI514" i="7"/>
  <c r="AG514" i="7"/>
  <c r="AI506" i="7"/>
  <c r="AG506" i="7"/>
  <c r="AI498" i="7"/>
  <c r="AG498" i="7"/>
  <c r="AI490" i="7"/>
  <c r="AG490" i="7"/>
  <c r="AI482" i="7"/>
  <c r="AG482" i="7"/>
  <c r="AI474" i="7"/>
  <c r="AG474" i="7"/>
  <c r="AI466" i="7"/>
  <c r="AG466" i="7"/>
  <c r="AI458" i="7"/>
  <c r="AG458" i="7"/>
  <c r="AI450" i="7"/>
  <c r="AG450" i="7"/>
  <c r="AI442" i="7"/>
  <c r="AG442" i="7"/>
  <c r="AI434" i="7"/>
  <c r="AG434" i="7"/>
  <c r="AG426" i="7"/>
  <c r="AI426" i="7"/>
  <c r="AI418" i="7"/>
  <c r="AG418" i="7"/>
  <c r="AI410" i="7"/>
  <c r="AG410" i="7"/>
  <c r="AI402" i="7"/>
  <c r="AG402" i="7"/>
  <c r="AG394" i="7"/>
  <c r="AI394" i="7"/>
  <c r="AI386" i="7"/>
  <c r="AG386" i="7"/>
  <c r="AG378" i="7"/>
  <c r="AI378" i="7"/>
  <c r="AI370" i="7"/>
  <c r="AG370" i="7"/>
  <c r="AI362" i="7"/>
  <c r="AG362" i="7"/>
  <c r="AI354" i="7"/>
  <c r="AG354" i="7"/>
  <c r="AI346" i="7"/>
  <c r="AG346" i="7"/>
  <c r="AI338" i="7"/>
  <c r="AG338" i="7"/>
  <c r="AI330" i="7"/>
  <c r="AG330" i="7"/>
  <c r="AI322" i="7"/>
  <c r="AG322" i="7"/>
  <c r="AG314" i="7"/>
  <c r="AI314" i="7"/>
  <c r="AI306" i="7"/>
  <c r="AG306" i="7"/>
  <c r="AG298" i="7"/>
  <c r="AI298" i="7"/>
  <c r="AI290" i="7"/>
  <c r="AG290" i="7"/>
  <c r="AG282" i="7"/>
  <c r="AI282" i="7"/>
  <c r="AI274" i="7"/>
  <c r="AG274" i="7"/>
  <c r="AG266" i="7"/>
  <c r="AI266" i="7"/>
  <c r="AI258" i="7"/>
  <c r="AG258" i="7"/>
  <c r="AG250" i="7"/>
  <c r="AI250" i="7"/>
  <c r="AI242" i="7"/>
  <c r="AG242" i="7"/>
  <c r="AI234" i="7"/>
  <c r="AG234" i="7"/>
  <c r="AI226" i="7"/>
  <c r="AG226" i="7"/>
  <c r="AG218" i="7"/>
  <c r="AI218" i="7"/>
  <c r="AI210" i="7"/>
  <c r="AG210" i="7"/>
  <c r="AG202" i="7"/>
  <c r="AI202" i="7"/>
  <c r="AI194" i="7"/>
  <c r="AG194" i="7"/>
  <c r="AG186" i="7"/>
  <c r="AI186" i="7"/>
  <c r="AI178" i="7"/>
  <c r="AG178" i="7"/>
  <c r="AG170" i="7"/>
  <c r="AI170" i="7"/>
  <c r="AI162" i="7"/>
  <c r="AG162" i="7"/>
  <c r="AG154" i="7"/>
  <c r="AI154" i="7"/>
  <c r="AI146" i="7"/>
  <c r="AG146" i="7"/>
  <c r="AG138" i="7"/>
  <c r="AI138" i="7"/>
  <c r="AI130" i="7"/>
  <c r="AG130" i="7"/>
  <c r="AG122" i="7"/>
  <c r="AI122" i="7"/>
  <c r="AI114" i="7"/>
  <c r="AG114" i="7"/>
  <c r="AG106" i="7"/>
  <c r="AI106" i="7"/>
  <c r="AI98" i="7"/>
  <c r="AG98" i="7"/>
  <c r="AG90" i="7"/>
  <c r="AI90" i="7"/>
  <c r="AI82" i="7"/>
  <c r="AG82" i="7"/>
  <c r="AG74" i="7"/>
  <c r="AI74" i="7"/>
  <c r="AI66" i="7"/>
  <c r="AG66" i="7"/>
  <c r="AG58" i="7"/>
  <c r="AI58" i="7"/>
  <c r="AI50" i="7"/>
  <c r="AG50" i="7"/>
  <c r="AG42" i="7"/>
  <c r="AI42" i="7"/>
  <c r="AI34" i="7"/>
  <c r="AG34" i="7"/>
  <c r="AG26" i="7"/>
  <c r="AI26" i="7"/>
  <c r="AI18" i="7"/>
  <c r="AG18" i="7"/>
  <c r="AG9" i="7"/>
  <c r="AI9" i="7"/>
  <c r="AG2460" i="7"/>
  <c r="AG2452" i="7"/>
  <c r="AG2444" i="7"/>
  <c r="AG2436" i="7"/>
  <c r="AG2428" i="7"/>
  <c r="AG2420" i="7"/>
  <c r="AG2412" i="7"/>
  <c r="AG2404" i="7"/>
  <c r="AG2396" i="7"/>
  <c r="AG2388" i="7"/>
  <c r="AG2380" i="7"/>
  <c r="AG2372" i="7"/>
  <c r="AG2364" i="7"/>
  <c r="AG2356" i="7"/>
  <c r="AG2348" i="7"/>
  <c r="AG2340" i="7"/>
  <c r="AG2332" i="7"/>
  <c r="AG2324" i="7"/>
  <c r="AG2316" i="7"/>
  <c r="AG2308" i="7"/>
  <c r="AG2300" i="7"/>
  <c r="AG2292" i="7"/>
  <c r="AG2284" i="7"/>
  <c r="AG2276" i="7"/>
  <c r="AG2268" i="7"/>
  <c r="AG2260" i="7"/>
  <c r="AG2252" i="7"/>
  <c r="AG2244" i="7"/>
  <c r="AG2236" i="7"/>
  <c r="AG2228" i="7"/>
  <c r="AG2220" i="7"/>
  <c r="AG2212" i="7"/>
  <c r="AG2204" i="7"/>
  <c r="AG2196" i="7"/>
  <c r="AG2188" i="7"/>
  <c r="AG2180" i="7"/>
  <c r="AG2172" i="7"/>
  <c r="AG2164" i="7"/>
  <c r="AG2156" i="7"/>
  <c r="AG2148" i="7"/>
  <c r="AG2140" i="7"/>
  <c r="AG2132" i="7"/>
  <c r="AG2124" i="7"/>
  <c r="AG2116" i="7"/>
  <c r="AG2108" i="7"/>
  <c r="AG2100" i="7"/>
  <c r="AG2092" i="7"/>
  <c r="AG2084" i="7"/>
  <c r="AG2076" i="7"/>
  <c r="AG2068" i="7"/>
  <c r="AG2060" i="7"/>
  <c r="AG2052" i="7"/>
  <c r="AG2044" i="7"/>
  <c r="AG2036" i="7"/>
  <c r="AG2028" i="7"/>
  <c r="AG2020" i="7"/>
  <c r="AG2012" i="7"/>
  <c r="AG2004" i="7"/>
  <c r="AG1996" i="7"/>
  <c r="AG1988" i="7"/>
  <c r="AG1980" i="7"/>
  <c r="AG1972" i="7"/>
  <c r="AG1964" i="7"/>
  <c r="AG1956" i="7"/>
  <c r="AG1904" i="7"/>
  <c r="AH1879" i="7"/>
  <c r="AG1839" i="7"/>
  <c r="AG1797" i="7"/>
  <c r="AG1752" i="7"/>
  <c r="AG1695" i="7"/>
  <c r="AG1631" i="7"/>
  <c r="AG1567" i="7"/>
  <c r="AG1503" i="7"/>
  <c r="AG1439" i="7"/>
  <c r="AH1352" i="7"/>
  <c r="AG1042" i="7"/>
  <c r="AI1945" i="7"/>
  <c r="AG1945" i="7"/>
  <c r="AI1937" i="7"/>
  <c r="AG1937" i="7"/>
  <c r="AI1929" i="7"/>
  <c r="AG1929" i="7"/>
  <c r="AI1921" i="7"/>
  <c r="AG1921" i="7"/>
  <c r="AI1913" i="7"/>
  <c r="AG1913" i="7"/>
  <c r="AI1905" i="7"/>
  <c r="AG1905" i="7"/>
  <c r="AI1897" i="7"/>
  <c r="AG1897" i="7"/>
  <c r="AI1889" i="7"/>
  <c r="AG1889" i="7"/>
  <c r="AI1881" i="7"/>
  <c r="AG1881" i="7"/>
  <c r="AI1873" i="7"/>
  <c r="AG1873" i="7"/>
  <c r="AI1865" i="7"/>
  <c r="AG1865" i="7"/>
  <c r="AI1857" i="7"/>
  <c r="AG1857" i="7"/>
  <c r="AI1849" i="7"/>
  <c r="AG1849" i="7"/>
  <c r="AI1841" i="7"/>
  <c r="AG1841" i="7"/>
  <c r="AI1833" i="7"/>
  <c r="AG1833" i="7"/>
  <c r="AI1825" i="7"/>
  <c r="AG1825" i="7"/>
  <c r="AI1817" i="7"/>
  <c r="AG1817" i="7"/>
  <c r="AI1809" i="7"/>
  <c r="AG1809" i="7"/>
  <c r="AI1801" i="7"/>
  <c r="AG1801" i="7"/>
  <c r="AI1793" i="7"/>
  <c r="AG1793" i="7"/>
  <c r="AI1785" i="7"/>
  <c r="AG1785" i="7"/>
  <c r="AI1777" i="7"/>
  <c r="AG1777" i="7"/>
  <c r="AI1769" i="7"/>
  <c r="AG1769" i="7"/>
  <c r="AI1761" i="7"/>
  <c r="AG1761" i="7"/>
  <c r="AI1753" i="7"/>
  <c r="AG1753" i="7"/>
  <c r="AI1745" i="7"/>
  <c r="AG1745" i="7"/>
  <c r="AI1737" i="7"/>
  <c r="AG1737" i="7"/>
  <c r="AI1729" i="7"/>
  <c r="AG1729" i="7"/>
  <c r="AI1721" i="7"/>
  <c r="AG1721" i="7"/>
  <c r="AI1713" i="7"/>
  <c r="AG1713" i="7"/>
  <c r="AI1705" i="7"/>
  <c r="AG1705" i="7"/>
  <c r="AI1697" i="7"/>
  <c r="AG1697" i="7"/>
  <c r="AI1689" i="7"/>
  <c r="AG1689" i="7"/>
  <c r="AI1681" i="7"/>
  <c r="AG1681" i="7"/>
  <c r="AI1673" i="7"/>
  <c r="AG1673" i="7"/>
  <c r="AI1665" i="7"/>
  <c r="AG1665" i="7"/>
  <c r="AI1657" i="7"/>
  <c r="AG1657" i="7"/>
  <c r="AI1649" i="7"/>
  <c r="AG1649" i="7"/>
  <c r="AI1641" i="7"/>
  <c r="AG1641" i="7"/>
  <c r="AI1633" i="7"/>
  <c r="AG1633" i="7"/>
  <c r="AI1625" i="7"/>
  <c r="AG1625" i="7"/>
  <c r="AI1617" i="7"/>
  <c r="AG1617" i="7"/>
  <c r="AI1609" i="7"/>
  <c r="AG1609" i="7"/>
  <c r="AI1601" i="7"/>
  <c r="AG1601" i="7"/>
  <c r="AI1593" i="7"/>
  <c r="AG1593" i="7"/>
  <c r="AI1585" i="7"/>
  <c r="AG1585" i="7"/>
  <c r="AI1577" i="7"/>
  <c r="AG1577" i="7"/>
  <c r="AI1569" i="7"/>
  <c r="AG1569" i="7"/>
  <c r="AI1561" i="7"/>
  <c r="AG1561" i="7"/>
  <c r="AI1553" i="7"/>
  <c r="AG1553" i="7"/>
  <c r="AI1545" i="7"/>
  <c r="AG1545" i="7"/>
  <c r="AI1537" i="7"/>
  <c r="AG1537" i="7"/>
  <c r="AI1529" i="7"/>
  <c r="AG1529" i="7"/>
  <c r="AI1521" i="7"/>
  <c r="AG1521" i="7"/>
  <c r="AI1513" i="7"/>
  <c r="AG1513" i="7"/>
  <c r="AI1505" i="7"/>
  <c r="AG1505" i="7"/>
  <c r="AI1497" i="7"/>
  <c r="AG1497" i="7"/>
  <c r="AI1489" i="7"/>
  <c r="AG1489" i="7"/>
  <c r="AI1481" i="7"/>
  <c r="AG1481" i="7"/>
  <c r="AI1473" i="7"/>
  <c r="AG1473" i="7"/>
  <c r="AI1465" i="7"/>
  <c r="AG1465" i="7"/>
  <c r="AI1457" i="7"/>
  <c r="AG1457" i="7"/>
  <c r="AI1449" i="7"/>
  <c r="AG1449" i="7"/>
  <c r="AI1441" i="7"/>
  <c r="AG1441" i="7"/>
  <c r="AI1433" i="7"/>
  <c r="AG1433" i="7"/>
  <c r="AI1425" i="7"/>
  <c r="AG1425" i="7"/>
  <c r="AI1417" i="7"/>
  <c r="AG1417" i="7"/>
  <c r="AI1409" i="7"/>
  <c r="AG1409" i="7"/>
  <c r="AI1401" i="7"/>
  <c r="AG1401" i="7"/>
  <c r="AI1393" i="7"/>
  <c r="AG1393" i="7"/>
  <c r="AI1385" i="7"/>
  <c r="AG1385" i="7"/>
  <c r="AI1377" i="7"/>
  <c r="AG1377" i="7"/>
  <c r="AI1369" i="7"/>
  <c r="AG1369" i="7"/>
  <c r="AI1361" i="7"/>
  <c r="AG1361" i="7"/>
  <c r="AI1353" i="7"/>
  <c r="AG1353" i="7"/>
  <c r="AI1345" i="7"/>
  <c r="AG1345" i="7"/>
  <c r="AI1337" i="7"/>
  <c r="AG1337" i="7"/>
  <c r="AI1329" i="7"/>
  <c r="AG1329" i="7"/>
  <c r="AI1321" i="7"/>
  <c r="AG1321" i="7"/>
  <c r="AI1313" i="7"/>
  <c r="AG1313" i="7"/>
  <c r="AI1305" i="7"/>
  <c r="AG1305" i="7"/>
  <c r="AI1297" i="7"/>
  <c r="AG1297" i="7"/>
  <c r="AI1289" i="7"/>
  <c r="AG1289" i="7"/>
  <c r="AI1281" i="7"/>
  <c r="AG1281" i="7"/>
  <c r="AI1273" i="7"/>
  <c r="AG1273" i="7"/>
  <c r="AI1265" i="7"/>
  <c r="AG1265" i="7"/>
  <c r="AI1257" i="7"/>
  <c r="AG1257" i="7"/>
  <c r="AI1249" i="7"/>
  <c r="AG1249" i="7"/>
  <c r="AI1241" i="7"/>
  <c r="AG1241" i="7"/>
  <c r="AI1225" i="7"/>
  <c r="AG1225" i="7"/>
  <c r="AI1217" i="7"/>
  <c r="AG1217" i="7"/>
  <c r="AI1209" i="7"/>
  <c r="AG1209" i="7"/>
  <c r="AI1201" i="7"/>
  <c r="AG1201" i="7"/>
  <c r="AI1193" i="7"/>
  <c r="AG1193" i="7"/>
  <c r="AI1185" i="7"/>
  <c r="AG1185" i="7"/>
  <c r="AI1177" i="7"/>
  <c r="AG1177" i="7"/>
  <c r="AI1169" i="7"/>
  <c r="AG1169" i="7"/>
  <c r="AI1161" i="7"/>
  <c r="AG1161" i="7"/>
  <c r="AI1145" i="7"/>
  <c r="AG1145" i="7"/>
  <c r="AI1137" i="7"/>
  <c r="AG1137" i="7"/>
  <c r="AI1129" i="7"/>
  <c r="AG1129" i="7"/>
  <c r="AI1121" i="7"/>
  <c r="AG1121" i="7"/>
  <c r="AI1113" i="7"/>
  <c r="AG1113" i="7"/>
  <c r="AI1097" i="7"/>
  <c r="AG1097" i="7"/>
  <c r="AI1089" i="7"/>
  <c r="AG1089" i="7"/>
  <c r="AI1081" i="7"/>
  <c r="AG1081" i="7"/>
  <c r="AI1073" i="7"/>
  <c r="AG1073" i="7"/>
  <c r="AI1065" i="7"/>
  <c r="AG1065" i="7"/>
  <c r="AI1057" i="7"/>
  <c r="AG1057" i="7"/>
  <c r="AI1049" i="7"/>
  <c r="AG1049" i="7"/>
  <c r="AI1041" i="7"/>
  <c r="AG1041" i="7"/>
  <c r="AI1033" i="7"/>
  <c r="AG1033" i="7"/>
  <c r="AI1025" i="7"/>
  <c r="AG1025" i="7"/>
  <c r="AI1017" i="7"/>
  <c r="AG1017" i="7"/>
  <c r="AI1009" i="7"/>
  <c r="AG1009" i="7"/>
  <c r="AI1001" i="7"/>
  <c r="AG1001" i="7"/>
  <c r="AI993" i="7"/>
  <c r="AG993" i="7"/>
  <c r="AI985" i="7"/>
  <c r="AG985" i="7"/>
  <c r="AI977" i="7"/>
  <c r="AG977" i="7"/>
  <c r="AI969" i="7"/>
  <c r="AG969" i="7"/>
  <c r="AI961" i="7"/>
  <c r="AG961" i="7"/>
  <c r="AI953" i="7"/>
  <c r="AG953" i="7"/>
  <c r="AI945" i="7"/>
  <c r="AG945" i="7"/>
  <c r="AI937" i="7"/>
  <c r="AG937" i="7"/>
  <c r="AI929" i="7"/>
  <c r="AG929" i="7"/>
  <c r="AI921" i="7"/>
  <c r="AG921" i="7"/>
  <c r="AI913" i="7"/>
  <c r="AG913" i="7"/>
  <c r="AI905" i="7"/>
  <c r="AG905" i="7"/>
  <c r="AI897" i="7"/>
  <c r="AG897" i="7"/>
  <c r="AI889" i="7"/>
  <c r="AG889" i="7"/>
  <c r="AI881" i="7"/>
  <c r="AG881" i="7"/>
  <c r="AI873" i="7"/>
  <c r="AG873" i="7"/>
  <c r="AI865" i="7"/>
  <c r="AG865" i="7"/>
  <c r="AI857" i="7"/>
  <c r="AG857" i="7"/>
  <c r="AI849" i="7"/>
  <c r="AG849" i="7"/>
  <c r="AI841" i="7"/>
  <c r="AG841" i="7"/>
  <c r="AI833" i="7"/>
  <c r="AG833" i="7"/>
  <c r="AI825" i="7"/>
  <c r="AG825" i="7"/>
  <c r="AI817" i="7"/>
  <c r="AG817" i="7"/>
  <c r="AI809" i="7"/>
  <c r="AG809" i="7"/>
  <c r="AI801" i="7"/>
  <c r="AG801" i="7"/>
  <c r="AI793" i="7"/>
  <c r="AG793" i="7"/>
  <c r="AG785" i="7"/>
  <c r="AI785" i="7"/>
  <c r="AI777" i="7"/>
  <c r="AG777" i="7"/>
  <c r="AI769" i="7"/>
  <c r="AG769" i="7"/>
  <c r="AI761" i="7"/>
  <c r="AG761" i="7"/>
  <c r="AI753" i="7"/>
  <c r="AG753" i="7"/>
  <c r="AI745" i="7"/>
  <c r="AG745" i="7"/>
  <c r="AI737" i="7"/>
  <c r="AG737" i="7"/>
  <c r="AI729" i="7"/>
  <c r="AG729" i="7"/>
  <c r="AI721" i="7"/>
  <c r="AG721" i="7"/>
  <c r="AI713" i="7"/>
  <c r="AG713" i="7"/>
  <c r="AI705" i="7"/>
  <c r="AG705" i="7"/>
  <c r="AI697" i="7"/>
  <c r="AG697" i="7"/>
  <c r="AI689" i="7"/>
  <c r="AG689" i="7"/>
  <c r="AI681" i="7"/>
  <c r="AG681" i="7"/>
  <c r="AI673" i="7"/>
  <c r="AG673" i="7"/>
  <c r="AI665" i="7"/>
  <c r="AG665" i="7"/>
  <c r="AI657" i="7"/>
  <c r="AG657" i="7"/>
  <c r="AI649" i="7"/>
  <c r="AG649" i="7"/>
  <c r="AI641" i="7"/>
  <c r="AG641" i="7"/>
  <c r="AI633" i="7"/>
  <c r="AG633" i="7"/>
  <c r="AI625" i="7"/>
  <c r="AG625" i="7"/>
  <c r="AI617" i="7"/>
  <c r="AG617" i="7"/>
  <c r="AI609" i="7"/>
  <c r="AG609" i="7"/>
  <c r="AI601" i="7"/>
  <c r="AG601" i="7"/>
  <c r="AI593" i="7"/>
  <c r="AG593" i="7"/>
  <c r="AI585" i="7"/>
  <c r="AG585" i="7"/>
  <c r="AG577" i="7"/>
  <c r="AI577" i="7"/>
  <c r="AI569" i="7"/>
  <c r="AG569" i="7"/>
  <c r="AI561" i="7"/>
  <c r="AG561" i="7"/>
  <c r="AI553" i="7"/>
  <c r="AG553" i="7"/>
  <c r="AI545" i="7"/>
  <c r="AG545" i="7"/>
  <c r="AI537" i="7"/>
  <c r="AG537" i="7"/>
  <c r="AG529" i="7"/>
  <c r="AI529" i="7"/>
  <c r="AI521" i="7"/>
  <c r="AG521" i="7"/>
  <c r="AI513" i="7"/>
  <c r="AG513" i="7"/>
  <c r="AI505" i="7"/>
  <c r="AG505" i="7"/>
  <c r="AI497" i="7"/>
  <c r="AG497" i="7"/>
  <c r="AI489" i="7"/>
  <c r="AG489" i="7"/>
  <c r="AI481" i="7"/>
  <c r="AG481" i="7"/>
  <c r="AI473" i="7"/>
  <c r="AG473" i="7"/>
  <c r="AG465" i="7"/>
  <c r="AI465" i="7"/>
  <c r="AI457" i="7"/>
  <c r="AG457" i="7"/>
  <c r="AI449" i="7"/>
  <c r="AG449" i="7"/>
  <c r="AI441" i="7"/>
  <c r="AG441" i="7"/>
  <c r="AI433" i="7"/>
  <c r="AG433" i="7"/>
  <c r="AI425" i="7"/>
  <c r="AG425" i="7"/>
  <c r="AI417" i="7"/>
  <c r="AG417" i="7"/>
  <c r="AG409" i="7"/>
  <c r="AI409" i="7"/>
  <c r="AI401" i="7"/>
  <c r="AG401" i="7"/>
  <c r="AI393" i="7"/>
  <c r="AG393" i="7"/>
  <c r="AI385" i="7"/>
  <c r="AG385" i="7"/>
  <c r="AI377" i="7"/>
  <c r="AG377" i="7"/>
  <c r="AI369" i="7"/>
  <c r="AG369" i="7"/>
  <c r="AI361" i="7"/>
  <c r="AG361" i="7"/>
  <c r="AI353" i="7"/>
  <c r="AG353" i="7"/>
  <c r="AI345" i="7"/>
  <c r="AG345" i="7"/>
  <c r="AI337" i="7"/>
  <c r="AG337" i="7"/>
  <c r="AI329" i="7"/>
  <c r="AG329" i="7"/>
  <c r="AI321" i="7"/>
  <c r="AG321" i="7"/>
  <c r="AI313" i="7"/>
  <c r="AG313" i="7"/>
  <c r="AI305" i="7"/>
  <c r="AG305" i="7"/>
  <c r="AI297" i="7"/>
  <c r="AG297" i="7"/>
  <c r="AI289" i="7"/>
  <c r="AG289" i="7"/>
  <c r="AI281" i="7"/>
  <c r="AG281" i="7"/>
  <c r="AI273" i="7"/>
  <c r="AG273" i="7"/>
  <c r="AI265" i="7"/>
  <c r="AG265" i="7"/>
  <c r="AI257" i="7"/>
  <c r="AG257" i="7"/>
  <c r="AI249" i="7"/>
  <c r="AG249" i="7"/>
  <c r="AI241" i="7"/>
  <c r="AG241" i="7"/>
  <c r="AI233" i="7"/>
  <c r="AG233" i="7"/>
  <c r="AI225" i="7"/>
  <c r="AG225" i="7"/>
  <c r="AG217" i="7"/>
  <c r="AI217" i="7"/>
  <c r="AI209" i="7"/>
  <c r="AG209" i="7"/>
  <c r="AG201" i="7"/>
  <c r="AI201" i="7"/>
  <c r="AI193" i="7"/>
  <c r="AG193" i="7"/>
  <c r="AG185" i="7"/>
  <c r="AI185" i="7"/>
  <c r="AI177" i="7"/>
  <c r="AG177" i="7"/>
  <c r="AG169" i="7"/>
  <c r="AI169" i="7"/>
  <c r="AI161" i="7"/>
  <c r="AG161" i="7"/>
  <c r="AG153" i="7"/>
  <c r="AI153" i="7"/>
  <c r="AI145" i="7"/>
  <c r="AG145" i="7"/>
  <c r="AG137" i="7"/>
  <c r="AI137" i="7"/>
  <c r="AI129" i="7"/>
  <c r="AG129" i="7"/>
  <c r="AG121" i="7"/>
  <c r="AI121" i="7"/>
  <c r="AI113" i="7"/>
  <c r="AG113" i="7"/>
  <c r="AG105" i="7"/>
  <c r="AI105" i="7"/>
  <c r="AI97" i="7"/>
  <c r="AG97" i="7"/>
  <c r="AG89" i="7"/>
  <c r="AI89" i="7"/>
  <c r="AI81" i="7"/>
  <c r="AG81" i="7"/>
  <c r="AG73" i="7"/>
  <c r="AI73" i="7"/>
  <c r="AI65" i="7"/>
  <c r="AG65" i="7"/>
  <c r="AG57" i="7"/>
  <c r="AI57" i="7"/>
  <c r="AI49" i="7"/>
  <c r="AG49" i="7"/>
  <c r="AG41" i="7"/>
  <c r="AI41" i="7"/>
  <c r="AI33" i="7"/>
  <c r="AG33" i="7"/>
  <c r="AG25" i="7"/>
  <c r="AI25" i="7"/>
  <c r="AI17" i="7"/>
  <c r="AG17" i="7"/>
  <c r="AH1927" i="7"/>
  <c r="AG1903" i="7"/>
  <c r="AG1877" i="7"/>
  <c r="AG1832" i="7"/>
  <c r="AG1791" i="7"/>
  <c r="AG1749" i="7"/>
  <c r="AG1687" i="7"/>
  <c r="AG1623" i="7"/>
  <c r="AG1559" i="7"/>
  <c r="AG1495" i="7"/>
  <c r="AG1431" i="7"/>
  <c r="AG978" i="7"/>
  <c r="AJ1944" i="7"/>
  <c r="AH1944" i="7"/>
  <c r="AJ1936" i="7"/>
  <c r="AH1936" i="7"/>
  <c r="AJ1928" i="7"/>
  <c r="AH1928" i="7"/>
  <c r="AJ1920" i="7"/>
  <c r="AH1920" i="7"/>
  <c r="AJ1912" i="7"/>
  <c r="AH1912" i="7"/>
  <c r="AJ1904" i="7"/>
  <c r="AH1904" i="7"/>
  <c r="AJ1896" i="7"/>
  <c r="AH1896" i="7"/>
  <c r="AJ1888" i="7"/>
  <c r="AH1888" i="7"/>
  <c r="AJ1880" i="7"/>
  <c r="AH1880" i="7"/>
  <c r="AJ1872" i="7"/>
  <c r="AH1872" i="7"/>
  <c r="AJ1864" i="7"/>
  <c r="AH1864" i="7"/>
  <c r="AJ1856" i="7"/>
  <c r="AH1856" i="7"/>
  <c r="AJ1848" i="7"/>
  <c r="AH1848" i="7"/>
  <c r="AJ1840" i="7"/>
  <c r="AH1840" i="7"/>
  <c r="AJ1832" i="7"/>
  <c r="AH1832" i="7"/>
  <c r="AJ1824" i="7"/>
  <c r="AH1824" i="7"/>
  <c r="AJ1816" i="7"/>
  <c r="AH1816" i="7"/>
  <c r="AJ1808" i="7"/>
  <c r="AH1808" i="7"/>
  <c r="AJ1800" i="7"/>
  <c r="AH1800" i="7"/>
  <c r="AJ1792" i="7"/>
  <c r="AH1792" i="7"/>
  <c r="AJ1784" i="7"/>
  <c r="AH1784" i="7"/>
  <c r="AJ1776" i="7"/>
  <c r="AH1776" i="7"/>
  <c r="AJ1768" i="7"/>
  <c r="AH1768" i="7"/>
  <c r="AJ1760" i="7"/>
  <c r="AH1760" i="7"/>
  <c r="AJ1752" i="7"/>
  <c r="AH1752" i="7"/>
  <c r="AJ1744" i="7"/>
  <c r="AH1744" i="7"/>
  <c r="AJ1736" i="7"/>
  <c r="AH1736" i="7"/>
  <c r="AJ1728" i="7"/>
  <c r="AH1728" i="7"/>
  <c r="AJ1720" i="7"/>
  <c r="AH1720" i="7"/>
  <c r="AJ1712" i="7"/>
  <c r="AH1712" i="7"/>
  <c r="AJ1704" i="7"/>
  <c r="AH1704" i="7"/>
  <c r="AJ1696" i="7"/>
  <c r="AH1696" i="7"/>
  <c r="AJ1688" i="7"/>
  <c r="AH1688" i="7"/>
  <c r="AJ1680" i="7"/>
  <c r="AH1680" i="7"/>
  <c r="AJ1672" i="7"/>
  <c r="AH1672" i="7"/>
  <c r="AJ1664" i="7"/>
  <c r="AH1664" i="7"/>
  <c r="AJ1656" i="7"/>
  <c r="AH1656" i="7"/>
  <c r="AJ1648" i="7"/>
  <c r="AH1648" i="7"/>
  <c r="AJ1640" i="7"/>
  <c r="AH1640" i="7"/>
  <c r="AJ1632" i="7"/>
  <c r="AH1632" i="7"/>
  <c r="AJ1624" i="7"/>
  <c r="AH1624" i="7"/>
  <c r="AJ1616" i="7"/>
  <c r="AH1616" i="7"/>
  <c r="AJ1608" i="7"/>
  <c r="AH1608" i="7"/>
  <c r="AJ1600" i="7"/>
  <c r="AH1600" i="7"/>
  <c r="AJ1592" i="7"/>
  <c r="AH1592" i="7"/>
  <c r="AJ1584" i="7"/>
  <c r="AH1584" i="7"/>
  <c r="AJ1576" i="7"/>
  <c r="AH1576" i="7"/>
  <c r="AJ1568" i="7"/>
  <c r="AH1568" i="7"/>
  <c r="AJ1560" i="7"/>
  <c r="AH1560" i="7"/>
  <c r="AJ1552" i="7"/>
  <c r="AH1552" i="7"/>
  <c r="AJ1544" i="7"/>
  <c r="AH1544" i="7"/>
  <c r="AJ1536" i="7"/>
  <c r="AH1536" i="7"/>
  <c r="AJ1528" i="7"/>
  <c r="AH1528" i="7"/>
  <c r="AJ1520" i="7"/>
  <c r="AH1520" i="7"/>
  <c r="AJ1512" i="7"/>
  <c r="AH1512" i="7"/>
  <c r="AJ1504" i="7"/>
  <c r="AH1504" i="7"/>
  <c r="AJ1496" i="7"/>
  <c r="AH1496" i="7"/>
  <c r="AJ1488" i="7"/>
  <c r="AH1488" i="7"/>
  <c r="AJ1480" i="7"/>
  <c r="AH1480" i="7"/>
  <c r="AJ1472" i="7"/>
  <c r="AH1472" i="7"/>
  <c r="AJ1464" i="7"/>
  <c r="AH1464" i="7"/>
  <c r="AJ1456" i="7"/>
  <c r="AH1456" i="7"/>
  <c r="AJ1448" i="7"/>
  <c r="AH1448" i="7"/>
  <c r="AJ1440" i="7"/>
  <c r="AH1440" i="7"/>
  <c r="AJ1432" i="7"/>
  <c r="AH1432" i="7"/>
  <c r="AJ1424" i="7"/>
  <c r="AH1424" i="7"/>
  <c r="AJ1416" i="7"/>
  <c r="AH1416" i="7"/>
  <c r="AJ1408" i="7"/>
  <c r="AH1408" i="7"/>
  <c r="AJ1400" i="7"/>
  <c r="AH1400" i="7"/>
  <c r="AJ1392" i="7"/>
  <c r="AH1392" i="7"/>
  <c r="AJ1384" i="7"/>
  <c r="AH1384" i="7"/>
  <c r="AJ1376" i="7"/>
  <c r="AH1376" i="7"/>
  <c r="AJ1368" i="7"/>
  <c r="AH1368" i="7"/>
  <c r="AJ1360" i="7"/>
  <c r="AH1360" i="7"/>
  <c r="AJ1344" i="7"/>
  <c r="AH1344" i="7"/>
  <c r="AJ1336" i="7"/>
  <c r="AH1336" i="7"/>
  <c r="AJ1328" i="7"/>
  <c r="AH1328" i="7"/>
  <c r="AJ1320" i="7"/>
  <c r="AH1320" i="7"/>
  <c r="AJ1312" i="7"/>
  <c r="AH1312" i="7"/>
  <c r="AJ1296" i="7"/>
  <c r="AH1296" i="7"/>
  <c r="AJ1288" i="7"/>
  <c r="AH1288" i="7"/>
  <c r="AJ1280" i="7"/>
  <c r="AH1280" i="7"/>
  <c r="AJ1264" i="7"/>
  <c r="AH1264" i="7"/>
  <c r="AJ1256" i="7"/>
  <c r="AH1256" i="7"/>
  <c r="AJ1248" i="7"/>
  <c r="AH1248" i="7"/>
  <c r="AJ1232" i="7"/>
  <c r="AH1232" i="7"/>
  <c r="AJ1224" i="7"/>
  <c r="AH1224" i="7"/>
  <c r="AJ1216" i="7"/>
  <c r="AH1216" i="7"/>
  <c r="AJ1208" i="7"/>
  <c r="AH1208" i="7"/>
  <c r="AJ1200" i="7"/>
  <c r="AH1200" i="7"/>
  <c r="AJ1184" i="7"/>
  <c r="AH1184" i="7"/>
  <c r="AJ1176" i="7"/>
  <c r="AH1176" i="7"/>
  <c r="AJ1168" i="7"/>
  <c r="AH1168" i="7"/>
  <c r="AJ1160" i="7"/>
  <c r="AH1160" i="7"/>
  <c r="AJ1152" i="7"/>
  <c r="AH1152" i="7"/>
  <c r="AJ1144" i="7"/>
  <c r="AH1144" i="7"/>
  <c r="AJ1136" i="7"/>
  <c r="AH1136" i="7"/>
  <c r="AJ1128" i="7"/>
  <c r="AH1128" i="7"/>
  <c r="AJ1120" i="7"/>
  <c r="AH1120" i="7"/>
  <c r="AJ1104" i="7"/>
  <c r="AH1104" i="7"/>
  <c r="AJ1096" i="7"/>
  <c r="AH1096" i="7"/>
  <c r="AJ1088" i="7"/>
  <c r="AH1088" i="7"/>
  <c r="AJ1080" i="7"/>
  <c r="AH1080" i="7"/>
  <c r="AJ1072" i="7"/>
  <c r="AH1072" i="7"/>
  <c r="AJ1064" i="7"/>
  <c r="AH1064" i="7"/>
  <c r="AJ1056" i="7"/>
  <c r="AH1056" i="7"/>
  <c r="AJ1048" i="7"/>
  <c r="AH1048" i="7"/>
  <c r="AJ1040" i="7"/>
  <c r="AH1040" i="7"/>
  <c r="AJ1032" i="7"/>
  <c r="AH1032" i="7"/>
  <c r="AJ1024" i="7"/>
  <c r="AH1024" i="7"/>
  <c r="AJ1016" i="7"/>
  <c r="AH1016" i="7"/>
  <c r="AJ1008" i="7"/>
  <c r="AH1008" i="7"/>
  <c r="AJ1000" i="7"/>
  <c r="AH1000" i="7"/>
  <c r="AJ992" i="7"/>
  <c r="AH992" i="7"/>
  <c r="AJ984" i="7"/>
  <c r="AH984" i="7"/>
  <c r="AJ976" i="7"/>
  <c r="AH976" i="7"/>
  <c r="AJ968" i="7"/>
  <c r="AH968" i="7"/>
  <c r="AJ960" i="7"/>
  <c r="AH960" i="7"/>
  <c r="AJ952" i="7"/>
  <c r="AH952" i="7"/>
  <c r="AJ944" i="7"/>
  <c r="AH944" i="7"/>
  <c r="AJ936" i="7"/>
  <c r="AH936" i="7"/>
  <c r="AJ928" i="7"/>
  <c r="AH928" i="7"/>
  <c r="AJ920" i="7"/>
  <c r="AH920" i="7"/>
  <c r="AJ912" i="7"/>
  <c r="AH912" i="7"/>
  <c r="AJ904" i="7"/>
  <c r="AH904" i="7"/>
  <c r="AJ896" i="7"/>
  <c r="AH896" i="7"/>
  <c r="AJ888" i="7"/>
  <c r="AH888" i="7"/>
  <c r="AJ880" i="7"/>
  <c r="AH880" i="7"/>
  <c r="AJ872" i="7"/>
  <c r="AH872" i="7"/>
  <c r="AJ864" i="7"/>
  <c r="AH864" i="7"/>
  <c r="AJ856" i="7"/>
  <c r="AH856" i="7"/>
  <c r="AJ848" i="7"/>
  <c r="AH848" i="7"/>
  <c r="AJ840" i="7"/>
  <c r="AH840" i="7"/>
  <c r="AJ832" i="7"/>
  <c r="AH832" i="7"/>
  <c r="AJ824" i="7"/>
  <c r="AH824" i="7"/>
  <c r="AJ816" i="7"/>
  <c r="AH816" i="7"/>
  <c r="AJ808" i="7"/>
  <c r="AH808" i="7"/>
  <c r="AJ800" i="7"/>
  <c r="AH800" i="7"/>
  <c r="AJ792" i="7"/>
  <c r="AH792" i="7"/>
  <c r="AJ784" i="7"/>
  <c r="AH784" i="7"/>
  <c r="AJ776" i="7"/>
  <c r="AH776" i="7"/>
  <c r="AJ768" i="7"/>
  <c r="AH768" i="7"/>
  <c r="AJ760" i="7"/>
  <c r="AH760" i="7"/>
  <c r="AJ752" i="7"/>
  <c r="AH752" i="7"/>
  <c r="AJ744" i="7"/>
  <c r="AH744" i="7"/>
  <c r="AJ736" i="7"/>
  <c r="AH736" i="7"/>
  <c r="AJ728" i="7"/>
  <c r="AH728" i="7"/>
  <c r="AJ720" i="7"/>
  <c r="AH720" i="7"/>
  <c r="AJ712" i="7"/>
  <c r="AH712" i="7"/>
  <c r="AJ704" i="7"/>
  <c r="AH704" i="7"/>
  <c r="AJ696" i="7"/>
  <c r="AH696" i="7"/>
  <c r="AJ688" i="7"/>
  <c r="AH688" i="7"/>
  <c r="AJ680" i="7"/>
  <c r="AH680" i="7"/>
  <c r="AJ672" i="7"/>
  <c r="AH672" i="7"/>
  <c r="AJ664" i="7"/>
  <c r="AH664" i="7"/>
  <c r="AJ656" i="7"/>
  <c r="AH656" i="7"/>
  <c r="AJ648" i="7"/>
  <c r="AH648" i="7"/>
  <c r="AJ640" i="7"/>
  <c r="AH640" i="7"/>
  <c r="AJ632" i="7"/>
  <c r="AH632" i="7"/>
  <c r="AJ624" i="7"/>
  <c r="AH624" i="7"/>
  <c r="AJ616" i="7"/>
  <c r="AH616" i="7"/>
  <c r="AJ608" i="7"/>
  <c r="AH608" i="7"/>
  <c r="AJ600" i="7"/>
  <c r="AH600" i="7"/>
  <c r="AJ592" i="7"/>
  <c r="AH592" i="7"/>
  <c r="AJ584" i="7"/>
  <c r="AH584" i="7"/>
  <c r="AJ576" i="7"/>
  <c r="AH576" i="7"/>
  <c r="AJ568" i="7"/>
  <c r="AH568" i="7"/>
  <c r="AJ560" i="7"/>
  <c r="AH560" i="7"/>
  <c r="AJ552" i="7"/>
  <c r="AH552" i="7"/>
  <c r="AJ544" i="7"/>
  <c r="AH544" i="7"/>
  <c r="AJ536" i="7"/>
  <c r="AH536" i="7"/>
  <c r="AJ528" i="7"/>
  <c r="AH528" i="7"/>
  <c r="AJ520" i="7"/>
  <c r="AH520" i="7"/>
  <c r="AJ512" i="7"/>
  <c r="AH512" i="7"/>
  <c r="AJ504" i="7"/>
  <c r="AH504" i="7"/>
  <c r="AJ496" i="7"/>
  <c r="AH496" i="7"/>
  <c r="AJ488" i="7"/>
  <c r="AH488" i="7"/>
  <c r="AJ480" i="7"/>
  <c r="AH480" i="7"/>
  <c r="AJ472" i="7"/>
  <c r="AH472" i="7"/>
  <c r="AJ464" i="7"/>
  <c r="AH464" i="7"/>
  <c r="AJ456" i="7"/>
  <c r="AH456" i="7"/>
  <c r="AJ448" i="7"/>
  <c r="AH448" i="7"/>
  <c r="AJ440" i="7"/>
  <c r="AH440" i="7"/>
  <c r="AJ432" i="7"/>
  <c r="AH432" i="7"/>
  <c r="AJ424" i="7"/>
  <c r="AH424" i="7"/>
  <c r="AJ416" i="7"/>
  <c r="AH416" i="7"/>
  <c r="AJ408" i="7"/>
  <c r="AH408" i="7"/>
  <c r="AJ400" i="7"/>
  <c r="AH400" i="7"/>
  <c r="AJ392" i="7"/>
  <c r="AH392" i="7"/>
  <c r="AJ384" i="7"/>
  <c r="AH384" i="7"/>
  <c r="AJ376" i="7"/>
  <c r="AH376" i="7"/>
  <c r="AJ368" i="7"/>
  <c r="AH368" i="7"/>
  <c r="AJ360" i="7"/>
  <c r="AH360" i="7"/>
  <c r="AJ352" i="7"/>
  <c r="AH352" i="7"/>
  <c r="AJ344" i="7"/>
  <c r="AH344" i="7"/>
  <c r="AJ336" i="7"/>
  <c r="AH336" i="7"/>
  <c r="AJ328" i="7"/>
  <c r="AH328" i="7"/>
  <c r="AJ320" i="7"/>
  <c r="AH320" i="7"/>
  <c r="AJ312" i="7"/>
  <c r="AH312" i="7"/>
  <c r="AJ304" i="7"/>
  <c r="AH304" i="7"/>
  <c r="AJ296" i="7"/>
  <c r="AH296" i="7"/>
  <c r="AJ288" i="7"/>
  <c r="AH288" i="7"/>
  <c r="AJ280" i="7"/>
  <c r="AH280" i="7"/>
  <c r="AJ272" i="7"/>
  <c r="AH272" i="7"/>
  <c r="AJ264" i="7"/>
  <c r="AH264" i="7"/>
  <c r="AJ256" i="7"/>
  <c r="AH256" i="7"/>
  <c r="AJ248" i="7"/>
  <c r="AH248" i="7"/>
  <c r="AJ240" i="7"/>
  <c r="AH240" i="7"/>
  <c r="AJ232" i="7"/>
  <c r="AH232" i="7"/>
  <c r="AJ224" i="7"/>
  <c r="AH224" i="7"/>
  <c r="AJ216" i="7"/>
  <c r="AH216" i="7"/>
  <c r="AJ208" i="7"/>
  <c r="AH208" i="7"/>
  <c r="AJ200" i="7"/>
  <c r="AH200" i="7"/>
  <c r="AJ192" i="7"/>
  <c r="AH192" i="7"/>
  <c r="AJ184" i="7"/>
  <c r="AH184" i="7"/>
  <c r="AJ176" i="7"/>
  <c r="AH176" i="7"/>
  <c r="AJ168" i="7"/>
  <c r="AH168" i="7"/>
  <c r="AJ160" i="7"/>
  <c r="AH160" i="7"/>
  <c r="AJ152" i="7"/>
  <c r="AH152" i="7"/>
  <c r="AJ144" i="7"/>
  <c r="AH144" i="7"/>
  <c r="AJ136" i="7"/>
  <c r="AH136" i="7"/>
  <c r="AJ128" i="7"/>
  <c r="AH128" i="7"/>
  <c r="AJ120" i="7"/>
  <c r="AH120" i="7"/>
  <c r="AJ112" i="7"/>
  <c r="AH112" i="7"/>
  <c r="AJ104" i="7"/>
  <c r="AH104" i="7"/>
  <c r="AJ96" i="7"/>
  <c r="AH96" i="7"/>
  <c r="AJ88" i="7"/>
  <c r="AH88" i="7"/>
  <c r="AJ80" i="7"/>
  <c r="AH80" i="7"/>
  <c r="AJ72" i="7"/>
  <c r="AH72" i="7"/>
  <c r="AJ64" i="7"/>
  <c r="AH64" i="7"/>
  <c r="AJ56" i="7"/>
  <c r="AH56" i="7"/>
  <c r="AJ48" i="7"/>
  <c r="AH48" i="7"/>
  <c r="AJ40" i="7"/>
  <c r="AH40" i="7"/>
  <c r="AJ32" i="7"/>
  <c r="AH32" i="7"/>
  <c r="AJ24" i="7"/>
  <c r="AH24" i="7"/>
  <c r="AJ16" i="7"/>
  <c r="AH16" i="7"/>
  <c r="AG4" i="7"/>
  <c r="AH2498" i="7"/>
  <c r="AH2490" i="7"/>
  <c r="AH2482" i="7"/>
  <c r="AH2474" i="7"/>
  <c r="AG1944" i="7"/>
  <c r="AG1927" i="7"/>
  <c r="AG1901" i="7"/>
  <c r="AG1872" i="7"/>
  <c r="AG1831" i="7"/>
  <c r="AG1789" i="7"/>
  <c r="AG1744" i="7"/>
  <c r="AG1680" i="7"/>
  <c r="AG1616" i="7"/>
  <c r="AG1552" i="7"/>
  <c r="AG1488" i="7"/>
  <c r="AG1424" i="7"/>
  <c r="AG922" i="7"/>
  <c r="AI1384" i="7"/>
  <c r="AG1384" i="7"/>
  <c r="AI1376" i="7"/>
  <c r="AG1376" i="7"/>
  <c r="AI1368" i="7"/>
  <c r="AG1368" i="7"/>
  <c r="AI1360" i="7"/>
  <c r="AG1360" i="7"/>
  <c r="AI1352" i="7"/>
  <c r="AG1352" i="7"/>
  <c r="AI1344" i="7"/>
  <c r="AG1344" i="7"/>
  <c r="AI1336" i="7"/>
  <c r="AG1336" i="7"/>
  <c r="AI1328" i="7"/>
  <c r="AG1328" i="7"/>
  <c r="AI1320" i="7"/>
  <c r="AG1320" i="7"/>
  <c r="AI1312" i="7"/>
  <c r="AG1312" i="7"/>
  <c r="AI1304" i="7"/>
  <c r="AG1304" i="7"/>
  <c r="AI1296" i="7"/>
  <c r="AG1296" i="7"/>
  <c r="AI1288" i="7"/>
  <c r="AG1288" i="7"/>
  <c r="AI1280" i="7"/>
  <c r="AG1280" i="7"/>
  <c r="AI1272" i="7"/>
  <c r="AG1272" i="7"/>
  <c r="AI1264" i="7"/>
  <c r="AG1264" i="7"/>
  <c r="AI1256" i="7"/>
  <c r="AG1256" i="7"/>
  <c r="AI1248" i="7"/>
  <c r="AG1248" i="7"/>
  <c r="AI1240" i="7"/>
  <c r="AG1240" i="7"/>
  <c r="AI1232" i="7"/>
  <c r="AG1232" i="7"/>
  <c r="AI1224" i="7"/>
  <c r="AG1224" i="7"/>
  <c r="AI1216" i="7"/>
  <c r="AG1216" i="7"/>
  <c r="AI1208" i="7"/>
  <c r="AG1208" i="7"/>
  <c r="AI1200" i="7"/>
  <c r="AG1200" i="7"/>
  <c r="AI1192" i="7"/>
  <c r="AG1192" i="7"/>
  <c r="AI1184" i="7"/>
  <c r="AG1184" i="7"/>
  <c r="AI1176" i="7"/>
  <c r="AG1176" i="7"/>
  <c r="AI1168" i="7"/>
  <c r="AG1168" i="7"/>
  <c r="AI1160" i="7"/>
  <c r="AG1160" i="7"/>
  <c r="AI1152" i="7"/>
  <c r="AG1152" i="7"/>
  <c r="AI1144" i="7"/>
  <c r="AG1144" i="7"/>
  <c r="AI1136" i="7"/>
  <c r="AG1136" i="7"/>
  <c r="AI1128" i="7"/>
  <c r="AG1128" i="7"/>
  <c r="AI1120" i="7"/>
  <c r="AG1120" i="7"/>
  <c r="AI1112" i="7"/>
  <c r="AG1112" i="7"/>
  <c r="AI1104" i="7"/>
  <c r="AG1104" i="7"/>
  <c r="AI1096" i="7"/>
  <c r="AG1096" i="7"/>
  <c r="AI1088" i="7"/>
  <c r="AG1088" i="7"/>
  <c r="AI1080" i="7"/>
  <c r="AG1080" i="7"/>
  <c r="AI1072" i="7"/>
  <c r="AG1072" i="7"/>
  <c r="AI1064" i="7"/>
  <c r="AG1064" i="7"/>
  <c r="AI1056" i="7"/>
  <c r="AG1056" i="7"/>
  <c r="AI1048" i="7"/>
  <c r="AG1048" i="7"/>
  <c r="AI1040" i="7"/>
  <c r="AG1040" i="7"/>
  <c r="AI1032" i="7"/>
  <c r="AG1032" i="7"/>
  <c r="AI1024" i="7"/>
  <c r="AG1024" i="7"/>
  <c r="AI1016" i="7"/>
  <c r="AG1016" i="7"/>
  <c r="AI1008" i="7"/>
  <c r="AG1008" i="7"/>
  <c r="AI1000" i="7"/>
  <c r="AG1000" i="7"/>
  <c r="AI992" i="7"/>
  <c r="AG992" i="7"/>
  <c r="AI984" i="7"/>
  <c r="AG984" i="7"/>
  <c r="AI976" i="7"/>
  <c r="AG976" i="7"/>
  <c r="AI968" i="7"/>
  <c r="AG968" i="7"/>
  <c r="AI960" i="7"/>
  <c r="AG960" i="7"/>
  <c r="AI952" i="7"/>
  <c r="AG952" i="7"/>
  <c r="AI944" i="7"/>
  <c r="AG944" i="7"/>
  <c r="AI936" i="7"/>
  <c r="AG936" i="7"/>
  <c r="AI928" i="7"/>
  <c r="AG928" i="7"/>
  <c r="AI920" i="7"/>
  <c r="AG920" i="7"/>
  <c r="AI912" i="7"/>
  <c r="AG912" i="7"/>
  <c r="AI904" i="7"/>
  <c r="AG904" i="7"/>
  <c r="AI896" i="7"/>
  <c r="AG896" i="7"/>
  <c r="AI888" i="7"/>
  <c r="AG888" i="7"/>
  <c r="AI880" i="7"/>
  <c r="AG880" i="7"/>
  <c r="AI872" i="7"/>
  <c r="AG872" i="7"/>
  <c r="AI864" i="7"/>
  <c r="AG864" i="7"/>
  <c r="AI856" i="7"/>
  <c r="AG856" i="7"/>
  <c r="AI848" i="7"/>
  <c r="AG848" i="7"/>
  <c r="AI840" i="7"/>
  <c r="AG840" i="7"/>
  <c r="AI832" i="7"/>
  <c r="AG832" i="7"/>
  <c r="AI824" i="7"/>
  <c r="AG824" i="7"/>
  <c r="AI816" i="7"/>
  <c r="AG816" i="7"/>
  <c r="AI808" i="7"/>
  <c r="AG808" i="7"/>
  <c r="AI800" i="7"/>
  <c r="AG800" i="7"/>
  <c r="AI792" i="7"/>
  <c r="AG792" i="7"/>
  <c r="AI784" i="7"/>
  <c r="AG784" i="7"/>
  <c r="AI776" i="7"/>
  <c r="AG776" i="7"/>
  <c r="AI768" i="7"/>
  <c r="AG768" i="7"/>
  <c r="AI760" i="7"/>
  <c r="AG760" i="7"/>
  <c r="AI752" i="7"/>
  <c r="AG752" i="7"/>
  <c r="AI744" i="7"/>
  <c r="AG744" i="7"/>
  <c r="AI736" i="7"/>
  <c r="AG736" i="7"/>
  <c r="AI728" i="7"/>
  <c r="AG728" i="7"/>
  <c r="AI720" i="7"/>
  <c r="AG720" i="7"/>
  <c r="AI712" i="7"/>
  <c r="AG712" i="7"/>
  <c r="AI704" i="7"/>
  <c r="AG704" i="7"/>
  <c r="AI696" i="7"/>
  <c r="AG696" i="7"/>
  <c r="AI688" i="7"/>
  <c r="AG688" i="7"/>
  <c r="AI680" i="7"/>
  <c r="AG680" i="7"/>
  <c r="AG672" i="7"/>
  <c r="AI672" i="7"/>
  <c r="AI664" i="7"/>
  <c r="AG664" i="7"/>
  <c r="AI656" i="7"/>
  <c r="AG656" i="7"/>
  <c r="AI648" i="7"/>
  <c r="AG648" i="7"/>
  <c r="AG640" i="7"/>
  <c r="AI640" i="7"/>
  <c r="AI632" i="7"/>
  <c r="AG632" i="7"/>
  <c r="AI624" i="7"/>
  <c r="AG624" i="7"/>
  <c r="AI616" i="7"/>
  <c r="AG616" i="7"/>
  <c r="AI608" i="7"/>
  <c r="AG608" i="7"/>
  <c r="AG600" i="7"/>
  <c r="AI600" i="7"/>
  <c r="AI592" i="7"/>
  <c r="AG592" i="7"/>
  <c r="AI584" i="7"/>
  <c r="AG584" i="7"/>
  <c r="AI576" i="7"/>
  <c r="AG576" i="7"/>
  <c r="AI568" i="7"/>
  <c r="AG568" i="7"/>
  <c r="AI560" i="7"/>
  <c r="AG560" i="7"/>
  <c r="AG552" i="7"/>
  <c r="AI552" i="7"/>
  <c r="AI544" i="7"/>
  <c r="AG544" i="7"/>
  <c r="AI536" i="7"/>
  <c r="AG536" i="7"/>
  <c r="AI528" i="7"/>
  <c r="AG528" i="7"/>
  <c r="AI520" i="7"/>
  <c r="AG520" i="7"/>
  <c r="AI512" i="7"/>
  <c r="AG512" i="7"/>
  <c r="AI504" i="7"/>
  <c r="AG504" i="7"/>
  <c r="AI496" i="7"/>
  <c r="AG496" i="7"/>
  <c r="AI488" i="7"/>
  <c r="AG488" i="7"/>
  <c r="AI480" i="7"/>
  <c r="AG480" i="7"/>
  <c r="AI472" i="7"/>
  <c r="AG472" i="7"/>
  <c r="AI464" i="7"/>
  <c r="AG464" i="7"/>
  <c r="AI456" i="7"/>
  <c r="AG456" i="7"/>
  <c r="AI448" i="7"/>
  <c r="AG448" i="7"/>
  <c r="AI440" i="7"/>
  <c r="AG440" i="7"/>
  <c r="AI432" i="7"/>
  <c r="AG432" i="7"/>
  <c r="AI424" i="7"/>
  <c r="AG424" i="7"/>
  <c r="AI416" i="7"/>
  <c r="AG416" i="7"/>
  <c r="AI408" i="7"/>
  <c r="AG408" i="7"/>
  <c r="AI400" i="7"/>
  <c r="AG400" i="7"/>
  <c r="AG392" i="7"/>
  <c r="AI392" i="7"/>
  <c r="AI384" i="7"/>
  <c r="AG384" i="7"/>
  <c r="AI376" i="7"/>
  <c r="AG376" i="7"/>
  <c r="AI368" i="7"/>
  <c r="AG368" i="7"/>
  <c r="AI360" i="7"/>
  <c r="AG360" i="7"/>
  <c r="AI352" i="7"/>
  <c r="AG352" i="7"/>
  <c r="AG344" i="7"/>
  <c r="AI344" i="7"/>
  <c r="AI336" i="7"/>
  <c r="AG336" i="7"/>
  <c r="AG328" i="7"/>
  <c r="AI328" i="7"/>
  <c r="AI320" i="7"/>
  <c r="AG320" i="7"/>
  <c r="AG312" i="7"/>
  <c r="AI312" i="7"/>
  <c r="AI304" i="7"/>
  <c r="AG304" i="7"/>
  <c r="AG296" i="7"/>
  <c r="AI296" i="7"/>
  <c r="AI288" i="7"/>
  <c r="AG288" i="7"/>
  <c r="AG280" i="7"/>
  <c r="AI280" i="7"/>
  <c r="AI272" i="7"/>
  <c r="AG272" i="7"/>
  <c r="AG264" i="7"/>
  <c r="AI264" i="7"/>
  <c r="AI256" i="7"/>
  <c r="AG256" i="7"/>
  <c r="AG248" i="7"/>
  <c r="AI248" i="7"/>
  <c r="AG240" i="7"/>
  <c r="AI240" i="7"/>
  <c r="AG232" i="7"/>
  <c r="AI232" i="7"/>
  <c r="AG224" i="7"/>
  <c r="AI224" i="7"/>
  <c r="AG216" i="7"/>
  <c r="AI216" i="7"/>
  <c r="AG208" i="7"/>
  <c r="AI208" i="7"/>
  <c r="AG200" i="7"/>
  <c r="AI200" i="7"/>
  <c r="AG192" i="7"/>
  <c r="AI192" i="7"/>
  <c r="AG184" i="7"/>
  <c r="AI184" i="7"/>
  <c r="AG176" i="7"/>
  <c r="AI176" i="7"/>
  <c r="AG168" i="7"/>
  <c r="AI168" i="7"/>
  <c r="AG160" i="7"/>
  <c r="AI160" i="7"/>
  <c r="AG152" i="7"/>
  <c r="AI152" i="7"/>
  <c r="AG144" i="7"/>
  <c r="AI144" i="7"/>
  <c r="AG136" i="7"/>
  <c r="AI136" i="7"/>
  <c r="AG128" i="7"/>
  <c r="AI128" i="7"/>
  <c r="AG120" i="7"/>
  <c r="AI120" i="7"/>
  <c r="AG112" i="7"/>
  <c r="AI112" i="7"/>
  <c r="AG104" i="7"/>
  <c r="AI104" i="7"/>
  <c r="AG96" i="7"/>
  <c r="AI96" i="7"/>
  <c r="AG88" i="7"/>
  <c r="AI88" i="7"/>
  <c r="AG80" i="7"/>
  <c r="AI80" i="7"/>
  <c r="AG72" i="7"/>
  <c r="AI72" i="7"/>
  <c r="AG64" i="7"/>
  <c r="AI64" i="7"/>
  <c r="AG56" i="7"/>
  <c r="AI56" i="7"/>
  <c r="AG48" i="7"/>
  <c r="AI48" i="7"/>
  <c r="AG40" i="7"/>
  <c r="AI40" i="7"/>
  <c r="AG32" i="7"/>
  <c r="AI32" i="7"/>
  <c r="AG24" i="7"/>
  <c r="AI24" i="7"/>
  <c r="AG16" i="7"/>
  <c r="AI16" i="7"/>
  <c r="AH4" i="7"/>
  <c r="AG2466" i="7"/>
  <c r="AG2458" i="7"/>
  <c r="AG2450" i="7"/>
  <c r="AG2442" i="7"/>
  <c r="AG2434" i="7"/>
  <c r="AG2426" i="7"/>
  <c r="AG2418" i="7"/>
  <c r="AG2410" i="7"/>
  <c r="AG2402" i="7"/>
  <c r="AG2394" i="7"/>
  <c r="AG2386" i="7"/>
  <c r="AG2378" i="7"/>
  <c r="AG2370" i="7"/>
  <c r="AG2362" i="7"/>
  <c r="AG2354" i="7"/>
  <c r="AG2346" i="7"/>
  <c r="AG2338" i="7"/>
  <c r="AG2330" i="7"/>
  <c r="AG2322" i="7"/>
  <c r="AG2314" i="7"/>
  <c r="AG2306" i="7"/>
  <c r="AG2298" i="7"/>
  <c r="AG2290" i="7"/>
  <c r="AG2282" i="7"/>
  <c r="AG2274" i="7"/>
  <c r="AG2266" i="7"/>
  <c r="AG2258" i="7"/>
  <c r="AG2250" i="7"/>
  <c r="AG2242" i="7"/>
  <c r="AG2234" i="7"/>
  <c r="AG2226" i="7"/>
  <c r="AG2218" i="7"/>
  <c r="AG2210" i="7"/>
  <c r="AG2202" i="7"/>
  <c r="AG2194" i="7"/>
  <c r="AG2186" i="7"/>
  <c r="AG2178" i="7"/>
  <c r="AG2170" i="7"/>
  <c r="AG2162" i="7"/>
  <c r="AG2154" i="7"/>
  <c r="AG2146" i="7"/>
  <c r="AG2138" i="7"/>
  <c r="AG2130" i="7"/>
  <c r="AG2122" i="7"/>
  <c r="AG2114" i="7"/>
  <c r="AG2106" i="7"/>
  <c r="AG2098" i="7"/>
  <c r="AG2090" i="7"/>
  <c r="AG2082" i="7"/>
  <c r="AG2074" i="7"/>
  <c r="AG2066" i="7"/>
  <c r="AG2058" i="7"/>
  <c r="AG2050" i="7"/>
  <c r="AG2042" i="7"/>
  <c r="AG2034" i="7"/>
  <c r="AG2026" i="7"/>
  <c r="AG2018" i="7"/>
  <c r="AG2010" i="7"/>
  <c r="AG2002" i="7"/>
  <c r="AG1994" i="7"/>
  <c r="AG1986" i="7"/>
  <c r="AG1978" i="7"/>
  <c r="AG1970" i="7"/>
  <c r="AG1962" i="7"/>
  <c r="AG1954" i="7"/>
  <c r="AH1943" i="7"/>
  <c r="AG1925" i="7"/>
  <c r="AG1871" i="7"/>
  <c r="AG1829" i="7"/>
  <c r="AG1784" i="7"/>
  <c r="AG1743" i="7"/>
  <c r="AG1679" i="7"/>
  <c r="AG1615" i="7"/>
  <c r="AG1551" i="7"/>
  <c r="AG1487" i="7"/>
  <c r="AG1423" i="7"/>
  <c r="AH1304" i="7"/>
  <c r="AG914" i="7"/>
  <c r="AJ1871" i="7"/>
  <c r="AH1871" i="7"/>
  <c r="AJ1863" i="7"/>
  <c r="AH1863" i="7"/>
  <c r="AJ1855" i="7"/>
  <c r="AH1855" i="7"/>
  <c r="AJ1847" i="7"/>
  <c r="AH1847" i="7"/>
  <c r="AJ1839" i="7"/>
  <c r="AH1839" i="7"/>
  <c r="AJ1831" i="7"/>
  <c r="AH1831" i="7"/>
  <c r="AJ1823" i="7"/>
  <c r="AH1823" i="7"/>
  <c r="AJ1815" i="7"/>
  <c r="AH1815" i="7"/>
  <c r="AJ1807" i="7"/>
  <c r="AH1807" i="7"/>
  <c r="AJ1799" i="7"/>
  <c r="AH1799" i="7"/>
  <c r="AJ1791" i="7"/>
  <c r="AH1791" i="7"/>
  <c r="AJ1783" i="7"/>
  <c r="AH1783" i="7"/>
  <c r="AJ1775" i="7"/>
  <c r="AH1775" i="7"/>
  <c r="AJ1767" i="7"/>
  <c r="AH1767" i="7"/>
  <c r="AJ1759" i="7"/>
  <c r="AH1759" i="7"/>
  <c r="AJ1751" i="7"/>
  <c r="AH1751" i="7"/>
  <c r="AJ1743" i="7"/>
  <c r="AH1743" i="7"/>
  <c r="AJ1735" i="7"/>
  <c r="AH1735" i="7"/>
  <c r="AJ1727" i="7"/>
  <c r="AH1727" i="7"/>
  <c r="AJ1719" i="7"/>
  <c r="AH1719" i="7"/>
  <c r="AJ1711" i="7"/>
  <c r="AH1711" i="7"/>
  <c r="AJ1703" i="7"/>
  <c r="AH1703" i="7"/>
  <c r="AJ1695" i="7"/>
  <c r="AH1695" i="7"/>
  <c r="AJ1687" i="7"/>
  <c r="AH1687" i="7"/>
  <c r="AJ1679" i="7"/>
  <c r="AH1679" i="7"/>
  <c r="AJ1671" i="7"/>
  <c r="AH1671" i="7"/>
  <c r="AJ1663" i="7"/>
  <c r="AH1663" i="7"/>
  <c r="AJ1655" i="7"/>
  <c r="AH1655" i="7"/>
  <c r="AJ1647" i="7"/>
  <c r="AH1647" i="7"/>
  <c r="AJ1639" i="7"/>
  <c r="AH1639" i="7"/>
  <c r="AJ1631" i="7"/>
  <c r="AH1631" i="7"/>
  <c r="AJ1623" i="7"/>
  <c r="AH1623" i="7"/>
  <c r="AJ1615" i="7"/>
  <c r="AH1615" i="7"/>
  <c r="AJ1607" i="7"/>
  <c r="AH1607" i="7"/>
  <c r="AJ1599" i="7"/>
  <c r="AH1599" i="7"/>
  <c r="AJ1591" i="7"/>
  <c r="AH1591" i="7"/>
  <c r="AJ1583" i="7"/>
  <c r="AH1583" i="7"/>
  <c r="AJ1575" i="7"/>
  <c r="AH1575" i="7"/>
  <c r="AJ1567" i="7"/>
  <c r="AH1567" i="7"/>
  <c r="AJ1559" i="7"/>
  <c r="AH1559" i="7"/>
  <c r="AJ1551" i="7"/>
  <c r="AH1551" i="7"/>
  <c r="AJ1543" i="7"/>
  <c r="AH1543" i="7"/>
  <c r="AJ1535" i="7"/>
  <c r="AH1535" i="7"/>
  <c r="AJ1527" i="7"/>
  <c r="AH1527" i="7"/>
  <c r="AJ1519" i="7"/>
  <c r="AH1519" i="7"/>
  <c r="AJ1511" i="7"/>
  <c r="AH1511" i="7"/>
  <c r="AJ1503" i="7"/>
  <c r="AH1503" i="7"/>
  <c r="AJ1495" i="7"/>
  <c r="AH1495" i="7"/>
  <c r="AJ1487" i="7"/>
  <c r="AH1487" i="7"/>
  <c r="AJ1479" i="7"/>
  <c r="AH1479" i="7"/>
  <c r="AJ1471" i="7"/>
  <c r="AH1471" i="7"/>
  <c r="AJ1463" i="7"/>
  <c r="AH1463" i="7"/>
  <c r="AJ1455" i="7"/>
  <c r="AH1455" i="7"/>
  <c r="AJ1447" i="7"/>
  <c r="AH1447" i="7"/>
  <c r="AJ1439" i="7"/>
  <c r="AH1439" i="7"/>
  <c r="AJ1431" i="7"/>
  <c r="AH1431" i="7"/>
  <c r="AJ1423" i="7"/>
  <c r="AH1423" i="7"/>
  <c r="AJ1415" i="7"/>
  <c r="AH1415" i="7"/>
  <c r="AJ1407" i="7"/>
  <c r="AH1407" i="7"/>
  <c r="AJ1399" i="7"/>
  <c r="AH1399" i="7"/>
  <c r="AJ1391" i="7"/>
  <c r="AH1391" i="7"/>
  <c r="AJ1383" i="7"/>
  <c r="AH1383" i="7"/>
  <c r="AJ1375" i="7"/>
  <c r="AH1375" i="7"/>
  <c r="AJ1367" i="7"/>
  <c r="AH1367" i="7"/>
  <c r="AJ1359" i="7"/>
  <c r="AH1359" i="7"/>
  <c r="AJ1351" i="7"/>
  <c r="AH1351" i="7"/>
  <c r="AJ1343" i="7"/>
  <c r="AH1343" i="7"/>
  <c r="AJ1335" i="7"/>
  <c r="AH1335" i="7"/>
  <c r="AJ1327" i="7"/>
  <c r="AH1327" i="7"/>
  <c r="AJ1319" i="7"/>
  <c r="AH1319" i="7"/>
  <c r="AJ1311" i="7"/>
  <c r="AH1311" i="7"/>
  <c r="AJ1303" i="7"/>
  <c r="AH1303" i="7"/>
  <c r="AJ1295" i="7"/>
  <c r="AH1295" i="7"/>
  <c r="AJ1287" i="7"/>
  <c r="AH1287" i="7"/>
  <c r="AJ1279" i="7"/>
  <c r="AH1279" i="7"/>
  <c r="AJ1271" i="7"/>
  <c r="AH1271" i="7"/>
  <c r="AJ1263" i="7"/>
  <c r="AH1263" i="7"/>
  <c r="AJ1255" i="7"/>
  <c r="AH1255" i="7"/>
  <c r="AJ1247" i="7"/>
  <c r="AH1247" i="7"/>
  <c r="AJ1239" i="7"/>
  <c r="AH1239" i="7"/>
  <c r="AJ1231" i="7"/>
  <c r="AH1231" i="7"/>
  <c r="AJ1223" i="7"/>
  <c r="AH1223" i="7"/>
  <c r="AJ1215" i="7"/>
  <c r="AH1215" i="7"/>
  <c r="AJ1207" i="7"/>
  <c r="AH1207" i="7"/>
  <c r="AJ1199" i="7"/>
  <c r="AH1199" i="7"/>
  <c r="AJ1191" i="7"/>
  <c r="AH1191" i="7"/>
  <c r="AJ1183" i="7"/>
  <c r="AH1183" i="7"/>
  <c r="AJ1175" i="7"/>
  <c r="AH1175" i="7"/>
  <c r="AJ1167" i="7"/>
  <c r="AH1167" i="7"/>
  <c r="AJ1159" i="7"/>
  <c r="AH1159" i="7"/>
  <c r="AJ1151" i="7"/>
  <c r="AH1151" i="7"/>
  <c r="AJ1143" i="7"/>
  <c r="AH1143" i="7"/>
  <c r="AJ1135" i="7"/>
  <c r="AH1135" i="7"/>
  <c r="AJ1127" i="7"/>
  <c r="AH1127" i="7"/>
  <c r="AJ1119" i="7"/>
  <c r="AH1119" i="7"/>
  <c r="AJ1111" i="7"/>
  <c r="AH1111" i="7"/>
  <c r="AJ1103" i="7"/>
  <c r="AH1103" i="7"/>
  <c r="AJ1095" i="7"/>
  <c r="AH1095" i="7"/>
  <c r="AJ1087" i="7"/>
  <c r="AH1087" i="7"/>
  <c r="AJ1079" i="7"/>
  <c r="AH1079" i="7"/>
  <c r="AJ1071" i="7"/>
  <c r="AH1071" i="7"/>
  <c r="AJ1063" i="7"/>
  <c r="AH1063" i="7"/>
  <c r="AJ1055" i="7"/>
  <c r="AH1055" i="7"/>
  <c r="AJ1047" i="7"/>
  <c r="AH1047" i="7"/>
  <c r="AJ1039" i="7"/>
  <c r="AH1039" i="7"/>
  <c r="AJ1031" i="7"/>
  <c r="AH1031" i="7"/>
  <c r="AJ1023" i="7"/>
  <c r="AH1023" i="7"/>
  <c r="AJ1015" i="7"/>
  <c r="AH1015" i="7"/>
  <c r="AJ1007" i="7"/>
  <c r="AH1007" i="7"/>
  <c r="AJ999" i="7"/>
  <c r="AH999" i="7"/>
  <c r="AJ991" i="7"/>
  <c r="AH991" i="7"/>
  <c r="AJ983" i="7"/>
  <c r="AH983" i="7"/>
  <c r="AJ975" i="7"/>
  <c r="AH975" i="7"/>
  <c r="AJ967" i="7"/>
  <c r="AH967" i="7"/>
  <c r="AJ959" i="7"/>
  <c r="AH959" i="7"/>
  <c r="AJ951" i="7"/>
  <c r="AH951" i="7"/>
  <c r="AJ943" i="7"/>
  <c r="AH943" i="7"/>
  <c r="AJ935" i="7"/>
  <c r="AH935" i="7"/>
  <c r="AJ927" i="7"/>
  <c r="AH927" i="7"/>
  <c r="AJ919" i="7"/>
  <c r="AH919" i="7"/>
  <c r="AJ911" i="7"/>
  <c r="AH911" i="7"/>
  <c r="AJ903" i="7"/>
  <c r="AH903" i="7"/>
  <c r="AJ895" i="7"/>
  <c r="AH895" i="7"/>
  <c r="AJ887" i="7"/>
  <c r="AH887" i="7"/>
  <c r="AJ879" i="7"/>
  <c r="AH879" i="7"/>
  <c r="AJ871" i="7"/>
  <c r="AH871" i="7"/>
  <c r="AJ863" i="7"/>
  <c r="AH863" i="7"/>
  <c r="AJ855" i="7"/>
  <c r="AH855" i="7"/>
  <c r="AJ847" i="7"/>
  <c r="AH847" i="7"/>
  <c r="AJ839" i="7"/>
  <c r="AH839" i="7"/>
  <c r="AJ831" i="7"/>
  <c r="AH831" i="7"/>
  <c r="AJ823" i="7"/>
  <c r="AH823" i="7"/>
  <c r="AJ815" i="7"/>
  <c r="AH815" i="7"/>
  <c r="AJ807" i="7"/>
  <c r="AH807" i="7"/>
  <c r="AJ799" i="7"/>
  <c r="AH799" i="7"/>
  <c r="AJ791" i="7"/>
  <c r="AH791" i="7"/>
  <c r="AJ783" i="7"/>
  <c r="AH783" i="7"/>
  <c r="AJ775" i="7"/>
  <c r="AH775" i="7"/>
  <c r="AJ767" i="7"/>
  <c r="AH767" i="7"/>
  <c r="AJ759" i="7"/>
  <c r="AH759" i="7"/>
  <c r="AJ751" i="7"/>
  <c r="AH751" i="7"/>
  <c r="AJ743" i="7"/>
  <c r="AH743" i="7"/>
  <c r="AJ735" i="7"/>
  <c r="AH735" i="7"/>
  <c r="AJ727" i="7"/>
  <c r="AH727" i="7"/>
  <c r="AJ719" i="7"/>
  <c r="AH719" i="7"/>
  <c r="AJ711" i="7"/>
  <c r="AH711" i="7"/>
  <c r="AJ703" i="7"/>
  <c r="AH703" i="7"/>
  <c r="AJ695" i="7"/>
  <c r="AH695" i="7"/>
  <c r="AJ687" i="7"/>
  <c r="AH687" i="7"/>
  <c r="AJ679" i="7"/>
  <c r="AH679" i="7"/>
  <c r="AJ671" i="7"/>
  <c r="AH671" i="7"/>
  <c r="AJ663" i="7"/>
  <c r="AH663" i="7"/>
  <c r="AJ655" i="7"/>
  <c r="AH655" i="7"/>
  <c r="AJ647" i="7"/>
  <c r="AH647" i="7"/>
  <c r="AJ639" i="7"/>
  <c r="AH639" i="7"/>
  <c r="AJ631" i="7"/>
  <c r="AH631" i="7"/>
  <c r="AJ623" i="7"/>
  <c r="AH623" i="7"/>
  <c r="AJ615" i="7"/>
  <c r="AH615" i="7"/>
  <c r="AJ607" i="7"/>
  <c r="AH607" i="7"/>
  <c r="AJ599" i="7"/>
  <c r="AH599" i="7"/>
  <c r="AJ591" i="7"/>
  <c r="AH591" i="7"/>
  <c r="AJ583" i="7"/>
  <c r="AH583" i="7"/>
  <c r="AJ575" i="7"/>
  <c r="AH575" i="7"/>
  <c r="AJ567" i="7"/>
  <c r="AH567" i="7"/>
  <c r="AJ559" i="7"/>
  <c r="AH559" i="7"/>
  <c r="AJ551" i="7"/>
  <c r="AH551" i="7"/>
  <c r="AJ543" i="7"/>
  <c r="AH543" i="7"/>
  <c r="AJ535" i="7"/>
  <c r="AH535" i="7"/>
  <c r="AJ527" i="7"/>
  <c r="AH527" i="7"/>
  <c r="AJ519" i="7"/>
  <c r="AH519" i="7"/>
  <c r="AJ511" i="7"/>
  <c r="AH511" i="7"/>
  <c r="AJ503" i="7"/>
  <c r="AH503" i="7"/>
  <c r="AJ495" i="7"/>
  <c r="AH495" i="7"/>
  <c r="AJ487" i="7"/>
  <c r="AH487" i="7"/>
  <c r="AJ479" i="7"/>
  <c r="AH479" i="7"/>
  <c r="AJ471" i="7"/>
  <c r="AH471" i="7"/>
  <c r="AJ463" i="7"/>
  <c r="AH463" i="7"/>
  <c r="AJ455" i="7"/>
  <c r="AH455" i="7"/>
  <c r="AJ447" i="7"/>
  <c r="AH447" i="7"/>
  <c r="AJ439" i="7"/>
  <c r="AH439" i="7"/>
  <c r="AJ431" i="7"/>
  <c r="AH431" i="7"/>
  <c r="AJ423" i="7"/>
  <c r="AH423" i="7"/>
  <c r="AJ415" i="7"/>
  <c r="AH415" i="7"/>
  <c r="AJ407" i="7"/>
  <c r="AH407" i="7"/>
  <c r="AJ399" i="7"/>
  <c r="AH399" i="7"/>
  <c r="AJ391" i="7"/>
  <c r="AH391" i="7"/>
  <c r="AJ383" i="7"/>
  <c r="AH383" i="7"/>
  <c r="AJ375" i="7"/>
  <c r="AH375" i="7"/>
  <c r="AJ367" i="7"/>
  <c r="AH367" i="7"/>
  <c r="AJ359" i="7"/>
  <c r="AH359" i="7"/>
  <c r="AJ351" i="7"/>
  <c r="AH351" i="7"/>
  <c r="AJ343" i="7"/>
  <c r="AH343" i="7"/>
  <c r="AJ335" i="7"/>
  <c r="AH335" i="7"/>
  <c r="AJ327" i="7"/>
  <c r="AH327" i="7"/>
  <c r="AJ319" i="7"/>
  <c r="AH319" i="7"/>
  <c r="AJ311" i="7"/>
  <c r="AH311" i="7"/>
  <c r="AJ303" i="7"/>
  <c r="AH303" i="7"/>
  <c r="AJ295" i="7"/>
  <c r="AH295" i="7"/>
  <c r="AJ287" i="7"/>
  <c r="AH287" i="7"/>
  <c r="AJ279" i="7"/>
  <c r="AH279" i="7"/>
  <c r="AJ271" i="7"/>
  <c r="AH271" i="7"/>
  <c r="AJ263" i="7"/>
  <c r="AH263" i="7"/>
  <c r="AJ255" i="7"/>
  <c r="AH255" i="7"/>
  <c r="AJ247" i="7"/>
  <c r="AH247" i="7"/>
  <c r="AJ239" i="7"/>
  <c r="AH239" i="7"/>
  <c r="AJ231" i="7"/>
  <c r="AH231" i="7"/>
  <c r="AJ223" i="7"/>
  <c r="AH223" i="7"/>
  <c r="AJ215" i="7"/>
  <c r="AH215" i="7"/>
  <c r="AJ207" i="7"/>
  <c r="AH207" i="7"/>
  <c r="AJ199" i="7"/>
  <c r="AH199" i="7"/>
  <c r="AJ191" i="7"/>
  <c r="AH191" i="7"/>
  <c r="AJ183" i="7"/>
  <c r="AH183" i="7"/>
  <c r="AJ175" i="7"/>
  <c r="AH175" i="7"/>
  <c r="AJ167" i="7"/>
  <c r="AH167" i="7"/>
  <c r="AJ159" i="7"/>
  <c r="AH159" i="7"/>
  <c r="AJ151" i="7"/>
  <c r="AH151" i="7"/>
  <c r="AJ143" i="7"/>
  <c r="AH143" i="7"/>
  <c r="AJ135" i="7"/>
  <c r="AH135" i="7"/>
  <c r="AJ127" i="7"/>
  <c r="AH127" i="7"/>
  <c r="AJ119" i="7"/>
  <c r="AH119" i="7"/>
  <c r="AH111" i="7"/>
  <c r="AJ111" i="7"/>
  <c r="AJ103" i="7"/>
  <c r="AH103" i="7"/>
  <c r="AJ95" i="7"/>
  <c r="AH95" i="7"/>
  <c r="AJ87" i="7"/>
  <c r="AH87" i="7"/>
  <c r="AJ79" i="7"/>
  <c r="AH79" i="7"/>
  <c r="AJ71" i="7"/>
  <c r="AH71" i="7"/>
  <c r="AJ63" i="7"/>
  <c r="AH63" i="7"/>
  <c r="AJ55" i="7"/>
  <c r="AH55" i="7"/>
  <c r="AJ47" i="7"/>
  <c r="AH47" i="7"/>
  <c r="AJ39" i="7"/>
  <c r="AH39" i="7"/>
  <c r="AJ31" i="7"/>
  <c r="AH31" i="7"/>
  <c r="AJ23" i="7"/>
  <c r="AH23" i="7"/>
  <c r="AJ15" i="7"/>
  <c r="AH15" i="7"/>
  <c r="AH2497" i="7"/>
  <c r="AH2489" i="7"/>
  <c r="AH2481" i="7"/>
  <c r="AH2473" i="7"/>
  <c r="AG1943" i="7"/>
  <c r="AG1896" i="7"/>
  <c r="AG1869" i="7"/>
  <c r="AG1824" i="7"/>
  <c r="AG1783" i="7"/>
  <c r="AG1736" i="7"/>
  <c r="AG1672" i="7"/>
  <c r="AG1608" i="7"/>
  <c r="AG1544" i="7"/>
  <c r="AG1480" i="7"/>
  <c r="AG1416" i="7"/>
  <c r="AG858" i="7"/>
  <c r="AI1391" i="7"/>
  <c r="AG1391" i="7"/>
  <c r="AI1383" i="7"/>
  <c r="AG1383" i="7"/>
  <c r="AI1375" i="7"/>
  <c r="AG1375" i="7"/>
  <c r="AI1367" i="7"/>
  <c r="AG1367" i="7"/>
  <c r="AI1359" i="7"/>
  <c r="AG1359" i="7"/>
  <c r="AI1351" i="7"/>
  <c r="AG1351" i="7"/>
  <c r="AI1343" i="7"/>
  <c r="AG1343" i="7"/>
  <c r="AI1335" i="7"/>
  <c r="AG1335" i="7"/>
  <c r="AI1327" i="7"/>
  <c r="AG1327" i="7"/>
  <c r="AI1319" i="7"/>
  <c r="AG1319" i="7"/>
  <c r="AI1311" i="7"/>
  <c r="AG1311" i="7"/>
  <c r="AI1303" i="7"/>
  <c r="AG1303" i="7"/>
  <c r="AI1295" i="7"/>
  <c r="AG1295" i="7"/>
  <c r="AI1287" i="7"/>
  <c r="AG1287" i="7"/>
  <c r="AI1279" i="7"/>
  <c r="AG1279" i="7"/>
  <c r="AI1271" i="7"/>
  <c r="AG1271" i="7"/>
  <c r="AI1263" i="7"/>
  <c r="AG1263" i="7"/>
  <c r="AI1255" i="7"/>
  <c r="AG1255" i="7"/>
  <c r="AI1247" i="7"/>
  <c r="AG1247" i="7"/>
  <c r="AI1239" i="7"/>
  <c r="AG1239" i="7"/>
  <c r="AI1231" i="7"/>
  <c r="AG1231" i="7"/>
  <c r="AI1223" i="7"/>
  <c r="AG1223" i="7"/>
  <c r="AI1215" i="7"/>
  <c r="AG1215" i="7"/>
  <c r="AI1207" i="7"/>
  <c r="AG1207" i="7"/>
  <c r="AI1199" i="7"/>
  <c r="AG1199" i="7"/>
  <c r="AI1191" i="7"/>
  <c r="AG1191" i="7"/>
  <c r="AI1183" i="7"/>
  <c r="AG1183" i="7"/>
  <c r="AI1175" i="7"/>
  <c r="AG1175" i="7"/>
  <c r="AI1167" i="7"/>
  <c r="AG1167" i="7"/>
  <c r="AI1159" i="7"/>
  <c r="AG1159" i="7"/>
  <c r="AI1151" i="7"/>
  <c r="AG1151" i="7"/>
  <c r="AI1143" i="7"/>
  <c r="AG1143" i="7"/>
  <c r="AI1135" i="7"/>
  <c r="AG1135" i="7"/>
  <c r="AI1127" i="7"/>
  <c r="AG1127" i="7"/>
  <c r="AI1119" i="7"/>
  <c r="AG1119" i="7"/>
  <c r="AI1111" i="7"/>
  <c r="AG1111" i="7"/>
  <c r="AI1103" i="7"/>
  <c r="AG1103" i="7"/>
  <c r="AI1095" i="7"/>
  <c r="AG1095" i="7"/>
  <c r="AI1087" i="7"/>
  <c r="AG1087" i="7"/>
  <c r="AI1079" i="7"/>
  <c r="AG1079" i="7"/>
  <c r="AI1071" i="7"/>
  <c r="AG1071" i="7"/>
  <c r="AI1063" i="7"/>
  <c r="AG1063" i="7"/>
  <c r="AI1055" i="7"/>
  <c r="AG1055" i="7"/>
  <c r="AI1047" i="7"/>
  <c r="AG1047" i="7"/>
  <c r="AI1039" i="7"/>
  <c r="AG1039" i="7"/>
  <c r="AI1031" i="7"/>
  <c r="AG1031" i="7"/>
  <c r="AI1023" i="7"/>
  <c r="AG1023" i="7"/>
  <c r="AI1015" i="7"/>
  <c r="AG1015" i="7"/>
  <c r="AI1007" i="7"/>
  <c r="AG1007" i="7"/>
  <c r="AI999" i="7"/>
  <c r="AG999" i="7"/>
  <c r="AI991" i="7"/>
  <c r="AG991" i="7"/>
  <c r="AI983" i="7"/>
  <c r="AG983" i="7"/>
  <c r="AI975" i="7"/>
  <c r="AG975" i="7"/>
  <c r="AI967" i="7"/>
  <c r="AG967" i="7"/>
  <c r="AI959" i="7"/>
  <c r="AG959" i="7"/>
  <c r="AI951" i="7"/>
  <c r="AG951" i="7"/>
  <c r="AI943" i="7"/>
  <c r="AG943" i="7"/>
  <c r="AI935" i="7"/>
  <c r="AG935" i="7"/>
  <c r="AI927" i="7"/>
  <c r="AG927" i="7"/>
  <c r="AI919" i="7"/>
  <c r="AG919" i="7"/>
  <c r="AI911" i="7"/>
  <c r="AG911" i="7"/>
  <c r="AI903" i="7"/>
  <c r="AG903" i="7"/>
  <c r="AI895" i="7"/>
  <c r="AG895" i="7"/>
  <c r="AI887" i="7"/>
  <c r="AG887" i="7"/>
  <c r="AI879" i="7"/>
  <c r="AG879" i="7"/>
  <c r="AI871" i="7"/>
  <c r="AG871" i="7"/>
  <c r="AI863" i="7"/>
  <c r="AG863" i="7"/>
  <c r="AI855" i="7"/>
  <c r="AG855" i="7"/>
  <c r="AI847" i="7"/>
  <c r="AG847" i="7"/>
  <c r="AI839" i="7"/>
  <c r="AG839" i="7"/>
  <c r="AI831" i="7"/>
  <c r="AG831" i="7"/>
  <c r="AI823" i="7"/>
  <c r="AG823" i="7"/>
  <c r="AI815" i="7"/>
  <c r="AG815" i="7"/>
  <c r="AI807" i="7"/>
  <c r="AG807" i="7"/>
  <c r="AI799" i="7"/>
  <c r="AG799" i="7"/>
  <c r="AI791" i="7"/>
  <c r="AG791" i="7"/>
  <c r="AI783" i="7"/>
  <c r="AG783" i="7"/>
  <c r="AI775" i="7"/>
  <c r="AG775" i="7"/>
  <c r="AI767" i="7"/>
  <c r="AG767" i="7"/>
  <c r="AI759" i="7"/>
  <c r="AG759" i="7"/>
  <c r="AI751" i="7"/>
  <c r="AG751" i="7"/>
  <c r="AI743" i="7"/>
  <c r="AG743" i="7"/>
  <c r="AI735" i="7"/>
  <c r="AG735" i="7"/>
  <c r="AI727" i="7"/>
  <c r="AG727" i="7"/>
  <c r="AI719" i="7"/>
  <c r="AG719" i="7"/>
  <c r="AI711" i="7"/>
  <c r="AG711" i="7"/>
  <c r="AI703" i="7"/>
  <c r="AG703" i="7"/>
  <c r="AI695" i="7"/>
  <c r="AG695" i="7"/>
  <c r="AI687" i="7"/>
  <c r="AG687" i="7"/>
  <c r="AI679" i="7"/>
  <c r="AG679" i="7"/>
  <c r="AI671" i="7"/>
  <c r="AG671" i="7"/>
  <c r="AI663" i="7"/>
  <c r="AG663" i="7"/>
  <c r="AI655" i="7"/>
  <c r="AG655" i="7"/>
  <c r="AI647" i="7"/>
  <c r="AG647" i="7"/>
  <c r="AI639" i="7"/>
  <c r="AG639" i="7"/>
  <c r="AI631" i="7"/>
  <c r="AG631" i="7"/>
  <c r="AI623" i="7"/>
  <c r="AG623" i="7"/>
  <c r="AI615" i="7"/>
  <c r="AG615" i="7"/>
  <c r="AI607" i="7"/>
  <c r="AG607" i="7"/>
  <c r="AI599" i="7"/>
  <c r="AG599" i="7"/>
  <c r="AI591" i="7"/>
  <c r="AG591" i="7"/>
  <c r="AI583" i="7"/>
  <c r="AG583" i="7"/>
  <c r="AI575" i="7"/>
  <c r="AG575" i="7"/>
  <c r="AI567" i="7"/>
  <c r="AG567" i="7"/>
  <c r="AI559" i="7"/>
  <c r="AG559" i="7"/>
  <c r="AI551" i="7"/>
  <c r="AG551" i="7"/>
  <c r="AI543" i="7"/>
  <c r="AG543" i="7"/>
  <c r="AI535" i="7"/>
  <c r="AG535" i="7"/>
  <c r="AI527" i="7"/>
  <c r="AG527" i="7"/>
  <c r="AI519" i="7"/>
  <c r="AG519" i="7"/>
  <c r="AI511" i="7"/>
  <c r="AG511" i="7"/>
  <c r="AI503" i="7"/>
  <c r="AG503" i="7"/>
  <c r="AI495" i="7"/>
  <c r="AG495" i="7"/>
  <c r="AI487" i="7"/>
  <c r="AG487" i="7"/>
  <c r="AI479" i="7"/>
  <c r="AG479" i="7"/>
  <c r="AI471" i="7"/>
  <c r="AG471" i="7"/>
  <c r="AI463" i="7"/>
  <c r="AG463" i="7"/>
  <c r="AI455" i="7"/>
  <c r="AG455" i="7"/>
  <c r="AI447" i="7"/>
  <c r="AG447" i="7"/>
  <c r="AI439" i="7"/>
  <c r="AG439" i="7"/>
  <c r="AI431" i="7"/>
  <c r="AG431" i="7"/>
  <c r="AI423" i="7"/>
  <c r="AG423" i="7"/>
  <c r="AI415" i="7"/>
  <c r="AG415" i="7"/>
  <c r="AI407" i="7"/>
  <c r="AG407" i="7"/>
  <c r="AI399" i="7"/>
  <c r="AG399" i="7"/>
  <c r="AI391" i="7"/>
  <c r="AG391" i="7"/>
  <c r="AI383" i="7"/>
  <c r="AG383" i="7"/>
  <c r="AI375" i="7"/>
  <c r="AG375" i="7"/>
  <c r="AI367" i="7"/>
  <c r="AG367" i="7"/>
  <c r="AI359" i="7"/>
  <c r="AG359" i="7"/>
  <c r="AI351" i="7"/>
  <c r="AG351" i="7"/>
  <c r="AI343" i="7"/>
  <c r="AG343" i="7"/>
  <c r="AI335" i="7"/>
  <c r="AG335" i="7"/>
  <c r="AI327" i="7"/>
  <c r="AG327" i="7"/>
  <c r="AI319" i="7"/>
  <c r="AG319" i="7"/>
  <c r="AI311" i="7"/>
  <c r="AG311" i="7"/>
  <c r="AI303" i="7"/>
  <c r="AG303" i="7"/>
  <c r="AI295" i="7"/>
  <c r="AG295" i="7"/>
  <c r="AI287" i="7"/>
  <c r="AG287" i="7"/>
  <c r="AI279" i="7"/>
  <c r="AG279" i="7"/>
  <c r="AI271" i="7"/>
  <c r="AG271" i="7"/>
  <c r="AI263" i="7"/>
  <c r="AG263" i="7"/>
  <c r="AI255" i="7"/>
  <c r="AG255" i="7"/>
  <c r="AI247" i="7"/>
  <c r="AG247" i="7"/>
  <c r="AI239" i="7"/>
  <c r="AG239" i="7"/>
  <c r="AI231" i="7"/>
  <c r="AG231" i="7"/>
  <c r="AI223" i="7"/>
  <c r="AG223" i="7"/>
  <c r="AI215" i="7"/>
  <c r="AG215" i="7"/>
  <c r="AI207" i="7"/>
  <c r="AG207" i="7"/>
  <c r="AI199" i="7"/>
  <c r="AG199" i="7"/>
  <c r="AI191" i="7"/>
  <c r="AG191" i="7"/>
  <c r="AI183" i="7"/>
  <c r="AG183" i="7"/>
  <c r="AI175" i="7"/>
  <c r="AG175" i="7"/>
  <c r="AI167" i="7"/>
  <c r="AG167" i="7"/>
  <c r="AG159" i="7"/>
  <c r="AI159" i="7"/>
  <c r="AI151" i="7"/>
  <c r="AG151" i="7"/>
  <c r="AG143" i="7"/>
  <c r="AI143" i="7"/>
  <c r="AI135" i="7"/>
  <c r="AG135" i="7"/>
  <c r="AG127" i="7"/>
  <c r="AI127" i="7"/>
  <c r="AI119" i="7"/>
  <c r="AG119" i="7"/>
  <c r="AG111" i="7"/>
  <c r="AI111" i="7"/>
  <c r="AI103" i="7"/>
  <c r="AG103" i="7"/>
  <c r="AG95" i="7"/>
  <c r="AI95" i="7"/>
  <c r="AI87" i="7"/>
  <c r="AG87" i="7"/>
  <c r="AG79" i="7"/>
  <c r="AI79" i="7"/>
  <c r="AI71" i="7"/>
  <c r="AG71" i="7"/>
  <c r="AG63" i="7"/>
  <c r="AI63" i="7"/>
  <c r="AI55" i="7"/>
  <c r="AG55" i="7"/>
  <c r="AG47" i="7"/>
  <c r="AI47" i="7"/>
  <c r="AI39" i="7"/>
  <c r="AG39" i="7"/>
  <c r="AG31" i="7"/>
  <c r="AI31" i="7"/>
  <c r="AI23" i="7"/>
  <c r="AG23" i="7"/>
  <c r="AG15" i="7"/>
  <c r="AI15" i="7"/>
  <c r="AH5" i="7"/>
  <c r="AG2497" i="7"/>
  <c r="AG2489" i="7"/>
  <c r="AG2481" i="7"/>
  <c r="AG2473" i="7"/>
  <c r="AG2465" i="7"/>
  <c r="AG2457" i="7"/>
  <c r="AG2449" i="7"/>
  <c r="AG2441" i="7"/>
  <c r="AG2433" i="7"/>
  <c r="AG2425" i="7"/>
  <c r="AG2417" i="7"/>
  <c r="AG2409" i="7"/>
  <c r="AG2401" i="7"/>
  <c r="AG2393" i="7"/>
  <c r="AG2385" i="7"/>
  <c r="AG2377" i="7"/>
  <c r="AG2369" i="7"/>
  <c r="AG2361" i="7"/>
  <c r="AG2353" i="7"/>
  <c r="AG2345" i="7"/>
  <c r="AG2337" i="7"/>
  <c r="AG2329" i="7"/>
  <c r="AG2321" i="7"/>
  <c r="AG2313" i="7"/>
  <c r="AG2305" i="7"/>
  <c r="AG2297" i="7"/>
  <c r="AG2289" i="7"/>
  <c r="AG2281" i="7"/>
  <c r="AG2273" i="7"/>
  <c r="AG2265" i="7"/>
  <c r="AG2257" i="7"/>
  <c r="AG2249" i="7"/>
  <c r="AG2241" i="7"/>
  <c r="AG2233" i="7"/>
  <c r="AG2225" i="7"/>
  <c r="AG2217" i="7"/>
  <c r="AG2209" i="7"/>
  <c r="AG2201" i="7"/>
  <c r="AG2193" i="7"/>
  <c r="AG2185" i="7"/>
  <c r="AG2177" i="7"/>
  <c r="AG2169" i="7"/>
  <c r="AG2161" i="7"/>
  <c r="AG2153" i="7"/>
  <c r="AG2145" i="7"/>
  <c r="AG2137" i="7"/>
  <c r="AG2129" i="7"/>
  <c r="AG2121" i="7"/>
  <c r="AG2113" i="7"/>
  <c r="AG2105" i="7"/>
  <c r="AG2097" i="7"/>
  <c r="AG2089" i="7"/>
  <c r="AG2081" i="7"/>
  <c r="AG2073" i="7"/>
  <c r="AG2065" i="7"/>
  <c r="AG2057" i="7"/>
  <c r="AG2049" i="7"/>
  <c r="AG2041" i="7"/>
  <c r="AG2033" i="7"/>
  <c r="AG2025" i="7"/>
  <c r="AG2017" i="7"/>
  <c r="AG2009" i="7"/>
  <c r="AG2001" i="7"/>
  <c r="AG1993" i="7"/>
  <c r="AG1985" i="7"/>
  <c r="AG1977" i="7"/>
  <c r="AG1969" i="7"/>
  <c r="AG1961" i="7"/>
  <c r="AG1953" i="7"/>
  <c r="AG1942" i="7"/>
  <c r="AG1920" i="7"/>
  <c r="AH1895" i="7"/>
  <c r="AG1864" i="7"/>
  <c r="AG1823" i="7"/>
  <c r="AG1781" i="7"/>
  <c r="AG1735" i="7"/>
  <c r="AG1671" i="7"/>
  <c r="AG1607" i="7"/>
  <c r="AG1543" i="7"/>
  <c r="AG1479" i="7"/>
  <c r="AG1415" i="7"/>
  <c r="AH1272" i="7"/>
  <c r="AG850" i="7"/>
  <c r="AJ1942" i="7"/>
  <c r="AH1942" i="7"/>
  <c r="AJ1934" i="7"/>
  <c r="AH1934" i="7"/>
  <c r="AJ1926" i="7"/>
  <c r="AH1926" i="7"/>
  <c r="AJ1918" i="7"/>
  <c r="AH1918" i="7"/>
  <c r="AJ1910" i="7"/>
  <c r="AH1910" i="7"/>
  <c r="AJ1902" i="7"/>
  <c r="AH1902" i="7"/>
  <c r="AJ1894" i="7"/>
  <c r="AH1894" i="7"/>
  <c r="AJ1886" i="7"/>
  <c r="AH1886" i="7"/>
  <c r="AJ1878" i="7"/>
  <c r="AH1878" i="7"/>
  <c r="AJ1870" i="7"/>
  <c r="AH1870" i="7"/>
  <c r="AJ1862" i="7"/>
  <c r="AH1862" i="7"/>
  <c r="AJ1854" i="7"/>
  <c r="AH1854" i="7"/>
  <c r="AJ1846" i="7"/>
  <c r="AH1846" i="7"/>
  <c r="AJ1838" i="7"/>
  <c r="AH1838" i="7"/>
  <c r="AJ1830" i="7"/>
  <c r="AH1830" i="7"/>
  <c r="AJ1822" i="7"/>
  <c r="AH1822" i="7"/>
  <c r="AJ1814" i="7"/>
  <c r="AH1814" i="7"/>
  <c r="AJ1806" i="7"/>
  <c r="AH1806" i="7"/>
  <c r="AJ1798" i="7"/>
  <c r="AH1798" i="7"/>
  <c r="AJ1790" i="7"/>
  <c r="AH1790" i="7"/>
  <c r="AJ1782" i="7"/>
  <c r="AH1782" i="7"/>
  <c r="AJ1774" i="7"/>
  <c r="AH1774" i="7"/>
  <c r="AJ1766" i="7"/>
  <c r="AH1766" i="7"/>
  <c r="AJ1758" i="7"/>
  <c r="AH1758" i="7"/>
  <c r="AJ1750" i="7"/>
  <c r="AH1750" i="7"/>
  <c r="AJ1742" i="7"/>
  <c r="AH1742" i="7"/>
  <c r="AJ1734" i="7"/>
  <c r="AH1734" i="7"/>
  <c r="AJ1726" i="7"/>
  <c r="AH1726" i="7"/>
  <c r="AJ1718" i="7"/>
  <c r="AH1718" i="7"/>
  <c r="AJ1710" i="7"/>
  <c r="AH1710" i="7"/>
  <c r="AJ1702" i="7"/>
  <c r="AH1702" i="7"/>
  <c r="AJ1694" i="7"/>
  <c r="AH1694" i="7"/>
  <c r="AJ1686" i="7"/>
  <c r="AH1686" i="7"/>
  <c r="AJ1678" i="7"/>
  <c r="AH1678" i="7"/>
  <c r="AJ1670" i="7"/>
  <c r="AH1670" i="7"/>
  <c r="AJ1662" i="7"/>
  <c r="AH1662" i="7"/>
  <c r="AJ1654" i="7"/>
  <c r="AH1654" i="7"/>
  <c r="AJ1646" i="7"/>
  <c r="AH1646" i="7"/>
  <c r="AJ1638" i="7"/>
  <c r="AH1638" i="7"/>
  <c r="AJ1630" i="7"/>
  <c r="AH1630" i="7"/>
  <c r="AJ1622" i="7"/>
  <c r="AH1622" i="7"/>
  <c r="AJ1614" i="7"/>
  <c r="AH1614" i="7"/>
  <c r="AJ1606" i="7"/>
  <c r="AH1606" i="7"/>
  <c r="AJ1598" i="7"/>
  <c r="AH1598" i="7"/>
  <c r="AJ1590" i="7"/>
  <c r="AH1590" i="7"/>
  <c r="AJ1582" i="7"/>
  <c r="AH1582" i="7"/>
  <c r="AJ1574" i="7"/>
  <c r="AH1574" i="7"/>
  <c r="AJ1566" i="7"/>
  <c r="AH1566" i="7"/>
  <c r="AJ1558" i="7"/>
  <c r="AH1558" i="7"/>
  <c r="AJ1550" i="7"/>
  <c r="AH1550" i="7"/>
  <c r="AJ1542" i="7"/>
  <c r="AH1542" i="7"/>
  <c r="AJ1534" i="7"/>
  <c r="AH1534" i="7"/>
  <c r="AJ1526" i="7"/>
  <c r="AH1526" i="7"/>
  <c r="AJ1518" i="7"/>
  <c r="AH1518" i="7"/>
  <c r="AJ1510" i="7"/>
  <c r="AH1510" i="7"/>
  <c r="AJ1502" i="7"/>
  <c r="AH1502" i="7"/>
  <c r="AJ1494" i="7"/>
  <c r="AH1494" i="7"/>
  <c r="AJ1486" i="7"/>
  <c r="AH1486" i="7"/>
  <c r="AJ1478" i="7"/>
  <c r="AH1478" i="7"/>
  <c r="AJ1470" i="7"/>
  <c r="AH1470" i="7"/>
  <c r="AJ1462" i="7"/>
  <c r="AH1462" i="7"/>
  <c r="AJ1454" i="7"/>
  <c r="AH1454" i="7"/>
  <c r="AJ1446" i="7"/>
  <c r="AH1446" i="7"/>
  <c r="AJ1438" i="7"/>
  <c r="AH1438" i="7"/>
  <c r="AJ1430" i="7"/>
  <c r="AH1430" i="7"/>
  <c r="AJ1422" i="7"/>
  <c r="AH1422" i="7"/>
  <c r="AJ1414" i="7"/>
  <c r="AH1414" i="7"/>
  <c r="AJ1406" i="7"/>
  <c r="AH1406" i="7"/>
  <c r="AJ1398" i="7"/>
  <c r="AH1398" i="7"/>
  <c r="AJ1382" i="7"/>
  <c r="AH1382" i="7"/>
  <c r="AJ1366" i="7"/>
  <c r="AH1366" i="7"/>
  <c r="AJ1358" i="7"/>
  <c r="AH1358" i="7"/>
  <c r="AJ1350" i="7"/>
  <c r="AH1350" i="7"/>
  <c r="AJ1342" i="7"/>
  <c r="AH1342" i="7"/>
  <c r="AJ1326" i="7"/>
  <c r="AH1326" i="7"/>
  <c r="AJ1318" i="7"/>
  <c r="AH1318" i="7"/>
  <c r="AJ1310" i="7"/>
  <c r="AH1310" i="7"/>
  <c r="AJ1302" i="7"/>
  <c r="AH1302" i="7"/>
  <c r="AJ1294" i="7"/>
  <c r="AH1294" i="7"/>
  <c r="AJ1286" i="7"/>
  <c r="AH1286" i="7"/>
  <c r="AJ1278" i="7"/>
  <c r="AH1278" i="7"/>
  <c r="AJ1270" i="7"/>
  <c r="AH1270" i="7"/>
  <c r="AJ1262" i="7"/>
  <c r="AH1262" i="7"/>
  <c r="AJ1254" i="7"/>
  <c r="AH1254" i="7"/>
  <c r="AJ1246" i="7"/>
  <c r="AH1246" i="7"/>
  <c r="AJ1238" i="7"/>
  <c r="AH1238" i="7"/>
  <c r="AJ1230" i="7"/>
  <c r="AH1230" i="7"/>
  <c r="AJ1222" i="7"/>
  <c r="AH1222" i="7"/>
  <c r="AJ1214" i="7"/>
  <c r="AH1214" i="7"/>
  <c r="AJ1206" i="7"/>
  <c r="AH1206" i="7"/>
  <c r="AJ1198" i="7"/>
  <c r="AH1198" i="7"/>
  <c r="AJ1190" i="7"/>
  <c r="AH1190" i="7"/>
  <c r="AJ1182" i="7"/>
  <c r="AH1182" i="7"/>
  <c r="AJ1174" i="7"/>
  <c r="AH1174" i="7"/>
  <c r="AJ1166" i="7"/>
  <c r="AH1166" i="7"/>
  <c r="AJ1158" i="7"/>
  <c r="AH1158" i="7"/>
  <c r="AJ1150" i="7"/>
  <c r="AH1150" i="7"/>
  <c r="AJ1142" i="7"/>
  <c r="AH1142" i="7"/>
  <c r="AJ1134" i="7"/>
  <c r="AH1134" i="7"/>
  <c r="AJ1126" i="7"/>
  <c r="AH1126" i="7"/>
  <c r="AJ1118" i="7"/>
  <c r="AH1118" i="7"/>
  <c r="AJ1110" i="7"/>
  <c r="AH1110" i="7"/>
  <c r="AJ1102" i="7"/>
  <c r="AH1102" i="7"/>
  <c r="AJ1094" i="7"/>
  <c r="AH1094" i="7"/>
  <c r="AJ1086" i="7"/>
  <c r="AH1086" i="7"/>
  <c r="AJ1078" i="7"/>
  <c r="AH1078" i="7"/>
  <c r="AJ1070" i="7"/>
  <c r="AH1070" i="7"/>
  <c r="AJ1062" i="7"/>
  <c r="AH1062" i="7"/>
  <c r="AJ1054" i="7"/>
  <c r="AH1054" i="7"/>
  <c r="AJ1046" i="7"/>
  <c r="AH1046" i="7"/>
  <c r="AJ1038" i="7"/>
  <c r="AH1038" i="7"/>
  <c r="AJ1030" i="7"/>
  <c r="AH1030" i="7"/>
  <c r="AJ1022" i="7"/>
  <c r="AH1022" i="7"/>
  <c r="AJ1014" i="7"/>
  <c r="AH1014" i="7"/>
  <c r="AJ1006" i="7"/>
  <c r="AH1006" i="7"/>
  <c r="AJ998" i="7"/>
  <c r="AH998" i="7"/>
  <c r="AJ990" i="7"/>
  <c r="AH990" i="7"/>
  <c r="AJ982" i="7"/>
  <c r="AH982" i="7"/>
  <c r="AJ974" i="7"/>
  <c r="AH974" i="7"/>
  <c r="AJ966" i="7"/>
  <c r="AH966" i="7"/>
  <c r="AJ958" i="7"/>
  <c r="AH958" i="7"/>
  <c r="AJ950" i="7"/>
  <c r="AH950" i="7"/>
  <c r="AJ942" i="7"/>
  <c r="AH942" i="7"/>
  <c r="AJ934" i="7"/>
  <c r="AH934" i="7"/>
  <c r="AJ926" i="7"/>
  <c r="AH926" i="7"/>
  <c r="AJ918" i="7"/>
  <c r="AH918" i="7"/>
  <c r="AJ910" i="7"/>
  <c r="AH910" i="7"/>
  <c r="AJ902" i="7"/>
  <c r="AH902" i="7"/>
  <c r="AJ894" i="7"/>
  <c r="AH894" i="7"/>
  <c r="AJ886" i="7"/>
  <c r="AH886" i="7"/>
  <c r="AJ878" i="7"/>
  <c r="AH878" i="7"/>
  <c r="AJ870" i="7"/>
  <c r="AH870" i="7"/>
  <c r="AJ862" i="7"/>
  <c r="AH862" i="7"/>
  <c r="AJ854" i="7"/>
  <c r="AH854" i="7"/>
  <c r="AJ846" i="7"/>
  <c r="AH846" i="7"/>
  <c r="AJ838" i="7"/>
  <c r="AH838" i="7"/>
  <c r="AJ830" i="7"/>
  <c r="AH830" i="7"/>
  <c r="AJ822" i="7"/>
  <c r="AH822" i="7"/>
  <c r="AJ814" i="7"/>
  <c r="AH814" i="7"/>
  <c r="AJ806" i="7"/>
  <c r="AH806" i="7"/>
  <c r="AJ798" i="7"/>
  <c r="AH798" i="7"/>
  <c r="AJ790" i="7"/>
  <c r="AH790" i="7"/>
  <c r="AJ782" i="7"/>
  <c r="AH782" i="7"/>
  <c r="AJ774" i="7"/>
  <c r="AH774" i="7"/>
  <c r="AJ766" i="7"/>
  <c r="AH766" i="7"/>
  <c r="AJ758" i="7"/>
  <c r="AH758" i="7"/>
  <c r="AJ750" i="7"/>
  <c r="AH750" i="7"/>
  <c r="AJ742" i="7"/>
  <c r="AH742" i="7"/>
  <c r="AJ734" i="7"/>
  <c r="AH734" i="7"/>
  <c r="AJ726" i="7"/>
  <c r="AH726" i="7"/>
  <c r="AJ718" i="7"/>
  <c r="AH718" i="7"/>
  <c r="AJ710" i="7"/>
  <c r="AH710" i="7"/>
  <c r="AJ702" i="7"/>
  <c r="AH702" i="7"/>
  <c r="AJ694" i="7"/>
  <c r="AH694" i="7"/>
  <c r="AJ686" i="7"/>
  <c r="AH686" i="7"/>
  <c r="AJ678" i="7"/>
  <c r="AH678" i="7"/>
  <c r="AJ670" i="7"/>
  <c r="AH670" i="7"/>
  <c r="AJ662" i="7"/>
  <c r="AH662" i="7"/>
  <c r="AJ654" i="7"/>
  <c r="AH654" i="7"/>
  <c r="AJ646" i="7"/>
  <c r="AH646" i="7"/>
  <c r="AJ638" i="7"/>
  <c r="AH638" i="7"/>
  <c r="AJ630" i="7"/>
  <c r="AH630" i="7"/>
  <c r="AJ622" i="7"/>
  <c r="AH622" i="7"/>
  <c r="AJ614" i="7"/>
  <c r="AH614" i="7"/>
  <c r="AJ606" i="7"/>
  <c r="AH606" i="7"/>
  <c r="AJ598" i="7"/>
  <c r="AH598" i="7"/>
  <c r="AJ590" i="7"/>
  <c r="AH590" i="7"/>
  <c r="AJ582" i="7"/>
  <c r="AH582" i="7"/>
  <c r="AJ574" i="7"/>
  <c r="AH574" i="7"/>
  <c r="AJ566" i="7"/>
  <c r="AH566" i="7"/>
  <c r="AJ558" i="7"/>
  <c r="AH558" i="7"/>
  <c r="AJ550" i="7"/>
  <c r="AH550" i="7"/>
  <c r="AJ542" i="7"/>
  <c r="AH542" i="7"/>
  <c r="AJ534" i="7"/>
  <c r="AH534" i="7"/>
  <c r="AJ526" i="7"/>
  <c r="AH526" i="7"/>
  <c r="AJ518" i="7"/>
  <c r="AH518" i="7"/>
  <c r="AJ510" i="7"/>
  <c r="AH510" i="7"/>
  <c r="AJ502" i="7"/>
  <c r="AH502" i="7"/>
  <c r="AJ494" i="7"/>
  <c r="AH494" i="7"/>
  <c r="AJ486" i="7"/>
  <c r="AH486" i="7"/>
  <c r="AJ478" i="7"/>
  <c r="AH478" i="7"/>
  <c r="AJ470" i="7"/>
  <c r="AH470" i="7"/>
  <c r="AJ462" i="7"/>
  <c r="AH462" i="7"/>
  <c r="AJ454" i="7"/>
  <c r="AH454" i="7"/>
  <c r="AJ446" i="7"/>
  <c r="AH446" i="7"/>
  <c r="AJ438" i="7"/>
  <c r="AH438" i="7"/>
  <c r="AJ430" i="7"/>
  <c r="AH430" i="7"/>
  <c r="AJ422" i="7"/>
  <c r="AH422" i="7"/>
  <c r="AJ406" i="7"/>
  <c r="AH406" i="7"/>
  <c r="AJ398" i="7"/>
  <c r="AH398" i="7"/>
  <c r="AJ390" i="7"/>
  <c r="AH390" i="7"/>
  <c r="AJ382" i="7"/>
  <c r="AH382" i="7"/>
  <c r="AJ374" i="7"/>
  <c r="AH374" i="7"/>
  <c r="AJ366" i="7"/>
  <c r="AH366" i="7"/>
  <c r="AJ358" i="7"/>
  <c r="AH358" i="7"/>
  <c r="AJ350" i="7"/>
  <c r="AH350" i="7"/>
  <c r="AJ342" i="7"/>
  <c r="AH342" i="7"/>
  <c r="AJ334" i="7"/>
  <c r="AH334" i="7"/>
  <c r="AJ326" i="7"/>
  <c r="AH326" i="7"/>
  <c r="AJ318" i="7"/>
  <c r="AH318" i="7"/>
  <c r="AJ310" i="7"/>
  <c r="AH310" i="7"/>
  <c r="AJ302" i="7"/>
  <c r="AH302" i="7"/>
  <c r="AJ294" i="7"/>
  <c r="AH294" i="7"/>
  <c r="AJ286" i="7"/>
  <c r="AH286" i="7"/>
  <c r="AJ278" i="7"/>
  <c r="AH278" i="7"/>
  <c r="AJ270" i="7"/>
  <c r="AH270" i="7"/>
  <c r="AJ262" i="7"/>
  <c r="AH262" i="7"/>
  <c r="AJ254" i="7"/>
  <c r="AH254" i="7"/>
  <c r="AJ246" i="7"/>
  <c r="AH246" i="7"/>
  <c r="AJ238" i="7"/>
  <c r="AH238" i="7"/>
  <c r="AJ230" i="7"/>
  <c r="AH230" i="7"/>
  <c r="AJ222" i="7"/>
  <c r="AH222" i="7"/>
  <c r="AJ214" i="7"/>
  <c r="AH214" i="7"/>
  <c r="AJ206" i="7"/>
  <c r="AH206" i="7"/>
  <c r="AJ198" i="7"/>
  <c r="AH198" i="7"/>
  <c r="AJ190" i="7"/>
  <c r="AH190" i="7"/>
  <c r="AJ182" i="7"/>
  <c r="AH182" i="7"/>
  <c r="AJ174" i="7"/>
  <c r="AH174" i="7"/>
  <c r="AJ166" i="7"/>
  <c r="AH166" i="7"/>
  <c r="AJ158" i="7"/>
  <c r="AH158" i="7"/>
  <c r="AJ150" i="7"/>
  <c r="AH150" i="7"/>
  <c r="AJ142" i="7"/>
  <c r="AH142" i="7"/>
  <c r="AJ134" i="7"/>
  <c r="AH134" i="7"/>
  <c r="AJ126" i="7"/>
  <c r="AH126" i="7"/>
  <c r="AJ118" i="7"/>
  <c r="AH118" i="7"/>
  <c r="AJ110" i="7"/>
  <c r="AH110" i="7"/>
  <c r="AJ102" i="7"/>
  <c r="AH102" i="7"/>
  <c r="AJ94" i="7"/>
  <c r="AH94" i="7"/>
  <c r="AJ86" i="7"/>
  <c r="AH86" i="7"/>
  <c r="AJ78" i="7"/>
  <c r="AH78" i="7"/>
  <c r="AJ70" i="7"/>
  <c r="AH70" i="7"/>
  <c r="AJ62" i="7"/>
  <c r="AH62" i="7"/>
  <c r="AJ54" i="7"/>
  <c r="AH54" i="7"/>
  <c r="AJ46" i="7"/>
  <c r="AH46" i="7"/>
  <c r="AJ38" i="7"/>
  <c r="AH38" i="7"/>
  <c r="AJ30" i="7"/>
  <c r="AH30" i="7"/>
  <c r="AJ22" i="7"/>
  <c r="AH22" i="7"/>
  <c r="AJ14" i="7"/>
  <c r="AH14" i="7"/>
  <c r="AG6" i="7"/>
  <c r="AH2496" i="7"/>
  <c r="AH2488" i="7"/>
  <c r="AH2480" i="7"/>
  <c r="AH2472" i="7"/>
  <c r="AH2464" i="7"/>
  <c r="AH2456" i="7"/>
  <c r="AH2448" i="7"/>
  <c r="AH2440" i="7"/>
  <c r="AH2432" i="7"/>
  <c r="AH2424" i="7"/>
  <c r="AH2416" i="7"/>
  <c r="AH2408" i="7"/>
  <c r="AH2400" i="7"/>
  <c r="AH2392" i="7"/>
  <c r="AH2384" i="7"/>
  <c r="AH2376" i="7"/>
  <c r="AH2368" i="7"/>
  <c r="AH2360" i="7"/>
  <c r="AH2352" i="7"/>
  <c r="AH2344" i="7"/>
  <c r="AH2336" i="7"/>
  <c r="AH2328" i="7"/>
  <c r="AH2320" i="7"/>
  <c r="AH2312" i="7"/>
  <c r="AH2304" i="7"/>
  <c r="AH2296" i="7"/>
  <c r="AH2288" i="7"/>
  <c r="AH2280" i="7"/>
  <c r="AH2272" i="7"/>
  <c r="AH2264" i="7"/>
  <c r="AH2256" i="7"/>
  <c r="AH2248" i="7"/>
  <c r="AH2240" i="7"/>
  <c r="AH2232" i="7"/>
  <c r="AH2224" i="7"/>
  <c r="AH2216" i="7"/>
  <c r="AH2208" i="7"/>
  <c r="AH2200" i="7"/>
  <c r="AH2192" i="7"/>
  <c r="AH2184" i="7"/>
  <c r="AH2176" i="7"/>
  <c r="AH2168" i="7"/>
  <c r="AH2160" i="7"/>
  <c r="AH2152" i="7"/>
  <c r="AH2144" i="7"/>
  <c r="AH2136" i="7"/>
  <c r="AH2128" i="7"/>
  <c r="AH2120" i="7"/>
  <c r="AH2112" i="7"/>
  <c r="AH2104" i="7"/>
  <c r="AH2096" i="7"/>
  <c r="AH2088" i="7"/>
  <c r="AH2080" i="7"/>
  <c r="AH2072" i="7"/>
  <c r="AH2064" i="7"/>
  <c r="AH2056" i="7"/>
  <c r="AH2048" i="7"/>
  <c r="AH2040" i="7"/>
  <c r="AH2032" i="7"/>
  <c r="AH2024" i="7"/>
  <c r="AH2016" i="7"/>
  <c r="AH2008" i="7"/>
  <c r="AH2000" i="7"/>
  <c r="AH1992" i="7"/>
  <c r="AH1984" i="7"/>
  <c r="AH1976" i="7"/>
  <c r="AH1968" i="7"/>
  <c r="AH1960" i="7"/>
  <c r="AH1952" i="7"/>
  <c r="AH1919" i="7"/>
  <c r="AG1895" i="7"/>
  <c r="AG1863" i="7"/>
  <c r="AG1821" i="7"/>
  <c r="AG1776" i="7"/>
  <c r="AG1728" i="7"/>
  <c r="AG1664" i="7"/>
  <c r="AG1600" i="7"/>
  <c r="AG1536" i="7"/>
  <c r="AG1472" i="7"/>
  <c r="AG1408" i="7"/>
  <c r="AH1240" i="7"/>
  <c r="AH757" i="7"/>
  <c r="AI1926" i="7"/>
  <c r="AG1926" i="7"/>
  <c r="AI1918" i="7"/>
  <c r="AG1918" i="7"/>
  <c r="AI1910" i="7"/>
  <c r="AG1910" i="7"/>
  <c r="AI1902" i="7"/>
  <c r="AG1902" i="7"/>
  <c r="AI1894" i="7"/>
  <c r="AG1894" i="7"/>
  <c r="AI1886" i="7"/>
  <c r="AG1886" i="7"/>
  <c r="AI1878" i="7"/>
  <c r="AG1878" i="7"/>
  <c r="AI1870" i="7"/>
  <c r="AG1870" i="7"/>
  <c r="AI1862" i="7"/>
  <c r="AG1862" i="7"/>
  <c r="AI1854" i="7"/>
  <c r="AG1854" i="7"/>
  <c r="AI1846" i="7"/>
  <c r="AG1846" i="7"/>
  <c r="AI1838" i="7"/>
  <c r="AG1838" i="7"/>
  <c r="AI1830" i="7"/>
  <c r="AG1830" i="7"/>
  <c r="AI1822" i="7"/>
  <c r="AG1822" i="7"/>
  <c r="AI1814" i="7"/>
  <c r="AG1814" i="7"/>
  <c r="AI1806" i="7"/>
  <c r="AG1806" i="7"/>
  <c r="AI1798" i="7"/>
  <c r="AG1798" i="7"/>
  <c r="AI1790" i="7"/>
  <c r="AG1790" i="7"/>
  <c r="AI1782" i="7"/>
  <c r="AG1782" i="7"/>
  <c r="AI1774" i="7"/>
  <c r="AG1774" i="7"/>
  <c r="AI1766" i="7"/>
  <c r="AG1766" i="7"/>
  <c r="AI1758" i="7"/>
  <c r="AG1758" i="7"/>
  <c r="AI1750" i="7"/>
  <c r="AG1750" i="7"/>
  <c r="AI1742" i="7"/>
  <c r="AG1742" i="7"/>
  <c r="AI1734" i="7"/>
  <c r="AG1734" i="7"/>
  <c r="AI1726" i="7"/>
  <c r="AG1726" i="7"/>
  <c r="AI1718" i="7"/>
  <c r="AG1718" i="7"/>
  <c r="AI1710" i="7"/>
  <c r="AG1710" i="7"/>
  <c r="AI1702" i="7"/>
  <c r="AG1702" i="7"/>
  <c r="AI1694" i="7"/>
  <c r="AG1694" i="7"/>
  <c r="AI1686" i="7"/>
  <c r="AG1686" i="7"/>
  <c r="AI1678" i="7"/>
  <c r="AG1678" i="7"/>
  <c r="AI1670" i="7"/>
  <c r="AG1670" i="7"/>
  <c r="AI1662" i="7"/>
  <c r="AG1662" i="7"/>
  <c r="AI1654" i="7"/>
  <c r="AG1654" i="7"/>
  <c r="AI1646" i="7"/>
  <c r="AG1646" i="7"/>
  <c r="AI1638" i="7"/>
  <c r="AG1638" i="7"/>
  <c r="AI1630" i="7"/>
  <c r="AG1630" i="7"/>
  <c r="AI1622" i="7"/>
  <c r="AG1622" i="7"/>
  <c r="AI1614" i="7"/>
  <c r="AG1614" i="7"/>
  <c r="AI1606" i="7"/>
  <c r="AG1606" i="7"/>
  <c r="AI1598" i="7"/>
  <c r="AG1598" i="7"/>
  <c r="AI1590" i="7"/>
  <c r="AG1590" i="7"/>
  <c r="AI1582" i="7"/>
  <c r="AG1582" i="7"/>
  <c r="AI1574" i="7"/>
  <c r="AG1574" i="7"/>
  <c r="AI1566" i="7"/>
  <c r="AG1566" i="7"/>
  <c r="AI1558" i="7"/>
  <c r="AG1558" i="7"/>
  <c r="AI1550" i="7"/>
  <c r="AG1550" i="7"/>
  <c r="AI1542" i="7"/>
  <c r="AG1542" i="7"/>
  <c r="AI1534" i="7"/>
  <c r="AG1534" i="7"/>
  <c r="AI1526" i="7"/>
  <c r="AG1526" i="7"/>
  <c r="AI1518" i="7"/>
  <c r="AG1518" i="7"/>
  <c r="AI1510" i="7"/>
  <c r="AG1510" i="7"/>
  <c r="AI1502" i="7"/>
  <c r="AG1502" i="7"/>
  <c r="AI1494" i="7"/>
  <c r="AG1494" i="7"/>
  <c r="AI1486" i="7"/>
  <c r="AG1486" i="7"/>
  <c r="AI1478" i="7"/>
  <c r="AG1478" i="7"/>
  <c r="AI1470" i="7"/>
  <c r="AG1470" i="7"/>
  <c r="AI1462" i="7"/>
  <c r="AG1462" i="7"/>
  <c r="AI1454" i="7"/>
  <c r="AG1454" i="7"/>
  <c r="AI1446" i="7"/>
  <c r="AG1446" i="7"/>
  <c r="AI1438" i="7"/>
  <c r="AG1438" i="7"/>
  <c r="AI1430" i="7"/>
  <c r="AG1430" i="7"/>
  <c r="AI1422" i="7"/>
  <c r="AG1422" i="7"/>
  <c r="AI1414" i="7"/>
  <c r="AG1414" i="7"/>
  <c r="AI1406" i="7"/>
  <c r="AG1406" i="7"/>
  <c r="AI1398" i="7"/>
  <c r="AG1398" i="7"/>
  <c r="AI1390" i="7"/>
  <c r="AG1390" i="7"/>
  <c r="AI1382" i="7"/>
  <c r="AG1382" i="7"/>
  <c r="AI1374" i="7"/>
  <c r="AG1374" i="7"/>
  <c r="AI1366" i="7"/>
  <c r="AG1366" i="7"/>
  <c r="AI1358" i="7"/>
  <c r="AG1358" i="7"/>
  <c r="AI1350" i="7"/>
  <c r="AG1350" i="7"/>
  <c r="AI1342" i="7"/>
  <c r="AG1342" i="7"/>
  <c r="AI1334" i="7"/>
  <c r="AG1334" i="7"/>
  <c r="AI1326" i="7"/>
  <c r="AG1326" i="7"/>
  <c r="AI1318" i="7"/>
  <c r="AG1318" i="7"/>
  <c r="AI1310" i="7"/>
  <c r="AG1310" i="7"/>
  <c r="AI1302" i="7"/>
  <c r="AG1302" i="7"/>
  <c r="AI1294" i="7"/>
  <c r="AG1294" i="7"/>
  <c r="AI1286" i="7"/>
  <c r="AG1286" i="7"/>
  <c r="AI1278" i="7"/>
  <c r="AG1278" i="7"/>
  <c r="AI1270" i="7"/>
  <c r="AG1270" i="7"/>
  <c r="AI1262" i="7"/>
  <c r="AG1262" i="7"/>
  <c r="AI1254" i="7"/>
  <c r="AG1254" i="7"/>
  <c r="AI1246" i="7"/>
  <c r="AG1246" i="7"/>
  <c r="AI1238" i="7"/>
  <c r="AG1238" i="7"/>
  <c r="AI1230" i="7"/>
  <c r="AG1230" i="7"/>
  <c r="AI1222" i="7"/>
  <c r="AG1222" i="7"/>
  <c r="AI1214" i="7"/>
  <c r="AG1214" i="7"/>
  <c r="AI1206" i="7"/>
  <c r="AG1206" i="7"/>
  <c r="AI1198" i="7"/>
  <c r="AG1198" i="7"/>
  <c r="AI1190" i="7"/>
  <c r="AG1190" i="7"/>
  <c r="AI1182" i="7"/>
  <c r="AG1182" i="7"/>
  <c r="AI1174" i="7"/>
  <c r="AG1174" i="7"/>
  <c r="AI1166" i="7"/>
  <c r="AG1166" i="7"/>
  <c r="AI1158" i="7"/>
  <c r="AG1158" i="7"/>
  <c r="AI1150" i="7"/>
  <c r="AG1150" i="7"/>
  <c r="AI1142" i="7"/>
  <c r="AG1142" i="7"/>
  <c r="AI1134" i="7"/>
  <c r="AG1134" i="7"/>
  <c r="AI1126" i="7"/>
  <c r="AG1126" i="7"/>
  <c r="AI1118" i="7"/>
  <c r="AG1118" i="7"/>
  <c r="AI1110" i="7"/>
  <c r="AG1110" i="7"/>
  <c r="AI1102" i="7"/>
  <c r="AG1102" i="7"/>
  <c r="AI1094" i="7"/>
  <c r="AG1094" i="7"/>
  <c r="AI1086" i="7"/>
  <c r="AG1086" i="7"/>
  <c r="AI1078" i="7"/>
  <c r="AG1078" i="7"/>
  <c r="AI1070" i="7"/>
  <c r="AG1070" i="7"/>
  <c r="AI1062" i="7"/>
  <c r="AG1062" i="7"/>
  <c r="AI1054" i="7"/>
  <c r="AG1054" i="7"/>
  <c r="AI1046" i="7"/>
  <c r="AG1046" i="7"/>
  <c r="AI1038" i="7"/>
  <c r="AG1038" i="7"/>
  <c r="AI1030" i="7"/>
  <c r="AG1030" i="7"/>
  <c r="AI1022" i="7"/>
  <c r="AG1022" i="7"/>
  <c r="AI1014" i="7"/>
  <c r="AG1014" i="7"/>
  <c r="AI1006" i="7"/>
  <c r="AG1006" i="7"/>
  <c r="AI998" i="7"/>
  <c r="AG998" i="7"/>
  <c r="AI990" i="7"/>
  <c r="AG990" i="7"/>
  <c r="AI982" i="7"/>
  <c r="AG982" i="7"/>
  <c r="AI974" i="7"/>
  <c r="AG974" i="7"/>
  <c r="AI966" i="7"/>
  <c r="AG966" i="7"/>
  <c r="AI958" i="7"/>
  <c r="AG958" i="7"/>
  <c r="AI950" i="7"/>
  <c r="AG950" i="7"/>
  <c r="AI942" i="7"/>
  <c r="AG942" i="7"/>
  <c r="AI934" i="7"/>
  <c r="AG934" i="7"/>
  <c r="AI926" i="7"/>
  <c r="AG926" i="7"/>
  <c r="AI918" i="7"/>
  <c r="AG918" i="7"/>
  <c r="AI910" i="7"/>
  <c r="AG910" i="7"/>
  <c r="AI902" i="7"/>
  <c r="AG902" i="7"/>
  <c r="AI894" i="7"/>
  <c r="AG894" i="7"/>
  <c r="AI886" i="7"/>
  <c r="AG886" i="7"/>
  <c r="AI878" i="7"/>
  <c r="AG878" i="7"/>
  <c r="AI870" i="7"/>
  <c r="AG870" i="7"/>
  <c r="AI862" i="7"/>
  <c r="AG862" i="7"/>
  <c r="AI854" i="7"/>
  <c r="AG854" i="7"/>
  <c r="AI846" i="7"/>
  <c r="AG846" i="7"/>
  <c r="AI838" i="7"/>
  <c r="AG838" i="7"/>
  <c r="AI830" i="7"/>
  <c r="AG830" i="7"/>
  <c r="AI822" i="7"/>
  <c r="AG822" i="7"/>
  <c r="AI814" i="7"/>
  <c r="AG814" i="7"/>
  <c r="AI806" i="7"/>
  <c r="AG806" i="7"/>
  <c r="AI798" i="7"/>
  <c r="AG798" i="7"/>
  <c r="AI790" i="7"/>
  <c r="AG790" i="7"/>
  <c r="AI782" i="7"/>
  <c r="AG782" i="7"/>
  <c r="AI774" i="7"/>
  <c r="AG774" i="7"/>
  <c r="AI766" i="7"/>
  <c r="AG766" i="7"/>
  <c r="AI758" i="7"/>
  <c r="AG758" i="7"/>
  <c r="AI750" i="7"/>
  <c r="AG750" i="7"/>
  <c r="AI742" i="7"/>
  <c r="AG742" i="7"/>
  <c r="AI734" i="7"/>
  <c r="AG734" i="7"/>
  <c r="AI726" i="7"/>
  <c r="AG726" i="7"/>
  <c r="AI718" i="7"/>
  <c r="AG718" i="7"/>
  <c r="AI710" i="7"/>
  <c r="AG710" i="7"/>
  <c r="AI702" i="7"/>
  <c r="AG702" i="7"/>
  <c r="AI694" i="7"/>
  <c r="AG694" i="7"/>
  <c r="AI686" i="7"/>
  <c r="AG686" i="7"/>
  <c r="AI678" i="7"/>
  <c r="AG678" i="7"/>
  <c r="AI670" i="7"/>
  <c r="AG670" i="7"/>
  <c r="AI662" i="7"/>
  <c r="AG662" i="7"/>
  <c r="AI654" i="7"/>
  <c r="AG654" i="7"/>
  <c r="AI646" i="7"/>
  <c r="AG646" i="7"/>
  <c r="AI638" i="7"/>
  <c r="AG638" i="7"/>
  <c r="AI630" i="7"/>
  <c r="AG630" i="7"/>
  <c r="AI622" i="7"/>
  <c r="AG622" i="7"/>
  <c r="AI614" i="7"/>
  <c r="AG614" i="7"/>
  <c r="AI606" i="7"/>
  <c r="AG606" i="7"/>
  <c r="AI598" i="7"/>
  <c r="AG598" i="7"/>
  <c r="AI590" i="7"/>
  <c r="AG590" i="7"/>
  <c r="AI582" i="7"/>
  <c r="AG582" i="7"/>
  <c r="AI574" i="7"/>
  <c r="AG574" i="7"/>
  <c r="AI566" i="7"/>
  <c r="AG566" i="7"/>
  <c r="AI558" i="7"/>
  <c r="AG558" i="7"/>
  <c r="AI550" i="7"/>
  <c r="AG550" i="7"/>
  <c r="AI542" i="7"/>
  <c r="AG542" i="7"/>
  <c r="AI534" i="7"/>
  <c r="AG534" i="7"/>
  <c r="AI526" i="7"/>
  <c r="AG526" i="7"/>
  <c r="AI518" i="7"/>
  <c r="AG518" i="7"/>
  <c r="AI510" i="7"/>
  <c r="AG510" i="7"/>
  <c r="AI502" i="7"/>
  <c r="AG502" i="7"/>
  <c r="AI494" i="7"/>
  <c r="AG494" i="7"/>
  <c r="AI486" i="7"/>
  <c r="AG486" i="7"/>
  <c r="AI478" i="7"/>
  <c r="AG478" i="7"/>
  <c r="AI470" i="7"/>
  <c r="AG470" i="7"/>
  <c r="AI462" i="7"/>
  <c r="AG462" i="7"/>
  <c r="AI454" i="7"/>
  <c r="AG454" i="7"/>
  <c r="AI446" i="7"/>
  <c r="AG446" i="7"/>
  <c r="AI438" i="7"/>
  <c r="AG438" i="7"/>
  <c r="AI430" i="7"/>
  <c r="AG430" i="7"/>
  <c r="AI422" i="7"/>
  <c r="AG422" i="7"/>
  <c r="AI414" i="7"/>
  <c r="AG414" i="7"/>
  <c r="AI406" i="7"/>
  <c r="AG406" i="7"/>
  <c r="AI398" i="7"/>
  <c r="AG398" i="7"/>
  <c r="AI390" i="7"/>
  <c r="AG390" i="7"/>
  <c r="AI382" i="7"/>
  <c r="AG382" i="7"/>
  <c r="AI374" i="7"/>
  <c r="AG374" i="7"/>
  <c r="AI366" i="7"/>
  <c r="AG366" i="7"/>
  <c r="AI358" i="7"/>
  <c r="AG358" i="7"/>
  <c r="AI350" i="7"/>
  <c r="AG350" i="7"/>
  <c r="AI342" i="7"/>
  <c r="AG342" i="7"/>
  <c r="AI334" i="7"/>
  <c r="AG334" i="7"/>
  <c r="AI326" i="7"/>
  <c r="AG326" i="7"/>
  <c r="AI318" i="7"/>
  <c r="AG318" i="7"/>
  <c r="AI310" i="7"/>
  <c r="AG310" i="7"/>
  <c r="AI302" i="7"/>
  <c r="AG302" i="7"/>
  <c r="AI294" i="7"/>
  <c r="AG294" i="7"/>
  <c r="AI286" i="7"/>
  <c r="AG286" i="7"/>
  <c r="AI278" i="7"/>
  <c r="AG278" i="7"/>
  <c r="AI270" i="7"/>
  <c r="AG270" i="7"/>
  <c r="AI262" i="7"/>
  <c r="AG262" i="7"/>
  <c r="AI254" i="7"/>
  <c r="AG254" i="7"/>
  <c r="AI246" i="7"/>
  <c r="AG246" i="7"/>
  <c r="AI238" i="7"/>
  <c r="AG238" i="7"/>
  <c r="AI230" i="7"/>
  <c r="AG230" i="7"/>
  <c r="AI222" i="7"/>
  <c r="AG222" i="7"/>
  <c r="AI214" i="7"/>
  <c r="AG214" i="7"/>
  <c r="AI206" i="7"/>
  <c r="AG206" i="7"/>
  <c r="AI198" i="7"/>
  <c r="AG198" i="7"/>
  <c r="AI190" i="7"/>
  <c r="AG190" i="7"/>
  <c r="AI182" i="7"/>
  <c r="AG182" i="7"/>
  <c r="AI174" i="7"/>
  <c r="AG174" i="7"/>
  <c r="AI166" i="7"/>
  <c r="AG166" i="7"/>
  <c r="AI158" i="7"/>
  <c r="AG158" i="7"/>
  <c r="AI150" i="7"/>
  <c r="AG150" i="7"/>
  <c r="AI142" i="7"/>
  <c r="AG142" i="7"/>
  <c r="AI134" i="7"/>
  <c r="AG134" i="7"/>
  <c r="AI126" i="7"/>
  <c r="AG126" i="7"/>
  <c r="AI118" i="7"/>
  <c r="AG118" i="7"/>
  <c r="AI110" i="7"/>
  <c r="AG110" i="7"/>
  <c r="AI102" i="7"/>
  <c r="AG102" i="7"/>
  <c r="AG94" i="7"/>
  <c r="AI94" i="7"/>
  <c r="AG86" i="7"/>
  <c r="AI86" i="7"/>
  <c r="AG78" i="7"/>
  <c r="AI78" i="7"/>
  <c r="AG70" i="7"/>
  <c r="AI70" i="7"/>
  <c r="AG62" i="7"/>
  <c r="AI62" i="7"/>
  <c r="AG54" i="7"/>
  <c r="AI54" i="7"/>
  <c r="AG46" i="7"/>
  <c r="AI46" i="7"/>
  <c r="AG38" i="7"/>
  <c r="AI38" i="7"/>
  <c r="AG30" i="7"/>
  <c r="AI30" i="7"/>
  <c r="AG22" i="7"/>
  <c r="AI22" i="7"/>
  <c r="AJ13" i="7"/>
  <c r="AH13" i="7"/>
  <c r="AH6" i="7"/>
  <c r="AG2496" i="7"/>
  <c r="AG2488" i="7"/>
  <c r="AG2480" i="7"/>
  <c r="AG2472" i="7"/>
  <c r="AG2464" i="7"/>
  <c r="AG2456" i="7"/>
  <c r="AG2448" i="7"/>
  <c r="AG2440" i="7"/>
  <c r="AG2432" i="7"/>
  <c r="AG2424" i="7"/>
  <c r="AG2416" i="7"/>
  <c r="AG2408" i="7"/>
  <c r="AG2400" i="7"/>
  <c r="AG2392" i="7"/>
  <c r="AG2384" i="7"/>
  <c r="AG2376" i="7"/>
  <c r="AG2368" i="7"/>
  <c r="AG2360" i="7"/>
  <c r="AG2352" i="7"/>
  <c r="AG2344" i="7"/>
  <c r="AG2336" i="7"/>
  <c r="AG2328" i="7"/>
  <c r="AG2320" i="7"/>
  <c r="AG2312" i="7"/>
  <c r="AG2304" i="7"/>
  <c r="AG2296" i="7"/>
  <c r="AG2288" i="7"/>
  <c r="AG2280" i="7"/>
  <c r="AG2272" i="7"/>
  <c r="AG2264" i="7"/>
  <c r="AG2256" i="7"/>
  <c r="AG2248" i="7"/>
  <c r="AG2240" i="7"/>
  <c r="AG2232" i="7"/>
  <c r="AG2224" i="7"/>
  <c r="AG2216" i="7"/>
  <c r="AG2208" i="7"/>
  <c r="AG2200" i="7"/>
  <c r="AG2192" i="7"/>
  <c r="AG2184" i="7"/>
  <c r="AG2176" i="7"/>
  <c r="AG2168" i="7"/>
  <c r="AG2160" i="7"/>
  <c r="AG2152" i="7"/>
  <c r="AG2144" i="7"/>
  <c r="AG2136" i="7"/>
  <c r="AG2128" i="7"/>
  <c r="AG2120" i="7"/>
  <c r="AG2112" i="7"/>
  <c r="AG2104" i="7"/>
  <c r="AG2096" i="7"/>
  <c r="AG2088" i="7"/>
  <c r="AG2080" i="7"/>
  <c r="AG2072" i="7"/>
  <c r="AG2064" i="7"/>
  <c r="AG2056" i="7"/>
  <c r="AG2048" i="7"/>
  <c r="AG2040" i="7"/>
  <c r="AG2032" i="7"/>
  <c r="AG2024" i="7"/>
  <c r="AG2016" i="7"/>
  <c r="AG2008" i="7"/>
  <c r="AG2000" i="7"/>
  <c r="AG1992" i="7"/>
  <c r="AG1984" i="7"/>
  <c r="AG1976" i="7"/>
  <c r="AG1968" i="7"/>
  <c r="AG1960" i="7"/>
  <c r="AG1952" i="7"/>
  <c r="AG1941" i="7"/>
  <c r="AG1919" i="7"/>
  <c r="AG1893" i="7"/>
  <c r="AG1861" i="7"/>
  <c r="AG1816" i="7"/>
  <c r="AG1775" i="7"/>
  <c r="AG1727" i="7"/>
  <c r="AG1663" i="7"/>
  <c r="AG1599" i="7"/>
  <c r="AG1535" i="7"/>
  <c r="AG1471" i="7"/>
  <c r="AG1407" i="7"/>
  <c r="AG1233" i="7"/>
  <c r="AG717" i="7"/>
  <c r="AJ1845" i="7"/>
  <c r="AH1845" i="7"/>
  <c r="AJ1829" i="7"/>
  <c r="AH1829" i="7"/>
  <c r="AJ1805" i="7"/>
  <c r="AH1805" i="7"/>
  <c r="AJ1773" i="7"/>
  <c r="AH1773" i="7"/>
  <c r="AJ1749" i="7"/>
  <c r="AH1749" i="7"/>
  <c r="AJ1717" i="7"/>
  <c r="AH1717" i="7"/>
  <c r="AJ1693" i="7"/>
  <c r="AH1693" i="7"/>
  <c r="AJ1669" i="7"/>
  <c r="AH1669" i="7"/>
  <c r="AJ1637" i="7"/>
  <c r="AH1637" i="7"/>
  <c r="AJ1613" i="7"/>
  <c r="AH1613" i="7"/>
  <c r="AJ1589" i="7"/>
  <c r="AH1589" i="7"/>
  <c r="AJ1565" i="7"/>
  <c r="AH1565" i="7"/>
  <c r="AJ1541" i="7"/>
  <c r="AH1541" i="7"/>
  <c r="AJ1525" i="7"/>
  <c r="AH1525" i="7"/>
  <c r="AJ1509" i="7"/>
  <c r="AH1509" i="7"/>
  <c r="AJ1493" i="7"/>
  <c r="AH1493" i="7"/>
  <c r="AJ1477" i="7"/>
  <c r="AH1477" i="7"/>
  <c r="AJ1453" i="7"/>
  <c r="AH1453" i="7"/>
  <c r="AJ1437" i="7"/>
  <c r="AH1437" i="7"/>
  <c r="AJ1429" i="7"/>
  <c r="AH1429" i="7"/>
  <c r="AJ1413" i="7"/>
  <c r="AH1413" i="7"/>
  <c r="AJ1405" i="7"/>
  <c r="AH1405" i="7"/>
  <c r="AJ1397" i="7"/>
  <c r="AH1397" i="7"/>
  <c r="AJ1389" i="7"/>
  <c r="AH1389" i="7"/>
  <c r="AJ1381" i="7"/>
  <c r="AH1381" i="7"/>
  <c r="AJ1373" i="7"/>
  <c r="AH1373" i="7"/>
  <c r="AJ1365" i="7"/>
  <c r="AH1365" i="7"/>
  <c r="AJ1349" i="7"/>
  <c r="AH1349" i="7"/>
  <c r="AJ1341" i="7"/>
  <c r="AH1341" i="7"/>
  <c r="AJ1333" i="7"/>
  <c r="AH1333" i="7"/>
  <c r="AJ1325" i="7"/>
  <c r="AH1325" i="7"/>
  <c r="AJ1317" i="7"/>
  <c r="AH1317" i="7"/>
  <c r="AJ1301" i="7"/>
  <c r="AH1301" i="7"/>
  <c r="AJ1293" i="7"/>
  <c r="AH1293" i="7"/>
  <c r="AJ1285" i="7"/>
  <c r="AH1285" i="7"/>
  <c r="AJ1277" i="7"/>
  <c r="AH1277" i="7"/>
  <c r="AJ1269" i="7"/>
  <c r="AH1269" i="7"/>
  <c r="AJ1261" i="7"/>
  <c r="AH1261" i="7"/>
  <c r="AJ1253" i="7"/>
  <c r="AH1253" i="7"/>
  <c r="AJ1245" i="7"/>
  <c r="AH1245" i="7"/>
  <c r="AJ1237" i="7"/>
  <c r="AH1237" i="7"/>
  <c r="AJ1229" i="7"/>
  <c r="AH1229" i="7"/>
  <c r="AJ1221" i="7"/>
  <c r="AH1221" i="7"/>
  <c r="AJ1213" i="7"/>
  <c r="AH1213" i="7"/>
  <c r="AJ1205" i="7"/>
  <c r="AH1205" i="7"/>
  <c r="AJ1197" i="7"/>
  <c r="AH1197" i="7"/>
  <c r="AJ1189" i="7"/>
  <c r="AH1189" i="7"/>
  <c r="AJ1181" i="7"/>
  <c r="AH1181" i="7"/>
  <c r="AJ1173" i="7"/>
  <c r="AH1173" i="7"/>
  <c r="AJ1165" i="7"/>
  <c r="AH1165" i="7"/>
  <c r="AJ1157" i="7"/>
  <c r="AH1157" i="7"/>
  <c r="AJ1149" i="7"/>
  <c r="AH1149" i="7"/>
  <c r="AJ1141" i="7"/>
  <c r="AH1141" i="7"/>
  <c r="AJ1133" i="7"/>
  <c r="AH1133" i="7"/>
  <c r="AJ1125" i="7"/>
  <c r="AH1125" i="7"/>
  <c r="AJ1117" i="7"/>
  <c r="AH1117" i="7"/>
  <c r="AJ1109" i="7"/>
  <c r="AH1109" i="7"/>
  <c r="AJ1101" i="7"/>
  <c r="AH1101" i="7"/>
  <c r="AJ1093" i="7"/>
  <c r="AH1093" i="7"/>
  <c r="AJ1085" i="7"/>
  <c r="AH1085" i="7"/>
  <c r="AJ1077" i="7"/>
  <c r="AH1077" i="7"/>
  <c r="AJ1069" i="7"/>
  <c r="AH1069" i="7"/>
  <c r="AJ1061" i="7"/>
  <c r="AH1061" i="7"/>
  <c r="AJ1053" i="7"/>
  <c r="AH1053" i="7"/>
  <c r="AJ1045" i="7"/>
  <c r="AH1045" i="7"/>
  <c r="AJ1037" i="7"/>
  <c r="AH1037" i="7"/>
  <c r="AJ1029" i="7"/>
  <c r="AH1029" i="7"/>
  <c r="AJ1021" i="7"/>
  <c r="AH1021" i="7"/>
  <c r="AJ1013" i="7"/>
  <c r="AH1013" i="7"/>
  <c r="AJ1005" i="7"/>
  <c r="AH1005" i="7"/>
  <c r="AJ997" i="7"/>
  <c r="AH997" i="7"/>
  <c r="AJ989" i="7"/>
  <c r="AH989" i="7"/>
  <c r="AJ981" i="7"/>
  <c r="AH981" i="7"/>
  <c r="AJ973" i="7"/>
  <c r="AH973" i="7"/>
  <c r="AJ965" i="7"/>
  <c r="AH965" i="7"/>
  <c r="AJ957" i="7"/>
  <c r="AH957" i="7"/>
  <c r="AJ949" i="7"/>
  <c r="AH949" i="7"/>
  <c r="AJ941" i="7"/>
  <c r="AH941" i="7"/>
  <c r="AJ933" i="7"/>
  <c r="AH933" i="7"/>
  <c r="AJ925" i="7"/>
  <c r="AH925" i="7"/>
  <c r="AJ909" i="7"/>
  <c r="AH909" i="7"/>
  <c r="AJ901" i="7"/>
  <c r="AH901" i="7"/>
  <c r="AJ893" i="7"/>
  <c r="AH893" i="7"/>
  <c r="AJ885" i="7"/>
  <c r="AH885" i="7"/>
  <c r="AJ877" i="7"/>
  <c r="AH877" i="7"/>
  <c r="AJ869" i="7"/>
  <c r="AH869" i="7"/>
  <c r="AJ861" i="7"/>
  <c r="AH861" i="7"/>
  <c r="AJ853" i="7"/>
  <c r="AH853" i="7"/>
  <c r="AJ845" i="7"/>
  <c r="AH845" i="7"/>
  <c r="AJ837" i="7"/>
  <c r="AH837" i="7"/>
  <c r="AJ821" i="7"/>
  <c r="AH821" i="7"/>
  <c r="AJ813" i="7"/>
  <c r="AH813" i="7"/>
  <c r="AJ805" i="7"/>
  <c r="AH805" i="7"/>
  <c r="AJ797" i="7"/>
  <c r="AH797" i="7"/>
  <c r="AJ789" i="7"/>
  <c r="AH789" i="7"/>
  <c r="AJ781" i="7"/>
  <c r="AH781" i="7"/>
  <c r="AJ773" i="7"/>
  <c r="AH773" i="7"/>
  <c r="AJ765" i="7"/>
  <c r="AH765" i="7"/>
  <c r="AJ749" i="7"/>
  <c r="AH749" i="7"/>
  <c r="AJ741" i="7"/>
  <c r="AH741" i="7"/>
  <c r="AJ725" i="7"/>
  <c r="AH725" i="7"/>
  <c r="AJ717" i="7"/>
  <c r="AH717" i="7"/>
  <c r="AJ709" i="7"/>
  <c r="AH709" i="7"/>
  <c r="AJ701" i="7"/>
  <c r="AH701" i="7"/>
  <c r="AJ693" i="7"/>
  <c r="AH693" i="7"/>
  <c r="AJ685" i="7"/>
  <c r="AH685" i="7"/>
  <c r="AJ677" i="7"/>
  <c r="AH677" i="7"/>
  <c r="AJ669" i="7"/>
  <c r="AH669" i="7"/>
  <c r="AJ661" i="7"/>
  <c r="AH661" i="7"/>
  <c r="AJ653" i="7"/>
  <c r="AH653" i="7"/>
  <c r="AJ645" i="7"/>
  <c r="AH645" i="7"/>
  <c r="AJ637" i="7"/>
  <c r="AH637" i="7"/>
  <c r="AJ629" i="7"/>
  <c r="AH629" i="7"/>
  <c r="AJ621" i="7"/>
  <c r="AH621" i="7"/>
  <c r="AJ613" i="7"/>
  <c r="AH613" i="7"/>
  <c r="AJ605" i="7"/>
  <c r="AH605" i="7"/>
  <c r="AJ597" i="7"/>
  <c r="AH597" i="7"/>
  <c r="AJ589" i="7"/>
  <c r="AH589" i="7"/>
  <c r="AJ581" i="7"/>
  <c r="AH581" i="7"/>
  <c r="AJ573" i="7"/>
  <c r="AH573" i="7"/>
  <c r="AJ565" i="7"/>
  <c r="AH565" i="7"/>
  <c r="AJ557" i="7"/>
  <c r="AH557" i="7"/>
  <c r="AJ549" i="7"/>
  <c r="AH549" i="7"/>
  <c r="AJ541" i="7"/>
  <c r="AH541" i="7"/>
  <c r="AJ533" i="7"/>
  <c r="AH533" i="7"/>
  <c r="AJ525" i="7"/>
  <c r="AH525" i="7"/>
  <c r="AJ517" i="7"/>
  <c r="AH517" i="7"/>
  <c r="AJ509" i="7"/>
  <c r="AH509" i="7"/>
  <c r="AJ501" i="7"/>
  <c r="AH501" i="7"/>
  <c r="AJ493" i="7"/>
  <c r="AH493" i="7"/>
  <c r="AJ485" i="7"/>
  <c r="AH485" i="7"/>
  <c r="AJ477" i="7"/>
  <c r="AH477" i="7"/>
  <c r="AJ469" i="7"/>
  <c r="AH469" i="7"/>
  <c r="AJ461" i="7"/>
  <c r="AH461" i="7"/>
  <c r="AJ453" i="7"/>
  <c r="AH453" i="7"/>
  <c r="AJ445" i="7"/>
  <c r="AH445" i="7"/>
  <c r="AJ437" i="7"/>
  <c r="AH437" i="7"/>
  <c r="AJ429" i="7"/>
  <c r="AH429" i="7"/>
  <c r="AJ421" i="7"/>
  <c r="AH421" i="7"/>
  <c r="AJ413" i="7"/>
  <c r="AH413" i="7"/>
  <c r="AJ405" i="7"/>
  <c r="AH405" i="7"/>
  <c r="AJ397" i="7"/>
  <c r="AH397" i="7"/>
  <c r="AJ389" i="7"/>
  <c r="AH389" i="7"/>
  <c r="AJ381" i="7"/>
  <c r="AH381" i="7"/>
  <c r="AJ365" i="7"/>
  <c r="AH365" i="7"/>
  <c r="AJ357" i="7"/>
  <c r="AH357" i="7"/>
  <c r="AJ349" i="7"/>
  <c r="AH349" i="7"/>
  <c r="AJ341" i="7"/>
  <c r="AH341" i="7"/>
  <c r="AJ333" i="7"/>
  <c r="AH333" i="7"/>
  <c r="AJ325" i="7"/>
  <c r="AH325" i="7"/>
  <c r="AJ317" i="7"/>
  <c r="AH317" i="7"/>
  <c r="AJ309" i="7"/>
  <c r="AH309" i="7"/>
  <c r="AJ301" i="7"/>
  <c r="AH301" i="7"/>
  <c r="AJ293" i="7"/>
  <c r="AH293" i="7"/>
  <c r="AJ285" i="7"/>
  <c r="AH285" i="7"/>
  <c r="AJ277" i="7"/>
  <c r="AH277" i="7"/>
  <c r="AJ269" i="7"/>
  <c r="AH269" i="7"/>
  <c r="AJ261" i="7"/>
  <c r="AH261" i="7"/>
  <c r="AJ253" i="7"/>
  <c r="AH253" i="7"/>
  <c r="AJ245" i="7"/>
  <c r="AH245" i="7"/>
  <c r="AJ237" i="7"/>
  <c r="AH237" i="7"/>
  <c r="AJ229" i="7"/>
  <c r="AH229" i="7"/>
  <c r="AJ221" i="7"/>
  <c r="AH221" i="7"/>
  <c r="AJ213" i="7"/>
  <c r="AH213" i="7"/>
  <c r="AJ205" i="7"/>
  <c r="AH205" i="7"/>
  <c r="AJ197" i="7"/>
  <c r="AH197" i="7"/>
  <c r="AJ189" i="7"/>
  <c r="AH189" i="7"/>
  <c r="AJ181" i="7"/>
  <c r="AH181" i="7"/>
  <c r="AJ173" i="7"/>
  <c r="AH173" i="7"/>
  <c r="AJ165" i="7"/>
  <c r="AH165" i="7"/>
  <c r="AJ157" i="7"/>
  <c r="AH157" i="7"/>
  <c r="AJ149" i="7"/>
  <c r="AH149" i="7"/>
  <c r="AJ141" i="7"/>
  <c r="AH141" i="7"/>
  <c r="AJ133" i="7"/>
  <c r="AH133" i="7"/>
  <c r="AJ125" i="7"/>
  <c r="AH125" i="7"/>
  <c r="AJ117" i="7"/>
  <c r="AH117" i="7"/>
  <c r="AJ109" i="7"/>
  <c r="AH109" i="7"/>
  <c r="AJ101" i="7"/>
  <c r="AH101" i="7"/>
  <c r="AJ93" i="7"/>
  <c r="AH93" i="7"/>
  <c r="AJ85" i="7"/>
  <c r="AH85" i="7"/>
  <c r="AJ77" i="7"/>
  <c r="AH77" i="7"/>
  <c r="AJ69" i="7"/>
  <c r="AH69" i="7"/>
  <c r="AJ61" i="7"/>
  <c r="AH61" i="7"/>
  <c r="AJ53" i="7"/>
  <c r="AH53" i="7"/>
  <c r="AJ45" i="7"/>
  <c r="AH45" i="7"/>
  <c r="AJ37" i="7"/>
  <c r="AH37" i="7"/>
  <c r="AJ29" i="7"/>
  <c r="AH29" i="7"/>
  <c r="AJ21" i="7"/>
  <c r="AH21" i="7"/>
  <c r="AI13" i="7"/>
  <c r="AG13" i="7"/>
  <c r="AG7" i="7"/>
  <c r="AH2495" i="7"/>
  <c r="AH2487" i="7"/>
  <c r="AH2479" i="7"/>
  <c r="AH2471" i="7"/>
  <c r="AH2463" i="7"/>
  <c r="AH2455" i="7"/>
  <c r="AH2447" i="7"/>
  <c r="AH2439" i="7"/>
  <c r="AH2431" i="7"/>
  <c r="AH2423" i="7"/>
  <c r="AH2415" i="7"/>
  <c r="AH2407" i="7"/>
  <c r="AH2399" i="7"/>
  <c r="AH2391" i="7"/>
  <c r="AH2383" i="7"/>
  <c r="AH2375" i="7"/>
  <c r="AH2367" i="7"/>
  <c r="AH2359" i="7"/>
  <c r="AH2351" i="7"/>
  <c r="AH2343" i="7"/>
  <c r="AH2335" i="7"/>
  <c r="AH2327" i="7"/>
  <c r="AH2319" i="7"/>
  <c r="AH2311" i="7"/>
  <c r="AH2303" i="7"/>
  <c r="AH2295" i="7"/>
  <c r="AH2287" i="7"/>
  <c r="AH2279" i="7"/>
  <c r="AH2271" i="7"/>
  <c r="AH2263" i="7"/>
  <c r="AH2255" i="7"/>
  <c r="AH2247" i="7"/>
  <c r="AH2239" i="7"/>
  <c r="AH2231" i="7"/>
  <c r="AH2223" i="7"/>
  <c r="AH2215" i="7"/>
  <c r="AH2207" i="7"/>
  <c r="AH2199" i="7"/>
  <c r="AH2191" i="7"/>
  <c r="AH2183" i="7"/>
  <c r="AH2175" i="7"/>
  <c r="AH2167" i="7"/>
  <c r="AH2159" i="7"/>
  <c r="AH2151" i="7"/>
  <c r="AH2143" i="7"/>
  <c r="AH2135" i="7"/>
  <c r="AH2127" i="7"/>
  <c r="AH2119" i="7"/>
  <c r="AH2111" i="7"/>
  <c r="AH2103" i="7"/>
  <c r="AH2095" i="7"/>
  <c r="AH2087" i="7"/>
  <c r="AH2079" i="7"/>
  <c r="AH2071" i="7"/>
  <c r="AH2063" i="7"/>
  <c r="AH2055" i="7"/>
  <c r="AH2047" i="7"/>
  <c r="AH2039" i="7"/>
  <c r="AH2031" i="7"/>
  <c r="AH2023" i="7"/>
  <c r="AH2015" i="7"/>
  <c r="AH2007" i="7"/>
  <c r="AH1999" i="7"/>
  <c r="AH1991" i="7"/>
  <c r="AH1983" i="7"/>
  <c r="AH1975" i="7"/>
  <c r="AH1967" i="7"/>
  <c r="AH1959" i="7"/>
  <c r="AH1951" i="7"/>
  <c r="AG1917" i="7"/>
  <c r="AG1856" i="7"/>
  <c r="AG1815" i="7"/>
  <c r="AG1773" i="7"/>
  <c r="AG1720" i="7"/>
  <c r="AG1656" i="7"/>
  <c r="AG1592" i="7"/>
  <c r="AG1528" i="7"/>
  <c r="AG1464" i="7"/>
  <c r="AG1400" i="7"/>
  <c r="AG1194" i="7"/>
  <c r="AH414" i="7"/>
  <c r="AJ1837" i="7"/>
  <c r="AH1837" i="7"/>
  <c r="AJ1797" i="7"/>
  <c r="AH1797" i="7"/>
  <c r="AJ1741" i="7"/>
  <c r="AH1741" i="7"/>
  <c r="AJ1645" i="7"/>
  <c r="AH1645" i="7"/>
  <c r="AJ1445" i="7"/>
  <c r="AH1445" i="7"/>
  <c r="AJ733" i="7"/>
  <c r="AH733" i="7"/>
  <c r="AI1741" i="7"/>
  <c r="AG1741" i="7"/>
  <c r="AI1733" i="7"/>
  <c r="AG1733" i="7"/>
  <c r="AI1725" i="7"/>
  <c r="AG1725" i="7"/>
  <c r="AI1717" i="7"/>
  <c r="AG1717" i="7"/>
  <c r="AI1709" i="7"/>
  <c r="AG1709" i="7"/>
  <c r="AI1701" i="7"/>
  <c r="AG1701" i="7"/>
  <c r="AI1693" i="7"/>
  <c r="AG1693" i="7"/>
  <c r="AI1685" i="7"/>
  <c r="AG1685" i="7"/>
  <c r="AI1677" i="7"/>
  <c r="AG1677" i="7"/>
  <c r="AI1669" i="7"/>
  <c r="AG1669" i="7"/>
  <c r="AI1661" i="7"/>
  <c r="AG1661" i="7"/>
  <c r="AI1653" i="7"/>
  <c r="AG1653" i="7"/>
  <c r="AI1645" i="7"/>
  <c r="AG1645" i="7"/>
  <c r="AI1637" i="7"/>
  <c r="AG1637" i="7"/>
  <c r="AI1629" i="7"/>
  <c r="AG1629" i="7"/>
  <c r="AI1621" i="7"/>
  <c r="AG1621" i="7"/>
  <c r="AI1613" i="7"/>
  <c r="AG1613" i="7"/>
  <c r="AI1605" i="7"/>
  <c r="AG1605" i="7"/>
  <c r="AI1597" i="7"/>
  <c r="AG1597" i="7"/>
  <c r="AI1589" i="7"/>
  <c r="AG1589" i="7"/>
  <c r="AI1581" i="7"/>
  <c r="AG1581" i="7"/>
  <c r="AI1573" i="7"/>
  <c r="AG1573" i="7"/>
  <c r="AI1565" i="7"/>
  <c r="AG1565" i="7"/>
  <c r="AI1557" i="7"/>
  <c r="AG1557" i="7"/>
  <c r="AI1549" i="7"/>
  <c r="AG1549" i="7"/>
  <c r="AI1541" i="7"/>
  <c r="AG1541" i="7"/>
  <c r="AI1533" i="7"/>
  <c r="AG1533" i="7"/>
  <c r="AI1525" i="7"/>
  <c r="AG1525" i="7"/>
  <c r="AI1517" i="7"/>
  <c r="AG1517" i="7"/>
  <c r="AI1509" i="7"/>
  <c r="AG1509" i="7"/>
  <c r="AI1501" i="7"/>
  <c r="AG1501" i="7"/>
  <c r="AI1493" i="7"/>
  <c r="AG1493" i="7"/>
  <c r="AI1485" i="7"/>
  <c r="AG1485" i="7"/>
  <c r="AI1477" i="7"/>
  <c r="AG1477" i="7"/>
  <c r="AI1469" i="7"/>
  <c r="AG1469" i="7"/>
  <c r="AI1461" i="7"/>
  <c r="AG1461" i="7"/>
  <c r="AI1453" i="7"/>
  <c r="AG1453" i="7"/>
  <c r="AI1445" i="7"/>
  <c r="AG1445" i="7"/>
  <c r="AI1437" i="7"/>
  <c r="AG1437" i="7"/>
  <c r="AI1429" i="7"/>
  <c r="AG1429" i="7"/>
  <c r="AI1421" i="7"/>
  <c r="AG1421" i="7"/>
  <c r="AI1413" i="7"/>
  <c r="AG1413" i="7"/>
  <c r="AI1405" i="7"/>
  <c r="AG1405" i="7"/>
  <c r="AI1397" i="7"/>
  <c r="AG1397" i="7"/>
  <c r="AI1389" i="7"/>
  <c r="AG1389" i="7"/>
  <c r="AI1381" i="7"/>
  <c r="AG1381" i="7"/>
  <c r="AI1373" i="7"/>
  <c r="AG1373" i="7"/>
  <c r="AI1365" i="7"/>
  <c r="AG1365" i="7"/>
  <c r="AI1357" i="7"/>
  <c r="AG1357" i="7"/>
  <c r="AI1349" i="7"/>
  <c r="AG1349" i="7"/>
  <c r="AI1341" i="7"/>
  <c r="AG1341" i="7"/>
  <c r="AI1333" i="7"/>
  <c r="AG1333" i="7"/>
  <c r="AI1325" i="7"/>
  <c r="AG1325" i="7"/>
  <c r="AI1317" i="7"/>
  <c r="AG1317" i="7"/>
  <c r="AI1309" i="7"/>
  <c r="AG1309" i="7"/>
  <c r="AI1301" i="7"/>
  <c r="AG1301" i="7"/>
  <c r="AI1293" i="7"/>
  <c r="AG1293" i="7"/>
  <c r="AI1285" i="7"/>
  <c r="AG1285" i="7"/>
  <c r="AI1277" i="7"/>
  <c r="AG1277" i="7"/>
  <c r="AI1269" i="7"/>
  <c r="AG1269" i="7"/>
  <c r="AI1261" i="7"/>
  <c r="AG1261" i="7"/>
  <c r="AI1253" i="7"/>
  <c r="AG1253" i="7"/>
  <c r="AI1245" i="7"/>
  <c r="AG1245" i="7"/>
  <c r="AI1237" i="7"/>
  <c r="AG1237" i="7"/>
  <c r="AI1229" i="7"/>
  <c r="AG1229" i="7"/>
  <c r="AI1221" i="7"/>
  <c r="AG1221" i="7"/>
  <c r="AI1213" i="7"/>
  <c r="AG1213" i="7"/>
  <c r="AI1205" i="7"/>
  <c r="AG1205" i="7"/>
  <c r="AI1197" i="7"/>
  <c r="AG1197" i="7"/>
  <c r="AI1189" i="7"/>
  <c r="AG1189" i="7"/>
  <c r="AI1181" i="7"/>
  <c r="AG1181" i="7"/>
  <c r="AI1173" i="7"/>
  <c r="AG1173" i="7"/>
  <c r="AI1165" i="7"/>
  <c r="AG1165" i="7"/>
  <c r="AI1157" i="7"/>
  <c r="AG1157" i="7"/>
  <c r="AI1149" i="7"/>
  <c r="AG1149" i="7"/>
  <c r="AI1141" i="7"/>
  <c r="AG1141" i="7"/>
  <c r="AI1133" i="7"/>
  <c r="AG1133" i="7"/>
  <c r="AI1125" i="7"/>
  <c r="AG1125" i="7"/>
  <c r="AI1117" i="7"/>
  <c r="AG1117" i="7"/>
  <c r="AI1109" i="7"/>
  <c r="AG1109" i="7"/>
  <c r="AI1101" i="7"/>
  <c r="AG1101" i="7"/>
  <c r="AI1093" i="7"/>
  <c r="AG1093" i="7"/>
  <c r="AI1085" i="7"/>
  <c r="AG1085" i="7"/>
  <c r="AI1077" i="7"/>
  <c r="AG1077" i="7"/>
  <c r="AI1069" i="7"/>
  <c r="AG1069" i="7"/>
  <c r="AI1061" i="7"/>
  <c r="AG1061" i="7"/>
  <c r="AI1053" i="7"/>
  <c r="AG1053" i="7"/>
  <c r="AI1045" i="7"/>
  <c r="AG1045" i="7"/>
  <c r="AI1037" i="7"/>
  <c r="AG1037" i="7"/>
  <c r="AI1029" i="7"/>
  <c r="AG1029" i="7"/>
  <c r="AI1021" i="7"/>
  <c r="AG1021" i="7"/>
  <c r="AI1013" i="7"/>
  <c r="AG1013" i="7"/>
  <c r="AI1005" i="7"/>
  <c r="AG1005" i="7"/>
  <c r="AI997" i="7"/>
  <c r="AG997" i="7"/>
  <c r="AI989" i="7"/>
  <c r="AG989" i="7"/>
  <c r="AI981" i="7"/>
  <c r="AG981" i="7"/>
  <c r="AI973" i="7"/>
  <c r="AG973" i="7"/>
  <c r="AI965" i="7"/>
  <c r="AG965" i="7"/>
  <c r="AI957" i="7"/>
  <c r="AG957" i="7"/>
  <c r="AI949" i="7"/>
  <c r="AG949" i="7"/>
  <c r="AI941" i="7"/>
  <c r="AG941" i="7"/>
  <c r="AI933" i="7"/>
  <c r="AG933" i="7"/>
  <c r="AI925" i="7"/>
  <c r="AG925" i="7"/>
  <c r="AI917" i="7"/>
  <c r="AG917" i="7"/>
  <c r="AI909" i="7"/>
  <c r="AG909" i="7"/>
  <c r="AI901" i="7"/>
  <c r="AG901" i="7"/>
  <c r="AI893" i="7"/>
  <c r="AG893" i="7"/>
  <c r="AI885" i="7"/>
  <c r="AG885" i="7"/>
  <c r="AI877" i="7"/>
  <c r="AG877" i="7"/>
  <c r="AI869" i="7"/>
  <c r="AG869" i="7"/>
  <c r="AI861" i="7"/>
  <c r="AG861" i="7"/>
  <c r="AI853" i="7"/>
  <c r="AG853" i="7"/>
  <c r="AI845" i="7"/>
  <c r="AG845" i="7"/>
  <c r="AI837" i="7"/>
  <c r="AG837" i="7"/>
  <c r="AI829" i="7"/>
  <c r="AG829" i="7"/>
  <c r="AI821" i="7"/>
  <c r="AG821" i="7"/>
  <c r="AI813" i="7"/>
  <c r="AG813" i="7"/>
  <c r="AI805" i="7"/>
  <c r="AG805" i="7"/>
  <c r="AI797" i="7"/>
  <c r="AG797" i="7"/>
  <c r="AI789" i="7"/>
  <c r="AG789" i="7"/>
  <c r="AI781" i="7"/>
  <c r="AG781" i="7"/>
  <c r="AI773" i="7"/>
  <c r="AG773" i="7"/>
  <c r="AI765" i="7"/>
  <c r="AG765" i="7"/>
  <c r="AI757" i="7"/>
  <c r="AG757" i="7"/>
  <c r="AI749" i="7"/>
  <c r="AG749" i="7"/>
  <c r="AI741" i="7"/>
  <c r="AG741" i="7"/>
  <c r="AI733" i="7"/>
  <c r="AG733" i="7"/>
  <c r="AI725" i="7"/>
  <c r="AG725" i="7"/>
  <c r="AI709" i="7"/>
  <c r="AG709" i="7"/>
  <c r="AI701" i="7"/>
  <c r="AG701" i="7"/>
  <c r="AI693" i="7"/>
  <c r="AG693" i="7"/>
  <c r="AI685" i="7"/>
  <c r="AG685" i="7"/>
  <c r="AI677" i="7"/>
  <c r="AG677" i="7"/>
  <c r="AI669" i="7"/>
  <c r="AG669" i="7"/>
  <c r="AI661" i="7"/>
  <c r="AG661" i="7"/>
  <c r="AI653" i="7"/>
  <c r="AG653" i="7"/>
  <c r="AI645" i="7"/>
  <c r="AG645" i="7"/>
  <c r="AI637" i="7"/>
  <c r="AG637" i="7"/>
  <c r="AI629" i="7"/>
  <c r="AG629" i="7"/>
  <c r="AI621" i="7"/>
  <c r="AG621" i="7"/>
  <c r="AI613" i="7"/>
  <c r="AG613" i="7"/>
  <c r="AI605" i="7"/>
  <c r="AG605" i="7"/>
  <c r="AI597" i="7"/>
  <c r="AG597" i="7"/>
  <c r="AI589" i="7"/>
  <c r="AG589" i="7"/>
  <c r="AI581" i="7"/>
  <c r="AG581" i="7"/>
  <c r="AI573" i="7"/>
  <c r="AG573" i="7"/>
  <c r="AI565" i="7"/>
  <c r="AG565" i="7"/>
  <c r="AI557" i="7"/>
  <c r="AG557" i="7"/>
  <c r="AI549" i="7"/>
  <c r="AG549" i="7"/>
  <c r="AI541" i="7"/>
  <c r="AG541" i="7"/>
  <c r="AI533" i="7"/>
  <c r="AG533" i="7"/>
  <c r="AI525" i="7"/>
  <c r="AG525" i="7"/>
  <c r="AI517" i="7"/>
  <c r="AG517" i="7"/>
  <c r="AI509" i="7"/>
  <c r="AG509" i="7"/>
  <c r="AI501" i="7"/>
  <c r="AG501" i="7"/>
  <c r="AI493" i="7"/>
  <c r="AG493" i="7"/>
  <c r="AI485" i="7"/>
  <c r="AG485" i="7"/>
  <c r="AI477" i="7"/>
  <c r="AG477" i="7"/>
  <c r="AI469" i="7"/>
  <c r="AG469" i="7"/>
  <c r="AI461" i="7"/>
  <c r="AG461" i="7"/>
  <c r="AI453" i="7"/>
  <c r="AG453" i="7"/>
  <c r="AI445" i="7"/>
  <c r="AG445" i="7"/>
  <c r="AI437" i="7"/>
  <c r="AG437" i="7"/>
  <c r="AI429" i="7"/>
  <c r="AG429" i="7"/>
  <c r="AI421" i="7"/>
  <c r="AG421" i="7"/>
  <c r="AI413" i="7"/>
  <c r="AG413" i="7"/>
  <c r="AI405" i="7"/>
  <c r="AG405" i="7"/>
  <c r="AI397" i="7"/>
  <c r="AG397" i="7"/>
  <c r="AI389" i="7"/>
  <c r="AG389" i="7"/>
  <c r="AI381" i="7"/>
  <c r="AG381" i="7"/>
  <c r="AI373" i="7"/>
  <c r="AG373" i="7"/>
  <c r="AI365" i="7"/>
  <c r="AG365" i="7"/>
  <c r="AI357" i="7"/>
  <c r="AG357" i="7"/>
  <c r="AI349" i="7"/>
  <c r="AG349" i="7"/>
  <c r="AI341" i="7"/>
  <c r="AG341" i="7"/>
  <c r="AI333" i="7"/>
  <c r="AG333" i="7"/>
  <c r="AI325" i="7"/>
  <c r="AG325" i="7"/>
  <c r="AI317" i="7"/>
  <c r="AG317" i="7"/>
  <c r="AI309" i="7"/>
  <c r="AG309" i="7"/>
  <c r="AI301" i="7"/>
  <c r="AG301" i="7"/>
  <c r="AI293" i="7"/>
  <c r="AG293" i="7"/>
  <c r="AI285" i="7"/>
  <c r="AG285" i="7"/>
  <c r="AI277" i="7"/>
  <c r="AG277" i="7"/>
  <c r="AI269" i="7"/>
  <c r="AG269" i="7"/>
  <c r="AI261" i="7"/>
  <c r="AG261" i="7"/>
  <c r="AI253" i="7"/>
  <c r="AG253" i="7"/>
  <c r="AI245" i="7"/>
  <c r="AG245" i="7"/>
  <c r="AI237" i="7"/>
  <c r="AG237" i="7"/>
  <c r="AI229" i="7"/>
  <c r="AG229" i="7"/>
  <c r="AI221" i="7"/>
  <c r="AG221" i="7"/>
  <c r="AI213" i="7"/>
  <c r="AG213" i="7"/>
  <c r="AI205" i="7"/>
  <c r="AG205" i="7"/>
  <c r="AI197" i="7"/>
  <c r="AG197" i="7"/>
  <c r="AI189" i="7"/>
  <c r="AG189" i="7"/>
  <c r="AI181" i="7"/>
  <c r="AG181" i="7"/>
  <c r="AI173" i="7"/>
  <c r="AG173" i="7"/>
  <c r="AI165" i="7"/>
  <c r="AG165" i="7"/>
  <c r="AI157" i="7"/>
  <c r="AG157" i="7"/>
  <c r="AI149" i="7"/>
  <c r="AG149" i="7"/>
  <c r="AI141" i="7"/>
  <c r="AG141" i="7"/>
  <c r="AI133" i="7"/>
  <c r="AG133" i="7"/>
  <c r="AI125" i="7"/>
  <c r="AG125" i="7"/>
  <c r="AI117" i="7"/>
  <c r="AG117" i="7"/>
  <c r="AI109" i="7"/>
  <c r="AG109" i="7"/>
  <c r="AI101" i="7"/>
  <c r="AG101" i="7"/>
  <c r="AI93" i="7"/>
  <c r="AG93" i="7"/>
  <c r="AI85" i="7"/>
  <c r="AG85" i="7"/>
  <c r="AI77" i="7"/>
  <c r="AG77" i="7"/>
  <c r="AI69" i="7"/>
  <c r="AG69" i="7"/>
  <c r="AI61" i="7"/>
  <c r="AG61" i="7"/>
  <c r="AI53" i="7"/>
  <c r="AG53" i="7"/>
  <c r="AI45" i="7"/>
  <c r="AG45" i="7"/>
  <c r="AI37" i="7"/>
  <c r="AG37" i="7"/>
  <c r="AI29" i="7"/>
  <c r="AG29" i="7"/>
  <c r="AI21" i="7"/>
  <c r="AG21" i="7"/>
  <c r="AJ12" i="7"/>
  <c r="AH12" i="7"/>
  <c r="AH7" i="7"/>
  <c r="AG2495" i="7"/>
  <c r="AG2487" i="7"/>
  <c r="AG2479" i="7"/>
  <c r="AG2471" i="7"/>
  <c r="AG2463" i="7"/>
  <c r="AG2455" i="7"/>
  <c r="AG2447" i="7"/>
  <c r="AG2439" i="7"/>
  <c r="AG2431" i="7"/>
  <c r="AG2423" i="7"/>
  <c r="AG2415" i="7"/>
  <c r="AG2407" i="7"/>
  <c r="AG2399" i="7"/>
  <c r="AG2391" i="7"/>
  <c r="AG2383" i="7"/>
  <c r="AG2375" i="7"/>
  <c r="AG2367" i="7"/>
  <c r="AG2359" i="7"/>
  <c r="AG2351" i="7"/>
  <c r="AG2343" i="7"/>
  <c r="AG2335" i="7"/>
  <c r="AG2327" i="7"/>
  <c r="AG2319" i="7"/>
  <c r="AG2311" i="7"/>
  <c r="AG2303" i="7"/>
  <c r="AG2295" i="7"/>
  <c r="AG2287" i="7"/>
  <c r="AG2279" i="7"/>
  <c r="AG2271" i="7"/>
  <c r="AG2263" i="7"/>
  <c r="AG2255" i="7"/>
  <c r="AG2247" i="7"/>
  <c r="AG2239" i="7"/>
  <c r="AG2231" i="7"/>
  <c r="AG2223" i="7"/>
  <c r="AG2215" i="7"/>
  <c r="AG2207" i="7"/>
  <c r="AG2199" i="7"/>
  <c r="AG2191" i="7"/>
  <c r="AG2183" i="7"/>
  <c r="AG2175" i="7"/>
  <c r="AG2167" i="7"/>
  <c r="AG2159" i="7"/>
  <c r="AG2151" i="7"/>
  <c r="AG2143" i="7"/>
  <c r="AG2135" i="7"/>
  <c r="AG2127" i="7"/>
  <c r="AG2119" i="7"/>
  <c r="AG2111" i="7"/>
  <c r="AG2103" i="7"/>
  <c r="AG2095" i="7"/>
  <c r="AG2087" i="7"/>
  <c r="AG2079" i="7"/>
  <c r="AG2071" i="7"/>
  <c r="AG2063" i="7"/>
  <c r="AG2055" i="7"/>
  <c r="AG2047" i="7"/>
  <c r="AG2039" i="7"/>
  <c r="AG2031" i="7"/>
  <c r="AG2023" i="7"/>
  <c r="AG2015" i="7"/>
  <c r="AG2007" i="7"/>
  <c r="AG1999" i="7"/>
  <c r="AG1991" i="7"/>
  <c r="AG1983" i="7"/>
  <c r="AG1975" i="7"/>
  <c r="AG1967" i="7"/>
  <c r="AG1959" i="7"/>
  <c r="AG1951" i="7"/>
  <c r="AG1936" i="7"/>
  <c r="AG1888" i="7"/>
  <c r="AG1855" i="7"/>
  <c r="AG1813" i="7"/>
  <c r="AG1768" i="7"/>
  <c r="AG1719" i="7"/>
  <c r="AG1655" i="7"/>
  <c r="AG1591" i="7"/>
  <c r="AG1527" i="7"/>
  <c r="AG1463" i="7"/>
  <c r="AG1399" i="7"/>
  <c r="AH1192" i="7"/>
  <c r="AH373" i="7"/>
  <c r="AJ1821" i="7"/>
  <c r="AH1821" i="7"/>
  <c r="AJ1789" i="7"/>
  <c r="AH1789" i="7"/>
  <c r="AJ1765" i="7"/>
  <c r="AH1765" i="7"/>
  <c r="AJ1733" i="7"/>
  <c r="AH1733" i="7"/>
  <c r="AJ1709" i="7"/>
  <c r="AH1709" i="7"/>
  <c r="AJ1685" i="7"/>
  <c r="AH1685" i="7"/>
  <c r="AJ1661" i="7"/>
  <c r="AH1661" i="7"/>
  <c r="AJ1629" i="7"/>
  <c r="AH1629" i="7"/>
  <c r="AJ1605" i="7"/>
  <c r="AH1605" i="7"/>
  <c r="AJ1581" i="7"/>
  <c r="AH1581" i="7"/>
  <c r="AJ1573" i="7"/>
  <c r="AH1573" i="7"/>
  <c r="AJ1549" i="7"/>
  <c r="AH1549" i="7"/>
  <c r="AJ1533" i="7"/>
  <c r="AH1533" i="7"/>
  <c r="AJ1501" i="7"/>
  <c r="AH1501" i="7"/>
  <c r="AJ1485" i="7"/>
  <c r="AH1485" i="7"/>
  <c r="AJ1461" i="7"/>
  <c r="AH1461" i="7"/>
  <c r="AJ1421" i="7"/>
  <c r="AH1421" i="7"/>
  <c r="AJ1309" i="7"/>
  <c r="AH1309" i="7"/>
  <c r="AJ829" i="7"/>
  <c r="AH829" i="7"/>
  <c r="AJ1940" i="7"/>
  <c r="AH1940" i="7"/>
  <c r="AJ1932" i="7"/>
  <c r="AH1932" i="7"/>
  <c r="AJ1924" i="7"/>
  <c r="AH1924" i="7"/>
  <c r="AJ1916" i="7"/>
  <c r="AH1916" i="7"/>
  <c r="AJ1908" i="7"/>
  <c r="AH1908" i="7"/>
  <c r="AJ1900" i="7"/>
  <c r="AH1900" i="7"/>
  <c r="AJ1892" i="7"/>
  <c r="AH1892" i="7"/>
  <c r="AJ1884" i="7"/>
  <c r="AH1884" i="7"/>
  <c r="AJ1876" i="7"/>
  <c r="AH1876" i="7"/>
  <c r="AJ1868" i="7"/>
  <c r="AH1868" i="7"/>
  <c r="AJ1860" i="7"/>
  <c r="AH1860" i="7"/>
  <c r="AJ1852" i="7"/>
  <c r="AH1852" i="7"/>
  <c r="AJ1844" i="7"/>
  <c r="AH1844" i="7"/>
  <c r="AJ1836" i="7"/>
  <c r="AH1836" i="7"/>
  <c r="AJ1828" i="7"/>
  <c r="AH1828" i="7"/>
  <c r="AJ1820" i="7"/>
  <c r="AH1820" i="7"/>
  <c r="AJ1812" i="7"/>
  <c r="AH1812" i="7"/>
  <c r="AJ1804" i="7"/>
  <c r="AH1804" i="7"/>
  <c r="AJ1796" i="7"/>
  <c r="AH1796" i="7"/>
  <c r="AJ1788" i="7"/>
  <c r="AH1788" i="7"/>
  <c r="AJ1780" i="7"/>
  <c r="AH1780" i="7"/>
  <c r="AJ1772" i="7"/>
  <c r="AH1772" i="7"/>
  <c r="AJ1764" i="7"/>
  <c r="AH1764" i="7"/>
  <c r="AJ1756" i="7"/>
  <c r="AH1756" i="7"/>
  <c r="AJ1748" i="7"/>
  <c r="AH1748" i="7"/>
  <c r="AJ1740" i="7"/>
  <c r="AH1740" i="7"/>
  <c r="AJ1732" i="7"/>
  <c r="AH1732" i="7"/>
  <c r="AJ1724" i="7"/>
  <c r="AH1724" i="7"/>
  <c r="AJ1716" i="7"/>
  <c r="AH1716" i="7"/>
  <c r="AJ1708" i="7"/>
  <c r="AH1708" i="7"/>
  <c r="AJ1700" i="7"/>
  <c r="AH1700" i="7"/>
  <c r="AJ1692" i="7"/>
  <c r="AH1692" i="7"/>
  <c r="AJ1684" i="7"/>
  <c r="AH1684" i="7"/>
  <c r="AJ1676" i="7"/>
  <c r="AH1676" i="7"/>
  <c r="AJ1668" i="7"/>
  <c r="AH1668" i="7"/>
  <c r="AJ1660" i="7"/>
  <c r="AH1660" i="7"/>
  <c r="AJ1652" i="7"/>
  <c r="AH1652" i="7"/>
  <c r="AJ1644" i="7"/>
  <c r="AH1644" i="7"/>
  <c r="AJ1636" i="7"/>
  <c r="AH1636" i="7"/>
  <c r="AJ1628" i="7"/>
  <c r="AH1628" i="7"/>
  <c r="AJ1620" i="7"/>
  <c r="AH1620" i="7"/>
  <c r="AJ1612" i="7"/>
  <c r="AH1612" i="7"/>
  <c r="AJ1604" i="7"/>
  <c r="AH1604" i="7"/>
  <c r="AJ1596" i="7"/>
  <c r="AH1596" i="7"/>
  <c r="AJ1588" i="7"/>
  <c r="AH1588" i="7"/>
  <c r="AJ1580" i="7"/>
  <c r="AH1580" i="7"/>
  <c r="AJ1572" i="7"/>
  <c r="AH1572" i="7"/>
  <c r="AJ1564" i="7"/>
  <c r="AH1564" i="7"/>
  <c r="AJ1556" i="7"/>
  <c r="AH1556" i="7"/>
  <c r="AJ1548" i="7"/>
  <c r="AH1548" i="7"/>
  <c r="AJ1540" i="7"/>
  <c r="AH1540" i="7"/>
  <c r="AJ1532" i="7"/>
  <c r="AH1532" i="7"/>
  <c r="AJ1524" i="7"/>
  <c r="AH1524" i="7"/>
  <c r="AJ1516" i="7"/>
  <c r="AH1516" i="7"/>
  <c r="AJ1508" i="7"/>
  <c r="AH1508" i="7"/>
  <c r="AJ1500" i="7"/>
  <c r="AH1500" i="7"/>
  <c r="AJ1492" i="7"/>
  <c r="AH1492" i="7"/>
  <c r="AJ1484" i="7"/>
  <c r="AH1484" i="7"/>
  <c r="AJ1476" i="7"/>
  <c r="AH1476" i="7"/>
  <c r="AJ1468" i="7"/>
  <c r="AH1468" i="7"/>
  <c r="AJ1460" i="7"/>
  <c r="AH1460" i="7"/>
  <c r="AJ1452" i="7"/>
  <c r="AH1452" i="7"/>
  <c r="AJ1444" i="7"/>
  <c r="AH1444" i="7"/>
  <c r="AJ1436" i="7"/>
  <c r="AH1436" i="7"/>
  <c r="AJ1428" i="7"/>
  <c r="AH1428" i="7"/>
  <c r="AJ1420" i="7"/>
  <c r="AH1420" i="7"/>
  <c r="AJ1412" i="7"/>
  <c r="AH1412" i="7"/>
  <c r="AJ1404" i="7"/>
  <c r="AH1404" i="7"/>
  <c r="AJ1396" i="7"/>
  <c r="AH1396" i="7"/>
  <c r="AJ1388" i="7"/>
  <c r="AH1388" i="7"/>
  <c r="AJ1380" i="7"/>
  <c r="AH1380" i="7"/>
  <c r="AJ1372" i="7"/>
  <c r="AH1372" i="7"/>
  <c r="AJ1364" i="7"/>
  <c r="AH1364" i="7"/>
  <c r="AJ1356" i="7"/>
  <c r="AH1356" i="7"/>
  <c r="AJ1348" i="7"/>
  <c r="AH1348" i="7"/>
  <c r="AJ1340" i="7"/>
  <c r="AH1340" i="7"/>
  <c r="AJ1332" i="7"/>
  <c r="AH1332" i="7"/>
  <c r="AJ1324" i="7"/>
  <c r="AH1324" i="7"/>
  <c r="AJ1316" i="7"/>
  <c r="AH1316" i="7"/>
  <c r="AJ1308" i="7"/>
  <c r="AH1308" i="7"/>
  <c r="AJ1300" i="7"/>
  <c r="AH1300" i="7"/>
  <c r="AJ1292" i="7"/>
  <c r="AH1292" i="7"/>
  <c r="AJ1284" i="7"/>
  <c r="AH1284" i="7"/>
  <c r="AJ1276" i="7"/>
  <c r="AH1276" i="7"/>
  <c r="AJ1268" i="7"/>
  <c r="AH1268" i="7"/>
  <c r="AJ1260" i="7"/>
  <c r="AH1260" i="7"/>
  <c r="AJ1252" i="7"/>
  <c r="AH1252" i="7"/>
  <c r="AJ1244" i="7"/>
  <c r="AH1244" i="7"/>
  <c r="AJ1236" i="7"/>
  <c r="AH1236" i="7"/>
  <c r="AJ1228" i="7"/>
  <c r="AH1228" i="7"/>
  <c r="AJ1220" i="7"/>
  <c r="AH1220" i="7"/>
  <c r="AJ1212" i="7"/>
  <c r="AH1212" i="7"/>
  <c r="AJ1204" i="7"/>
  <c r="AH1204" i="7"/>
  <c r="AJ1196" i="7"/>
  <c r="AH1196" i="7"/>
  <c r="AJ1188" i="7"/>
  <c r="AH1188" i="7"/>
  <c r="AJ1180" i="7"/>
  <c r="AH1180" i="7"/>
  <c r="AJ1172" i="7"/>
  <c r="AH1172" i="7"/>
  <c r="AJ1164" i="7"/>
  <c r="AH1164" i="7"/>
  <c r="AJ1156" i="7"/>
  <c r="AH1156" i="7"/>
  <c r="AJ1148" i="7"/>
  <c r="AH1148" i="7"/>
  <c r="AJ1140" i="7"/>
  <c r="AH1140" i="7"/>
  <c r="AJ1132" i="7"/>
  <c r="AH1132" i="7"/>
  <c r="AJ1124" i="7"/>
  <c r="AH1124" i="7"/>
  <c r="AJ1116" i="7"/>
  <c r="AH1116" i="7"/>
  <c r="AJ1108" i="7"/>
  <c r="AH1108" i="7"/>
  <c r="AJ1100" i="7"/>
  <c r="AH1100" i="7"/>
  <c r="AJ1092" i="7"/>
  <c r="AH1092" i="7"/>
  <c r="AJ1084" i="7"/>
  <c r="AH1084" i="7"/>
  <c r="AJ1076" i="7"/>
  <c r="AH1076" i="7"/>
  <c r="AJ1068" i="7"/>
  <c r="AH1068" i="7"/>
  <c r="AJ1060" i="7"/>
  <c r="AH1060" i="7"/>
  <c r="AJ1052" i="7"/>
  <c r="AH1052" i="7"/>
  <c r="AJ1044" i="7"/>
  <c r="AH1044" i="7"/>
  <c r="AJ1036" i="7"/>
  <c r="AH1036" i="7"/>
  <c r="AJ1028" i="7"/>
  <c r="AH1028" i="7"/>
  <c r="AJ1020" i="7"/>
  <c r="AH1020" i="7"/>
  <c r="AJ1012" i="7"/>
  <c r="AH1012" i="7"/>
  <c r="AJ1004" i="7"/>
  <c r="AH1004" i="7"/>
  <c r="AJ996" i="7"/>
  <c r="AH996" i="7"/>
  <c r="AJ988" i="7"/>
  <c r="AH988" i="7"/>
  <c r="AJ980" i="7"/>
  <c r="AH980" i="7"/>
  <c r="AJ972" i="7"/>
  <c r="AH972" i="7"/>
  <c r="AJ964" i="7"/>
  <c r="AH964" i="7"/>
  <c r="AJ956" i="7"/>
  <c r="AH956" i="7"/>
  <c r="AJ948" i="7"/>
  <c r="AH948" i="7"/>
  <c r="AJ940" i="7"/>
  <c r="AH940" i="7"/>
  <c r="AJ932" i="7"/>
  <c r="AH932" i="7"/>
  <c r="AJ924" i="7"/>
  <c r="AH924" i="7"/>
  <c r="AJ916" i="7"/>
  <c r="AH916" i="7"/>
  <c r="AJ908" i="7"/>
  <c r="AH908" i="7"/>
  <c r="AJ900" i="7"/>
  <c r="AH900" i="7"/>
  <c r="AJ892" i="7"/>
  <c r="AH892" i="7"/>
  <c r="AJ884" i="7"/>
  <c r="AH884" i="7"/>
  <c r="AJ876" i="7"/>
  <c r="AH876" i="7"/>
  <c r="AJ868" i="7"/>
  <c r="AH868" i="7"/>
  <c r="AJ860" i="7"/>
  <c r="AH860" i="7"/>
  <c r="AJ852" i="7"/>
  <c r="AH852" i="7"/>
  <c r="AJ844" i="7"/>
  <c r="AH844" i="7"/>
  <c r="AJ836" i="7"/>
  <c r="AH836" i="7"/>
  <c r="AJ828" i="7"/>
  <c r="AH828" i="7"/>
  <c r="AJ820" i="7"/>
  <c r="AH820" i="7"/>
  <c r="AJ812" i="7"/>
  <c r="AH812" i="7"/>
  <c r="AJ804" i="7"/>
  <c r="AH804" i="7"/>
  <c r="AJ796" i="7"/>
  <c r="AH796" i="7"/>
  <c r="AJ788" i="7"/>
  <c r="AH788" i="7"/>
  <c r="AJ780" i="7"/>
  <c r="AH780" i="7"/>
  <c r="AJ772" i="7"/>
  <c r="AH772" i="7"/>
  <c r="AJ764" i="7"/>
  <c r="AH764" i="7"/>
  <c r="AJ756" i="7"/>
  <c r="AH756" i="7"/>
  <c r="AJ748" i="7"/>
  <c r="AH748" i="7"/>
  <c r="AJ740" i="7"/>
  <c r="AH740" i="7"/>
  <c r="AJ732" i="7"/>
  <c r="AH732" i="7"/>
  <c r="AJ724" i="7"/>
  <c r="AH724" i="7"/>
  <c r="AJ716" i="7"/>
  <c r="AH716" i="7"/>
  <c r="AJ708" i="7"/>
  <c r="AH708" i="7"/>
  <c r="AJ700" i="7"/>
  <c r="AH700" i="7"/>
  <c r="AJ692" i="7"/>
  <c r="AH692" i="7"/>
  <c r="AJ684" i="7"/>
  <c r="AH684" i="7"/>
  <c r="AJ676" i="7"/>
  <c r="AH676" i="7"/>
  <c r="AJ668" i="7"/>
  <c r="AH668" i="7"/>
  <c r="AJ660" i="7"/>
  <c r="AH660" i="7"/>
  <c r="AJ652" i="7"/>
  <c r="AH652" i="7"/>
  <c r="AJ644" i="7"/>
  <c r="AH644" i="7"/>
  <c r="AJ636" i="7"/>
  <c r="AH636" i="7"/>
  <c r="AJ628" i="7"/>
  <c r="AH628" i="7"/>
  <c r="AJ620" i="7"/>
  <c r="AH620" i="7"/>
  <c r="AJ612" i="7"/>
  <c r="AH612" i="7"/>
  <c r="AJ604" i="7"/>
  <c r="AH604" i="7"/>
  <c r="AJ596" i="7"/>
  <c r="AH596" i="7"/>
  <c r="AJ588" i="7"/>
  <c r="AH588" i="7"/>
  <c r="AJ580" i="7"/>
  <c r="AH580" i="7"/>
  <c r="AJ572" i="7"/>
  <c r="AH572" i="7"/>
  <c r="AJ564" i="7"/>
  <c r="AH564" i="7"/>
  <c r="AJ556" i="7"/>
  <c r="AH556" i="7"/>
  <c r="AJ548" i="7"/>
  <c r="AH548" i="7"/>
  <c r="AJ540" i="7"/>
  <c r="AH540" i="7"/>
  <c r="AJ532" i="7"/>
  <c r="AH532" i="7"/>
  <c r="AJ524" i="7"/>
  <c r="AH524" i="7"/>
  <c r="AJ516" i="7"/>
  <c r="AH516" i="7"/>
  <c r="AJ508" i="7"/>
  <c r="AH508" i="7"/>
  <c r="AJ500" i="7"/>
  <c r="AH500" i="7"/>
  <c r="AJ492" i="7"/>
  <c r="AH492" i="7"/>
  <c r="AJ484" i="7"/>
  <c r="AH484" i="7"/>
  <c r="AJ476" i="7"/>
  <c r="AH476" i="7"/>
  <c r="AJ468" i="7"/>
  <c r="AH468" i="7"/>
  <c r="AJ460" i="7"/>
  <c r="AH460" i="7"/>
  <c r="AJ452" i="7"/>
  <c r="AH452" i="7"/>
  <c r="AJ444" i="7"/>
  <c r="AH444" i="7"/>
  <c r="AJ436" i="7"/>
  <c r="AH436" i="7"/>
  <c r="AJ428" i="7"/>
  <c r="AH428" i="7"/>
  <c r="AJ420" i="7"/>
  <c r="AH420" i="7"/>
  <c r="AJ412" i="7"/>
  <c r="AH412" i="7"/>
  <c r="AJ404" i="7"/>
  <c r="AH404" i="7"/>
  <c r="AJ396" i="7"/>
  <c r="AH396" i="7"/>
  <c r="AJ388" i="7"/>
  <c r="AH388" i="7"/>
  <c r="AJ380" i="7"/>
  <c r="AH380" i="7"/>
  <c r="AJ372" i="7"/>
  <c r="AH372" i="7"/>
  <c r="AJ364" i="7"/>
  <c r="AH364" i="7"/>
  <c r="AJ356" i="7"/>
  <c r="AH356" i="7"/>
  <c r="AJ348" i="7"/>
  <c r="AH348" i="7"/>
  <c r="AJ340" i="7"/>
  <c r="AH340" i="7"/>
  <c r="AJ332" i="7"/>
  <c r="AH332" i="7"/>
  <c r="AJ324" i="7"/>
  <c r="AH324" i="7"/>
  <c r="AJ316" i="7"/>
  <c r="AH316" i="7"/>
  <c r="AJ308" i="7"/>
  <c r="AH308" i="7"/>
  <c r="AJ300" i="7"/>
  <c r="AH300" i="7"/>
  <c r="AJ292" i="7"/>
  <c r="AH292" i="7"/>
  <c r="AJ284" i="7"/>
  <c r="AH284" i="7"/>
  <c r="AJ276" i="7"/>
  <c r="AH276" i="7"/>
  <c r="AJ268" i="7"/>
  <c r="AH268" i="7"/>
  <c r="AJ260" i="7"/>
  <c r="AH260" i="7"/>
  <c r="AJ252" i="7"/>
  <c r="AH252" i="7"/>
  <c r="AJ244" i="7"/>
  <c r="AH244" i="7"/>
  <c r="AJ236" i="7"/>
  <c r="AH236" i="7"/>
  <c r="AJ228" i="7"/>
  <c r="AH228" i="7"/>
  <c r="AJ220" i="7"/>
  <c r="AH220" i="7"/>
  <c r="AJ212" i="7"/>
  <c r="AH212" i="7"/>
  <c r="AJ204" i="7"/>
  <c r="AH204" i="7"/>
  <c r="AJ196" i="7"/>
  <c r="AH196" i="7"/>
  <c r="AJ188" i="7"/>
  <c r="AH188" i="7"/>
  <c r="AJ180" i="7"/>
  <c r="AH180" i="7"/>
  <c r="AJ172" i="7"/>
  <c r="AH172" i="7"/>
  <c r="AJ164" i="7"/>
  <c r="AH164" i="7"/>
  <c r="AJ156" i="7"/>
  <c r="AH156" i="7"/>
  <c r="AJ148" i="7"/>
  <c r="AH148" i="7"/>
  <c r="AJ140" i="7"/>
  <c r="AH140" i="7"/>
  <c r="AJ132" i="7"/>
  <c r="AH132" i="7"/>
  <c r="AJ124" i="7"/>
  <c r="AH124" i="7"/>
  <c r="AJ116" i="7"/>
  <c r="AH116" i="7"/>
  <c r="AJ108" i="7"/>
  <c r="AH108" i="7"/>
  <c r="AJ100" i="7"/>
  <c r="AH100" i="7"/>
  <c r="AJ92" i="7"/>
  <c r="AH92" i="7"/>
  <c r="AJ84" i="7"/>
  <c r="AH84" i="7"/>
  <c r="AJ76" i="7"/>
  <c r="AH76" i="7"/>
  <c r="AJ68" i="7"/>
  <c r="AH68" i="7"/>
  <c r="AJ60" i="7"/>
  <c r="AH60" i="7"/>
  <c r="AJ52" i="7"/>
  <c r="AH52" i="7"/>
  <c r="AJ44" i="7"/>
  <c r="AH44" i="7"/>
  <c r="AJ36" i="7"/>
  <c r="AH36" i="7"/>
  <c r="AJ28" i="7"/>
  <c r="AH28" i="7"/>
  <c r="AJ20" i="7"/>
  <c r="AH20" i="7"/>
  <c r="AI12" i="7"/>
  <c r="AG12" i="7"/>
  <c r="AG8" i="7"/>
  <c r="AH2494" i="7"/>
  <c r="AH2486" i="7"/>
  <c r="AH2478" i="7"/>
  <c r="AH2470" i="7"/>
  <c r="AH2462" i="7"/>
  <c r="AH2454" i="7"/>
  <c r="AH2446" i="7"/>
  <c r="AH2438" i="7"/>
  <c r="AH2430" i="7"/>
  <c r="AH2422" i="7"/>
  <c r="AH2414" i="7"/>
  <c r="AH2406" i="7"/>
  <c r="AH2398" i="7"/>
  <c r="AH2390" i="7"/>
  <c r="AH2382" i="7"/>
  <c r="AH2374" i="7"/>
  <c r="AH2366" i="7"/>
  <c r="AH2358" i="7"/>
  <c r="AH2350" i="7"/>
  <c r="AH2342" i="7"/>
  <c r="AH2334" i="7"/>
  <c r="AH2326" i="7"/>
  <c r="AH2318" i="7"/>
  <c r="AH2310" i="7"/>
  <c r="AH2302" i="7"/>
  <c r="AH2294" i="7"/>
  <c r="AH2286" i="7"/>
  <c r="AH2278" i="7"/>
  <c r="AH2270" i="7"/>
  <c r="AH2262" i="7"/>
  <c r="AH2254" i="7"/>
  <c r="AH2246" i="7"/>
  <c r="AH2238" i="7"/>
  <c r="AH2230" i="7"/>
  <c r="AH2222" i="7"/>
  <c r="AH2214" i="7"/>
  <c r="AH2206" i="7"/>
  <c r="AH2198" i="7"/>
  <c r="AH2190" i="7"/>
  <c r="AH2182" i="7"/>
  <c r="AH2174" i="7"/>
  <c r="AH2166" i="7"/>
  <c r="AH2158" i="7"/>
  <c r="AH2150" i="7"/>
  <c r="AH2142" i="7"/>
  <c r="AH2134" i="7"/>
  <c r="AH2126" i="7"/>
  <c r="AH2118" i="7"/>
  <c r="AH2110" i="7"/>
  <c r="AH2102" i="7"/>
  <c r="AH2094" i="7"/>
  <c r="AH2086" i="7"/>
  <c r="AH2078" i="7"/>
  <c r="AH2070" i="7"/>
  <c r="AH2062" i="7"/>
  <c r="AH2054" i="7"/>
  <c r="AH2046" i="7"/>
  <c r="AH2038" i="7"/>
  <c r="AH2030" i="7"/>
  <c r="AH2022" i="7"/>
  <c r="AH2014" i="7"/>
  <c r="AH2006" i="7"/>
  <c r="AH1998" i="7"/>
  <c r="AH1990" i="7"/>
  <c r="AH1982" i="7"/>
  <c r="AH1974" i="7"/>
  <c r="AH1966" i="7"/>
  <c r="AH1958" i="7"/>
  <c r="AH1950" i="7"/>
  <c r="AH1935" i="7"/>
  <c r="AG1912" i="7"/>
  <c r="AH1887" i="7"/>
  <c r="AG1853" i="7"/>
  <c r="AG1808" i="7"/>
  <c r="AG1767" i="7"/>
  <c r="AG1712" i="7"/>
  <c r="AG1648" i="7"/>
  <c r="AG1584" i="7"/>
  <c r="AG1520" i="7"/>
  <c r="AG1456" i="7"/>
  <c r="AG1392" i="7"/>
  <c r="AG1153" i="7"/>
  <c r="AJ1813" i="7"/>
  <c r="AH1813" i="7"/>
  <c r="AJ1781" i="7"/>
  <c r="AH1781" i="7"/>
  <c r="AJ1757" i="7"/>
  <c r="AH1757" i="7"/>
  <c r="AJ1725" i="7"/>
  <c r="AH1725" i="7"/>
  <c r="AJ1701" i="7"/>
  <c r="AH1701" i="7"/>
  <c r="AJ1677" i="7"/>
  <c r="AH1677" i="7"/>
  <c r="AJ1653" i="7"/>
  <c r="AH1653" i="7"/>
  <c r="AJ1621" i="7"/>
  <c r="AH1621" i="7"/>
  <c r="AJ1597" i="7"/>
  <c r="AH1597" i="7"/>
  <c r="AJ1557" i="7"/>
  <c r="AH1557" i="7"/>
  <c r="AJ1517" i="7"/>
  <c r="AH1517" i="7"/>
  <c r="AJ1469" i="7"/>
  <c r="AH1469" i="7"/>
  <c r="AJ1357" i="7"/>
  <c r="AH1357" i="7"/>
  <c r="AJ917" i="7"/>
  <c r="AH917" i="7"/>
  <c r="AI1948" i="7"/>
  <c r="AG1948" i="7"/>
  <c r="AI1940" i="7"/>
  <c r="AG1940" i="7"/>
  <c r="AI1932" i="7"/>
  <c r="AG1932" i="7"/>
  <c r="AI1924" i="7"/>
  <c r="AG1924" i="7"/>
  <c r="AI1916" i="7"/>
  <c r="AG1916" i="7"/>
  <c r="AI1908" i="7"/>
  <c r="AG1908" i="7"/>
  <c r="AI1900" i="7"/>
  <c r="AG1900" i="7"/>
  <c r="AI1892" i="7"/>
  <c r="AG1892" i="7"/>
  <c r="AI1884" i="7"/>
  <c r="AG1884" i="7"/>
  <c r="AI1876" i="7"/>
  <c r="AG1876" i="7"/>
  <c r="AI1868" i="7"/>
  <c r="AG1868" i="7"/>
  <c r="AI1860" i="7"/>
  <c r="AG1860" i="7"/>
  <c r="AI1852" i="7"/>
  <c r="AG1852" i="7"/>
  <c r="AI1844" i="7"/>
  <c r="AG1844" i="7"/>
  <c r="AI1836" i="7"/>
  <c r="AG1836" i="7"/>
  <c r="AI1828" i="7"/>
  <c r="AG1828" i="7"/>
  <c r="AI1820" i="7"/>
  <c r="AG1820" i="7"/>
  <c r="AI1812" i="7"/>
  <c r="AG1812" i="7"/>
  <c r="AI1804" i="7"/>
  <c r="AG1804" i="7"/>
  <c r="AI1796" i="7"/>
  <c r="AG1796" i="7"/>
  <c r="AI1788" i="7"/>
  <c r="AG1788" i="7"/>
  <c r="AI1780" i="7"/>
  <c r="AG1780" i="7"/>
  <c r="AI1772" i="7"/>
  <c r="AG1772" i="7"/>
  <c r="AI1764" i="7"/>
  <c r="AG1764" i="7"/>
  <c r="AI1756" i="7"/>
  <c r="AG1756" i="7"/>
  <c r="AI1748" i="7"/>
  <c r="AG1748" i="7"/>
  <c r="AI1740" i="7"/>
  <c r="AG1740" i="7"/>
  <c r="AI1732" i="7"/>
  <c r="AG1732" i="7"/>
  <c r="AI1724" i="7"/>
  <c r="AG1724" i="7"/>
  <c r="AI1716" i="7"/>
  <c r="AG1716" i="7"/>
  <c r="AI1708" i="7"/>
  <c r="AG1708" i="7"/>
  <c r="AI1700" i="7"/>
  <c r="AG1700" i="7"/>
  <c r="AI1692" i="7"/>
  <c r="AG1692" i="7"/>
  <c r="AI1684" i="7"/>
  <c r="AG1684" i="7"/>
  <c r="AI1676" i="7"/>
  <c r="AG1676" i="7"/>
  <c r="AI1668" i="7"/>
  <c r="AG1668" i="7"/>
  <c r="AI1660" i="7"/>
  <c r="AG1660" i="7"/>
  <c r="AI1652" i="7"/>
  <c r="AG1652" i="7"/>
  <c r="AI1644" i="7"/>
  <c r="AG1644" i="7"/>
  <c r="AI1636" i="7"/>
  <c r="AG1636" i="7"/>
  <c r="AI1628" i="7"/>
  <c r="AG1628" i="7"/>
  <c r="AI1620" i="7"/>
  <c r="AG1620" i="7"/>
  <c r="AI1612" i="7"/>
  <c r="AG1612" i="7"/>
  <c r="AI1604" i="7"/>
  <c r="AG1604" i="7"/>
  <c r="AI1596" i="7"/>
  <c r="AG1596" i="7"/>
  <c r="AI1588" i="7"/>
  <c r="AG1588" i="7"/>
  <c r="AI1580" i="7"/>
  <c r="AG1580" i="7"/>
  <c r="AI1572" i="7"/>
  <c r="AG1572" i="7"/>
  <c r="AI1564" i="7"/>
  <c r="AG1564" i="7"/>
  <c r="AI1556" i="7"/>
  <c r="AG1556" i="7"/>
  <c r="AI1548" i="7"/>
  <c r="AG1548" i="7"/>
  <c r="AI1540" i="7"/>
  <c r="AG1540" i="7"/>
  <c r="AI1532" i="7"/>
  <c r="AG1532" i="7"/>
  <c r="AI1524" i="7"/>
  <c r="AG1524" i="7"/>
  <c r="AI1516" i="7"/>
  <c r="AG1516" i="7"/>
  <c r="AI1508" i="7"/>
  <c r="AG1508" i="7"/>
  <c r="AI1500" i="7"/>
  <c r="AG1500" i="7"/>
  <c r="AI1492" i="7"/>
  <c r="AG1492" i="7"/>
  <c r="AI1484" i="7"/>
  <c r="AG1484" i="7"/>
  <c r="AI1476" i="7"/>
  <c r="AG1476" i="7"/>
  <c r="AI1468" i="7"/>
  <c r="AG1468" i="7"/>
  <c r="AI1460" i="7"/>
  <c r="AG1460" i="7"/>
  <c r="AI1452" i="7"/>
  <c r="AG1452" i="7"/>
  <c r="AI1444" i="7"/>
  <c r="AG1444" i="7"/>
  <c r="AI1436" i="7"/>
  <c r="AG1436" i="7"/>
  <c r="AI1428" i="7"/>
  <c r="AG1428" i="7"/>
  <c r="AI1420" i="7"/>
  <c r="AG1420" i="7"/>
  <c r="AI1412" i="7"/>
  <c r="AG1412" i="7"/>
  <c r="AI1404" i="7"/>
  <c r="AG1404" i="7"/>
  <c r="AI1396" i="7"/>
  <c r="AG1396" i="7"/>
  <c r="AI1388" i="7"/>
  <c r="AG1388" i="7"/>
  <c r="AI1380" i="7"/>
  <c r="AG1380" i="7"/>
  <c r="AI1372" i="7"/>
  <c r="AG1372" i="7"/>
  <c r="AI1364" i="7"/>
  <c r="AG1364" i="7"/>
  <c r="AI1356" i="7"/>
  <c r="AG1356" i="7"/>
  <c r="AI1348" i="7"/>
  <c r="AG1348" i="7"/>
  <c r="AI1340" i="7"/>
  <c r="AG1340" i="7"/>
  <c r="AI1332" i="7"/>
  <c r="AG1332" i="7"/>
  <c r="AI1324" i="7"/>
  <c r="AG1324" i="7"/>
  <c r="AI1316" i="7"/>
  <c r="AG1316" i="7"/>
  <c r="AI1308" i="7"/>
  <c r="AG1308" i="7"/>
  <c r="AI1300" i="7"/>
  <c r="AG1300" i="7"/>
  <c r="AI1292" i="7"/>
  <c r="AG1292" i="7"/>
  <c r="AI1284" i="7"/>
  <c r="AG1284" i="7"/>
  <c r="AI1276" i="7"/>
  <c r="AG1276" i="7"/>
  <c r="AI1268" i="7"/>
  <c r="AG1268" i="7"/>
  <c r="AI1260" i="7"/>
  <c r="AG1260" i="7"/>
  <c r="AI1252" i="7"/>
  <c r="AG1252" i="7"/>
  <c r="AI1244" i="7"/>
  <c r="AG1244" i="7"/>
  <c r="AI1236" i="7"/>
  <c r="AG1236" i="7"/>
  <c r="AI1228" i="7"/>
  <c r="AG1228" i="7"/>
  <c r="AI1220" i="7"/>
  <c r="AG1220" i="7"/>
  <c r="AI1212" i="7"/>
  <c r="AG1212" i="7"/>
  <c r="AI1204" i="7"/>
  <c r="AG1204" i="7"/>
  <c r="AI1196" i="7"/>
  <c r="AG1196" i="7"/>
  <c r="AI1188" i="7"/>
  <c r="AG1188" i="7"/>
  <c r="AI1180" i="7"/>
  <c r="AG1180" i="7"/>
  <c r="AI1172" i="7"/>
  <c r="AG1172" i="7"/>
  <c r="AI1164" i="7"/>
  <c r="AG1164" i="7"/>
  <c r="AI1156" i="7"/>
  <c r="AG1156" i="7"/>
  <c r="AI1148" i="7"/>
  <c r="AG1148" i="7"/>
  <c r="AI1140" i="7"/>
  <c r="AG1140" i="7"/>
  <c r="AI1132" i="7"/>
  <c r="AG1132" i="7"/>
  <c r="AI1124" i="7"/>
  <c r="AG1124" i="7"/>
  <c r="AI1116" i="7"/>
  <c r="AG1116" i="7"/>
  <c r="AI1108" i="7"/>
  <c r="AG1108" i="7"/>
  <c r="AI1100" i="7"/>
  <c r="AG1100" i="7"/>
  <c r="AI1092" i="7"/>
  <c r="AG1092" i="7"/>
  <c r="AI1084" i="7"/>
  <c r="AG1084" i="7"/>
  <c r="AI1076" i="7"/>
  <c r="AG1076" i="7"/>
  <c r="AI1068" i="7"/>
  <c r="AG1068" i="7"/>
  <c r="AI1060" i="7"/>
  <c r="AG1060" i="7"/>
  <c r="AI1052" i="7"/>
  <c r="AG1052" i="7"/>
  <c r="AI1044" i="7"/>
  <c r="AG1044" i="7"/>
  <c r="AI1036" i="7"/>
  <c r="AG1036" i="7"/>
  <c r="AI1028" i="7"/>
  <c r="AG1028" i="7"/>
  <c r="AI1020" i="7"/>
  <c r="AG1020" i="7"/>
  <c r="AI1012" i="7"/>
  <c r="AG1012" i="7"/>
  <c r="AI1004" i="7"/>
  <c r="AG1004" i="7"/>
  <c r="AI996" i="7"/>
  <c r="AG996" i="7"/>
  <c r="AI988" i="7"/>
  <c r="AG988" i="7"/>
  <c r="AI980" i="7"/>
  <c r="AG980" i="7"/>
  <c r="AI972" i="7"/>
  <c r="AG972" i="7"/>
  <c r="AI964" i="7"/>
  <c r="AG964" i="7"/>
  <c r="AI956" i="7"/>
  <c r="AG956" i="7"/>
  <c r="AI948" i="7"/>
  <c r="AG948" i="7"/>
  <c r="AI940" i="7"/>
  <c r="AG940" i="7"/>
  <c r="AI932" i="7"/>
  <c r="AG932" i="7"/>
  <c r="AI924" i="7"/>
  <c r="AG924" i="7"/>
  <c r="AI916" i="7"/>
  <c r="AG916" i="7"/>
  <c r="AI908" i="7"/>
  <c r="AG908" i="7"/>
  <c r="AI900" i="7"/>
  <c r="AG900" i="7"/>
  <c r="AI892" i="7"/>
  <c r="AG892" i="7"/>
  <c r="AI884" i="7"/>
  <c r="AG884" i="7"/>
  <c r="AI876" i="7"/>
  <c r="AG876" i="7"/>
  <c r="AI868" i="7"/>
  <c r="AG868" i="7"/>
  <c r="AI860" i="7"/>
  <c r="AG860" i="7"/>
  <c r="AI852" i="7"/>
  <c r="AG852" i="7"/>
  <c r="AI844" i="7"/>
  <c r="AG844" i="7"/>
  <c r="AI836" i="7"/>
  <c r="AG836" i="7"/>
  <c r="AI828" i="7"/>
  <c r="AG828" i="7"/>
  <c r="AI820" i="7"/>
  <c r="AG820" i="7"/>
  <c r="AI812" i="7"/>
  <c r="AG812" i="7"/>
  <c r="AI804" i="7"/>
  <c r="AG804" i="7"/>
  <c r="AI796" i="7"/>
  <c r="AG796" i="7"/>
  <c r="AI788" i="7"/>
  <c r="AG788" i="7"/>
  <c r="AI780" i="7"/>
  <c r="AG780" i="7"/>
  <c r="AI772" i="7"/>
  <c r="AG772" i="7"/>
  <c r="AI764" i="7"/>
  <c r="AG764" i="7"/>
  <c r="AI756" i="7"/>
  <c r="AG756" i="7"/>
  <c r="AI748" i="7"/>
  <c r="AG748" i="7"/>
  <c r="AI740" i="7"/>
  <c r="AG740" i="7"/>
  <c r="AI732" i="7"/>
  <c r="AG732" i="7"/>
  <c r="AI724" i="7"/>
  <c r="AG724" i="7"/>
  <c r="AI716" i="7"/>
  <c r="AG716" i="7"/>
  <c r="AI708" i="7"/>
  <c r="AG708" i="7"/>
  <c r="AI700" i="7"/>
  <c r="AG700" i="7"/>
  <c r="AI692" i="7"/>
  <c r="AG692" i="7"/>
  <c r="AI684" i="7"/>
  <c r="AG684" i="7"/>
  <c r="AI676" i="7"/>
  <c r="AG676" i="7"/>
  <c r="AI668" i="7"/>
  <c r="AG668" i="7"/>
  <c r="AI660" i="7"/>
  <c r="AG660" i="7"/>
  <c r="AI652" i="7"/>
  <c r="AG652" i="7"/>
  <c r="AI644" i="7"/>
  <c r="AG644" i="7"/>
  <c r="AI636" i="7"/>
  <c r="AG636" i="7"/>
  <c r="AI628" i="7"/>
  <c r="AG628" i="7"/>
  <c r="AI620" i="7"/>
  <c r="AG620" i="7"/>
  <c r="AI612" i="7"/>
  <c r="AG612" i="7"/>
  <c r="AI604" i="7"/>
  <c r="AG604" i="7"/>
  <c r="AI596" i="7"/>
  <c r="AG596" i="7"/>
  <c r="AI588" i="7"/>
  <c r="AG588" i="7"/>
  <c r="AI580" i="7"/>
  <c r="AG580" i="7"/>
  <c r="AI572" i="7"/>
  <c r="AG572" i="7"/>
  <c r="AI564" i="7"/>
  <c r="AG564" i="7"/>
  <c r="AI556" i="7"/>
  <c r="AG556" i="7"/>
  <c r="AI548" i="7"/>
  <c r="AG548" i="7"/>
  <c r="AI540" i="7"/>
  <c r="AG540" i="7"/>
  <c r="AI532" i="7"/>
  <c r="AG532" i="7"/>
  <c r="AI524" i="7"/>
  <c r="AG524" i="7"/>
  <c r="AI516" i="7"/>
  <c r="AG516" i="7"/>
  <c r="AI508" i="7"/>
  <c r="AG508" i="7"/>
  <c r="AI500" i="7"/>
  <c r="AG500" i="7"/>
  <c r="AI492" i="7"/>
  <c r="AG492" i="7"/>
  <c r="AI484" i="7"/>
  <c r="AG484" i="7"/>
  <c r="AI476" i="7"/>
  <c r="AG476" i="7"/>
  <c r="AI468" i="7"/>
  <c r="AG468" i="7"/>
  <c r="AI460" i="7"/>
  <c r="AG460" i="7"/>
  <c r="AI452" i="7"/>
  <c r="AG452" i="7"/>
  <c r="AI444" i="7"/>
  <c r="AG444" i="7"/>
  <c r="AI436" i="7"/>
  <c r="AG436" i="7"/>
  <c r="AI428" i="7"/>
  <c r="AG428" i="7"/>
  <c r="AI420" i="7"/>
  <c r="AG420" i="7"/>
  <c r="AI412" i="7"/>
  <c r="AG412" i="7"/>
  <c r="AI404" i="7"/>
  <c r="AG404" i="7"/>
  <c r="AI396" i="7"/>
  <c r="AG396" i="7"/>
  <c r="AI388" i="7"/>
  <c r="AG388" i="7"/>
  <c r="AI380" i="7"/>
  <c r="AG380" i="7"/>
  <c r="AI372" i="7"/>
  <c r="AG372" i="7"/>
  <c r="AI364" i="7"/>
  <c r="AG364" i="7"/>
  <c r="AI356" i="7"/>
  <c r="AG356" i="7"/>
  <c r="AI348" i="7"/>
  <c r="AG348" i="7"/>
  <c r="AI340" i="7"/>
  <c r="AG340" i="7"/>
  <c r="AI332" i="7"/>
  <c r="AG332" i="7"/>
  <c r="AI324" i="7"/>
  <c r="AG324" i="7"/>
  <c r="AI316" i="7"/>
  <c r="AG316" i="7"/>
  <c r="AI308" i="7"/>
  <c r="AG308" i="7"/>
  <c r="AI300" i="7"/>
  <c r="AG300" i="7"/>
  <c r="AI292" i="7"/>
  <c r="AG292" i="7"/>
  <c r="AI284" i="7"/>
  <c r="AG284" i="7"/>
  <c r="AI276" i="7"/>
  <c r="AG276" i="7"/>
  <c r="AI268" i="7"/>
  <c r="AG268" i="7"/>
  <c r="AI260" i="7"/>
  <c r="AG260" i="7"/>
  <c r="AI252" i="7"/>
  <c r="AG252" i="7"/>
  <c r="AI244" i="7"/>
  <c r="AG244" i="7"/>
  <c r="AI236" i="7"/>
  <c r="AG236" i="7"/>
  <c r="AI228" i="7"/>
  <c r="AG228" i="7"/>
  <c r="AI220" i="7"/>
  <c r="AG220" i="7"/>
  <c r="AI212" i="7"/>
  <c r="AG212" i="7"/>
  <c r="AI204" i="7"/>
  <c r="AG204" i="7"/>
  <c r="AI196" i="7"/>
  <c r="AG196" i="7"/>
  <c r="AI188" i="7"/>
  <c r="AG188" i="7"/>
  <c r="AI180" i="7"/>
  <c r="AG180" i="7"/>
  <c r="AI172" i="7"/>
  <c r="AG172" i="7"/>
  <c r="AI164" i="7"/>
  <c r="AG164" i="7"/>
  <c r="AI156" i="7"/>
  <c r="AG156" i="7"/>
  <c r="AI148" i="7"/>
  <c r="AG148" i="7"/>
  <c r="AI140" i="7"/>
  <c r="AG140" i="7"/>
  <c r="AI132" i="7"/>
  <c r="AG132" i="7"/>
  <c r="AI124" i="7"/>
  <c r="AG124" i="7"/>
  <c r="AI116" i="7"/>
  <c r="AG116" i="7"/>
  <c r="AI108" i="7"/>
  <c r="AG108" i="7"/>
  <c r="AI100" i="7"/>
  <c r="AG100" i="7"/>
  <c r="AI92" i="7"/>
  <c r="AG92" i="7"/>
  <c r="AI84" i="7"/>
  <c r="AG84" i="7"/>
  <c r="AI76" i="7"/>
  <c r="AG76" i="7"/>
  <c r="AI68" i="7"/>
  <c r="AG68" i="7"/>
  <c r="AI60" i="7"/>
  <c r="AG60" i="7"/>
  <c r="AI52" i="7"/>
  <c r="AG52" i="7"/>
  <c r="AI44" i="7"/>
  <c r="AG44" i="7"/>
  <c r="AI36" i="7"/>
  <c r="AG36" i="7"/>
  <c r="AI28" i="7"/>
  <c r="AG28" i="7"/>
  <c r="AI20" i="7"/>
  <c r="AG20" i="7"/>
  <c r="AJ11" i="7"/>
  <c r="AH11" i="7"/>
  <c r="AG2462" i="7"/>
  <c r="AG2454" i="7"/>
  <c r="AG2446" i="7"/>
  <c r="AG2438" i="7"/>
  <c r="AG2430" i="7"/>
  <c r="AG2422" i="7"/>
  <c r="AG2414" i="7"/>
  <c r="AG2406" i="7"/>
  <c r="AG2398" i="7"/>
  <c r="AG2390" i="7"/>
  <c r="AG2382" i="7"/>
  <c r="AG2374" i="7"/>
  <c r="AG2366" i="7"/>
  <c r="AG2358" i="7"/>
  <c r="AG2350" i="7"/>
  <c r="AG2342" i="7"/>
  <c r="AG2334" i="7"/>
  <c r="AG2326" i="7"/>
  <c r="AG2318" i="7"/>
  <c r="AG2310" i="7"/>
  <c r="AG2302" i="7"/>
  <c r="AG2294" i="7"/>
  <c r="AG2286" i="7"/>
  <c r="AG2278" i="7"/>
  <c r="AG2270" i="7"/>
  <c r="AG2262" i="7"/>
  <c r="AG2254" i="7"/>
  <c r="AG2246" i="7"/>
  <c r="AG2238" i="7"/>
  <c r="AG2230" i="7"/>
  <c r="AG2222" i="7"/>
  <c r="AG2214" i="7"/>
  <c r="AG2206" i="7"/>
  <c r="AG2198" i="7"/>
  <c r="AG2190" i="7"/>
  <c r="AG2182" i="7"/>
  <c r="AG2174" i="7"/>
  <c r="AG2166" i="7"/>
  <c r="AG2158" i="7"/>
  <c r="AG2150" i="7"/>
  <c r="AG2142" i="7"/>
  <c r="AG2134" i="7"/>
  <c r="AG2126" i="7"/>
  <c r="AG2118" i="7"/>
  <c r="AG2110" i="7"/>
  <c r="AG2102" i="7"/>
  <c r="AG2094" i="7"/>
  <c r="AG2086" i="7"/>
  <c r="AG2078" i="7"/>
  <c r="AG2070" i="7"/>
  <c r="AG2062" i="7"/>
  <c r="AG2054" i="7"/>
  <c r="AG2046" i="7"/>
  <c r="AG2038" i="7"/>
  <c r="AG2030" i="7"/>
  <c r="AG2022" i="7"/>
  <c r="AG2014" i="7"/>
  <c r="AG2006" i="7"/>
  <c r="AG1998" i="7"/>
  <c r="AG1990" i="7"/>
  <c r="AG1982" i="7"/>
  <c r="AG1974" i="7"/>
  <c r="AG1966" i="7"/>
  <c r="AG1958" i="7"/>
  <c r="AG1950" i="7"/>
  <c r="AG1935" i="7"/>
  <c r="AH1911" i="7"/>
  <c r="AG1887" i="7"/>
  <c r="AG1848" i="7"/>
  <c r="AG1807" i="7"/>
  <c r="AG1765" i="7"/>
  <c r="AG1711" i="7"/>
  <c r="AG1647" i="7"/>
  <c r="AG1583" i="7"/>
  <c r="AG1519" i="7"/>
  <c r="AG1455" i="7"/>
  <c r="AH1390" i="7"/>
  <c r="AG1146" i="7"/>
  <c r="M682" i="7"/>
  <c r="L682" i="7"/>
  <c r="K682" i="7"/>
  <c r="M754" i="7"/>
  <c r="L754" i="7"/>
  <c r="K754" i="7"/>
  <c r="M794" i="7"/>
  <c r="L794" i="7"/>
  <c r="K794" i="7"/>
  <c r="M850" i="7"/>
  <c r="K850" i="7"/>
  <c r="L850" i="7"/>
  <c r="M858" i="7"/>
  <c r="K858" i="7"/>
  <c r="L858" i="7"/>
  <c r="M1378" i="7"/>
  <c r="L1378" i="7"/>
  <c r="K1378" i="7"/>
  <c r="M1386" i="7"/>
  <c r="L1386" i="7"/>
  <c r="K1386" i="7"/>
  <c r="M1410" i="7"/>
  <c r="L1410" i="7"/>
  <c r="K1410" i="7"/>
  <c r="K1418" i="7"/>
  <c r="M1418" i="7"/>
  <c r="L1418" i="7"/>
  <c r="K1434" i="7"/>
  <c r="M1434" i="7"/>
  <c r="L1434" i="7"/>
  <c r="K1442" i="7"/>
  <c r="M1442" i="7"/>
  <c r="L1442" i="7"/>
  <c r="K1450" i="7"/>
  <c r="M1450" i="7"/>
  <c r="L1450" i="7"/>
  <c r="K1490" i="7"/>
  <c r="M1490" i="7"/>
  <c r="L1490" i="7"/>
  <c r="M1530" i="7"/>
  <c r="L1530" i="7"/>
  <c r="K1530" i="7"/>
  <c r="M1538" i="7"/>
  <c r="L1538" i="7"/>
  <c r="K1538" i="7"/>
  <c r="M1546" i="7"/>
  <c r="L1546" i="7"/>
  <c r="K1546" i="7"/>
  <c r="M1554" i="7"/>
  <c r="L1554" i="7"/>
  <c r="K1554" i="7"/>
  <c r="M1562" i="7"/>
  <c r="L1562" i="7"/>
  <c r="K1562" i="7"/>
  <c r="M1570" i="7"/>
  <c r="L1570" i="7"/>
  <c r="K1570" i="7"/>
  <c r="M1578" i="7"/>
  <c r="L1578" i="7"/>
  <c r="K1578" i="7"/>
  <c r="M1586" i="7"/>
  <c r="L1586" i="7"/>
  <c r="K1586" i="7"/>
  <c r="M82" i="7"/>
  <c r="L82" i="7"/>
  <c r="K82" i="7"/>
  <c r="M90" i="7"/>
  <c r="L90" i="7"/>
  <c r="K90" i="7"/>
  <c r="M98" i="7"/>
  <c r="L98" i="7"/>
  <c r="K98" i="7"/>
  <c r="M106" i="7"/>
  <c r="L106" i="7"/>
  <c r="K106" i="7"/>
  <c r="M114" i="7"/>
  <c r="L114" i="7"/>
  <c r="K114" i="7"/>
  <c r="M122" i="7"/>
  <c r="L122" i="7"/>
  <c r="K122" i="7"/>
  <c r="M130" i="7"/>
  <c r="L130" i="7"/>
  <c r="K130" i="7"/>
  <c r="M138" i="7"/>
  <c r="L138" i="7"/>
  <c r="K138" i="7"/>
  <c r="M146" i="7"/>
  <c r="L146" i="7"/>
  <c r="K146" i="7"/>
  <c r="M154" i="7"/>
  <c r="L154" i="7"/>
  <c r="K154" i="7"/>
  <c r="M162" i="7"/>
  <c r="L162" i="7"/>
  <c r="K162" i="7"/>
  <c r="L170" i="7"/>
  <c r="K170" i="7"/>
  <c r="M170" i="7"/>
  <c r="L178" i="7"/>
  <c r="M178" i="7"/>
  <c r="K178" i="7"/>
  <c r="L186" i="7"/>
  <c r="M186" i="7"/>
  <c r="K186" i="7"/>
  <c r="L194" i="7"/>
  <c r="M194" i="7"/>
  <c r="K194" i="7"/>
  <c r="L202" i="7"/>
  <c r="M202" i="7"/>
  <c r="K202" i="7"/>
  <c r="L210" i="7"/>
  <c r="M210" i="7"/>
  <c r="K210" i="7"/>
  <c r="L218" i="7"/>
  <c r="M218" i="7"/>
  <c r="K218" i="7"/>
  <c r="L226" i="7"/>
  <c r="M226" i="7"/>
  <c r="K226" i="7"/>
  <c r="L234" i="7"/>
  <c r="M234" i="7"/>
  <c r="K234" i="7"/>
  <c r="L242" i="7"/>
  <c r="M242" i="7"/>
  <c r="K242" i="7"/>
  <c r="L250" i="7"/>
  <c r="M250" i="7"/>
  <c r="K250" i="7"/>
  <c r="L258" i="7"/>
  <c r="M258" i="7"/>
  <c r="K258" i="7"/>
  <c r="L266" i="7"/>
  <c r="M266" i="7"/>
  <c r="K266" i="7"/>
  <c r="L274" i="7"/>
  <c r="M274" i="7"/>
  <c r="K274" i="7"/>
  <c r="L282" i="7"/>
  <c r="M282" i="7"/>
  <c r="K282" i="7"/>
  <c r="L290" i="7"/>
  <c r="M290" i="7"/>
  <c r="K290" i="7"/>
  <c r="L298" i="7"/>
  <c r="M298" i="7"/>
  <c r="K298" i="7"/>
  <c r="L306" i="7"/>
  <c r="K306" i="7"/>
  <c r="M306" i="7"/>
  <c r="L314" i="7"/>
  <c r="M314" i="7"/>
  <c r="K314" i="7"/>
  <c r="L322" i="7"/>
  <c r="M322" i="7"/>
  <c r="K322" i="7"/>
  <c r="L330" i="7"/>
  <c r="M330" i="7"/>
  <c r="K330" i="7"/>
  <c r="L338" i="7"/>
  <c r="M338" i="7"/>
  <c r="K338" i="7"/>
  <c r="L346" i="7"/>
  <c r="M346" i="7"/>
  <c r="K346" i="7"/>
  <c r="L354" i="7"/>
  <c r="M354" i="7"/>
  <c r="K354" i="7"/>
  <c r="M362" i="7"/>
  <c r="L362" i="7"/>
  <c r="K362" i="7"/>
  <c r="M370" i="7"/>
  <c r="L370" i="7"/>
  <c r="K370" i="7"/>
  <c r="M378" i="7"/>
  <c r="L378" i="7"/>
  <c r="K378" i="7"/>
  <c r="M386" i="7"/>
  <c r="L386" i="7"/>
  <c r="K386" i="7"/>
  <c r="M394" i="7"/>
  <c r="L394" i="7"/>
  <c r="K394" i="7"/>
  <c r="M402" i="7"/>
  <c r="L402" i="7"/>
  <c r="K402" i="7"/>
  <c r="M410" i="7"/>
  <c r="L410" i="7"/>
  <c r="K410" i="7"/>
  <c r="M418" i="7"/>
  <c r="L418" i="7"/>
  <c r="K418" i="7"/>
  <c r="M426" i="7"/>
  <c r="L426" i="7"/>
  <c r="K426" i="7"/>
  <c r="M434" i="7"/>
  <c r="L434" i="7"/>
  <c r="K434" i="7"/>
  <c r="M442" i="7"/>
  <c r="L442" i="7"/>
  <c r="K442" i="7"/>
  <c r="M450" i="7"/>
  <c r="L450" i="7"/>
  <c r="K450" i="7"/>
  <c r="M458" i="7"/>
  <c r="L458" i="7"/>
  <c r="K458" i="7"/>
  <c r="M466" i="7"/>
  <c r="L466" i="7"/>
  <c r="K466" i="7"/>
  <c r="M474" i="7"/>
  <c r="L474" i="7"/>
  <c r="K474" i="7"/>
  <c r="M482" i="7"/>
  <c r="L482" i="7"/>
  <c r="K482" i="7"/>
  <c r="M490" i="7"/>
  <c r="L490" i="7"/>
  <c r="K490" i="7"/>
  <c r="M498" i="7"/>
  <c r="L498" i="7"/>
  <c r="K498" i="7"/>
  <c r="M506" i="7"/>
  <c r="L506" i="7"/>
  <c r="K506" i="7"/>
  <c r="M514" i="7"/>
  <c r="L514" i="7"/>
  <c r="K514" i="7"/>
  <c r="M522" i="7"/>
  <c r="L522" i="7"/>
  <c r="K522" i="7"/>
  <c r="M530" i="7"/>
  <c r="L530" i="7"/>
  <c r="K530" i="7"/>
  <c r="M538" i="7"/>
  <c r="L538" i="7"/>
  <c r="K538" i="7"/>
  <c r="M546" i="7"/>
  <c r="L546" i="7"/>
  <c r="K546" i="7"/>
  <c r="M554" i="7"/>
  <c r="L554" i="7"/>
  <c r="K554" i="7"/>
  <c r="M562" i="7"/>
  <c r="L562" i="7"/>
  <c r="K562" i="7"/>
  <c r="L570" i="7"/>
  <c r="M570" i="7"/>
  <c r="K570" i="7"/>
  <c r="M578" i="7"/>
  <c r="L578" i="7"/>
  <c r="K578" i="7"/>
  <c r="M586" i="7"/>
  <c r="L586" i="7"/>
  <c r="K586" i="7"/>
  <c r="M594" i="7"/>
  <c r="L594" i="7"/>
  <c r="K594" i="7"/>
  <c r="M602" i="7"/>
  <c r="L602" i="7"/>
  <c r="K602" i="7"/>
  <c r="M610" i="7"/>
  <c r="L610" i="7"/>
  <c r="K610" i="7"/>
  <c r="M618" i="7"/>
  <c r="L618" i="7"/>
  <c r="K618" i="7"/>
  <c r="M626" i="7"/>
  <c r="L626" i="7"/>
  <c r="K626" i="7"/>
  <c r="M634" i="7"/>
  <c r="L634" i="7"/>
  <c r="K634" i="7"/>
  <c r="M642" i="7"/>
  <c r="L642" i="7"/>
  <c r="K642" i="7"/>
  <c r="M650" i="7"/>
  <c r="L650" i="7"/>
  <c r="K650" i="7"/>
  <c r="M658" i="7"/>
  <c r="L658" i="7"/>
  <c r="K658" i="7"/>
  <c r="M666" i="7"/>
  <c r="L666" i="7"/>
  <c r="K666" i="7"/>
  <c r="M674" i="7"/>
  <c r="L674" i="7"/>
  <c r="K674" i="7"/>
  <c r="M690" i="7"/>
  <c r="L690" i="7"/>
  <c r="K690" i="7"/>
  <c r="M698" i="7"/>
  <c r="L698" i="7"/>
  <c r="K698" i="7"/>
  <c r="M706" i="7"/>
  <c r="L706" i="7"/>
  <c r="K706" i="7"/>
  <c r="M714" i="7"/>
  <c r="L714" i="7"/>
  <c r="K714" i="7"/>
  <c r="M722" i="7"/>
  <c r="L722" i="7"/>
  <c r="K722" i="7"/>
  <c r="M730" i="7"/>
  <c r="L730" i="7"/>
  <c r="K730" i="7"/>
  <c r="M738" i="7"/>
  <c r="L738" i="7"/>
  <c r="K738" i="7"/>
  <c r="M746" i="7"/>
  <c r="L746" i="7"/>
  <c r="K746" i="7"/>
  <c r="M762" i="7"/>
  <c r="L762" i="7"/>
  <c r="K762" i="7"/>
  <c r="M770" i="7"/>
  <c r="L770" i="7"/>
  <c r="K770" i="7"/>
  <c r="M778" i="7"/>
  <c r="L778" i="7"/>
  <c r="K778" i="7"/>
  <c r="M786" i="7"/>
  <c r="L786" i="7"/>
  <c r="K786" i="7"/>
  <c r="M802" i="7"/>
  <c r="K802" i="7"/>
  <c r="L802" i="7"/>
  <c r="M810" i="7"/>
  <c r="K810" i="7"/>
  <c r="L810" i="7"/>
  <c r="M818" i="7"/>
  <c r="K818" i="7"/>
  <c r="L818" i="7"/>
  <c r="M826" i="7"/>
  <c r="K826" i="7"/>
  <c r="L826" i="7"/>
  <c r="M834" i="7"/>
  <c r="K834" i="7"/>
  <c r="L834" i="7"/>
  <c r="M842" i="7"/>
  <c r="K842" i="7"/>
  <c r="L842" i="7"/>
  <c r="M866" i="7"/>
  <c r="K866" i="7"/>
  <c r="L866" i="7"/>
  <c r="M874" i="7"/>
  <c r="K874" i="7"/>
  <c r="L874" i="7"/>
  <c r="M882" i="7"/>
  <c r="K882" i="7"/>
  <c r="L882" i="7"/>
  <c r="M890" i="7"/>
  <c r="K890" i="7"/>
  <c r="L890" i="7"/>
  <c r="M898" i="7"/>
  <c r="L898" i="7"/>
  <c r="K898" i="7"/>
  <c r="M906" i="7"/>
  <c r="L906" i="7"/>
  <c r="K906" i="7"/>
  <c r="L914" i="7"/>
  <c r="M914" i="7"/>
  <c r="K914" i="7"/>
  <c r="L922" i="7"/>
  <c r="M922" i="7"/>
  <c r="K922" i="7"/>
  <c r="M930" i="7"/>
  <c r="L930" i="7"/>
  <c r="K930" i="7"/>
  <c r="M938" i="7"/>
  <c r="L938" i="7"/>
  <c r="K938" i="7"/>
  <c r="M946" i="7"/>
  <c r="L946" i="7"/>
  <c r="K946" i="7"/>
  <c r="M954" i="7"/>
  <c r="L954" i="7"/>
  <c r="K954" i="7"/>
  <c r="M962" i="7"/>
  <c r="L962" i="7"/>
  <c r="K962" i="7"/>
  <c r="M970" i="7"/>
  <c r="L970" i="7"/>
  <c r="K970" i="7"/>
  <c r="M978" i="7"/>
  <c r="L978" i="7"/>
  <c r="K978" i="7"/>
  <c r="M986" i="7"/>
  <c r="L986" i="7"/>
  <c r="K986" i="7"/>
  <c r="M994" i="7"/>
  <c r="L994" i="7"/>
  <c r="K994" i="7"/>
  <c r="M1002" i="7"/>
  <c r="L1002" i="7"/>
  <c r="K1002" i="7"/>
  <c r="M1010" i="7"/>
  <c r="L1010" i="7"/>
  <c r="K1010" i="7"/>
  <c r="M1018" i="7"/>
  <c r="L1018" i="7"/>
  <c r="K1018" i="7"/>
  <c r="M1026" i="7"/>
  <c r="L1026" i="7"/>
  <c r="K1026" i="7"/>
  <c r="M1034" i="7"/>
  <c r="L1034" i="7"/>
  <c r="K1034" i="7"/>
  <c r="M1042" i="7"/>
  <c r="L1042" i="7"/>
  <c r="K1042" i="7"/>
  <c r="M1050" i="7"/>
  <c r="L1050" i="7"/>
  <c r="K1050" i="7"/>
  <c r="M1058" i="7"/>
  <c r="L1058" i="7"/>
  <c r="K1058" i="7"/>
  <c r="M1066" i="7"/>
  <c r="K1066" i="7"/>
  <c r="L1066" i="7"/>
  <c r="M1074" i="7"/>
  <c r="L1074" i="7"/>
  <c r="K1074" i="7"/>
  <c r="M1082" i="7"/>
  <c r="L1082" i="7"/>
  <c r="K1082" i="7"/>
  <c r="M1090" i="7"/>
  <c r="L1090" i="7"/>
  <c r="K1090" i="7"/>
  <c r="M1098" i="7"/>
  <c r="L1098" i="7"/>
  <c r="K1098" i="7"/>
  <c r="M1106" i="7"/>
  <c r="L1106" i="7"/>
  <c r="K1106" i="7"/>
  <c r="M1114" i="7"/>
  <c r="L1114" i="7"/>
  <c r="K1114" i="7"/>
  <c r="M1122" i="7"/>
  <c r="L1122" i="7"/>
  <c r="K1122" i="7"/>
  <c r="M1130" i="7"/>
  <c r="L1130" i="7"/>
  <c r="K1130" i="7"/>
  <c r="M1138" i="7"/>
  <c r="L1138" i="7"/>
  <c r="K1138" i="7"/>
  <c r="M1146" i="7"/>
  <c r="L1146" i="7"/>
  <c r="K1146" i="7"/>
  <c r="M1154" i="7"/>
  <c r="L1154" i="7"/>
  <c r="K1154" i="7"/>
  <c r="M1162" i="7"/>
  <c r="L1162" i="7"/>
  <c r="K1162" i="7"/>
  <c r="M1170" i="7"/>
  <c r="L1170" i="7"/>
  <c r="K1170" i="7"/>
  <c r="K1178" i="7"/>
  <c r="M1178" i="7"/>
  <c r="L1178" i="7"/>
  <c r="L1186" i="7"/>
  <c r="K1186" i="7"/>
  <c r="M1186" i="7"/>
  <c r="M1194" i="7"/>
  <c r="L1194" i="7"/>
  <c r="K1194" i="7"/>
  <c r="M1202" i="7"/>
  <c r="L1202" i="7"/>
  <c r="K1202" i="7"/>
  <c r="M1210" i="7"/>
  <c r="L1210" i="7"/>
  <c r="K1210" i="7"/>
  <c r="M1218" i="7"/>
  <c r="L1218" i="7"/>
  <c r="K1218" i="7"/>
  <c r="M1226" i="7"/>
  <c r="L1226" i="7"/>
  <c r="K1226" i="7"/>
  <c r="M1234" i="7"/>
  <c r="L1234" i="7"/>
  <c r="K1234" i="7"/>
  <c r="M1242" i="7"/>
  <c r="L1242" i="7"/>
  <c r="K1242" i="7"/>
  <c r="M1250" i="7"/>
  <c r="L1250" i="7"/>
  <c r="K1250" i="7"/>
  <c r="M1258" i="7"/>
  <c r="L1258" i="7"/>
  <c r="K1258" i="7"/>
  <c r="M1266" i="7"/>
  <c r="L1266" i="7"/>
  <c r="K1266" i="7"/>
  <c r="M1274" i="7"/>
  <c r="L1274" i="7"/>
  <c r="K1274" i="7"/>
  <c r="M1282" i="7"/>
  <c r="L1282" i="7"/>
  <c r="K1282" i="7"/>
  <c r="M1290" i="7"/>
  <c r="L1290" i="7"/>
  <c r="K1290" i="7"/>
  <c r="M1298" i="7"/>
  <c r="L1298" i="7"/>
  <c r="K1298" i="7"/>
  <c r="M1306" i="7"/>
  <c r="L1306" i="7"/>
  <c r="K1306" i="7"/>
  <c r="M1314" i="7"/>
  <c r="L1314" i="7"/>
  <c r="K1314" i="7"/>
  <c r="M1322" i="7"/>
  <c r="L1322" i="7"/>
  <c r="K1322" i="7"/>
  <c r="M1330" i="7"/>
  <c r="L1330" i="7"/>
  <c r="K1330" i="7"/>
  <c r="M1338" i="7"/>
  <c r="L1338" i="7"/>
  <c r="K1338" i="7"/>
  <c r="M1346" i="7"/>
  <c r="L1346" i="7"/>
  <c r="K1346" i="7"/>
  <c r="M1354" i="7"/>
  <c r="L1354" i="7"/>
  <c r="K1354" i="7"/>
  <c r="M1362" i="7"/>
  <c r="L1362" i="7"/>
  <c r="K1362" i="7"/>
  <c r="M1370" i="7"/>
  <c r="L1370" i="7"/>
  <c r="K1370" i="7"/>
  <c r="M1394" i="7"/>
  <c r="L1394" i="7"/>
  <c r="K1394" i="7"/>
  <c r="M1402" i="7"/>
  <c r="L1402" i="7"/>
  <c r="K1402" i="7"/>
  <c r="K1426" i="7"/>
  <c r="M1426" i="7"/>
  <c r="L1426" i="7"/>
  <c r="K1458" i="7"/>
  <c r="M1458" i="7"/>
  <c r="L1458" i="7"/>
  <c r="K1466" i="7"/>
  <c r="M1466" i="7"/>
  <c r="L1466" i="7"/>
  <c r="K1474" i="7"/>
  <c r="M1474" i="7"/>
  <c r="L1474" i="7"/>
  <c r="K1482" i="7"/>
  <c r="M1482" i="7"/>
  <c r="L1482" i="7"/>
  <c r="M1498" i="7"/>
  <c r="K1498" i="7"/>
  <c r="L1498" i="7"/>
  <c r="M1506" i="7"/>
  <c r="K1506" i="7"/>
  <c r="L1506" i="7"/>
  <c r="M1514" i="7"/>
  <c r="L1514" i="7"/>
  <c r="K1514" i="7"/>
  <c r="M1522" i="7"/>
  <c r="L1522" i="7"/>
  <c r="K1522" i="7"/>
  <c r="M293" i="7"/>
  <c r="L293" i="7"/>
  <c r="M397" i="7"/>
  <c r="L397" i="7"/>
  <c r="K397" i="7"/>
  <c r="L405" i="7"/>
  <c r="M405" i="7"/>
  <c r="K405" i="7"/>
  <c r="M421" i="7"/>
  <c r="L421" i="7"/>
  <c r="K421" i="7"/>
  <c r="L533" i="7"/>
  <c r="K533" i="7"/>
  <c r="M541" i="7"/>
  <c r="L541" i="7"/>
  <c r="K541" i="7"/>
  <c r="M605" i="7"/>
  <c r="L605" i="7"/>
  <c r="K605" i="7"/>
  <c r="M93" i="7"/>
  <c r="L93" i="7"/>
  <c r="K93" i="7"/>
  <c r="K101" i="7"/>
  <c r="M157" i="7"/>
  <c r="L157" i="7"/>
  <c r="K157" i="7"/>
  <c r="M253" i="7"/>
  <c r="L253" i="7"/>
  <c r="K253" i="7"/>
  <c r="M261" i="7"/>
  <c r="L261" i="7"/>
  <c r="M477" i="7"/>
  <c r="L477" i="7"/>
  <c r="K477" i="7"/>
  <c r="M517" i="7"/>
  <c r="L517" i="7"/>
  <c r="M525" i="7"/>
  <c r="L525" i="7"/>
  <c r="K525" i="7"/>
  <c r="M549" i="7"/>
  <c r="L549" i="7"/>
  <c r="M557" i="7"/>
  <c r="L557" i="7"/>
  <c r="K557" i="7"/>
  <c r="L565" i="7"/>
  <c r="K565" i="7"/>
  <c r="M573" i="7"/>
  <c r="L573" i="7"/>
  <c r="K573" i="7"/>
  <c r="M581" i="7"/>
  <c r="L581" i="7"/>
  <c r="K581" i="7"/>
  <c r="M589" i="7"/>
  <c r="L589" i="7"/>
  <c r="K589" i="7"/>
  <c r="M597" i="7"/>
  <c r="L597" i="7"/>
  <c r="K597" i="7"/>
  <c r="K613" i="7"/>
  <c r="M621" i="7"/>
  <c r="L621" i="7"/>
  <c r="K621" i="7"/>
  <c r="L629" i="7"/>
  <c r="K629" i="7"/>
  <c r="M637" i="7"/>
  <c r="L637" i="7"/>
  <c r="K637" i="7"/>
  <c r="L645" i="7"/>
  <c r="K645" i="7"/>
  <c r="M653" i="7"/>
  <c r="L653" i="7"/>
  <c r="K653" i="7"/>
  <c r="M661" i="7"/>
  <c r="L661" i="7"/>
  <c r="K661" i="7"/>
  <c r="M669" i="7"/>
  <c r="L669" i="7"/>
  <c r="K669" i="7"/>
  <c r="M677" i="7"/>
  <c r="L677" i="7"/>
  <c r="K677" i="7"/>
  <c r="M685" i="7"/>
  <c r="L685" i="7"/>
  <c r="K685" i="7"/>
  <c r="M693" i="7"/>
  <c r="M701" i="7"/>
  <c r="L701" i="7"/>
  <c r="K701" i="7"/>
  <c r="M709" i="7"/>
  <c r="K709" i="7"/>
  <c r="M717" i="7"/>
  <c r="L717" i="7"/>
  <c r="K717" i="7"/>
  <c r="M725" i="7"/>
  <c r="M733" i="7"/>
  <c r="L733" i="7"/>
  <c r="K733" i="7"/>
  <c r="M741" i="7"/>
  <c r="L741" i="7"/>
  <c r="K741" i="7"/>
  <c r="M749" i="7"/>
  <c r="L749" i="7"/>
  <c r="K749" i="7"/>
  <c r="M757" i="7"/>
  <c r="L757" i="7"/>
  <c r="K757" i="7"/>
  <c r="M765" i="7"/>
  <c r="L765" i="7"/>
  <c r="K765" i="7"/>
  <c r="M773" i="7"/>
  <c r="L773" i="7"/>
  <c r="M781" i="7"/>
  <c r="L781" i="7"/>
  <c r="K781" i="7"/>
  <c r="L789" i="7"/>
  <c r="M797" i="7"/>
  <c r="L797" i="7"/>
  <c r="K797" i="7"/>
  <c r="L805" i="7"/>
  <c r="M805" i="7"/>
  <c r="L813" i="7"/>
  <c r="M813" i="7"/>
  <c r="K813" i="7"/>
  <c r="L821" i="7"/>
  <c r="K821" i="7"/>
  <c r="M829" i="7"/>
  <c r="L829" i="7"/>
  <c r="K829" i="7"/>
  <c r="M837" i="7"/>
  <c r="L837" i="7"/>
  <c r="K837" i="7"/>
  <c r="M845" i="7"/>
  <c r="L845" i="7"/>
  <c r="K845" i="7"/>
  <c r="M853" i="7"/>
  <c r="L853" i="7"/>
  <c r="K853" i="7"/>
  <c r="M861" i="7"/>
  <c r="L861" i="7"/>
  <c r="K861" i="7"/>
  <c r="M869" i="7"/>
  <c r="K869" i="7"/>
  <c r="M877" i="7"/>
  <c r="L877" i="7"/>
  <c r="K877" i="7"/>
  <c r="L885" i="7"/>
  <c r="K885" i="7"/>
  <c r="L893" i="7"/>
  <c r="M893" i="7"/>
  <c r="K893" i="7"/>
  <c r="K901" i="7"/>
  <c r="L909" i="7"/>
  <c r="K909" i="7"/>
  <c r="M909" i="7"/>
  <c r="L917" i="7"/>
  <c r="K917" i="7"/>
  <c r="M917" i="7"/>
  <c r="L925" i="7"/>
  <c r="K925" i="7"/>
  <c r="M925" i="7"/>
  <c r="L933" i="7"/>
  <c r="K933" i="7"/>
  <c r="M933" i="7"/>
  <c r="L941" i="7"/>
  <c r="K941" i="7"/>
  <c r="M941" i="7"/>
  <c r="M949" i="7"/>
  <c r="L957" i="7"/>
  <c r="K957" i="7"/>
  <c r="M957" i="7"/>
  <c r="K965" i="7"/>
  <c r="M965" i="7"/>
  <c r="L973" i="7"/>
  <c r="K973" i="7"/>
  <c r="M973" i="7"/>
  <c r="M981" i="7"/>
  <c r="L989" i="7"/>
  <c r="K989" i="7"/>
  <c r="M989" i="7"/>
  <c r="L997" i="7"/>
  <c r="K997" i="7"/>
  <c r="M997" i="7"/>
  <c r="L1005" i="7"/>
  <c r="K1005" i="7"/>
  <c r="M1005" i="7"/>
  <c r="L1013" i="7"/>
  <c r="K1013" i="7"/>
  <c r="M1013" i="7"/>
  <c r="L1021" i="7"/>
  <c r="K1021" i="7"/>
  <c r="M1021" i="7"/>
  <c r="L1029" i="7"/>
  <c r="M1029" i="7"/>
  <c r="L1037" i="7"/>
  <c r="K1037" i="7"/>
  <c r="M1037" i="7"/>
  <c r="L1045" i="7"/>
  <c r="L1053" i="7"/>
  <c r="K1053" i="7"/>
  <c r="M1053" i="7"/>
  <c r="L1061" i="7"/>
  <c r="M1061" i="7"/>
  <c r="L1069" i="7"/>
  <c r="K1069" i="7"/>
  <c r="M1069" i="7"/>
  <c r="L1077" i="7"/>
  <c r="K1077" i="7"/>
  <c r="M1085" i="7"/>
  <c r="L1085" i="7"/>
  <c r="K1085" i="7"/>
  <c r="M1093" i="7"/>
  <c r="L1093" i="7"/>
  <c r="K1093" i="7"/>
  <c r="M1101" i="7"/>
  <c r="L1101" i="7"/>
  <c r="K1101" i="7"/>
  <c r="M1109" i="7"/>
  <c r="L1109" i="7"/>
  <c r="K1109" i="7"/>
  <c r="M1117" i="7"/>
  <c r="L1117" i="7"/>
  <c r="K1117" i="7"/>
  <c r="K1125" i="7"/>
  <c r="M1133" i="7"/>
  <c r="L1133" i="7"/>
  <c r="K1133" i="7"/>
  <c r="L1141" i="7"/>
  <c r="K1141" i="7"/>
  <c r="M1149" i="7"/>
  <c r="L1149" i="7"/>
  <c r="K1149" i="7"/>
  <c r="K1157" i="7"/>
  <c r="M1165" i="7"/>
  <c r="L1165" i="7"/>
  <c r="K1165" i="7"/>
  <c r="M1173" i="7"/>
  <c r="L1173" i="7"/>
  <c r="K1173" i="7"/>
  <c r="L1181" i="7"/>
  <c r="M1181" i="7"/>
  <c r="K1181" i="7"/>
  <c r="L1189" i="7"/>
  <c r="M1189" i="7"/>
  <c r="K1189" i="7"/>
  <c r="L1197" i="7"/>
  <c r="K1197" i="7"/>
  <c r="M1197" i="7"/>
  <c r="M1205" i="7"/>
  <c r="L1213" i="7"/>
  <c r="K1213" i="7"/>
  <c r="M1213" i="7"/>
  <c r="K1221" i="7"/>
  <c r="M1221" i="7"/>
  <c r="L1229" i="7"/>
  <c r="K1229" i="7"/>
  <c r="M1229" i="7"/>
  <c r="L1237" i="7"/>
  <c r="K1237" i="7"/>
  <c r="M1237" i="7"/>
  <c r="M37" i="7"/>
  <c r="L37" i="7"/>
  <c r="M205" i="7"/>
  <c r="L205" i="7"/>
  <c r="K205" i="7"/>
  <c r="M72" i="7"/>
  <c r="L72" i="7"/>
  <c r="K72" i="7"/>
  <c r="M120" i="7"/>
  <c r="L120" i="7"/>
  <c r="K120" i="7"/>
  <c r="M416" i="7"/>
  <c r="L416" i="7"/>
  <c r="K416" i="7"/>
  <c r="M42" i="7"/>
  <c r="L42" i="7"/>
  <c r="K42" i="7"/>
  <c r="K389" i="7"/>
  <c r="M80" i="7"/>
  <c r="L80" i="7"/>
  <c r="K80" i="7"/>
  <c r="M128" i="7"/>
  <c r="L128" i="7"/>
  <c r="K128" i="7"/>
  <c r="M192" i="7"/>
  <c r="L192" i="7"/>
  <c r="K192" i="7"/>
  <c r="M200" i="7"/>
  <c r="L200" i="7"/>
  <c r="K200" i="7"/>
  <c r="M240" i="7"/>
  <c r="L240" i="7"/>
  <c r="K240" i="7"/>
  <c r="L360" i="7"/>
  <c r="M360" i="7"/>
  <c r="K360" i="7"/>
  <c r="M368" i="7"/>
  <c r="L368" i="7"/>
  <c r="K368" i="7"/>
  <c r="M552" i="7"/>
  <c r="L552" i="7"/>
  <c r="K552" i="7"/>
  <c r="M560" i="7"/>
  <c r="L560" i="7"/>
  <c r="K560" i="7"/>
  <c r="K608" i="7"/>
  <c r="M608" i="7"/>
  <c r="L608" i="7"/>
  <c r="K696" i="7"/>
  <c r="M696" i="7"/>
  <c r="L696" i="7"/>
  <c r="K744" i="7"/>
  <c r="M744" i="7"/>
  <c r="L744" i="7"/>
  <c r="K784" i="7"/>
  <c r="M784" i="7"/>
  <c r="L784" i="7"/>
  <c r="L920" i="7"/>
  <c r="K920" i="7"/>
  <c r="M1008" i="7"/>
  <c r="L1008" i="7"/>
  <c r="K1008" i="7"/>
  <c r="K1096" i="7"/>
  <c r="L1096" i="7"/>
  <c r="M1096" i="7"/>
  <c r="M1184" i="7"/>
  <c r="L1184" i="7"/>
  <c r="K1184" i="7"/>
  <c r="M1192" i="7"/>
  <c r="L1192" i="7"/>
  <c r="K1192" i="7"/>
  <c r="M1280" i="7"/>
  <c r="L1280" i="7"/>
  <c r="K1280" i="7"/>
  <c r="M1568" i="7"/>
  <c r="L1568" i="7"/>
  <c r="K1568" i="7"/>
  <c r="M1576" i="7"/>
  <c r="L1576" i="7"/>
  <c r="K1576" i="7"/>
  <c r="M1712" i="7"/>
  <c r="L1712" i="7"/>
  <c r="K1712" i="7"/>
  <c r="L1752" i="7"/>
  <c r="K1752" i="7"/>
  <c r="M1752" i="7"/>
  <c r="M1768" i="7"/>
  <c r="L1768" i="7"/>
  <c r="K1768" i="7"/>
  <c r="M1776" i="7"/>
  <c r="L1776" i="7"/>
  <c r="K1776" i="7"/>
  <c r="M1784" i="7"/>
  <c r="L1784" i="7"/>
  <c r="K1784" i="7"/>
  <c r="M1800" i="7"/>
  <c r="L1800" i="7"/>
  <c r="K1800" i="7"/>
  <c r="M1824" i="7"/>
  <c r="L1824" i="7"/>
  <c r="K1824" i="7"/>
  <c r="M1832" i="7"/>
  <c r="L1832" i="7"/>
  <c r="K1832" i="7"/>
  <c r="M1840" i="7"/>
  <c r="L1840" i="7"/>
  <c r="K1840" i="7"/>
  <c r="M1848" i="7"/>
  <c r="L1848" i="7"/>
  <c r="K1848" i="7"/>
  <c r="M1856" i="7"/>
  <c r="L1856" i="7"/>
  <c r="K1856" i="7"/>
  <c r="M1864" i="7"/>
  <c r="K1864" i="7"/>
  <c r="M1872" i="7"/>
  <c r="L1872" i="7"/>
  <c r="K1872" i="7"/>
  <c r="M1880" i="7"/>
  <c r="L1880" i="7"/>
  <c r="K1880" i="7"/>
  <c r="M1888" i="7"/>
  <c r="L1888" i="7"/>
  <c r="K1888" i="7"/>
  <c r="L1896" i="7"/>
  <c r="M1896" i="7"/>
  <c r="L1904" i="7"/>
  <c r="K1904" i="7"/>
  <c r="M1904" i="7"/>
  <c r="L1912" i="7"/>
  <c r="K1912" i="7"/>
  <c r="M1912" i="7"/>
  <c r="L1920" i="7"/>
  <c r="K1920" i="7"/>
  <c r="M1920" i="7"/>
  <c r="L1928" i="7"/>
  <c r="K1928" i="7"/>
  <c r="M1928" i="7"/>
  <c r="L1936" i="7"/>
  <c r="K1936" i="7"/>
  <c r="M1936" i="7"/>
  <c r="M1944" i="7"/>
  <c r="L1944" i="7"/>
  <c r="K1944" i="7"/>
  <c r="M1952" i="7"/>
  <c r="L1952" i="7"/>
  <c r="K1952" i="7"/>
  <c r="M1960" i="7"/>
  <c r="L1960" i="7"/>
  <c r="K1960" i="7"/>
  <c r="M1968" i="7"/>
  <c r="L1968" i="7"/>
  <c r="K1968" i="7"/>
  <c r="M1976" i="7"/>
  <c r="L1976" i="7"/>
  <c r="K1976" i="7"/>
  <c r="M1984" i="7"/>
  <c r="L1984" i="7"/>
  <c r="K1984" i="7"/>
  <c r="K1992" i="7"/>
  <c r="M1992" i="7"/>
  <c r="L1992" i="7"/>
  <c r="L2000" i="7"/>
  <c r="K2000" i="7"/>
  <c r="M2000" i="7"/>
  <c r="M2008" i="7"/>
  <c r="L2008" i="7"/>
  <c r="K2008" i="7"/>
  <c r="M2016" i="7"/>
  <c r="L2016" i="7"/>
  <c r="K2016" i="7"/>
  <c r="M2024" i="7"/>
  <c r="L2024" i="7"/>
  <c r="K2024" i="7"/>
  <c r="M2032" i="7"/>
  <c r="L2032" i="7"/>
  <c r="K2032" i="7"/>
  <c r="M2040" i="7"/>
  <c r="L2040" i="7"/>
  <c r="K2040" i="7"/>
  <c r="M2048" i="7"/>
  <c r="L2048" i="7"/>
  <c r="K2048" i="7"/>
  <c r="M2056" i="7"/>
  <c r="L2056" i="7"/>
  <c r="K2056" i="7"/>
  <c r="M2064" i="7"/>
  <c r="L2064" i="7"/>
  <c r="K2064" i="7"/>
  <c r="M2072" i="7"/>
  <c r="L2072" i="7"/>
  <c r="K2072" i="7"/>
  <c r="L2080" i="7"/>
  <c r="M2080" i="7"/>
  <c r="K2080" i="7"/>
  <c r="M2088" i="7"/>
  <c r="L2088" i="7"/>
  <c r="K2088" i="7"/>
  <c r="M2096" i="7"/>
  <c r="L2096" i="7"/>
  <c r="K2096" i="7"/>
  <c r="M2104" i="7"/>
  <c r="L2104" i="7"/>
  <c r="K2104" i="7"/>
  <c r="M2112" i="7"/>
  <c r="L2112" i="7"/>
  <c r="K2112" i="7"/>
  <c r="M2120" i="7"/>
  <c r="L2120" i="7"/>
  <c r="K2120" i="7"/>
  <c r="M2128" i="7"/>
  <c r="L2128" i="7"/>
  <c r="K2128" i="7"/>
  <c r="M2136" i="7"/>
  <c r="L2136" i="7"/>
  <c r="K2136" i="7"/>
  <c r="M2144" i="7"/>
  <c r="L2144" i="7"/>
  <c r="K2144" i="7"/>
  <c r="M2152" i="7"/>
  <c r="L2152" i="7"/>
  <c r="K2152" i="7"/>
  <c r="M2160" i="7"/>
  <c r="L2160" i="7"/>
  <c r="K2160" i="7"/>
  <c r="M2168" i="7"/>
  <c r="L2168" i="7"/>
  <c r="K2168" i="7"/>
  <c r="M2176" i="7"/>
  <c r="L2176" i="7"/>
  <c r="K2176" i="7"/>
  <c r="M2184" i="7"/>
  <c r="L2184" i="7"/>
  <c r="K2184" i="7"/>
  <c r="M2192" i="7"/>
  <c r="L2192" i="7"/>
  <c r="K2192" i="7"/>
  <c r="M2200" i="7"/>
  <c r="L2200" i="7"/>
  <c r="K2200" i="7"/>
  <c r="M2208" i="7"/>
  <c r="L2208" i="7"/>
  <c r="K2208" i="7"/>
  <c r="L2216" i="7"/>
  <c r="K2216" i="7"/>
  <c r="M2224" i="7"/>
  <c r="L2224" i="7"/>
  <c r="K2224" i="7"/>
  <c r="M2232" i="7"/>
  <c r="L2232" i="7"/>
  <c r="K2232" i="7"/>
  <c r="M2240" i="7"/>
  <c r="L2240" i="7"/>
  <c r="K2240" i="7"/>
  <c r="M2248" i="7"/>
  <c r="L2248" i="7"/>
  <c r="K2248" i="7"/>
  <c r="M2256" i="7"/>
  <c r="K2256" i="7"/>
  <c r="L2256" i="7"/>
  <c r="M2264" i="7"/>
  <c r="L2264" i="7"/>
  <c r="K2264" i="7"/>
  <c r="L2272" i="7"/>
  <c r="K2272" i="7"/>
  <c r="M2272" i="7"/>
  <c r="K2280" i="7"/>
  <c r="L2280" i="7"/>
  <c r="M2280" i="7"/>
  <c r="K2288" i="7"/>
  <c r="M2288" i="7"/>
  <c r="L2288" i="7"/>
  <c r="L2296" i="7"/>
  <c r="K2296" i="7"/>
  <c r="M2296" i="7"/>
  <c r="M2304" i="7"/>
  <c r="L2304" i="7"/>
  <c r="K2304" i="7"/>
  <c r="M2312" i="7"/>
  <c r="L2312" i="7"/>
  <c r="K2312" i="7"/>
  <c r="M58" i="7"/>
  <c r="L58" i="7"/>
  <c r="K58" i="7"/>
  <c r="M74" i="7"/>
  <c r="L74" i="7"/>
  <c r="K74" i="7"/>
  <c r="M77" i="7"/>
  <c r="L77" i="7"/>
  <c r="K77" i="7"/>
  <c r="K133" i="7"/>
  <c r="L309" i="7"/>
  <c r="K309" i="7"/>
  <c r="M413" i="7"/>
  <c r="L413" i="7"/>
  <c r="K413" i="7"/>
  <c r="M168" i="7"/>
  <c r="L168" i="7"/>
  <c r="K168" i="7"/>
  <c r="M280" i="7"/>
  <c r="L280" i="7"/>
  <c r="K280" i="7"/>
  <c r="K648" i="7"/>
  <c r="M648" i="7"/>
  <c r="L648" i="7"/>
  <c r="M864" i="7"/>
  <c r="L864" i="7"/>
  <c r="K864" i="7"/>
  <c r="M912" i="7"/>
  <c r="L912" i="7"/>
  <c r="K912" i="7"/>
  <c r="M1032" i="7"/>
  <c r="L1032" i="7"/>
  <c r="K1032" i="7"/>
  <c r="K1168" i="7"/>
  <c r="M1168" i="7"/>
  <c r="L1168" i="7"/>
  <c r="M1216" i="7"/>
  <c r="L1216" i="7"/>
  <c r="K1216" i="7"/>
  <c r="K1376" i="7"/>
  <c r="M1376" i="7"/>
  <c r="L1376" i="7"/>
  <c r="K1384" i="7"/>
  <c r="M1384" i="7"/>
  <c r="L1384" i="7"/>
  <c r="K1392" i="7"/>
  <c r="M1392" i="7"/>
  <c r="L1392" i="7"/>
  <c r="K1448" i="7"/>
  <c r="M1448" i="7"/>
  <c r="L1448" i="7"/>
  <c r="M1536" i="7"/>
  <c r="L1536" i="7"/>
  <c r="K1536" i="7"/>
  <c r="M1648" i="7"/>
  <c r="L1648" i="7"/>
  <c r="K1648" i="7"/>
  <c r="M1656" i="7"/>
  <c r="L1656" i="7"/>
  <c r="K1656" i="7"/>
  <c r="M91" i="7"/>
  <c r="L91" i="7"/>
  <c r="K91" i="7"/>
  <c r="L171" i="7"/>
  <c r="K171" i="7"/>
  <c r="M171" i="7"/>
  <c r="L211" i="7"/>
  <c r="K211" i="7"/>
  <c r="M211" i="7"/>
  <c r="L315" i="7"/>
  <c r="K315" i="7"/>
  <c r="M315" i="7"/>
  <c r="M451" i="7"/>
  <c r="L451" i="7"/>
  <c r="K451" i="7"/>
  <c r="M555" i="7"/>
  <c r="L555" i="7"/>
  <c r="K555" i="7"/>
  <c r="M563" i="7"/>
  <c r="L563" i="7"/>
  <c r="K563" i="7"/>
  <c r="M579" i="7"/>
  <c r="L579" i="7"/>
  <c r="K579" i="7"/>
  <c r="M587" i="7"/>
  <c r="L587" i="7"/>
  <c r="K587" i="7"/>
  <c r="M595" i="7"/>
  <c r="L595" i="7"/>
  <c r="K595" i="7"/>
  <c r="M603" i="7"/>
  <c r="L603" i="7"/>
  <c r="K603" i="7"/>
  <c r="M611" i="7"/>
  <c r="L611" i="7"/>
  <c r="K611" i="7"/>
  <c r="M619" i="7"/>
  <c r="L619" i="7"/>
  <c r="K619" i="7"/>
  <c r="M627" i="7"/>
  <c r="L627" i="7"/>
  <c r="K627" i="7"/>
  <c r="M635" i="7"/>
  <c r="L635" i="7"/>
  <c r="K635" i="7"/>
  <c r="M643" i="7"/>
  <c r="L643" i="7"/>
  <c r="K643" i="7"/>
  <c r="M651" i="7"/>
  <c r="L651" i="7"/>
  <c r="K651" i="7"/>
  <c r="M659" i="7"/>
  <c r="L659" i="7"/>
  <c r="K659" i="7"/>
  <c r="M667" i="7"/>
  <c r="L667" i="7"/>
  <c r="K667" i="7"/>
  <c r="M675" i="7"/>
  <c r="L675" i="7"/>
  <c r="K675" i="7"/>
  <c r="M683" i="7"/>
  <c r="L683" i="7"/>
  <c r="K683" i="7"/>
  <c r="M699" i="7"/>
  <c r="L699" i="7"/>
  <c r="K699" i="7"/>
  <c r="M715" i="7"/>
  <c r="L715" i="7"/>
  <c r="K715" i="7"/>
  <c r="M723" i="7"/>
  <c r="L723" i="7"/>
  <c r="K723" i="7"/>
  <c r="M731" i="7"/>
  <c r="L731" i="7"/>
  <c r="K731" i="7"/>
  <c r="M739" i="7"/>
  <c r="L739" i="7"/>
  <c r="K739" i="7"/>
  <c r="M747" i="7"/>
  <c r="L747" i="7"/>
  <c r="K747" i="7"/>
  <c r="M755" i="7"/>
  <c r="L755" i="7"/>
  <c r="K755" i="7"/>
  <c r="M763" i="7"/>
  <c r="L763" i="7"/>
  <c r="K763" i="7"/>
  <c r="M771" i="7"/>
  <c r="L771" i="7"/>
  <c r="K771" i="7"/>
  <c r="M779" i="7"/>
  <c r="L779" i="7"/>
  <c r="K779" i="7"/>
  <c r="M787" i="7"/>
  <c r="L787" i="7"/>
  <c r="K787" i="7"/>
  <c r="M795" i="7"/>
  <c r="L795" i="7"/>
  <c r="K795" i="7"/>
  <c r="M803" i="7"/>
  <c r="L803" i="7"/>
  <c r="K803" i="7"/>
  <c r="M811" i="7"/>
  <c r="K811" i="7"/>
  <c r="L811" i="7"/>
  <c r="M819" i="7"/>
  <c r="L819" i="7"/>
  <c r="K819" i="7"/>
  <c r="M827" i="7"/>
  <c r="L827" i="7"/>
  <c r="K827" i="7"/>
  <c r="M835" i="7"/>
  <c r="L835" i="7"/>
  <c r="K835" i="7"/>
  <c r="M843" i="7"/>
  <c r="L843" i="7"/>
  <c r="K843" i="7"/>
  <c r="M851" i="7"/>
  <c r="L851" i="7"/>
  <c r="K851" i="7"/>
  <c r="M859" i="7"/>
  <c r="L859" i="7"/>
  <c r="K859" i="7"/>
  <c r="M867" i="7"/>
  <c r="L867" i="7"/>
  <c r="K867" i="7"/>
  <c r="M875" i="7"/>
  <c r="L875" i="7"/>
  <c r="K875" i="7"/>
  <c r="M883" i="7"/>
  <c r="L883" i="7"/>
  <c r="K883" i="7"/>
  <c r="M891" i="7"/>
  <c r="L891" i="7"/>
  <c r="K891" i="7"/>
  <c r="L899" i="7"/>
  <c r="K899" i="7"/>
  <c r="M899" i="7"/>
  <c r="M907" i="7"/>
  <c r="K907" i="7"/>
  <c r="L907" i="7"/>
  <c r="M923" i="7"/>
  <c r="L923" i="7"/>
  <c r="K923" i="7"/>
  <c r="M931" i="7"/>
  <c r="K931" i="7"/>
  <c r="L931" i="7"/>
  <c r="L939" i="7"/>
  <c r="K939" i="7"/>
  <c r="M939" i="7"/>
  <c r="M955" i="7"/>
  <c r="L955" i="7"/>
  <c r="K955" i="7"/>
  <c r="M979" i="7"/>
  <c r="L979" i="7"/>
  <c r="K979" i="7"/>
  <c r="M987" i="7"/>
  <c r="K987" i="7"/>
  <c r="L987" i="7"/>
  <c r="M995" i="7"/>
  <c r="L995" i="7"/>
  <c r="K995" i="7"/>
  <c r="M1003" i="7"/>
  <c r="L1003" i="7"/>
  <c r="K1003" i="7"/>
  <c r="M1035" i="7"/>
  <c r="L1035" i="7"/>
  <c r="K1035" i="7"/>
  <c r="M1043" i="7"/>
  <c r="L1043" i="7"/>
  <c r="K1043" i="7"/>
  <c r="M1051" i="7"/>
  <c r="L1051" i="7"/>
  <c r="K1051" i="7"/>
  <c r="M1059" i="7"/>
  <c r="L1059" i="7"/>
  <c r="K1059" i="7"/>
  <c r="M1091" i="7"/>
  <c r="L1091" i="7"/>
  <c r="K1091" i="7"/>
  <c r="M1099" i="7"/>
  <c r="L1099" i="7"/>
  <c r="K1099" i="7"/>
  <c r="M1107" i="7"/>
  <c r="L1107" i="7"/>
  <c r="K1107" i="7"/>
  <c r="M1115" i="7"/>
  <c r="L1115" i="7"/>
  <c r="K1115" i="7"/>
  <c r="M1155" i="7"/>
  <c r="L1155" i="7"/>
  <c r="K1155" i="7"/>
  <c r="M1163" i="7"/>
  <c r="L1163" i="7"/>
  <c r="K1163" i="7"/>
  <c r="L1171" i="7"/>
  <c r="M1171" i="7"/>
  <c r="K1171" i="7"/>
  <c r="L1179" i="7"/>
  <c r="M1179" i="7"/>
  <c r="K1179" i="7"/>
  <c r="M1187" i="7"/>
  <c r="L1187" i="7"/>
  <c r="K1187" i="7"/>
  <c r="M1195" i="7"/>
  <c r="L1195" i="7"/>
  <c r="K1195" i="7"/>
  <c r="M1203" i="7"/>
  <c r="L1203" i="7"/>
  <c r="K1203" i="7"/>
  <c r="M1211" i="7"/>
  <c r="L1211" i="7"/>
  <c r="K1211" i="7"/>
  <c r="M1219" i="7"/>
  <c r="L1219" i="7"/>
  <c r="K1219" i="7"/>
  <c r="M1227" i="7"/>
  <c r="L1227" i="7"/>
  <c r="K1227" i="7"/>
  <c r="M1235" i="7"/>
  <c r="L1235" i="7"/>
  <c r="K1235" i="7"/>
  <c r="M1243" i="7"/>
  <c r="L1243" i="7"/>
  <c r="K1243" i="7"/>
  <c r="M1251" i="7"/>
  <c r="L1251" i="7"/>
  <c r="K1251" i="7"/>
  <c r="M1259" i="7"/>
  <c r="L1259" i="7"/>
  <c r="K1259" i="7"/>
  <c r="M1267" i="7"/>
  <c r="L1267" i="7"/>
  <c r="K1267" i="7"/>
  <c r="M1275" i="7"/>
  <c r="L1275" i="7"/>
  <c r="K1275" i="7"/>
  <c r="M1283" i="7"/>
  <c r="L1283" i="7"/>
  <c r="K1283" i="7"/>
  <c r="M1291" i="7"/>
  <c r="L1291" i="7"/>
  <c r="K1291" i="7"/>
  <c r="M1299" i="7"/>
  <c r="K1299" i="7"/>
  <c r="L1299" i="7"/>
  <c r="M1307" i="7"/>
  <c r="K1307" i="7"/>
  <c r="L1307" i="7"/>
  <c r="M1315" i="7"/>
  <c r="K1315" i="7"/>
  <c r="L1315" i="7"/>
  <c r="M1323" i="7"/>
  <c r="K1323" i="7"/>
  <c r="L1323" i="7"/>
  <c r="M1331" i="7"/>
  <c r="L1331" i="7"/>
  <c r="K1331" i="7"/>
  <c r="M1339" i="7"/>
  <c r="L1339" i="7"/>
  <c r="K1339" i="7"/>
  <c r="M1347" i="7"/>
  <c r="L1347" i="7"/>
  <c r="K1347" i="7"/>
  <c r="M1355" i="7"/>
  <c r="L1355" i="7"/>
  <c r="K1355" i="7"/>
  <c r="M1363" i="7"/>
  <c r="L1363" i="7"/>
  <c r="K1363" i="7"/>
  <c r="M1371" i="7"/>
  <c r="L1371" i="7"/>
  <c r="K1371" i="7"/>
  <c r="M1379" i="7"/>
  <c r="L1379" i="7"/>
  <c r="K1379" i="7"/>
  <c r="M1387" i="7"/>
  <c r="L1387" i="7"/>
  <c r="K1387" i="7"/>
  <c r="M1395" i="7"/>
  <c r="L1395" i="7"/>
  <c r="K1395" i="7"/>
  <c r="L1403" i="7"/>
  <c r="K1403" i="7"/>
  <c r="M1403" i="7"/>
  <c r="L1411" i="7"/>
  <c r="K1411" i="7"/>
  <c r="M1411" i="7"/>
  <c r="M1419" i="7"/>
  <c r="L1419" i="7"/>
  <c r="K1419" i="7"/>
  <c r="M1427" i="7"/>
  <c r="L1427" i="7"/>
  <c r="K1427" i="7"/>
  <c r="M1435" i="7"/>
  <c r="L1435" i="7"/>
  <c r="K1435" i="7"/>
  <c r="M1443" i="7"/>
  <c r="L1443" i="7"/>
  <c r="K1443" i="7"/>
  <c r="M1451" i="7"/>
  <c r="L1451" i="7"/>
  <c r="K1451" i="7"/>
  <c r="M1483" i="7"/>
  <c r="L1483" i="7"/>
  <c r="K1483" i="7"/>
  <c r="L1491" i="7"/>
  <c r="M1491" i="7"/>
  <c r="K1491" i="7"/>
  <c r="M1499" i="7"/>
  <c r="L1499" i="7"/>
  <c r="K1499" i="7"/>
  <c r="M1507" i="7"/>
  <c r="L1507" i="7"/>
  <c r="K1507" i="7"/>
  <c r="M1515" i="7"/>
  <c r="L1515" i="7"/>
  <c r="K1515" i="7"/>
  <c r="M85" i="7"/>
  <c r="L85" i="7"/>
  <c r="K85" i="7"/>
  <c r="M141" i="7"/>
  <c r="L141" i="7"/>
  <c r="K141" i="7"/>
  <c r="M189" i="7"/>
  <c r="L189" i="7"/>
  <c r="K189" i="7"/>
  <c r="M197" i="7"/>
  <c r="K197" i="7"/>
  <c r="M493" i="7"/>
  <c r="L493" i="7"/>
  <c r="K493" i="7"/>
  <c r="M136" i="7"/>
  <c r="L136" i="7"/>
  <c r="K136" i="7"/>
  <c r="M144" i="7"/>
  <c r="L144" i="7"/>
  <c r="K144" i="7"/>
  <c r="M288" i="7"/>
  <c r="L288" i="7"/>
  <c r="K288" i="7"/>
  <c r="M296" i="7"/>
  <c r="L296" i="7"/>
  <c r="K296" i="7"/>
  <c r="M488" i="7"/>
  <c r="L488" i="7"/>
  <c r="K488" i="7"/>
  <c r="M496" i="7"/>
  <c r="L496" i="7"/>
  <c r="K496" i="7"/>
  <c r="K656" i="7"/>
  <c r="M656" i="7"/>
  <c r="L656" i="7"/>
  <c r="K704" i="7"/>
  <c r="M704" i="7"/>
  <c r="L704" i="7"/>
  <c r="K792" i="7"/>
  <c r="M792" i="7"/>
  <c r="L792" i="7"/>
  <c r="M880" i="7"/>
  <c r="L880" i="7"/>
  <c r="K880" i="7"/>
  <c r="M968" i="7"/>
  <c r="L968" i="7"/>
  <c r="K968" i="7"/>
  <c r="M1056" i="7"/>
  <c r="L1056" i="7"/>
  <c r="K1056" i="7"/>
  <c r="K1368" i="7"/>
  <c r="M1368" i="7"/>
  <c r="L1368" i="7"/>
  <c r="M139" i="7"/>
  <c r="L139" i="7"/>
  <c r="K139" i="7"/>
  <c r="L227" i="7"/>
  <c r="K227" i="7"/>
  <c r="M227" i="7"/>
  <c r="M411" i="7"/>
  <c r="L411" i="7"/>
  <c r="K411" i="7"/>
  <c r="M459" i="7"/>
  <c r="L459" i="7"/>
  <c r="K459" i="7"/>
  <c r="M467" i="7"/>
  <c r="L467" i="7"/>
  <c r="K467" i="7"/>
  <c r="M475" i="7"/>
  <c r="L475" i="7"/>
  <c r="K475" i="7"/>
  <c r="M491" i="7"/>
  <c r="L491" i="7"/>
  <c r="K491" i="7"/>
  <c r="M531" i="7"/>
  <c r="L531" i="7"/>
  <c r="K531" i="7"/>
  <c r="M539" i="7"/>
  <c r="L539" i="7"/>
  <c r="K539" i="7"/>
  <c r="M547" i="7"/>
  <c r="L547" i="7"/>
  <c r="K547" i="7"/>
  <c r="L571" i="7"/>
  <c r="K571" i="7"/>
  <c r="M571" i="7"/>
  <c r="M691" i="7"/>
  <c r="L691" i="7"/>
  <c r="K691" i="7"/>
  <c r="M707" i="7"/>
  <c r="L707" i="7"/>
  <c r="K707" i="7"/>
  <c r="M915" i="7"/>
  <c r="L915" i="7"/>
  <c r="K915" i="7"/>
  <c r="M947" i="7"/>
  <c r="L947" i="7"/>
  <c r="K947" i="7"/>
  <c r="M963" i="7"/>
  <c r="L963" i="7"/>
  <c r="K963" i="7"/>
  <c r="M971" i="7"/>
  <c r="K971" i="7"/>
  <c r="L971" i="7"/>
  <c r="M1011" i="7"/>
  <c r="L1011" i="7"/>
  <c r="K1011" i="7"/>
  <c r="M1019" i="7"/>
  <c r="L1019" i="7"/>
  <c r="K1019" i="7"/>
  <c r="M1027" i="7"/>
  <c r="L1027" i="7"/>
  <c r="K1027" i="7"/>
  <c r="M1067" i="7"/>
  <c r="L1067" i="7"/>
  <c r="K1067" i="7"/>
  <c r="M1075" i="7"/>
  <c r="L1075" i="7"/>
  <c r="K1075" i="7"/>
  <c r="M1083" i="7"/>
  <c r="L1083" i="7"/>
  <c r="K1083" i="7"/>
  <c r="M1123" i="7"/>
  <c r="L1123" i="7"/>
  <c r="K1123" i="7"/>
  <c r="M1131" i="7"/>
  <c r="L1131" i="7"/>
  <c r="K1131" i="7"/>
  <c r="M1139" i="7"/>
  <c r="L1139" i="7"/>
  <c r="K1139" i="7"/>
  <c r="M1147" i="7"/>
  <c r="L1147" i="7"/>
  <c r="K1147" i="7"/>
  <c r="M1459" i="7"/>
  <c r="L1459" i="7"/>
  <c r="K1459" i="7"/>
  <c r="M1467" i="7"/>
  <c r="L1467" i="7"/>
  <c r="K1467" i="7"/>
  <c r="M1475" i="7"/>
  <c r="L1475" i="7"/>
  <c r="K1475" i="7"/>
  <c r="M165" i="7"/>
  <c r="L165" i="7"/>
  <c r="K165" i="7"/>
  <c r="M221" i="7"/>
  <c r="L221" i="7"/>
  <c r="K221" i="7"/>
  <c r="M269" i="7"/>
  <c r="L269" i="7"/>
  <c r="K269" i="7"/>
  <c r="M317" i="7"/>
  <c r="L317" i="7"/>
  <c r="K317" i="7"/>
  <c r="M325" i="7"/>
  <c r="L325" i="7"/>
  <c r="K325" i="7"/>
  <c r="M461" i="7"/>
  <c r="K461" i="7"/>
  <c r="L461" i="7"/>
  <c r="M469" i="7"/>
  <c r="M501" i="7"/>
  <c r="L501" i="7"/>
  <c r="K501" i="7"/>
  <c r="M64" i="7"/>
  <c r="L64" i="7"/>
  <c r="K64" i="7"/>
  <c r="M176" i="7"/>
  <c r="L176" i="7"/>
  <c r="K176" i="7"/>
  <c r="M184" i="7"/>
  <c r="L184" i="7"/>
  <c r="K184" i="7"/>
  <c r="M304" i="7"/>
  <c r="L304" i="7"/>
  <c r="K304" i="7"/>
  <c r="M352" i="7"/>
  <c r="L352" i="7"/>
  <c r="K352" i="7"/>
  <c r="M528" i="7"/>
  <c r="L528" i="7"/>
  <c r="K528" i="7"/>
  <c r="M536" i="7"/>
  <c r="L536" i="7"/>
  <c r="K536" i="7"/>
  <c r="K664" i="7"/>
  <c r="K712" i="7"/>
  <c r="M712" i="7"/>
  <c r="L712" i="7"/>
  <c r="M848" i="7"/>
  <c r="L848" i="7"/>
  <c r="K848" i="7"/>
  <c r="M856" i="7"/>
  <c r="L856" i="7"/>
  <c r="K856" i="7"/>
  <c r="M976" i="7"/>
  <c r="L976" i="7"/>
  <c r="K976" i="7"/>
  <c r="M984" i="7"/>
  <c r="L984" i="7"/>
  <c r="K984" i="7"/>
  <c r="M992" i="7"/>
  <c r="L992" i="7"/>
  <c r="K992" i="7"/>
  <c r="K1160" i="7"/>
  <c r="M1160" i="7"/>
  <c r="L1160" i="7"/>
  <c r="M1208" i="7"/>
  <c r="L1208" i="7"/>
  <c r="K1208" i="7"/>
  <c r="K1344" i="7"/>
  <c r="M1344" i="7"/>
  <c r="L1344" i="7"/>
  <c r="M1600" i="7"/>
  <c r="L1600" i="7"/>
  <c r="K1600" i="7"/>
  <c r="M1608" i="7"/>
  <c r="L1608" i="7"/>
  <c r="K1608" i="7"/>
  <c r="M1616" i="7"/>
  <c r="L1616" i="7"/>
  <c r="K1616" i="7"/>
  <c r="L1624" i="7"/>
  <c r="M1624" i="7"/>
  <c r="K1624" i="7"/>
  <c r="M1696" i="7"/>
  <c r="L1696" i="7"/>
  <c r="K1696" i="7"/>
  <c r="K1736" i="7"/>
  <c r="M1736" i="7"/>
  <c r="L1736" i="7"/>
  <c r="L1744" i="7"/>
  <c r="K1744" i="7"/>
  <c r="M1744" i="7"/>
  <c r="M1760" i="7"/>
  <c r="L1760" i="7"/>
  <c r="K1760" i="7"/>
  <c r="M99" i="7"/>
  <c r="L99" i="7"/>
  <c r="K99" i="7"/>
  <c r="L179" i="7"/>
  <c r="K179" i="7"/>
  <c r="M179" i="7"/>
  <c r="L187" i="7"/>
  <c r="K187" i="7"/>
  <c r="M187" i="7"/>
  <c r="L347" i="7"/>
  <c r="K347" i="7"/>
  <c r="M347" i="7"/>
  <c r="L355" i="7"/>
  <c r="K355" i="7"/>
  <c r="M355" i="7"/>
  <c r="M435" i="7"/>
  <c r="L435" i="7"/>
  <c r="K435" i="7"/>
  <c r="M523" i="7"/>
  <c r="L523" i="7"/>
  <c r="K523" i="7"/>
  <c r="L102" i="7"/>
  <c r="K102" i="7"/>
  <c r="M102" i="7"/>
  <c r="L118" i="7"/>
  <c r="K118" i="7"/>
  <c r="L134" i="7"/>
  <c r="K134" i="7"/>
  <c r="L150" i="7"/>
  <c r="K150" i="7"/>
  <c r="M150" i="7"/>
  <c r="M174" i="7"/>
  <c r="L174" i="7"/>
  <c r="K174" i="7"/>
  <c r="M190" i="7"/>
  <c r="L190" i="7"/>
  <c r="K190" i="7"/>
  <c r="M206" i="7"/>
  <c r="L206" i="7"/>
  <c r="K206" i="7"/>
  <c r="M222" i="7"/>
  <c r="L222" i="7"/>
  <c r="K222" i="7"/>
  <c r="M238" i="7"/>
  <c r="L238" i="7"/>
  <c r="K238" i="7"/>
  <c r="M254" i="7"/>
  <c r="L254" i="7"/>
  <c r="K254" i="7"/>
  <c r="M262" i="7"/>
  <c r="L262" i="7"/>
  <c r="K262" i="7"/>
  <c r="M294" i="7"/>
  <c r="L294" i="7"/>
  <c r="K294" i="7"/>
  <c r="M302" i="7"/>
  <c r="L302" i="7"/>
  <c r="K302" i="7"/>
  <c r="M310" i="7"/>
  <c r="L310" i="7"/>
  <c r="K310" i="7"/>
  <c r="M318" i="7"/>
  <c r="L318" i="7"/>
  <c r="K318" i="7"/>
  <c r="M350" i="7"/>
  <c r="L350" i="7"/>
  <c r="K350" i="7"/>
  <c r="M358" i="7"/>
  <c r="L358" i="7"/>
  <c r="K358" i="7"/>
  <c r="L366" i="7"/>
  <c r="M366" i="7"/>
  <c r="K366" i="7"/>
  <c r="L374" i="7"/>
  <c r="M374" i="7"/>
  <c r="K374" i="7"/>
  <c r="L382" i="7"/>
  <c r="K382" i="7"/>
  <c r="M382" i="7"/>
  <c r="L414" i="7"/>
  <c r="M414" i="7"/>
  <c r="K414" i="7"/>
  <c r="L470" i="7"/>
  <c r="M470" i="7"/>
  <c r="K470" i="7"/>
  <c r="L478" i="7"/>
  <c r="M478" i="7"/>
  <c r="K478" i="7"/>
  <c r="L486" i="7"/>
  <c r="K486" i="7"/>
  <c r="L494" i="7"/>
  <c r="K494" i="7"/>
  <c r="M494" i="7"/>
  <c r="L502" i="7"/>
  <c r="M502" i="7"/>
  <c r="K502" i="7"/>
  <c r="L510" i="7"/>
  <c r="K510" i="7"/>
  <c r="M510" i="7"/>
  <c r="L518" i="7"/>
  <c r="M518" i="7"/>
  <c r="K518" i="7"/>
  <c r="L526" i="7"/>
  <c r="M526" i="7"/>
  <c r="K526" i="7"/>
  <c r="L534" i="7"/>
  <c r="M534" i="7"/>
  <c r="K534" i="7"/>
  <c r="L542" i="7"/>
  <c r="M542" i="7"/>
  <c r="K542" i="7"/>
  <c r="M550" i="7"/>
  <c r="K550" i="7"/>
  <c r="M582" i="7"/>
  <c r="L582" i="7"/>
  <c r="K582" i="7"/>
  <c r="K590" i="7"/>
  <c r="M590" i="7"/>
  <c r="L590" i="7"/>
  <c r="K598" i="7"/>
  <c r="M598" i="7"/>
  <c r="L598" i="7"/>
  <c r="K606" i="7"/>
  <c r="M606" i="7"/>
  <c r="L606" i="7"/>
  <c r="K638" i="7"/>
  <c r="M638" i="7"/>
  <c r="L638" i="7"/>
  <c r="K646" i="7"/>
  <c r="L646" i="7"/>
  <c r="M646" i="7"/>
  <c r="K654" i="7"/>
  <c r="M654" i="7"/>
  <c r="L654" i="7"/>
  <c r="M662" i="7"/>
  <c r="K662" i="7"/>
  <c r="M694" i="7"/>
  <c r="K694" i="7"/>
  <c r="L694" i="7"/>
  <c r="M702" i="7"/>
  <c r="K702" i="7"/>
  <c r="L702" i="7"/>
  <c r="M710" i="7"/>
  <c r="K710" i="7"/>
  <c r="L710" i="7"/>
  <c r="M718" i="7"/>
  <c r="K718" i="7"/>
  <c r="L718" i="7"/>
  <c r="M742" i="7"/>
  <c r="K742" i="7"/>
  <c r="M758" i="7"/>
  <c r="K758" i="7"/>
  <c r="L758" i="7"/>
  <c r="M766" i="7"/>
  <c r="K766" i="7"/>
  <c r="L766" i="7"/>
  <c r="M774" i="7"/>
  <c r="K774" i="7"/>
  <c r="L774" i="7"/>
  <c r="K814" i="7"/>
  <c r="M814" i="7"/>
  <c r="L814" i="7"/>
  <c r="L822" i="7"/>
  <c r="K822" i="7"/>
  <c r="M822" i="7"/>
  <c r="M830" i="7"/>
  <c r="L830" i="7"/>
  <c r="K830" i="7"/>
  <c r="M838" i="7"/>
  <c r="L838" i="7"/>
  <c r="K838" i="7"/>
  <c r="M846" i="7"/>
  <c r="L846" i="7"/>
  <c r="K846" i="7"/>
  <c r="M870" i="7"/>
  <c r="K870" i="7"/>
  <c r="M878" i="7"/>
  <c r="L878" i="7"/>
  <c r="K878" i="7"/>
  <c r="M886" i="7"/>
  <c r="L886" i="7"/>
  <c r="K886" i="7"/>
  <c r="M894" i="7"/>
  <c r="L894" i="7"/>
  <c r="K894" i="7"/>
  <c r="M926" i="7"/>
  <c r="L926" i="7"/>
  <c r="K926" i="7"/>
  <c r="M942" i="7"/>
  <c r="L942" i="7"/>
  <c r="K942" i="7"/>
  <c r="M950" i="7"/>
  <c r="L950" i="7"/>
  <c r="K950" i="7"/>
  <c r="M982" i="7"/>
  <c r="L982" i="7"/>
  <c r="K982" i="7"/>
  <c r="M990" i="7"/>
  <c r="L990" i="7"/>
  <c r="K990" i="7"/>
  <c r="M998" i="7"/>
  <c r="L998" i="7"/>
  <c r="K998" i="7"/>
  <c r="M1006" i="7"/>
  <c r="L1006" i="7"/>
  <c r="K1006" i="7"/>
  <c r="M1102" i="7"/>
  <c r="L1102" i="7"/>
  <c r="K1102" i="7"/>
  <c r="M1110" i="7"/>
  <c r="K1110" i="7"/>
  <c r="M1118" i="7"/>
  <c r="L1118" i="7"/>
  <c r="K1118" i="7"/>
  <c r="M1126" i="7"/>
  <c r="L1126" i="7"/>
  <c r="K1126" i="7"/>
  <c r="M1134" i="7"/>
  <c r="L1134" i="7"/>
  <c r="K1134" i="7"/>
  <c r="M1142" i="7"/>
  <c r="L1142" i="7"/>
  <c r="K1142" i="7"/>
  <c r="M1150" i="7"/>
  <c r="L1150" i="7"/>
  <c r="K1150" i="7"/>
  <c r="M50" i="7"/>
  <c r="L50" i="7"/>
  <c r="K50" i="7"/>
  <c r="M61" i="7"/>
  <c r="L61" i="7"/>
  <c r="K61" i="7"/>
  <c r="M109" i="7"/>
  <c r="L109" i="7"/>
  <c r="K109" i="7"/>
  <c r="M125" i="7"/>
  <c r="L125" i="7"/>
  <c r="K125" i="7"/>
  <c r="M229" i="7"/>
  <c r="L229" i="7"/>
  <c r="K229" i="7"/>
  <c r="M381" i="7"/>
  <c r="L381" i="7"/>
  <c r="K381" i="7"/>
  <c r="K429" i="7"/>
  <c r="M429" i="7"/>
  <c r="L429" i="7"/>
  <c r="M445" i="7"/>
  <c r="K445" i="7"/>
  <c r="L445" i="7"/>
  <c r="M224" i="7"/>
  <c r="L224" i="7"/>
  <c r="K224" i="7"/>
  <c r="M504" i="7"/>
  <c r="L504" i="7"/>
  <c r="K504" i="7"/>
  <c r="K632" i="7"/>
  <c r="M632" i="7"/>
  <c r="L632" i="7"/>
  <c r="K640" i="7"/>
  <c r="M640" i="7"/>
  <c r="L640" i="7"/>
  <c r="K688" i="7"/>
  <c r="M688" i="7"/>
  <c r="L688" i="7"/>
  <c r="M944" i="7"/>
  <c r="L944" i="7"/>
  <c r="K944" i="7"/>
  <c r="M952" i="7"/>
  <c r="L952" i="7"/>
  <c r="K952" i="7"/>
  <c r="M1000" i="7"/>
  <c r="L1000" i="7"/>
  <c r="K1000" i="7"/>
  <c r="K1128" i="7"/>
  <c r="M1128" i="7"/>
  <c r="L1128" i="7"/>
  <c r="M1256" i="7"/>
  <c r="L1256" i="7"/>
  <c r="K1256" i="7"/>
  <c r="M1416" i="7"/>
  <c r="L1416" i="7"/>
  <c r="K1416" i="7"/>
  <c r="K1424" i="7"/>
  <c r="M1424" i="7"/>
  <c r="L1424" i="7"/>
  <c r="L1528" i="7"/>
  <c r="K1528" i="7"/>
  <c r="L1640" i="7"/>
  <c r="K1640" i="7"/>
  <c r="M1688" i="7"/>
  <c r="K1688" i="7"/>
  <c r="L219" i="7"/>
  <c r="K219" i="7"/>
  <c r="M219" i="7"/>
  <c r="K387" i="7"/>
  <c r="M387" i="7"/>
  <c r="L387" i="7"/>
  <c r="M395" i="7"/>
  <c r="L395" i="7"/>
  <c r="K395" i="7"/>
  <c r="L62" i="7"/>
  <c r="K62" i="7"/>
  <c r="M62" i="7"/>
  <c r="L78" i="7"/>
  <c r="K78" i="7"/>
  <c r="M78" i="7"/>
  <c r="L94" i="7"/>
  <c r="K94" i="7"/>
  <c r="M94" i="7"/>
  <c r="L126" i="7"/>
  <c r="K126" i="7"/>
  <c r="M126" i="7"/>
  <c r="L142" i="7"/>
  <c r="K142" i="7"/>
  <c r="M142" i="7"/>
  <c r="M230" i="7"/>
  <c r="L230" i="7"/>
  <c r="K230" i="7"/>
  <c r="M270" i="7"/>
  <c r="L270" i="7"/>
  <c r="K270" i="7"/>
  <c r="M278" i="7"/>
  <c r="L278" i="7"/>
  <c r="K278" i="7"/>
  <c r="M286" i="7"/>
  <c r="L286" i="7"/>
  <c r="K286" i="7"/>
  <c r="M326" i="7"/>
  <c r="K326" i="7"/>
  <c r="M334" i="7"/>
  <c r="L334" i="7"/>
  <c r="K334" i="7"/>
  <c r="M342" i="7"/>
  <c r="K342" i="7"/>
  <c r="M390" i="7"/>
  <c r="K390" i="7"/>
  <c r="L398" i="7"/>
  <c r="M398" i="7"/>
  <c r="K398" i="7"/>
  <c r="L406" i="7"/>
  <c r="K406" i="7"/>
  <c r="K422" i="7"/>
  <c r="L430" i="7"/>
  <c r="M430" i="7"/>
  <c r="K430" i="7"/>
  <c r="L438" i="7"/>
  <c r="M438" i="7"/>
  <c r="K438" i="7"/>
  <c r="L446" i="7"/>
  <c r="M446" i="7"/>
  <c r="K446" i="7"/>
  <c r="L454" i="7"/>
  <c r="M454" i="7"/>
  <c r="K454" i="7"/>
  <c r="L462" i="7"/>
  <c r="M462" i="7"/>
  <c r="K462" i="7"/>
  <c r="L558" i="7"/>
  <c r="M558" i="7"/>
  <c r="K558" i="7"/>
  <c r="L566" i="7"/>
  <c r="M566" i="7"/>
  <c r="K566" i="7"/>
  <c r="M574" i="7"/>
  <c r="L574" i="7"/>
  <c r="K574" i="7"/>
  <c r="K614" i="7"/>
  <c r="L614" i="7"/>
  <c r="M614" i="7"/>
  <c r="K622" i="7"/>
  <c r="M622" i="7"/>
  <c r="L622" i="7"/>
  <c r="K630" i="7"/>
  <c r="M630" i="7"/>
  <c r="L630" i="7"/>
  <c r="M670" i="7"/>
  <c r="K670" i="7"/>
  <c r="L670" i="7"/>
  <c r="M678" i="7"/>
  <c r="K678" i="7"/>
  <c r="L678" i="7"/>
  <c r="M686" i="7"/>
  <c r="K686" i="7"/>
  <c r="L686" i="7"/>
  <c r="M726" i="7"/>
  <c r="K726" i="7"/>
  <c r="M734" i="7"/>
  <c r="K734" i="7"/>
  <c r="L734" i="7"/>
  <c r="M750" i="7"/>
  <c r="K750" i="7"/>
  <c r="L750" i="7"/>
  <c r="M782" i="7"/>
  <c r="K782" i="7"/>
  <c r="L782" i="7"/>
  <c r="M790" i="7"/>
  <c r="K790" i="7"/>
  <c r="L790" i="7"/>
  <c r="M798" i="7"/>
  <c r="K798" i="7"/>
  <c r="L798" i="7"/>
  <c r="M806" i="7"/>
  <c r="L806" i="7"/>
  <c r="K806" i="7"/>
  <c r="L854" i="7"/>
  <c r="K854" i="7"/>
  <c r="M862" i="7"/>
  <c r="L862" i="7"/>
  <c r="K862" i="7"/>
  <c r="M902" i="7"/>
  <c r="L902" i="7"/>
  <c r="K902" i="7"/>
  <c r="M910" i="7"/>
  <c r="L910" i="7"/>
  <c r="K910" i="7"/>
  <c r="M918" i="7"/>
  <c r="L918" i="7"/>
  <c r="K918" i="7"/>
  <c r="M934" i="7"/>
  <c r="L934" i="7"/>
  <c r="K934" i="7"/>
  <c r="M958" i="7"/>
  <c r="L958" i="7"/>
  <c r="K958" i="7"/>
  <c r="L966" i="7"/>
  <c r="K966" i="7"/>
  <c r="M974" i="7"/>
  <c r="L974" i="7"/>
  <c r="K974" i="7"/>
  <c r="L1014" i="7"/>
  <c r="K1014" i="7"/>
  <c r="M1022" i="7"/>
  <c r="L1022" i="7"/>
  <c r="K1022" i="7"/>
  <c r="M1030" i="7"/>
  <c r="L1030" i="7"/>
  <c r="K1030" i="7"/>
  <c r="M1038" i="7"/>
  <c r="L1038" i="7"/>
  <c r="K1038" i="7"/>
  <c r="M1046" i="7"/>
  <c r="K1046" i="7"/>
  <c r="M1054" i="7"/>
  <c r="L1054" i="7"/>
  <c r="K1054" i="7"/>
  <c r="M1062" i="7"/>
  <c r="L1062" i="7"/>
  <c r="K1062" i="7"/>
  <c r="M1070" i="7"/>
  <c r="K1070" i="7"/>
  <c r="L1070" i="7"/>
  <c r="K1078" i="7"/>
  <c r="M1086" i="7"/>
  <c r="L1086" i="7"/>
  <c r="K1086" i="7"/>
  <c r="L1094" i="7"/>
  <c r="K1094" i="7"/>
  <c r="M181" i="7"/>
  <c r="M237" i="7"/>
  <c r="L237" i="7"/>
  <c r="K237" i="7"/>
  <c r="L373" i="7"/>
  <c r="K373" i="7"/>
  <c r="M437" i="7"/>
  <c r="M104" i="7"/>
  <c r="L104" i="7"/>
  <c r="K104" i="7"/>
  <c r="M112" i="7"/>
  <c r="L112" i="7"/>
  <c r="K112" i="7"/>
  <c r="M160" i="7"/>
  <c r="L160" i="7"/>
  <c r="K160" i="7"/>
  <c r="M440" i="7"/>
  <c r="K440" i="7"/>
  <c r="M520" i="7"/>
  <c r="L520" i="7"/>
  <c r="K520" i="7"/>
  <c r="M568" i="7"/>
  <c r="L568" i="7"/>
  <c r="K568" i="7"/>
  <c r="K616" i="7"/>
  <c r="M616" i="7"/>
  <c r="L616" i="7"/>
  <c r="K624" i="7"/>
  <c r="M624" i="7"/>
  <c r="L624" i="7"/>
  <c r="K768" i="7"/>
  <c r="M768" i="7"/>
  <c r="L768" i="7"/>
  <c r="M888" i="7"/>
  <c r="K888" i="7"/>
  <c r="M896" i="7"/>
  <c r="L896" i="7"/>
  <c r="K896" i="7"/>
  <c r="M904" i="7"/>
  <c r="K904" i="7"/>
  <c r="K1104" i="7"/>
  <c r="M1104" i="7"/>
  <c r="L1104" i="7"/>
  <c r="K1112" i="7"/>
  <c r="M1112" i="7"/>
  <c r="K1152" i="7"/>
  <c r="M1152" i="7"/>
  <c r="L1152" i="7"/>
  <c r="M1200" i="7"/>
  <c r="L1200" i="7"/>
  <c r="K1200" i="7"/>
  <c r="M1240" i="7"/>
  <c r="L1240" i="7"/>
  <c r="K1240" i="7"/>
  <c r="M1248" i="7"/>
  <c r="L1248" i="7"/>
  <c r="K1248" i="7"/>
  <c r="K1296" i="7"/>
  <c r="M1296" i="7"/>
  <c r="L1296" i="7"/>
  <c r="K1352" i="7"/>
  <c r="M1352" i="7"/>
  <c r="L1352" i="7"/>
  <c r="K1400" i="7"/>
  <c r="M1400" i="7"/>
  <c r="L1400" i="7"/>
  <c r="K1440" i="7"/>
  <c r="M1440" i="7"/>
  <c r="L1440" i="7"/>
  <c r="L1520" i="7"/>
  <c r="M1520" i="7"/>
  <c r="K1520" i="7"/>
  <c r="L1704" i="7"/>
  <c r="K1704" i="7"/>
  <c r="M131" i="7"/>
  <c r="L131" i="7"/>
  <c r="K131" i="7"/>
  <c r="L283" i="7"/>
  <c r="K283" i="7"/>
  <c r="M283" i="7"/>
  <c r="L323" i="7"/>
  <c r="K323" i="7"/>
  <c r="M323" i="7"/>
  <c r="M363" i="7"/>
  <c r="L363" i="7"/>
  <c r="K363" i="7"/>
  <c r="M403" i="7"/>
  <c r="K403" i="7"/>
  <c r="L403" i="7"/>
  <c r="M443" i="7"/>
  <c r="L443" i="7"/>
  <c r="K443" i="7"/>
  <c r="M483" i="7"/>
  <c r="L483" i="7"/>
  <c r="K483" i="7"/>
  <c r="M515" i="7"/>
  <c r="L515" i="7"/>
  <c r="K515" i="7"/>
  <c r="L38" i="7"/>
  <c r="K38" i="7"/>
  <c r="M38" i="7"/>
  <c r="K54" i="7"/>
  <c r="L110" i="7"/>
  <c r="K110" i="7"/>
  <c r="M110" i="7"/>
  <c r="L158" i="7"/>
  <c r="K158" i="7"/>
  <c r="M158" i="7"/>
  <c r="K166" i="7"/>
  <c r="M166" i="7"/>
  <c r="L166" i="7"/>
  <c r="M182" i="7"/>
  <c r="L182" i="7"/>
  <c r="K182" i="7"/>
  <c r="L41" i="7"/>
  <c r="K41" i="7"/>
  <c r="M49" i="7"/>
  <c r="L49" i="7"/>
  <c r="K49" i="7"/>
  <c r="M57" i="7"/>
  <c r="L57" i="7"/>
  <c r="K57" i="7"/>
  <c r="M65" i="7"/>
  <c r="L65" i="7"/>
  <c r="K65" i="7"/>
  <c r="M73" i="7"/>
  <c r="L73" i="7"/>
  <c r="K73" i="7"/>
  <c r="M81" i="7"/>
  <c r="L81" i="7"/>
  <c r="K81" i="7"/>
  <c r="M89" i="7"/>
  <c r="L89" i="7"/>
  <c r="K89" i="7"/>
  <c r="L225" i="7"/>
  <c r="M225" i="7"/>
  <c r="K225" i="7"/>
  <c r="L233" i="7"/>
  <c r="K233" i="7"/>
  <c r="M233" i="7"/>
  <c r="L241" i="7"/>
  <c r="M241" i="7"/>
  <c r="K241" i="7"/>
  <c r="L249" i="7"/>
  <c r="M249" i="7"/>
  <c r="K249" i="7"/>
  <c r="L257" i="7"/>
  <c r="M257" i="7"/>
  <c r="K257" i="7"/>
  <c r="L265" i="7"/>
  <c r="K265" i="7"/>
  <c r="M273" i="7"/>
  <c r="L273" i="7"/>
  <c r="K273" i="7"/>
  <c r="M281" i="7"/>
  <c r="L281" i="7"/>
  <c r="K281" i="7"/>
  <c r="M289" i="7"/>
  <c r="L289" i="7"/>
  <c r="K289" i="7"/>
  <c r="M297" i="7"/>
  <c r="K297" i="7"/>
  <c r="M305" i="7"/>
  <c r="L305" i="7"/>
  <c r="K305" i="7"/>
  <c r="L313" i="7"/>
  <c r="K313" i="7"/>
  <c r="M401" i="7"/>
  <c r="L401" i="7"/>
  <c r="K401" i="7"/>
  <c r="M409" i="7"/>
  <c r="L409" i="7"/>
  <c r="K409" i="7"/>
  <c r="M417" i="7"/>
  <c r="L417" i="7"/>
  <c r="K417" i="7"/>
  <c r="M425" i="7"/>
  <c r="L425" i="7"/>
  <c r="K425" i="7"/>
  <c r="M433" i="7"/>
  <c r="L433" i="7"/>
  <c r="K433" i="7"/>
  <c r="M441" i="7"/>
  <c r="L441" i="7"/>
  <c r="K441" i="7"/>
  <c r="M449" i="7"/>
  <c r="L449" i="7"/>
  <c r="K449" i="7"/>
  <c r="L457" i="7"/>
  <c r="K457" i="7"/>
  <c r="M545" i="7"/>
  <c r="L545" i="7"/>
  <c r="K545" i="7"/>
  <c r="M553" i="7"/>
  <c r="L553" i="7"/>
  <c r="K553" i="7"/>
  <c r="M561" i="7"/>
  <c r="L561" i="7"/>
  <c r="K561" i="7"/>
  <c r="M569" i="7"/>
  <c r="L569" i="7"/>
  <c r="K569" i="7"/>
  <c r="M585" i="7"/>
  <c r="L585" i="7"/>
  <c r="K585" i="7"/>
  <c r="M593" i="7"/>
  <c r="L593" i="7"/>
  <c r="K593" i="7"/>
  <c r="M601" i="7"/>
  <c r="K601" i="7"/>
  <c r="M609" i="7"/>
  <c r="L609" i="7"/>
  <c r="K609" i="7"/>
  <c r="M617" i="7"/>
  <c r="L617" i="7"/>
  <c r="K617" i="7"/>
  <c r="M625" i="7"/>
  <c r="L625" i="7"/>
  <c r="K625" i="7"/>
  <c r="M633" i="7"/>
  <c r="L633" i="7"/>
  <c r="K633" i="7"/>
  <c r="M641" i="7"/>
  <c r="L641" i="7"/>
  <c r="K641" i="7"/>
  <c r="M649" i="7"/>
  <c r="L649" i="7"/>
  <c r="K649" i="7"/>
  <c r="M657" i="7"/>
  <c r="L657" i="7"/>
  <c r="K657" i="7"/>
  <c r="M665" i="7"/>
  <c r="L665" i="7"/>
  <c r="K665" i="7"/>
  <c r="M673" i="7"/>
  <c r="L673" i="7"/>
  <c r="K673" i="7"/>
  <c r="M681" i="7"/>
  <c r="L681" i="7"/>
  <c r="K681" i="7"/>
  <c r="M689" i="7"/>
  <c r="L689" i="7"/>
  <c r="K689" i="7"/>
  <c r="M697" i="7"/>
  <c r="L697" i="7"/>
  <c r="K697" i="7"/>
  <c r="M705" i="7"/>
  <c r="L705" i="7"/>
  <c r="K705" i="7"/>
  <c r="M713" i="7"/>
  <c r="K713" i="7"/>
  <c r="M721" i="7"/>
  <c r="L721" i="7"/>
  <c r="K721" i="7"/>
  <c r="L729" i="7"/>
  <c r="K729" i="7"/>
  <c r="M737" i="7"/>
  <c r="L737" i="7"/>
  <c r="K737" i="7"/>
  <c r="M745" i="7"/>
  <c r="L745" i="7"/>
  <c r="K745" i="7"/>
  <c r="M753" i="7"/>
  <c r="L753" i="7"/>
  <c r="K753" i="7"/>
  <c r="M761" i="7"/>
  <c r="L761" i="7"/>
  <c r="K761" i="7"/>
  <c r="M769" i="7"/>
  <c r="L769" i="7"/>
  <c r="K769" i="7"/>
  <c r="M777" i="7"/>
  <c r="K777" i="7"/>
  <c r="M785" i="7"/>
  <c r="L785" i="7"/>
  <c r="K785" i="7"/>
  <c r="M793" i="7"/>
  <c r="K793" i="7"/>
  <c r="M801" i="7"/>
  <c r="L801" i="7"/>
  <c r="K801" i="7"/>
  <c r="K809" i="7"/>
  <c r="M809" i="7"/>
  <c r="L809" i="7"/>
  <c r="K817" i="7"/>
  <c r="M817" i="7"/>
  <c r="L817" i="7"/>
  <c r="K825" i="7"/>
  <c r="M825" i="7"/>
  <c r="L825" i="7"/>
  <c r="K833" i="7"/>
  <c r="M833" i="7"/>
  <c r="L833" i="7"/>
  <c r="K841" i="7"/>
  <c r="M841" i="7"/>
  <c r="L841" i="7"/>
  <c r="K849" i="7"/>
  <c r="M849" i="7"/>
  <c r="L849" i="7"/>
  <c r="K857" i="7"/>
  <c r="M857" i="7"/>
  <c r="L857" i="7"/>
  <c r="K865" i="7"/>
  <c r="M865" i="7"/>
  <c r="L865" i="7"/>
  <c r="K873" i="7"/>
  <c r="M873" i="7"/>
  <c r="L873" i="7"/>
  <c r="K881" i="7"/>
  <c r="M881" i="7"/>
  <c r="L881" i="7"/>
  <c r="K889" i="7"/>
  <c r="M889" i="7"/>
  <c r="L889" i="7"/>
  <c r="L897" i="7"/>
  <c r="M897" i="7"/>
  <c r="K897" i="7"/>
  <c r="L905" i="7"/>
  <c r="K905" i="7"/>
  <c r="L913" i="7"/>
  <c r="M913" i="7"/>
  <c r="K913" i="7"/>
  <c r="L921" i="7"/>
  <c r="M921" i="7"/>
  <c r="K921" i="7"/>
  <c r="L929" i="7"/>
  <c r="K929" i="7"/>
  <c r="M929" i="7"/>
  <c r="L937" i="7"/>
  <c r="K937" i="7"/>
  <c r="M937" i="7"/>
  <c r="M945" i="7"/>
  <c r="L945" i="7"/>
  <c r="K945" i="7"/>
  <c r="M953" i="7"/>
  <c r="K953" i="7"/>
  <c r="M961" i="7"/>
  <c r="L961" i="7"/>
  <c r="K961" i="7"/>
  <c r="M969" i="7"/>
  <c r="L969" i="7"/>
  <c r="K969" i="7"/>
  <c r="M977" i="7"/>
  <c r="L977" i="7"/>
  <c r="K977" i="7"/>
  <c r="M69" i="7"/>
  <c r="L69" i="7"/>
  <c r="K69" i="7"/>
  <c r="M173" i="7"/>
  <c r="K173" i="7"/>
  <c r="L173" i="7"/>
  <c r="M285" i="7"/>
  <c r="L285" i="7"/>
  <c r="K285" i="7"/>
  <c r="M509" i="7"/>
  <c r="L509" i="7"/>
  <c r="K509" i="7"/>
  <c r="M40" i="7"/>
  <c r="L40" i="7"/>
  <c r="K40" i="7"/>
  <c r="M48" i="7"/>
  <c r="L48" i="7"/>
  <c r="K48" i="7"/>
  <c r="M88" i="7"/>
  <c r="L88" i="7"/>
  <c r="K88" i="7"/>
  <c r="M96" i="7"/>
  <c r="L96" i="7"/>
  <c r="K96" i="7"/>
  <c r="M248" i="7"/>
  <c r="L248" i="7"/>
  <c r="K248" i="7"/>
  <c r="M384" i="7"/>
  <c r="L384" i="7"/>
  <c r="K384" i="7"/>
  <c r="M424" i="7"/>
  <c r="L424" i="7"/>
  <c r="K424" i="7"/>
  <c r="M464" i="7"/>
  <c r="L464" i="7"/>
  <c r="K464" i="7"/>
  <c r="M472" i="7"/>
  <c r="L472" i="7"/>
  <c r="K472" i="7"/>
  <c r="M512" i="7"/>
  <c r="L512" i="7"/>
  <c r="K512" i="7"/>
  <c r="K600" i="7"/>
  <c r="L600" i="7"/>
  <c r="K672" i="7"/>
  <c r="M672" i="7"/>
  <c r="L672" i="7"/>
  <c r="K680" i="7"/>
  <c r="M680" i="7"/>
  <c r="L680" i="7"/>
  <c r="M832" i="7"/>
  <c r="L832" i="7"/>
  <c r="K832" i="7"/>
  <c r="M872" i="7"/>
  <c r="L872" i="7"/>
  <c r="K872" i="7"/>
  <c r="M1016" i="7"/>
  <c r="L1016" i="7"/>
  <c r="K1016" i="7"/>
  <c r="M1024" i="7"/>
  <c r="L1024" i="7"/>
  <c r="K1024" i="7"/>
  <c r="K1064" i="7"/>
  <c r="M1064" i="7"/>
  <c r="L1064" i="7"/>
  <c r="K1144" i="7"/>
  <c r="M1144" i="7"/>
  <c r="L1144" i="7"/>
  <c r="M1232" i="7"/>
  <c r="L1232" i="7"/>
  <c r="K1232" i="7"/>
  <c r="K1312" i="7"/>
  <c r="L1312" i="7"/>
  <c r="M1312" i="7"/>
  <c r="K1504" i="7"/>
  <c r="M1504" i="7"/>
  <c r="L1504" i="7"/>
  <c r="M1584" i="7"/>
  <c r="L1584" i="7"/>
  <c r="K1584" i="7"/>
  <c r="L1592" i="7"/>
  <c r="K1592" i="7"/>
  <c r="M1632" i="7"/>
  <c r="L1632" i="7"/>
  <c r="K1632" i="7"/>
  <c r="L1728" i="7"/>
  <c r="K1728" i="7"/>
  <c r="M1728" i="7"/>
  <c r="M1792" i="7"/>
  <c r="L1792" i="7"/>
  <c r="K1792" i="7"/>
  <c r="M43" i="7"/>
  <c r="L43" i="7"/>
  <c r="K43" i="7"/>
  <c r="M83" i="7"/>
  <c r="L83" i="7"/>
  <c r="K83" i="7"/>
  <c r="M123" i="7"/>
  <c r="L123" i="7"/>
  <c r="K123" i="7"/>
  <c r="L251" i="7"/>
  <c r="K251" i="7"/>
  <c r="M251" i="7"/>
  <c r="L259" i="7"/>
  <c r="K259" i="7"/>
  <c r="M259" i="7"/>
  <c r="L267" i="7"/>
  <c r="K267" i="7"/>
  <c r="M267" i="7"/>
  <c r="L291" i="7"/>
  <c r="K291" i="7"/>
  <c r="M291" i="7"/>
  <c r="L299" i="7"/>
  <c r="K299" i="7"/>
  <c r="M299" i="7"/>
  <c r="L307" i="7"/>
  <c r="K307" i="7"/>
  <c r="M307" i="7"/>
  <c r="L46" i="7"/>
  <c r="K46" i="7"/>
  <c r="M46" i="7"/>
  <c r="L70" i="7"/>
  <c r="K70" i="7"/>
  <c r="L86" i="7"/>
  <c r="K86" i="7"/>
  <c r="M86" i="7"/>
  <c r="M198" i="7"/>
  <c r="L198" i="7"/>
  <c r="K198" i="7"/>
  <c r="L214" i="7"/>
  <c r="K214" i="7"/>
  <c r="M246" i="7"/>
  <c r="L246" i="7"/>
  <c r="K246" i="7"/>
  <c r="M97" i="7"/>
  <c r="L97" i="7"/>
  <c r="K97" i="7"/>
  <c r="M105" i="7"/>
  <c r="L105" i="7"/>
  <c r="K105" i="7"/>
  <c r="M113" i="7"/>
  <c r="L113" i="7"/>
  <c r="K113" i="7"/>
  <c r="L121" i="7"/>
  <c r="K121" i="7"/>
  <c r="M129" i="7"/>
  <c r="L129" i="7"/>
  <c r="K129" i="7"/>
  <c r="M137" i="7"/>
  <c r="L137" i="7"/>
  <c r="K137" i="7"/>
  <c r="M145" i="7"/>
  <c r="L145" i="7"/>
  <c r="K145" i="7"/>
  <c r="M153" i="7"/>
  <c r="L153" i="7"/>
  <c r="K153" i="7"/>
  <c r="M161" i="7"/>
  <c r="L161" i="7"/>
  <c r="K161" i="7"/>
  <c r="L169" i="7"/>
  <c r="K169" i="7"/>
  <c r="M177" i="7"/>
  <c r="L177" i="7"/>
  <c r="K177" i="7"/>
  <c r="L185" i="7"/>
  <c r="K185" i="7"/>
  <c r="M193" i="7"/>
  <c r="L193" i="7"/>
  <c r="K193" i="7"/>
  <c r="L201" i="7"/>
  <c r="M201" i="7"/>
  <c r="K201" i="7"/>
  <c r="L209" i="7"/>
  <c r="M209" i="7"/>
  <c r="K209" i="7"/>
  <c r="L217" i="7"/>
  <c r="M217" i="7"/>
  <c r="K217" i="7"/>
  <c r="M321" i="7"/>
  <c r="L321" i="7"/>
  <c r="K321" i="7"/>
  <c r="M329" i="7"/>
  <c r="L329" i="7"/>
  <c r="K329" i="7"/>
  <c r="M337" i="7"/>
  <c r="L337" i="7"/>
  <c r="K337" i="7"/>
  <c r="M345" i="7"/>
  <c r="L345" i="7"/>
  <c r="K345" i="7"/>
  <c r="M353" i="7"/>
  <c r="L353" i="7"/>
  <c r="K353" i="7"/>
  <c r="K361" i="7"/>
  <c r="L361" i="7"/>
  <c r="L369" i="7"/>
  <c r="K369" i="7"/>
  <c r="M369" i="7"/>
  <c r="K377" i="7"/>
  <c r="M377" i="7"/>
  <c r="L385" i="7"/>
  <c r="K385" i="7"/>
  <c r="M385" i="7"/>
  <c r="M393" i="7"/>
  <c r="L393" i="7"/>
  <c r="K393" i="7"/>
  <c r="M465" i="7"/>
  <c r="L465" i="7"/>
  <c r="K465" i="7"/>
  <c r="M473" i="7"/>
  <c r="K473" i="7"/>
  <c r="M481" i="7"/>
  <c r="L481" i="7"/>
  <c r="K481" i="7"/>
  <c r="M489" i="7"/>
  <c r="L489" i="7"/>
  <c r="K489" i="7"/>
  <c r="M497" i="7"/>
  <c r="L497" i="7"/>
  <c r="K497" i="7"/>
  <c r="M505" i="7"/>
  <c r="L505" i="7"/>
  <c r="K505" i="7"/>
  <c r="M513" i="7"/>
  <c r="L513" i="7"/>
  <c r="K513" i="7"/>
  <c r="M521" i="7"/>
  <c r="L521" i="7"/>
  <c r="K521" i="7"/>
  <c r="M529" i="7"/>
  <c r="L529" i="7"/>
  <c r="K529" i="7"/>
  <c r="L537" i="7"/>
  <c r="K537" i="7"/>
  <c r="M577" i="7"/>
  <c r="L577" i="7"/>
  <c r="K577" i="7"/>
  <c r="M45" i="7"/>
  <c r="L45" i="7"/>
  <c r="K45" i="7"/>
  <c r="L53" i="7"/>
  <c r="K53" i="7"/>
  <c r="L117" i="7"/>
  <c r="K117" i="7"/>
  <c r="M341" i="7"/>
  <c r="L341" i="7"/>
  <c r="K341" i="7"/>
  <c r="M349" i="7"/>
  <c r="L349" i="7"/>
  <c r="K349" i="7"/>
  <c r="M365" i="7"/>
  <c r="L365" i="7"/>
  <c r="K365" i="7"/>
  <c r="M56" i="7"/>
  <c r="L56" i="7"/>
  <c r="K56" i="7"/>
  <c r="M152" i="7"/>
  <c r="L152" i="7"/>
  <c r="K152" i="7"/>
  <c r="M256" i="7"/>
  <c r="L256" i="7"/>
  <c r="K256" i="7"/>
  <c r="M336" i="7"/>
  <c r="L336" i="7"/>
  <c r="K336" i="7"/>
  <c r="M408" i="7"/>
  <c r="L408" i="7"/>
  <c r="M432" i="7"/>
  <c r="L432" i="7"/>
  <c r="K432" i="7"/>
  <c r="M448" i="7"/>
  <c r="L448" i="7"/>
  <c r="K448" i="7"/>
  <c r="K576" i="7"/>
  <c r="M576" i="7"/>
  <c r="L576" i="7"/>
  <c r="K584" i="7"/>
  <c r="M584" i="7"/>
  <c r="L584" i="7"/>
  <c r="K752" i="7"/>
  <c r="M752" i="7"/>
  <c r="L752" i="7"/>
  <c r="K760" i="7"/>
  <c r="M760" i="7"/>
  <c r="L760" i="7"/>
  <c r="M808" i="7"/>
  <c r="L808" i="7"/>
  <c r="K808" i="7"/>
  <c r="M936" i="7"/>
  <c r="L936" i="7"/>
  <c r="K936" i="7"/>
  <c r="K1088" i="7"/>
  <c r="M1088" i="7"/>
  <c r="L1088" i="7"/>
  <c r="M1288" i="7"/>
  <c r="L1288" i="7"/>
  <c r="K1288" i="7"/>
  <c r="K1328" i="7"/>
  <c r="M1328" i="7"/>
  <c r="L1328" i="7"/>
  <c r="K1336" i="7"/>
  <c r="M1336" i="7"/>
  <c r="L1336" i="7"/>
  <c r="K1432" i="7"/>
  <c r="L1432" i="7"/>
  <c r="M1432" i="7"/>
  <c r="K1472" i="7"/>
  <c r="M1472" i="7"/>
  <c r="L1472" i="7"/>
  <c r="K1480" i="7"/>
  <c r="M1480" i="7"/>
  <c r="L1480" i="7"/>
  <c r="K1488" i="7"/>
  <c r="M1488" i="7"/>
  <c r="L1488" i="7"/>
  <c r="M1816" i="7"/>
  <c r="L1816" i="7"/>
  <c r="K1816" i="7"/>
  <c r="M115" i="7"/>
  <c r="L115" i="7"/>
  <c r="K115" i="7"/>
  <c r="M155" i="7"/>
  <c r="L155" i="7"/>
  <c r="K155" i="7"/>
  <c r="K163" i="7"/>
  <c r="M163" i="7"/>
  <c r="L163" i="7"/>
  <c r="M507" i="7"/>
  <c r="L507" i="7"/>
  <c r="K507" i="7"/>
  <c r="M68" i="7"/>
  <c r="L68" i="7"/>
  <c r="K68" i="7"/>
  <c r="M76" i="7"/>
  <c r="L76" i="7"/>
  <c r="K76" i="7"/>
  <c r="M84" i="7"/>
  <c r="L84" i="7"/>
  <c r="K84" i="7"/>
  <c r="M124" i="7"/>
  <c r="L124" i="7"/>
  <c r="K124" i="7"/>
  <c r="M132" i="7"/>
  <c r="L132" i="7"/>
  <c r="K132" i="7"/>
  <c r="M140" i="7"/>
  <c r="L140" i="7"/>
  <c r="K140" i="7"/>
  <c r="M148" i="7"/>
  <c r="L148" i="7"/>
  <c r="K148" i="7"/>
  <c r="M156" i="7"/>
  <c r="L156" i="7"/>
  <c r="K156" i="7"/>
  <c r="M180" i="7"/>
  <c r="L180" i="7"/>
  <c r="K180" i="7"/>
  <c r="M188" i="7"/>
  <c r="L188" i="7"/>
  <c r="K188" i="7"/>
  <c r="M196" i="7"/>
  <c r="L196" i="7"/>
  <c r="K196" i="7"/>
  <c r="M260" i="7"/>
  <c r="L260" i="7"/>
  <c r="K260" i="7"/>
  <c r="M268" i="7"/>
  <c r="L268" i="7"/>
  <c r="K268" i="7"/>
  <c r="M276" i="7"/>
  <c r="L276" i="7"/>
  <c r="K276" i="7"/>
  <c r="M284" i="7"/>
  <c r="L284" i="7"/>
  <c r="K284" i="7"/>
  <c r="M300" i="7"/>
  <c r="L300" i="7"/>
  <c r="K300" i="7"/>
  <c r="M308" i="7"/>
  <c r="L308" i="7"/>
  <c r="K308" i="7"/>
  <c r="M316" i="7"/>
  <c r="L316" i="7"/>
  <c r="K316" i="7"/>
  <c r="M324" i="7"/>
  <c r="L324" i="7"/>
  <c r="K324" i="7"/>
  <c r="M332" i="7"/>
  <c r="L332" i="7"/>
  <c r="K332" i="7"/>
  <c r="M340" i="7"/>
  <c r="L340" i="7"/>
  <c r="K340" i="7"/>
  <c r="M388" i="7"/>
  <c r="L388" i="7"/>
  <c r="K388" i="7"/>
  <c r="L396" i="7"/>
  <c r="M396" i="7"/>
  <c r="K396" i="7"/>
  <c r="L412" i="7"/>
  <c r="M412" i="7"/>
  <c r="K412" i="7"/>
  <c r="L436" i="7"/>
  <c r="M436" i="7"/>
  <c r="K436" i="7"/>
  <c r="L444" i="7"/>
  <c r="M444" i="7"/>
  <c r="K444" i="7"/>
  <c r="M540" i="7"/>
  <c r="L540" i="7"/>
  <c r="K540" i="7"/>
  <c r="M548" i="7"/>
  <c r="L548" i="7"/>
  <c r="K548" i="7"/>
  <c r="M588" i="7"/>
  <c r="K588" i="7"/>
  <c r="L588" i="7"/>
  <c r="M596" i="7"/>
  <c r="K596" i="7"/>
  <c r="L596" i="7"/>
  <c r="M620" i="7"/>
  <c r="L620" i="7"/>
  <c r="K620" i="7"/>
  <c r="M628" i="7"/>
  <c r="L628" i="7"/>
  <c r="K628" i="7"/>
  <c r="M644" i="7"/>
  <c r="L644" i="7"/>
  <c r="K644" i="7"/>
  <c r="M652" i="7"/>
  <c r="L652" i="7"/>
  <c r="K652" i="7"/>
  <c r="M660" i="7"/>
  <c r="L660" i="7"/>
  <c r="K660" i="7"/>
  <c r="L940" i="7"/>
  <c r="M940" i="7"/>
  <c r="K940" i="7"/>
  <c r="L948" i="7"/>
  <c r="M948" i="7"/>
  <c r="K948" i="7"/>
  <c r="L956" i="7"/>
  <c r="M956" i="7"/>
  <c r="K956" i="7"/>
  <c r="L964" i="7"/>
  <c r="M964" i="7"/>
  <c r="K964" i="7"/>
  <c r="L972" i="7"/>
  <c r="M972" i="7"/>
  <c r="K972" i="7"/>
  <c r="L980" i="7"/>
  <c r="M980" i="7"/>
  <c r="K980" i="7"/>
  <c r="L988" i="7"/>
  <c r="M988" i="7"/>
  <c r="K988" i="7"/>
  <c r="L996" i="7"/>
  <c r="M996" i="7"/>
  <c r="K996" i="7"/>
  <c r="M66" i="7"/>
  <c r="L66" i="7"/>
  <c r="K66" i="7"/>
  <c r="M245" i="7"/>
  <c r="L245" i="7"/>
  <c r="K245" i="7"/>
  <c r="M301" i="7"/>
  <c r="L301" i="7"/>
  <c r="K301" i="7"/>
  <c r="K357" i="7"/>
  <c r="L232" i="7"/>
  <c r="K232" i="7"/>
  <c r="M376" i="7"/>
  <c r="L376" i="7"/>
  <c r="K376" i="7"/>
  <c r="M392" i="7"/>
  <c r="K392" i="7"/>
  <c r="K720" i="7"/>
  <c r="M720" i="7"/>
  <c r="L720" i="7"/>
  <c r="K800" i="7"/>
  <c r="M800" i="7"/>
  <c r="L800" i="7"/>
  <c r="M840" i="7"/>
  <c r="K840" i="7"/>
  <c r="M928" i="7"/>
  <c r="L928" i="7"/>
  <c r="K928" i="7"/>
  <c r="K1072" i="7"/>
  <c r="M1072" i="7"/>
  <c r="L1072" i="7"/>
  <c r="K1080" i="7"/>
  <c r="M1080" i="7"/>
  <c r="L1080" i="7"/>
  <c r="K1304" i="7"/>
  <c r="L1304" i="7"/>
  <c r="M1304" i="7"/>
  <c r="K1464" i="7"/>
  <c r="M1464" i="7"/>
  <c r="L1464" i="7"/>
  <c r="L1512" i="7"/>
  <c r="K1512" i="7"/>
  <c r="M1512" i="7"/>
  <c r="M1552" i="7"/>
  <c r="L1552" i="7"/>
  <c r="K1552" i="7"/>
  <c r="L1560" i="7"/>
  <c r="K1560" i="7"/>
  <c r="M1664" i="7"/>
  <c r="L1664" i="7"/>
  <c r="K1664" i="7"/>
  <c r="M1672" i="7"/>
  <c r="L1672" i="7"/>
  <c r="K1672" i="7"/>
  <c r="M1680" i="7"/>
  <c r="L1680" i="7"/>
  <c r="K1680" i="7"/>
  <c r="M1808" i="7"/>
  <c r="L1808" i="7"/>
  <c r="K1808" i="7"/>
  <c r="M51" i="7"/>
  <c r="L51" i="7"/>
  <c r="K51" i="7"/>
  <c r="M59" i="7"/>
  <c r="L59" i="7"/>
  <c r="K59" i="7"/>
  <c r="M107" i="7"/>
  <c r="L107" i="7"/>
  <c r="K107" i="7"/>
  <c r="M147" i="7"/>
  <c r="L147" i="7"/>
  <c r="K147" i="7"/>
  <c r="L195" i="7"/>
  <c r="K195" i="7"/>
  <c r="M195" i="7"/>
  <c r="L339" i="7"/>
  <c r="K339" i="7"/>
  <c r="M339" i="7"/>
  <c r="M44" i="7"/>
  <c r="L44" i="7"/>
  <c r="K44" i="7"/>
  <c r="M52" i="7"/>
  <c r="L52" i="7"/>
  <c r="K52" i="7"/>
  <c r="M60" i="7"/>
  <c r="L60" i="7"/>
  <c r="K60" i="7"/>
  <c r="M92" i="7"/>
  <c r="L92" i="7"/>
  <c r="K92" i="7"/>
  <c r="M100" i="7"/>
  <c r="L100" i="7"/>
  <c r="K100" i="7"/>
  <c r="M108" i="7"/>
  <c r="L108" i="7"/>
  <c r="K108" i="7"/>
  <c r="M116" i="7"/>
  <c r="L116" i="7"/>
  <c r="K116" i="7"/>
  <c r="M164" i="7"/>
  <c r="L164" i="7"/>
  <c r="K164" i="7"/>
  <c r="M172" i="7"/>
  <c r="L172" i="7"/>
  <c r="K172" i="7"/>
  <c r="M204" i="7"/>
  <c r="L204" i="7"/>
  <c r="K204" i="7"/>
  <c r="M212" i="7"/>
  <c r="L212" i="7"/>
  <c r="K212" i="7"/>
  <c r="M220" i="7"/>
  <c r="L220" i="7"/>
  <c r="K220" i="7"/>
  <c r="M228" i="7"/>
  <c r="L228" i="7"/>
  <c r="K228" i="7"/>
  <c r="M236" i="7"/>
  <c r="L236" i="7"/>
  <c r="K236" i="7"/>
  <c r="M244" i="7"/>
  <c r="L244" i="7"/>
  <c r="K244" i="7"/>
  <c r="M252" i="7"/>
  <c r="L252" i="7"/>
  <c r="K252" i="7"/>
  <c r="M292" i="7"/>
  <c r="L292" i="7"/>
  <c r="K292" i="7"/>
  <c r="M348" i="7"/>
  <c r="L348" i="7"/>
  <c r="K348" i="7"/>
  <c r="M356" i="7"/>
  <c r="L356" i="7"/>
  <c r="K356" i="7"/>
  <c r="K364" i="7"/>
  <c r="M364" i="7"/>
  <c r="L364" i="7"/>
  <c r="M372" i="7"/>
  <c r="L372" i="7"/>
  <c r="K372" i="7"/>
  <c r="M380" i="7"/>
  <c r="L380" i="7"/>
  <c r="K380" i="7"/>
  <c r="L404" i="7"/>
  <c r="M404" i="7"/>
  <c r="K404" i="7"/>
  <c r="L420" i="7"/>
  <c r="M420" i="7"/>
  <c r="K420" i="7"/>
  <c r="L428" i="7"/>
  <c r="M428" i="7"/>
  <c r="K428" i="7"/>
  <c r="L452" i="7"/>
  <c r="M452" i="7"/>
  <c r="K452" i="7"/>
  <c r="M460" i="7"/>
  <c r="L460" i="7"/>
  <c r="K460" i="7"/>
  <c r="M468" i="7"/>
  <c r="L468" i="7"/>
  <c r="K468" i="7"/>
  <c r="M476" i="7"/>
  <c r="L476" i="7"/>
  <c r="K476" i="7"/>
  <c r="M484" i="7"/>
  <c r="L484" i="7"/>
  <c r="K484" i="7"/>
  <c r="M492" i="7"/>
  <c r="L492" i="7"/>
  <c r="K492" i="7"/>
  <c r="M500" i="7"/>
  <c r="L500" i="7"/>
  <c r="K500" i="7"/>
  <c r="M508" i="7"/>
  <c r="L508" i="7"/>
  <c r="K508" i="7"/>
  <c r="M516" i="7"/>
  <c r="L516" i="7"/>
  <c r="K516" i="7"/>
  <c r="M524" i="7"/>
  <c r="L524" i="7"/>
  <c r="K524" i="7"/>
  <c r="M532" i="7"/>
  <c r="L532" i="7"/>
  <c r="K532" i="7"/>
  <c r="M556" i="7"/>
  <c r="L556" i="7"/>
  <c r="K556" i="7"/>
  <c r="M564" i="7"/>
  <c r="L564" i="7"/>
  <c r="K564" i="7"/>
  <c r="M572" i="7"/>
  <c r="L572" i="7"/>
  <c r="K572" i="7"/>
  <c r="M580" i="7"/>
  <c r="K580" i="7"/>
  <c r="L580" i="7"/>
  <c r="M604" i="7"/>
  <c r="L604" i="7"/>
  <c r="K604" i="7"/>
  <c r="M612" i="7"/>
  <c r="L612" i="7"/>
  <c r="K612" i="7"/>
  <c r="M636" i="7"/>
  <c r="L636" i="7"/>
  <c r="K636" i="7"/>
  <c r="M668" i="7"/>
  <c r="L668" i="7"/>
  <c r="K668" i="7"/>
  <c r="M676" i="7"/>
  <c r="L676" i="7"/>
  <c r="K676" i="7"/>
  <c r="M684" i="7"/>
  <c r="L684" i="7"/>
  <c r="K684" i="7"/>
  <c r="M692" i="7"/>
  <c r="L692" i="7"/>
  <c r="K692" i="7"/>
  <c r="M700" i="7"/>
  <c r="L700" i="7"/>
  <c r="K700" i="7"/>
  <c r="M708" i="7"/>
  <c r="L708" i="7"/>
  <c r="K708" i="7"/>
  <c r="M716" i="7"/>
  <c r="L716" i="7"/>
  <c r="K716" i="7"/>
  <c r="M724" i="7"/>
  <c r="L724" i="7"/>
  <c r="K724" i="7"/>
  <c r="M732" i="7"/>
  <c r="L732" i="7"/>
  <c r="K732" i="7"/>
  <c r="M740" i="7"/>
  <c r="L740" i="7"/>
  <c r="K740" i="7"/>
  <c r="M748" i="7"/>
  <c r="L748" i="7"/>
  <c r="K748" i="7"/>
  <c r="M756" i="7"/>
  <c r="L756" i="7"/>
  <c r="K756" i="7"/>
  <c r="M764" i="7"/>
  <c r="L764" i="7"/>
  <c r="K764" i="7"/>
  <c r="M772" i="7"/>
  <c r="L772" i="7"/>
  <c r="K772" i="7"/>
  <c r="M780" i="7"/>
  <c r="L780" i="7"/>
  <c r="K780" i="7"/>
  <c r="M788" i="7"/>
  <c r="L788" i="7"/>
  <c r="K788" i="7"/>
  <c r="M796" i="7"/>
  <c r="L796" i="7"/>
  <c r="K796" i="7"/>
  <c r="L804" i="7"/>
  <c r="K804" i="7"/>
  <c r="M804" i="7"/>
  <c r="M812" i="7"/>
  <c r="L812" i="7"/>
  <c r="K812" i="7"/>
  <c r="M820" i="7"/>
  <c r="L820" i="7"/>
  <c r="K820" i="7"/>
  <c r="M828" i="7"/>
  <c r="L828" i="7"/>
  <c r="K828" i="7"/>
  <c r="M836" i="7"/>
  <c r="L836" i="7"/>
  <c r="K836" i="7"/>
  <c r="M844" i="7"/>
  <c r="L844" i="7"/>
  <c r="K844" i="7"/>
  <c r="M852" i="7"/>
  <c r="L852" i="7"/>
  <c r="K852" i="7"/>
  <c r="M860" i="7"/>
  <c r="L860" i="7"/>
  <c r="K860" i="7"/>
  <c r="M868" i="7"/>
  <c r="L868" i="7"/>
  <c r="K868" i="7"/>
  <c r="M876" i="7"/>
  <c r="L876" i="7"/>
  <c r="K876" i="7"/>
  <c r="M884" i="7"/>
  <c r="L884" i="7"/>
  <c r="K884" i="7"/>
  <c r="M892" i="7"/>
  <c r="L892" i="7"/>
  <c r="K892" i="7"/>
  <c r="L900" i="7"/>
  <c r="M900" i="7"/>
  <c r="K900" i="7"/>
  <c r="L908" i="7"/>
  <c r="K908" i="7"/>
  <c r="M908" i="7"/>
  <c r="L916" i="7"/>
  <c r="M916" i="7"/>
  <c r="K916" i="7"/>
  <c r="L924" i="7"/>
  <c r="M924" i="7"/>
  <c r="K924" i="7"/>
  <c r="L932" i="7"/>
  <c r="M932" i="7"/>
  <c r="K932" i="7"/>
  <c r="M213" i="7"/>
  <c r="M453" i="7"/>
  <c r="K453" i="7"/>
  <c r="M485" i="7"/>
  <c r="L485" i="7"/>
  <c r="K485" i="7"/>
  <c r="M216" i="7"/>
  <c r="L216" i="7"/>
  <c r="K216" i="7"/>
  <c r="M328" i="7"/>
  <c r="L328" i="7"/>
  <c r="K328" i="7"/>
  <c r="M344" i="7"/>
  <c r="L344" i="7"/>
  <c r="K344" i="7"/>
  <c r="M480" i="7"/>
  <c r="L480" i="7"/>
  <c r="K480" i="7"/>
  <c r="K776" i="7"/>
  <c r="M776" i="7"/>
  <c r="L776" i="7"/>
  <c r="M816" i="7"/>
  <c r="L816" i="7"/>
  <c r="K816" i="7"/>
  <c r="M1040" i="7"/>
  <c r="L1040" i="7"/>
  <c r="K1040" i="7"/>
  <c r="K1120" i="7"/>
  <c r="M1120" i="7"/>
  <c r="L1120" i="7"/>
  <c r="M1176" i="7"/>
  <c r="K1176" i="7"/>
  <c r="M1224" i="7"/>
  <c r="L1224" i="7"/>
  <c r="K1224" i="7"/>
  <c r="M1264" i="7"/>
  <c r="L1264" i="7"/>
  <c r="K1264" i="7"/>
  <c r="M1272" i="7"/>
  <c r="K1272" i="7"/>
  <c r="K1320" i="7"/>
  <c r="L1320" i="7"/>
  <c r="M1320" i="7"/>
  <c r="L1496" i="7"/>
  <c r="K1496" i="7"/>
  <c r="M1544" i="7"/>
  <c r="L1544" i="7"/>
  <c r="K1544" i="7"/>
  <c r="M1720" i="7"/>
  <c r="K1720" i="7"/>
  <c r="L203" i="7"/>
  <c r="K203" i="7"/>
  <c r="M203" i="7"/>
  <c r="L243" i="7"/>
  <c r="K243" i="7"/>
  <c r="M243" i="7"/>
  <c r="L331" i="7"/>
  <c r="K331" i="7"/>
  <c r="M331" i="7"/>
  <c r="M371" i="7"/>
  <c r="L371" i="7"/>
  <c r="K371" i="7"/>
  <c r="M379" i="7"/>
  <c r="L379" i="7"/>
  <c r="K379" i="7"/>
  <c r="M419" i="7"/>
  <c r="L419" i="7"/>
  <c r="K419" i="7"/>
  <c r="M427" i="7"/>
  <c r="L427" i="7"/>
  <c r="K427" i="7"/>
  <c r="M499" i="7"/>
  <c r="L499" i="7"/>
  <c r="K499" i="7"/>
  <c r="M39" i="7"/>
  <c r="L39" i="7"/>
  <c r="K39" i="7"/>
  <c r="M47" i="7"/>
  <c r="L47" i="7"/>
  <c r="K47" i="7"/>
  <c r="M55" i="7"/>
  <c r="L55" i="7"/>
  <c r="K55" i="7"/>
  <c r="M63" i="7"/>
  <c r="L63" i="7"/>
  <c r="K63" i="7"/>
  <c r="M71" i="7"/>
  <c r="L71" i="7"/>
  <c r="K71" i="7"/>
  <c r="M79" i="7"/>
  <c r="L79" i="7"/>
  <c r="K79" i="7"/>
  <c r="M87" i="7"/>
  <c r="L87" i="7"/>
  <c r="K87" i="7"/>
  <c r="M95" i="7"/>
  <c r="L95" i="7"/>
  <c r="K95" i="7"/>
  <c r="M103" i="7"/>
  <c r="L103" i="7"/>
  <c r="K103" i="7"/>
  <c r="M111" i="7"/>
  <c r="L111" i="7"/>
  <c r="K111" i="7"/>
  <c r="M119" i="7"/>
  <c r="L119" i="7"/>
  <c r="K119" i="7"/>
  <c r="M127" i="7"/>
  <c r="L127" i="7"/>
  <c r="K127" i="7"/>
  <c r="M135" i="7"/>
  <c r="L135" i="7"/>
  <c r="K135" i="7"/>
  <c r="M143" i="7"/>
  <c r="L143" i="7"/>
  <c r="K143" i="7"/>
  <c r="M151" i="7"/>
  <c r="L151" i="7"/>
  <c r="K151" i="7"/>
  <c r="M159" i="7"/>
  <c r="L159" i="7"/>
  <c r="K159" i="7"/>
  <c r="M175" i="7"/>
  <c r="L175" i="7"/>
  <c r="K175" i="7"/>
  <c r="M183" i="7"/>
  <c r="L183" i="7"/>
  <c r="K183" i="7"/>
  <c r="M191" i="7"/>
  <c r="L191" i="7"/>
  <c r="K191" i="7"/>
  <c r="M199" i="7"/>
  <c r="L199" i="7"/>
  <c r="K199" i="7"/>
  <c r="M207" i="7"/>
  <c r="L207" i="7"/>
  <c r="K207" i="7"/>
  <c r="M215" i="7"/>
  <c r="L215" i="7"/>
  <c r="K215" i="7"/>
  <c r="M263" i="7"/>
  <c r="L263" i="7"/>
  <c r="K263" i="7"/>
  <c r="M271" i="7"/>
  <c r="L271" i="7"/>
  <c r="K271" i="7"/>
  <c r="M303" i="7"/>
  <c r="L303" i="7"/>
  <c r="K303" i="7"/>
  <c r="M311" i="7"/>
  <c r="L311" i="7"/>
  <c r="K311" i="7"/>
  <c r="M319" i="7"/>
  <c r="L319" i="7"/>
  <c r="K319" i="7"/>
  <c r="M327" i="7"/>
  <c r="L327" i="7"/>
  <c r="K327" i="7"/>
  <c r="M343" i="7"/>
  <c r="L343" i="7"/>
  <c r="K343" i="7"/>
  <c r="M351" i="7"/>
  <c r="L351" i="7"/>
  <c r="K351" i="7"/>
  <c r="L359" i="7"/>
  <c r="M359" i="7"/>
  <c r="K359" i="7"/>
  <c r="L367" i="7"/>
  <c r="K367" i="7"/>
  <c r="M367" i="7"/>
  <c r="L375" i="7"/>
  <c r="K375" i="7"/>
  <c r="M375" i="7"/>
  <c r="L383" i="7"/>
  <c r="K383" i="7"/>
  <c r="M383" i="7"/>
  <c r="L423" i="7"/>
  <c r="K423" i="7"/>
  <c r="M423" i="7"/>
  <c r="L431" i="7"/>
  <c r="K431" i="7"/>
  <c r="M431" i="7"/>
  <c r="L439" i="7"/>
  <c r="K439" i="7"/>
  <c r="M439" i="7"/>
  <c r="L447" i="7"/>
  <c r="K447" i="7"/>
  <c r="M447" i="7"/>
  <c r="L455" i="7"/>
  <c r="K455" i="7"/>
  <c r="M455" i="7"/>
  <c r="L463" i="7"/>
  <c r="K463" i="7"/>
  <c r="M463" i="7"/>
  <c r="L471" i="7"/>
  <c r="K471" i="7"/>
  <c r="M471" i="7"/>
  <c r="L495" i="7"/>
  <c r="K495" i="7"/>
  <c r="M495" i="7"/>
  <c r="L527" i="7"/>
  <c r="K527" i="7"/>
  <c r="M527" i="7"/>
  <c r="L535" i="7"/>
  <c r="K535" i="7"/>
  <c r="M535" i="7"/>
  <c r="L543" i="7"/>
  <c r="K543" i="7"/>
  <c r="M543" i="7"/>
  <c r="L551" i="7"/>
  <c r="K551" i="7"/>
  <c r="M551" i="7"/>
  <c r="M607" i="7"/>
  <c r="K607" i="7"/>
  <c r="L607" i="7"/>
  <c r="M615" i="7"/>
  <c r="K615" i="7"/>
  <c r="L615" i="7"/>
  <c r="M623" i="7"/>
  <c r="K623" i="7"/>
  <c r="L623" i="7"/>
  <c r="M631" i="7"/>
  <c r="K631" i="7"/>
  <c r="L631" i="7"/>
  <c r="M639" i="7"/>
  <c r="K639" i="7"/>
  <c r="L639" i="7"/>
  <c r="M647" i="7"/>
  <c r="K647" i="7"/>
  <c r="L647" i="7"/>
  <c r="M655" i="7"/>
  <c r="K655" i="7"/>
  <c r="L655" i="7"/>
  <c r="M663" i="7"/>
  <c r="K663" i="7"/>
  <c r="L663" i="7"/>
  <c r="M671" i="7"/>
  <c r="K671" i="7"/>
  <c r="L671" i="7"/>
  <c r="M727" i="7"/>
  <c r="K727" i="7"/>
  <c r="L727" i="7"/>
  <c r="M735" i="7"/>
  <c r="K735" i="7"/>
  <c r="L735" i="7"/>
  <c r="M767" i="7"/>
  <c r="K767" i="7"/>
  <c r="L767" i="7"/>
  <c r="M775" i="7"/>
  <c r="K775" i="7"/>
  <c r="L775" i="7"/>
  <c r="M783" i="7"/>
  <c r="K783" i="7"/>
  <c r="L783" i="7"/>
  <c r="K839" i="7"/>
  <c r="M839" i="7"/>
  <c r="L839" i="7"/>
  <c r="K855" i="7"/>
  <c r="M855" i="7"/>
  <c r="L855" i="7"/>
  <c r="M863" i="7"/>
  <c r="K863" i="7"/>
  <c r="L863" i="7"/>
  <c r="M871" i="7"/>
  <c r="K871" i="7"/>
  <c r="L871" i="7"/>
  <c r="M959" i="7"/>
  <c r="L959" i="7"/>
  <c r="K959" i="7"/>
  <c r="M967" i="7"/>
  <c r="L967" i="7"/>
  <c r="K967" i="7"/>
  <c r="M999" i="7"/>
  <c r="L999" i="7"/>
  <c r="K999" i="7"/>
  <c r="M1007" i="7"/>
  <c r="L1007" i="7"/>
  <c r="K1007" i="7"/>
  <c r="M1015" i="7"/>
  <c r="L1015" i="7"/>
  <c r="K1015" i="7"/>
  <c r="M1023" i="7"/>
  <c r="L1023" i="7"/>
  <c r="K1023" i="7"/>
  <c r="M149" i="7"/>
  <c r="L149" i="7"/>
  <c r="K149" i="7"/>
  <c r="L277" i="7"/>
  <c r="K277" i="7"/>
  <c r="M333" i="7"/>
  <c r="L333" i="7"/>
  <c r="K333" i="7"/>
  <c r="M208" i="7"/>
  <c r="L208" i="7"/>
  <c r="K208" i="7"/>
  <c r="M264" i="7"/>
  <c r="L264" i="7"/>
  <c r="K264" i="7"/>
  <c r="M272" i="7"/>
  <c r="L272" i="7"/>
  <c r="K272" i="7"/>
  <c r="L312" i="7"/>
  <c r="K312" i="7"/>
  <c r="M320" i="7"/>
  <c r="L320" i="7"/>
  <c r="K320" i="7"/>
  <c r="M400" i="7"/>
  <c r="L400" i="7"/>
  <c r="K400" i="7"/>
  <c r="M456" i="7"/>
  <c r="L456" i="7"/>
  <c r="K456" i="7"/>
  <c r="M544" i="7"/>
  <c r="L544" i="7"/>
  <c r="K544" i="7"/>
  <c r="K592" i="7"/>
  <c r="M592" i="7"/>
  <c r="L592" i="7"/>
  <c r="K728" i="7"/>
  <c r="M728" i="7"/>
  <c r="L728" i="7"/>
  <c r="K736" i="7"/>
  <c r="M736" i="7"/>
  <c r="L736" i="7"/>
  <c r="M824" i="7"/>
  <c r="L824" i="7"/>
  <c r="K824" i="7"/>
  <c r="M960" i="7"/>
  <c r="L960" i="7"/>
  <c r="K960" i="7"/>
  <c r="M1048" i="7"/>
  <c r="L1048" i="7"/>
  <c r="K1048" i="7"/>
  <c r="K1136" i="7"/>
  <c r="L1136" i="7"/>
  <c r="M1136" i="7"/>
  <c r="K1360" i="7"/>
  <c r="M1360" i="7"/>
  <c r="L1360" i="7"/>
  <c r="M1408" i="7"/>
  <c r="L1408" i="7"/>
  <c r="K1408" i="7"/>
  <c r="K1456" i="7"/>
  <c r="M1456" i="7"/>
  <c r="L1456" i="7"/>
  <c r="M67" i="7"/>
  <c r="L67" i="7"/>
  <c r="K67" i="7"/>
  <c r="M75" i="7"/>
  <c r="L75" i="7"/>
  <c r="K75" i="7"/>
  <c r="L235" i="7"/>
  <c r="K235" i="7"/>
  <c r="M235" i="7"/>
  <c r="L275" i="7"/>
  <c r="K275" i="7"/>
  <c r="M275" i="7"/>
  <c r="M167" i="7"/>
  <c r="L167" i="7"/>
  <c r="K167" i="7"/>
  <c r="M223" i="7"/>
  <c r="L223" i="7"/>
  <c r="K223" i="7"/>
  <c r="M231" i="7"/>
  <c r="L231" i="7"/>
  <c r="K231" i="7"/>
  <c r="M239" i="7"/>
  <c r="L239" i="7"/>
  <c r="K239" i="7"/>
  <c r="M247" i="7"/>
  <c r="L247" i="7"/>
  <c r="K247" i="7"/>
  <c r="M255" i="7"/>
  <c r="L255" i="7"/>
  <c r="K255" i="7"/>
  <c r="M279" i="7"/>
  <c r="L279" i="7"/>
  <c r="K279" i="7"/>
  <c r="M287" i="7"/>
  <c r="L287" i="7"/>
  <c r="K287" i="7"/>
  <c r="M295" i="7"/>
  <c r="L295" i="7"/>
  <c r="K295" i="7"/>
  <c r="M335" i="7"/>
  <c r="L335" i="7"/>
  <c r="K335" i="7"/>
  <c r="L391" i="7"/>
  <c r="K391" i="7"/>
  <c r="M391" i="7"/>
  <c r="L399" i="7"/>
  <c r="K399" i="7"/>
  <c r="M399" i="7"/>
  <c r="L407" i="7"/>
  <c r="K407" i="7"/>
  <c r="M407" i="7"/>
  <c r="L415" i="7"/>
  <c r="K415" i="7"/>
  <c r="M415" i="7"/>
  <c r="L479" i="7"/>
  <c r="K479" i="7"/>
  <c r="M479" i="7"/>
  <c r="L487" i="7"/>
  <c r="K487" i="7"/>
  <c r="M487" i="7"/>
  <c r="L503" i="7"/>
  <c r="K503" i="7"/>
  <c r="M503" i="7"/>
  <c r="L511" i="7"/>
  <c r="K511" i="7"/>
  <c r="M511" i="7"/>
  <c r="L519" i="7"/>
  <c r="K519" i="7"/>
  <c r="M519" i="7"/>
  <c r="L559" i="7"/>
  <c r="K559" i="7"/>
  <c r="M559" i="7"/>
  <c r="L567" i="7"/>
  <c r="K567" i="7"/>
  <c r="M567" i="7"/>
  <c r="K575" i="7"/>
  <c r="M575" i="7"/>
  <c r="L575" i="7"/>
  <c r="K583" i="7"/>
  <c r="M583" i="7"/>
  <c r="L583" i="7"/>
  <c r="M591" i="7"/>
  <c r="K591" i="7"/>
  <c r="L591" i="7"/>
  <c r="M599" i="7"/>
  <c r="K599" i="7"/>
  <c r="L599" i="7"/>
  <c r="M679" i="7"/>
  <c r="K679" i="7"/>
  <c r="L679" i="7"/>
  <c r="M687" i="7"/>
  <c r="K687" i="7"/>
  <c r="L687" i="7"/>
  <c r="M695" i="7"/>
  <c r="K695" i="7"/>
  <c r="L695" i="7"/>
  <c r="M703" i="7"/>
  <c r="K703" i="7"/>
  <c r="L703" i="7"/>
  <c r="M711" i="7"/>
  <c r="K711" i="7"/>
  <c r="L711" i="7"/>
  <c r="M719" i="7"/>
  <c r="K719" i="7"/>
  <c r="L719" i="7"/>
  <c r="M743" i="7"/>
  <c r="K743" i="7"/>
  <c r="L743" i="7"/>
  <c r="M751" i="7"/>
  <c r="K751" i="7"/>
  <c r="L751" i="7"/>
  <c r="M759" i="7"/>
  <c r="K759" i="7"/>
  <c r="L759" i="7"/>
  <c r="M791" i="7"/>
  <c r="K791" i="7"/>
  <c r="L791" i="7"/>
  <c r="M799" i="7"/>
  <c r="K799" i="7"/>
  <c r="L799" i="7"/>
  <c r="K807" i="7"/>
  <c r="M807" i="7"/>
  <c r="L807" i="7"/>
  <c r="K815" i="7"/>
  <c r="M815" i="7"/>
  <c r="L815" i="7"/>
  <c r="K823" i="7"/>
  <c r="M823" i="7"/>
  <c r="L823" i="7"/>
  <c r="K831" i="7"/>
  <c r="L831" i="7"/>
  <c r="M831" i="7"/>
  <c r="K847" i="7"/>
  <c r="M847" i="7"/>
  <c r="L847" i="7"/>
  <c r="M879" i="7"/>
  <c r="K879" i="7"/>
  <c r="L879" i="7"/>
  <c r="M887" i="7"/>
  <c r="K887" i="7"/>
  <c r="L887" i="7"/>
  <c r="L895" i="7"/>
  <c r="M895" i="7"/>
  <c r="K895" i="7"/>
  <c r="L903" i="7"/>
  <c r="M903" i="7"/>
  <c r="K903" i="7"/>
  <c r="M911" i="7"/>
  <c r="L911" i="7"/>
  <c r="K911" i="7"/>
  <c r="M919" i="7"/>
  <c r="L919" i="7"/>
  <c r="K919" i="7"/>
  <c r="M927" i="7"/>
  <c r="L927" i="7"/>
  <c r="K927" i="7"/>
  <c r="M935" i="7"/>
  <c r="L935" i="7"/>
  <c r="K935" i="7"/>
  <c r="M943" i="7"/>
  <c r="L943" i="7"/>
  <c r="K943" i="7"/>
  <c r="M951" i="7"/>
  <c r="L951" i="7"/>
  <c r="K951" i="7"/>
  <c r="M975" i="7"/>
  <c r="L975" i="7"/>
  <c r="K975" i="7"/>
  <c r="M983" i="7"/>
  <c r="L983" i="7"/>
  <c r="K983" i="7"/>
  <c r="M991" i="7"/>
  <c r="L991" i="7"/>
  <c r="K991" i="7"/>
  <c r="M1594" i="7"/>
  <c r="L1594" i="7"/>
  <c r="K1594" i="7"/>
  <c r="M1602" i="7"/>
  <c r="L1602" i="7"/>
  <c r="K1602" i="7"/>
  <c r="M1610" i="7"/>
  <c r="L1610" i="7"/>
  <c r="K1610" i="7"/>
  <c r="M1618" i="7"/>
  <c r="L1618" i="7"/>
  <c r="K1618" i="7"/>
  <c r="L1626" i="7"/>
  <c r="M1626" i="7"/>
  <c r="K1626" i="7"/>
  <c r="L1634" i="7"/>
  <c r="K1634" i="7"/>
  <c r="M1634" i="7"/>
  <c r="L1642" i="7"/>
  <c r="M1642" i="7"/>
  <c r="K1642" i="7"/>
  <c r="L1650" i="7"/>
  <c r="M1650" i="7"/>
  <c r="K1650" i="7"/>
  <c r="L1706" i="7"/>
  <c r="K1706" i="7"/>
  <c r="M1706" i="7"/>
  <c r="L1722" i="7"/>
  <c r="K1722" i="7"/>
  <c r="M1722" i="7"/>
  <c r="M1730" i="7"/>
  <c r="L1730" i="7"/>
  <c r="K1730" i="7"/>
  <c r="M1738" i="7"/>
  <c r="L1738" i="7"/>
  <c r="K1738" i="7"/>
  <c r="M1746" i="7"/>
  <c r="L1746" i="7"/>
  <c r="K1746" i="7"/>
  <c r="M1906" i="7"/>
  <c r="L1906" i="7"/>
  <c r="K1906" i="7"/>
  <c r="M1914" i="7"/>
  <c r="L1914" i="7"/>
  <c r="K1914" i="7"/>
  <c r="M1922" i="7"/>
  <c r="L1922" i="7"/>
  <c r="K1922" i="7"/>
  <c r="M1930" i="7"/>
  <c r="L1930" i="7"/>
  <c r="K1930" i="7"/>
  <c r="M1938" i="7"/>
  <c r="L1938" i="7"/>
  <c r="K1938" i="7"/>
  <c r="M1946" i="7"/>
  <c r="L1946" i="7"/>
  <c r="K1946" i="7"/>
  <c r="M1954" i="7"/>
  <c r="L1954" i="7"/>
  <c r="K1954" i="7"/>
  <c r="M1962" i="7"/>
  <c r="L1962" i="7"/>
  <c r="K1962" i="7"/>
  <c r="M1970" i="7"/>
  <c r="L1970" i="7"/>
  <c r="K1970" i="7"/>
  <c r="M1978" i="7"/>
  <c r="L1978" i="7"/>
  <c r="K1978" i="7"/>
  <c r="L1986" i="7"/>
  <c r="M1986" i="7"/>
  <c r="K1986" i="7"/>
  <c r="L1994" i="7"/>
  <c r="M1994" i="7"/>
  <c r="K1994" i="7"/>
  <c r="M2002" i="7"/>
  <c r="L2002" i="7"/>
  <c r="K2002" i="7"/>
  <c r="M2010" i="7"/>
  <c r="L2010" i="7"/>
  <c r="K2010" i="7"/>
  <c r="M2018" i="7"/>
  <c r="L2018" i="7"/>
  <c r="K2018" i="7"/>
  <c r="M2026" i="7"/>
  <c r="L2026" i="7"/>
  <c r="K2026" i="7"/>
  <c r="M2146" i="7"/>
  <c r="L2146" i="7"/>
  <c r="K2146" i="7"/>
  <c r="M2154" i="7"/>
  <c r="L2154" i="7"/>
  <c r="K2154" i="7"/>
  <c r="M2162" i="7"/>
  <c r="L2162" i="7"/>
  <c r="K2162" i="7"/>
  <c r="M2170" i="7"/>
  <c r="L2170" i="7"/>
  <c r="K2170" i="7"/>
  <c r="M2178" i="7"/>
  <c r="L2178" i="7"/>
  <c r="K2178" i="7"/>
  <c r="M2186" i="7"/>
  <c r="L2186" i="7"/>
  <c r="K2186" i="7"/>
  <c r="M2194" i="7"/>
  <c r="L2194" i="7"/>
  <c r="K2194" i="7"/>
  <c r="M2202" i="7"/>
  <c r="L2202" i="7"/>
  <c r="K2202" i="7"/>
  <c r="M2210" i="7"/>
  <c r="L2210" i="7"/>
  <c r="K2210" i="7"/>
  <c r="M2218" i="7"/>
  <c r="L2218" i="7"/>
  <c r="K2218" i="7"/>
  <c r="M2226" i="7"/>
  <c r="L2226" i="7"/>
  <c r="K2226" i="7"/>
  <c r="M2242" i="7"/>
  <c r="L2242" i="7"/>
  <c r="K2242" i="7"/>
  <c r="M2458" i="7"/>
  <c r="L2458" i="7"/>
  <c r="K2458" i="7"/>
  <c r="M2466" i="7"/>
  <c r="L2466" i="7"/>
  <c r="K2466" i="7"/>
  <c r="M2474" i="7"/>
  <c r="L2474" i="7"/>
  <c r="K2474" i="7"/>
  <c r="M2482" i="7"/>
  <c r="L2482" i="7"/>
  <c r="K2482" i="7"/>
  <c r="M2490" i="7"/>
  <c r="L2490" i="7"/>
  <c r="K2490" i="7"/>
  <c r="M2498" i="7"/>
  <c r="L2498" i="7"/>
  <c r="K2498" i="7"/>
  <c r="K5" i="7"/>
  <c r="K13" i="7"/>
  <c r="M14" i="7"/>
  <c r="M22" i="7"/>
  <c r="K29" i="7"/>
  <c r="M30" i="7"/>
  <c r="L1658" i="7"/>
  <c r="M1658" i="7"/>
  <c r="K1658" i="7"/>
  <c r="L1666" i="7"/>
  <c r="M1666" i="7"/>
  <c r="K1666" i="7"/>
  <c r="L1674" i="7"/>
  <c r="M1674" i="7"/>
  <c r="K1674" i="7"/>
  <c r="L1682" i="7"/>
  <c r="M1682" i="7"/>
  <c r="K1682" i="7"/>
  <c r="L1690" i="7"/>
  <c r="M1690" i="7"/>
  <c r="K1690" i="7"/>
  <c r="L1698" i="7"/>
  <c r="M1698" i="7"/>
  <c r="K1698" i="7"/>
  <c r="L1714" i="7"/>
  <c r="M1714" i="7"/>
  <c r="K1714" i="7"/>
  <c r="M1754" i="7"/>
  <c r="L1754" i="7"/>
  <c r="K1754" i="7"/>
  <c r="M1762" i="7"/>
  <c r="L1762" i="7"/>
  <c r="K1762" i="7"/>
  <c r="M1770" i="7"/>
  <c r="L1770" i="7"/>
  <c r="K1770" i="7"/>
  <c r="M1778" i="7"/>
  <c r="L1778" i="7"/>
  <c r="K1778" i="7"/>
  <c r="K1786" i="7"/>
  <c r="M1786" i="7"/>
  <c r="L1786" i="7"/>
  <c r="M1794" i="7"/>
  <c r="K1794" i="7"/>
  <c r="L1794" i="7"/>
  <c r="M1802" i="7"/>
  <c r="L1802" i="7"/>
  <c r="K1802" i="7"/>
  <c r="K1810" i="7"/>
  <c r="M1810" i="7"/>
  <c r="L1810" i="7"/>
  <c r="K1818" i="7"/>
  <c r="M1818" i="7"/>
  <c r="L1818" i="7"/>
  <c r="M1826" i="7"/>
  <c r="K1826" i="7"/>
  <c r="L1826" i="7"/>
  <c r="M1834" i="7"/>
  <c r="K1834" i="7"/>
  <c r="L1834" i="7"/>
  <c r="M1842" i="7"/>
  <c r="K1842" i="7"/>
  <c r="L1842" i="7"/>
  <c r="M1850" i="7"/>
  <c r="K1850" i="7"/>
  <c r="L1850" i="7"/>
  <c r="M1858" i="7"/>
  <c r="K1858" i="7"/>
  <c r="L1858" i="7"/>
  <c r="M1866" i="7"/>
  <c r="K1866" i="7"/>
  <c r="L1866" i="7"/>
  <c r="M1874" i="7"/>
  <c r="K1874" i="7"/>
  <c r="L1874" i="7"/>
  <c r="M1882" i="7"/>
  <c r="K1882" i="7"/>
  <c r="L1882" i="7"/>
  <c r="L1890" i="7"/>
  <c r="K1890" i="7"/>
  <c r="M1890" i="7"/>
  <c r="M1898" i="7"/>
  <c r="L1898" i="7"/>
  <c r="K1898" i="7"/>
  <c r="M2034" i="7"/>
  <c r="L2034" i="7"/>
  <c r="K2034" i="7"/>
  <c r="M2042" i="7"/>
  <c r="L2042" i="7"/>
  <c r="K2042" i="7"/>
  <c r="M2050" i="7"/>
  <c r="L2050" i="7"/>
  <c r="K2050" i="7"/>
  <c r="M2058" i="7"/>
  <c r="L2058" i="7"/>
  <c r="K2058" i="7"/>
  <c r="M2066" i="7"/>
  <c r="L2066" i="7"/>
  <c r="K2066" i="7"/>
  <c r="M2074" i="7"/>
  <c r="L2074" i="7"/>
  <c r="K2074" i="7"/>
  <c r="K2082" i="7"/>
  <c r="L2082" i="7"/>
  <c r="M2082" i="7"/>
  <c r="M2090" i="7"/>
  <c r="L2090" i="7"/>
  <c r="K2090" i="7"/>
  <c r="M2098" i="7"/>
  <c r="K2098" i="7"/>
  <c r="L2098" i="7"/>
  <c r="M2106" i="7"/>
  <c r="K2106" i="7"/>
  <c r="L2106" i="7"/>
  <c r="M2114" i="7"/>
  <c r="L2114" i="7"/>
  <c r="K2114" i="7"/>
  <c r="M2122" i="7"/>
  <c r="L2122" i="7"/>
  <c r="K2122" i="7"/>
  <c r="M2130" i="7"/>
  <c r="L2130" i="7"/>
  <c r="K2130" i="7"/>
  <c r="M2138" i="7"/>
  <c r="L2138" i="7"/>
  <c r="K2138" i="7"/>
  <c r="M2234" i="7"/>
  <c r="L2234" i="7"/>
  <c r="K2234" i="7"/>
  <c r="M2250" i="7"/>
  <c r="L2250" i="7"/>
  <c r="K2250" i="7"/>
  <c r="M2258" i="7"/>
  <c r="L2258" i="7"/>
  <c r="K2258" i="7"/>
  <c r="M2266" i="7"/>
  <c r="L2266" i="7"/>
  <c r="K2266" i="7"/>
  <c r="M2274" i="7"/>
  <c r="L2274" i="7"/>
  <c r="K2274" i="7"/>
  <c r="K2282" i="7"/>
  <c r="M2282" i="7"/>
  <c r="L2282" i="7"/>
  <c r="K2290" i="7"/>
  <c r="L2290" i="7"/>
  <c r="M2290" i="7"/>
  <c r="M2298" i="7"/>
  <c r="L2298" i="7"/>
  <c r="K2298" i="7"/>
  <c r="M2306" i="7"/>
  <c r="L2306" i="7"/>
  <c r="K2306" i="7"/>
  <c r="M2314" i="7"/>
  <c r="L2314" i="7"/>
  <c r="K2314" i="7"/>
  <c r="M2322" i="7"/>
  <c r="L2322" i="7"/>
  <c r="K2322" i="7"/>
  <c r="M2330" i="7"/>
  <c r="L2330" i="7"/>
  <c r="K2330" i="7"/>
  <c r="M2338" i="7"/>
  <c r="L2338" i="7"/>
  <c r="K2338" i="7"/>
  <c r="M2346" i="7"/>
  <c r="L2346" i="7"/>
  <c r="K2346" i="7"/>
  <c r="M2354" i="7"/>
  <c r="L2354" i="7"/>
  <c r="K2354" i="7"/>
  <c r="M2362" i="7"/>
  <c r="L2362" i="7"/>
  <c r="K2362" i="7"/>
  <c r="L2370" i="7"/>
  <c r="K2370" i="7"/>
  <c r="M2370" i="7"/>
  <c r="M2378" i="7"/>
  <c r="L2378" i="7"/>
  <c r="K2378" i="7"/>
  <c r="M2386" i="7"/>
  <c r="L2386" i="7"/>
  <c r="K2386" i="7"/>
  <c r="M2394" i="7"/>
  <c r="L2394" i="7"/>
  <c r="K2394" i="7"/>
  <c r="M2402" i="7"/>
  <c r="L2402" i="7"/>
  <c r="K2402" i="7"/>
  <c r="M2410" i="7"/>
  <c r="L2410" i="7"/>
  <c r="K2410" i="7"/>
  <c r="M2418" i="7"/>
  <c r="L2418" i="7"/>
  <c r="K2418" i="7"/>
  <c r="M2426" i="7"/>
  <c r="L2426" i="7"/>
  <c r="K2426" i="7"/>
  <c r="M2434" i="7"/>
  <c r="L2434" i="7"/>
  <c r="K2434" i="7"/>
  <c r="M2442" i="7"/>
  <c r="L2442" i="7"/>
  <c r="K2442" i="7"/>
  <c r="M2450" i="7"/>
  <c r="L2450" i="7"/>
  <c r="K2450" i="7"/>
  <c r="L5" i="7"/>
  <c r="L13" i="7"/>
  <c r="L21" i="7"/>
  <c r="L29" i="7"/>
  <c r="L1245" i="7"/>
  <c r="K1245" i="7"/>
  <c r="M1245" i="7"/>
  <c r="L1285" i="7"/>
  <c r="K1285" i="7"/>
  <c r="M1285" i="7"/>
  <c r="M1309" i="7"/>
  <c r="L1309" i="7"/>
  <c r="K1309" i="7"/>
  <c r="M1333" i="7"/>
  <c r="L1333" i="7"/>
  <c r="M1349" i="7"/>
  <c r="L1349" i="7"/>
  <c r="M1365" i="7"/>
  <c r="L1365" i="7"/>
  <c r="K1365" i="7"/>
  <c r="M1381" i="7"/>
  <c r="L1381" i="7"/>
  <c r="K1381" i="7"/>
  <c r="M1429" i="7"/>
  <c r="L1429" i="7"/>
  <c r="K1429" i="7"/>
  <c r="M1445" i="7"/>
  <c r="L1445" i="7"/>
  <c r="K1445" i="7"/>
  <c r="M1453" i="7"/>
  <c r="L1453" i="7"/>
  <c r="K1453" i="7"/>
  <c r="M1461" i="7"/>
  <c r="L1461" i="7"/>
  <c r="K1461" i="7"/>
  <c r="M1501" i="7"/>
  <c r="L1501" i="7"/>
  <c r="K1501" i="7"/>
  <c r="M1509" i="7"/>
  <c r="L1509" i="7"/>
  <c r="K1509" i="7"/>
  <c r="M1549" i="7"/>
  <c r="L1549" i="7"/>
  <c r="K1549" i="7"/>
  <c r="M1565" i="7"/>
  <c r="L1565" i="7"/>
  <c r="K1565" i="7"/>
  <c r="M1573" i="7"/>
  <c r="L1573" i="7"/>
  <c r="L1613" i="7"/>
  <c r="M1613" i="7"/>
  <c r="K1613" i="7"/>
  <c r="M1621" i="7"/>
  <c r="L1621" i="7"/>
  <c r="K1621" i="7"/>
  <c r="M1629" i="7"/>
  <c r="L1629" i="7"/>
  <c r="K1629" i="7"/>
  <c r="M1677" i="7"/>
  <c r="L1677" i="7"/>
  <c r="K1677" i="7"/>
  <c r="M1685" i="7"/>
  <c r="L1685" i="7"/>
  <c r="K1685" i="7"/>
  <c r="M1725" i="7"/>
  <c r="L1725" i="7"/>
  <c r="K1725" i="7"/>
  <c r="M1789" i="7"/>
  <c r="L1789" i="7"/>
  <c r="K1789" i="7"/>
  <c r="M1797" i="7"/>
  <c r="L1797" i="7"/>
  <c r="K1797" i="7"/>
  <c r="M1805" i="7"/>
  <c r="L1805" i="7"/>
  <c r="K1805" i="7"/>
  <c r="M1837" i="7"/>
  <c r="L1837" i="7"/>
  <c r="K1837" i="7"/>
  <c r="M1845" i="7"/>
  <c r="L1845" i="7"/>
  <c r="M1853" i="7"/>
  <c r="L1853" i="7"/>
  <c r="K1853" i="7"/>
  <c r="M1861" i="7"/>
  <c r="L1861" i="7"/>
  <c r="K1861" i="7"/>
  <c r="L1909" i="7"/>
  <c r="M1909" i="7"/>
  <c r="K1909" i="7"/>
  <c r="L1917" i="7"/>
  <c r="M1917" i="7"/>
  <c r="K1917" i="7"/>
  <c r="L1957" i="7"/>
  <c r="M1957" i="7"/>
  <c r="K1957" i="7"/>
  <c r="L1965" i="7"/>
  <c r="M1965" i="7"/>
  <c r="K1965" i="7"/>
  <c r="L1973" i="7"/>
  <c r="M1973" i="7"/>
  <c r="K1973" i="7"/>
  <c r="K1997" i="7"/>
  <c r="M1997" i="7"/>
  <c r="L1997" i="7"/>
  <c r="M2005" i="7"/>
  <c r="L2005" i="7"/>
  <c r="K2013" i="7"/>
  <c r="M2013" i="7"/>
  <c r="L2013" i="7"/>
  <c r="K2021" i="7"/>
  <c r="M2021" i="7"/>
  <c r="L2021" i="7"/>
  <c r="K2029" i="7"/>
  <c r="M2029" i="7"/>
  <c r="L2029" i="7"/>
  <c r="L2277" i="7"/>
  <c r="K2277" i="7"/>
  <c r="M2277" i="7"/>
  <c r="L2373" i="7"/>
  <c r="M2373" i="7"/>
  <c r="K2373" i="7"/>
  <c r="L2381" i="7"/>
  <c r="K2381" i="7"/>
  <c r="M2381" i="7"/>
  <c r="L2389" i="7"/>
  <c r="K2389" i="7"/>
  <c r="M2389" i="7"/>
  <c r="L2397" i="7"/>
  <c r="K2397" i="7"/>
  <c r="M2397" i="7"/>
  <c r="L2405" i="7"/>
  <c r="K2405" i="7"/>
  <c r="M2405" i="7"/>
  <c r="L2413" i="7"/>
  <c r="K2413" i="7"/>
  <c r="M2413" i="7"/>
  <c r="L2421" i="7"/>
  <c r="K2421" i="7"/>
  <c r="M2421" i="7"/>
  <c r="L2429" i="7"/>
  <c r="K2429" i="7"/>
  <c r="M2429" i="7"/>
  <c r="L2437" i="7"/>
  <c r="K2437" i="7"/>
  <c r="M2437" i="7"/>
  <c r="L2445" i="7"/>
  <c r="K2445" i="7"/>
  <c r="M2445" i="7"/>
  <c r="L2453" i="7"/>
  <c r="K2453" i="7"/>
  <c r="M2453" i="7"/>
  <c r="L2461" i="7"/>
  <c r="K2461" i="7"/>
  <c r="M2461" i="7"/>
  <c r="L2469" i="7"/>
  <c r="K2469" i="7"/>
  <c r="M2469" i="7"/>
  <c r="L2477" i="7"/>
  <c r="K2477" i="7"/>
  <c r="M2477" i="7"/>
  <c r="L2485" i="7"/>
  <c r="K2485" i="7"/>
  <c r="M2485" i="7"/>
  <c r="L2493" i="7"/>
  <c r="K2493" i="7"/>
  <c r="M2493" i="7"/>
  <c r="L2501" i="7"/>
  <c r="M2501" i="7"/>
  <c r="K4" i="7"/>
  <c r="K12" i="7"/>
  <c r="K20" i="7"/>
  <c r="K28" i="7"/>
  <c r="K36" i="7"/>
  <c r="L1253" i="7"/>
  <c r="K1253" i="7"/>
  <c r="L1261" i="7"/>
  <c r="K1261" i="7"/>
  <c r="M1261" i="7"/>
  <c r="L1269" i="7"/>
  <c r="K1269" i="7"/>
  <c r="M1269" i="7"/>
  <c r="L1277" i="7"/>
  <c r="K1277" i="7"/>
  <c r="M1277" i="7"/>
  <c r="K1293" i="7"/>
  <c r="M1293" i="7"/>
  <c r="L1293" i="7"/>
  <c r="M1301" i="7"/>
  <c r="K1301" i="7"/>
  <c r="M1317" i="7"/>
  <c r="M1325" i="7"/>
  <c r="L1325" i="7"/>
  <c r="K1325" i="7"/>
  <c r="M1341" i="7"/>
  <c r="L1341" i="7"/>
  <c r="K1341" i="7"/>
  <c r="M1357" i="7"/>
  <c r="L1357" i="7"/>
  <c r="K1357" i="7"/>
  <c r="M1373" i="7"/>
  <c r="L1373" i="7"/>
  <c r="K1373" i="7"/>
  <c r="M1389" i="7"/>
  <c r="L1389" i="7"/>
  <c r="K1389" i="7"/>
  <c r="M1397" i="7"/>
  <c r="L1397" i="7"/>
  <c r="K1397" i="7"/>
  <c r="L1405" i="7"/>
  <c r="K1405" i="7"/>
  <c r="M1405" i="7"/>
  <c r="M1413" i="7"/>
  <c r="L1413" i="7"/>
  <c r="K1413" i="7"/>
  <c r="M1421" i="7"/>
  <c r="L1421" i="7"/>
  <c r="K1421" i="7"/>
  <c r="M1437" i="7"/>
  <c r="L1437" i="7"/>
  <c r="K1437" i="7"/>
  <c r="M1469" i="7"/>
  <c r="L1469" i="7"/>
  <c r="K1469" i="7"/>
  <c r="M1477" i="7"/>
  <c r="L1477" i="7"/>
  <c r="M1485" i="7"/>
  <c r="L1485" i="7"/>
  <c r="K1485" i="7"/>
  <c r="M1493" i="7"/>
  <c r="L1493" i="7"/>
  <c r="K1517" i="7"/>
  <c r="M1517" i="7"/>
  <c r="L1517" i="7"/>
  <c r="M1525" i="7"/>
  <c r="L1525" i="7"/>
  <c r="K1525" i="7"/>
  <c r="M1533" i="7"/>
  <c r="L1533" i="7"/>
  <c r="K1533" i="7"/>
  <c r="M1541" i="7"/>
  <c r="L1541" i="7"/>
  <c r="K1541" i="7"/>
  <c r="M1557" i="7"/>
  <c r="L1557" i="7"/>
  <c r="K1557" i="7"/>
  <c r="M1581" i="7"/>
  <c r="L1581" i="7"/>
  <c r="K1581" i="7"/>
  <c r="M1589" i="7"/>
  <c r="L1589" i="7"/>
  <c r="M1597" i="7"/>
  <c r="L1597" i="7"/>
  <c r="K1597" i="7"/>
  <c r="M1605" i="7"/>
  <c r="L1605" i="7"/>
  <c r="K1605" i="7"/>
  <c r="M1637" i="7"/>
  <c r="L1637" i="7"/>
  <c r="K1637" i="7"/>
  <c r="M1645" i="7"/>
  <c r="L1645" i="7"/>
  <c r="K1645" i="7"/>
  <c r="M1653" i="7"/>
  <c r="L1653" i="7"/>
  <c r="K1653" i="7"/>
  <c r="M1661" i="7"/>
  <c r="L1661" i="7"/>
  <c r="K1661" i="7"/>
  <c r="M1669" i="7"/>
  <c r="L1669" i="7"/>
  <c r="K1669" i="7"/>
  <c r="M1693" i="7"/>
  <c r="L1693" i="7"/>
  <c r="K1693" i="7"/>
  <c r="M1701" i="7"/>
  <c r="L1701" i="7"/>
  <c r="K1701" i="7"/>
  <c r="M1709" i="7"/>
  <c r="L1709" i="7"/>
  <c r="K1709" i="7"/>
  <c r="M1717" i="7"/>
  <c r="L1717" i="7"/>
  <c r="K1717" i="7"/>
  <c r="M1733" i="7"/>
  <c r="L1733" i="7"/>
  <c r="K1741" i="7"/>
  <c r="M1741" i="7"/>
  <c r="L1741" i="7"/>
  <c r="L1749" i="7"/>
  <c r="M1749" i="7"/>
  <c r="L1757" i="7"/>
  <c r="K1757" i="7"/>
  <c r="M1757" i="7"/>
  <c r="M1765" i="7"/>
  <c r="L1765" i="7"/>
  <c r="K1765" i="7"/>
  <c r="M1773" i="7"/>
  <c r="L1773" i="7"/>
  <c r="K1773" i="7"/>
  <c r="L1781" i="7"/>
  <c r="M1781" i="7"/>
  <c r="M1813" i="7"/>
  <c r="L1813" i="7"/>
  <c r="K1813" i="7"/>
  <c r="M1821" i="7"/>
  <c r="L1821" i="7"/>
  <c r="K1821" i="7"/>
  <c r="M1829" i="7"/>
  <c r="L1829" i="7"/>
  <c r="K1829" i="7"/>
  <c r="M1869" i="7"/>
  <c r="L1869" i="7"/>
  <c r="K1869" i="7"/>
  <c r="M1877" i="7"/>
  <c r="L1877" i="7"/>
  <c r="K1877" i="7"/>
  <c r="M1885" i="7"/>
  <c r="L1885" i="7"/>
  <c r="K1885" i="7"/>
  <c r="L1893" i="7"/>
  <c r="M1893" i="7"/>
  <c r="K1893" i="7"/>
  <c r="L1901" i="7"/>
  <c r="M1901" i="7"/>
  <c r="K1901" i="7"/>
  <c r="L1925" i="7"/>
  <c r="M1925" i="7"/>
  <c r="K1925" i="7"/>
  <c r="L1933" i="7"/>
  <c r="M1933" i="7"/>
  <c r="K1933" i="7"/>
  <c r="L1941" i="7"/>
  <c r="M1941" i="7"/>
  <c r="K1941" i="7"/>
  <c r="L1949" i="7"/>
  <c r="M1949" i="7"/>
  <c r="K1949" i="7"/>
  <c r="L1981" i="7"/>
  <c r="M1981" i="7"/>
  <c r="K1981" i="7"/>
  <c r="K1989" i="7"/>
  <c r="M1989" i="7"/>
  <c r="L1989" i="7"/>
  <c r="K2037" i="7"/>
  <c r="M2037" i="7"/>
  <c r="L2037" i="7"/>
  <c r="K2045" i="7"/>
  <c r="M2045" i="7"/>
  <c r="L2045" i="7"/>
  <c r="K2053" i="7"/>
  <c r="M2053" i="7"/>
  <c r="L2053" i="7"/>
  <c r="K2061" i="7"/>
  <c r="M2061" i="7"/>
  <c r="L2061" i="7"/>
  <c r="K2069" i="7"/>
  <c r="M2069" i="7"/>
  <c r="L2069" i="7"/>
  <c r="K2077" i="7"/>
  <c r="M2077" i="7"/>
  <c r="L2077" i="7"/>
  <c r="M2085" i="7"/>
  <c r="L2085" i="7"/>
  <c r="L2093" i="7"/>
  <c r="M2093" i="7"/>
  <c r="K2093" i="7"/>
  <c r="L2101" i="7"/>
  <c r="M2101" i="7"/>
  <c r="L2109" i="7"/>
  <c r="K2109" i="7"/>
  <c r="M2109" i="7"/>
  <c r="L2117" i="7"/>
  <c r="M2117" i="7"/>
  <c r="K2117" i="7"/>
  <c r="L2125" i="7"/>
  <c r="M2125" i="7"/>
  <c r="K2125" i="7"/>
  <c r="L2133" i="7"/>
  <c r="M2133" i="7"/>
  <c r="K2133" i="7"/>
  <c r="L2141" i="7"/>
  <c r="K2141" i="7"/>
  <c r="M2141" i="7"/>
  <c r="L2149" i="7"/>
  <c r="M2149" i="7"/>
  <c r="K2149" i="7"/>
  <c r="L2157" i="7"/>
  <c r="M2157" i="7"/>
  <c r="K2157" i="7"/>
  <c r="L2165" i="7"/>
  <c r="M2165" i="7"/>
  <c r="K2165" i="7"/>
  <c r="L2173" i="7"/>
  <c r="K2173" i="7"/>
  <c r="M2173" i="7"/>
  <c r="M2181" i="7"/>
  <c r="L2181" i="7"/>
  <c r="K2181" i="7"/>
  <c r="M2189" i="7"/>
  <c r="L2189" i="7"/>
  <c r="K2189" i="7"/>
  <c r="M2197" i="7"/>
  <c r="L2197" i="7"/>
  <c r="K2197" i="7"/>
  <c r="M2205" i="7"/>
  <c r="L2205" i="7"/>
  <c r="K2205" i="7"/>
  <c r="M2213" i="7"/>
  <c r="L2213" i="7"/>
  <c r="K2213" i="7"/>
  <c r="M2221" i="7"/>
  <c r="L2221" i="7"/>
  <c r="K2221" i="7"/>
  <c r="M2229" i="7"/>
  <c r="L2229" i="7"/>
  <c r="K2229" i="7"/>
  <c r="M2237" i="7"/>
  <c r="L2237" i="7"/>
  <c r="K2237" i="7"/>
  <c r="M2245" i="7"/>
  <c r="L2245" i="7"/>
  <c r="M2253" i="7"/>
  <c r="L2253" i="7"/>
  <c r="K2253" i="7"/>
  <c r="M2261" i="7"/>
  <c r="L2261" i="7"/>
  <c r="M2269" i="7"/>
  <c r="L2269" i="7"/>
  <c r="K2269" i="7"/>
  <c r="M2285" i="7"/>
  <c r="L2285" i="7"/>
  <c r="K2285" i="7"/>
  <c r="M2293" i="7"/>
  <c r="L2293" i="7"/>
  <c r="M2301" i="7"/>
  <c r="L2301" i="7"/>
  <c r="K2301" i="7"/>
  <c r="M2309" i="7"/>
  <c r="L2309" i="7"/>
  <c r="K2309" i="7"/>
  <c r="M2317" i="7"/>
  <c r="L2317" i="7"/>
  <c r="K2317" i="7"/>
  <c r="K2325" i="7"/>
  <c r="M2325" i="7"/>
  <c r="L2325" i="7"/>
  <c r="L2333" i="7"/>
  <c r="K2333" i="7"/>
  <c r="M2333" i="7"/>
  <c r="M2341" i="7"/>
  <c r="L2341" i="7"/>
  <c r="M2349" i="7"/>
  <c r="L2349" i="7"/>
  <c r="K2349" i="7"/>
  <c r="M2357" i="7"/>
  <c r="L2357" i="7"/>
  <c r="M2365" i="7"/>
  <c r="L2365" i="7"/>
  <c r="K2365" i="7"/>
  <c r="L4" i="7"/>
  <c r="L12" i="7"/>
  <c r="L20" i="7"/>
  <c r="L28" i="7"/>
  <c r="L36" i="7"/>
  <c r="M2328" i="7"/>
  <c r="L2328" i="7"/>
  <c r="K2328" i="7"/>
  <c r="M2336" i="7"/>
  <c r="L2336" i="7"/>
  <c r="K2336" i="7"/>
  <c r="M2344" i="7"/>
  <c r="L2344" i="7"/>
  <c r="K2344" i="7"/>
  <c r="M2360" i="7"/>
  <c r="L2360" i="7"/>
  <c r="K2360" i="7"/>
  <c r="M2368" i="7"/>
  <c r="L2368" i="7"/>
  <c r="K2368" i="7"/>
  <c r="L2376" i="7"/>
  <c r="M2376" i="7"/>
  <c r="K2376" i="7"/>
  <c r="L2384" i="7"/>
  <c r="K2384" i="7"/>
  <c r="M2384" i="7"/>
  <c r="L2392" i="7"/>
  <c r="K2392" i="7"/>
  <c r="M2392" i="7"/>
  <c r="L2400" i="7"/>
  <c r="K2400" i="7"/>
  <c r="M2400" i="7"/>
  <c r="L2408" i="7"/>
  <c r="K2408" i="7"/>
  <c r="M2408" i="7"/>
  <c r="L2416" i="7"/>
  <c r="K2416" i="7"/>
  <c r="M2416" i="7"/>
  <c r="L2424" i="7"/>
  <c r="K2424" i="7"/>
  <c r="M2424" i="7"/>
  <c r="L2432" i="7"/>
  <c r="K2432" i="7"/>
  <c r="M2432" i="7"/>
  <c r="L2440" i="7"/>
  <c r="K2440" i="7"/>
  <c r="M2440" i="7"/>
  <c r="L2448" i="7"/>
  <c r="K2448" i="7"/>
  <c r="M2448" i="7"/>
  <c r="L2456" i="7"/>
  <c r="K2456" i="7"/>
  <c r="M2456" i="7"/>
  <c r="L2464" i="7"/>
  <c r="K2464" i="7"/>
  <c r="M2464" i="7"/>
  <c r="L2472" i="7"/>
  <c r="K2472" i="7"/>
  <c r="M2472" i="7"/>
  <c r="L2480" i="7"/>
  <c r="K2480" i="7"/>
  <c r="M2480" i="7"/>
  <c r="L2488" i="7"/>
  <c r="K2488" i="7"/>
  <c r="M2488" i="7"/>
  <c r="M2496" i="7"/>
  <c r="L2496" i="7"/>
  <c r="K2496" i="7"/>
  <c r="K3" i="7"/>
  <c r="K11" i="7"/>
  <c r="K19" i="7"/>
  <c r="K27" i="7"/>
  <c r="K35" i="7"/>
  <c r="M2320" i="7"/>
  <c r="L2320" i="7"/>
  <c r="K2320" i="7"/>
  <c r="M2352" i="7"/>
  <c r="L2352" i="7"/>
  <c r="K2352" i="7"/>
  <c r="L3" i="7"/>
  <c r="L11" i="7"/>
  <c r="L19" i="7"/>
  <c r="L27" i="7"/>
  <c r="L35" i="7"/>
  <c r="M1523" i="7"/>
  <c r="L1523" i="7"/>
  <c r="K1523" i="7"/>
  <c r="M1531" i="7"/>
  <c r="L1531" i="7"/>
  <c r="K1531" i="7"/>
  <c r="M1539" i="7"/>
  <c r="L1539" i="7"/>
  <c r="K1539" i="7"/>
  <c r="M1547" i="7"/>
  <c r="L1547" i="7"/>
  <c r="K1547" i="7"/>
  <c r="M1587" i="7"/>
  <c r="L1587" i="7"/>
  <c r="K1587" i="7"/>
  <c r="M1595" i="7"/>
  <c r="L1595" i="7"/>
  <c r="K1595" i="7"/>
  <c r="M1603" i="7"/>
  <c r="L1603" i="7"/>
  <c r="K1603" i="7"/>
  <c r="L1667" i="7"/>
  <c r="K1667" i="7"/>
  <c r="M1667" i="7"/>
  <c r="L1707" i="7"/>
  <c r="K1707" i="7"/>
  <c r="M1707" i="7"/>
  <c r="M1747" i="7"/>
  <c r="L1747" i="7"/>
  <c r="K1747" i="7"/>
  <c r="M1763" i="7"/>
  <c r="L1763" i="7"/>
  <c r="K1763" i="7"/>
  <c r="M1771" i="7"/>
  <c r="K1771" i="7"/>
  <c r="L1771" i="7"/>
  <c r="M1779" i="7"/>
  <c r="K1779" i="7"/>
  <c r="L1779" i="7"/>
  <c r="M1811" i="7"/>
  <c r="L1811" i="7"/>
  <c r="K1811" i="7"/>
  <c r="M1819" i="7"/>
  <c r="L1819" i="7"/>
  <c r="K1819" i="7"/>
  <c r="M1827" i="7"/>
  <c r="K1827" i="7"/>
  <c r="L1827" i="7"/>
  <c r="M1835" i="7"/>
  <c r="L1835" i="7"/>
  <c r="K1835" i="7"/>
  <c r="M1867" i="7"/>
  <c r="L1867" i="7"/>
  <c r="K1867" i="7"/>
  <c r="M1875" i="7"/>
  <c r="L1875" i="7"/>
  <c r="K1875" i="7"/>
  <c r="M1883" i="7"/>
  <c r="L1883" i="7"/>
  <c r="K1883" i="7"/>
  <c r="M1891" i="7"/>
  <c r="L1891" i="7"/>
  <c r="K1891" i="7"/>
  <c r="M2099" i="7"/>
  <c r="L2099" i="7"/>
  <c r="K2099" i="7"/>
  <c r="M2107" i="7"/>
  <c r="L2107" i="7"/>
  <c r="K2107" i="7"/>
  <c r="M2115" i="7"/>
  <c r="L2115" i="7"/>
  <c r="K2115" i="7"/>
  <c r="M2123" i="7"/>
  <c r="L2123" i="7"/>
  <c r="K2123" i="7"/>
  <c r="M2131" i="7"/>
  <c r="L2131" i="7"/>
  <c r="K2131" i="7"/>
  <c r="M2139" i="7"/>
  <c r="L2139" i="7"/>
  <c r="K2139" i="7"/>
  <c r="M2147" i="7"/>
  <c r="L2147" i="7"/>
  <c r="K2147" i="7"/>
  <c r="M2155" i="7"/>
  <c r="L2155" i="7"/>
  <c r="K2155" i="7"/>
  <c r="M2163" i="7"/>
  <c r="L2163" i="7"/>
  <c r="K2163" i="7"/>
  <c r="M2171" i="7"/>
  <c r="L2171" i="7"/>
  <c r="K2171" i="7"/>
  <c r="M2187" i="7"/>
  <c r="L2187" i="7"/>
  <c r="K2187" i="7"/>
  <c r="M2195" i="7"/>
  <c r="L2195" i="7"/>
  <c r="K2195" i="7"/>
  <c r="M2203" i="7"/>
  <c r="L2203" i="7"/>
  <c r="K2203" i="7"/>
  <c r="M2211" i="7"/>
  <c r="L2211" i="7"/>
  <c r="K2211" i="7"/>
  <c r="M2219" i="7"/>
  <c r="L2219" i="7"/>
  <c r="K2219" i="7"/>
  <c r="M2243" i="7"/>
  <c r="L2243" i="7"/>
  <c r="K2243" i="7"/>
  <c r="M2251" i="7"/>
  <c r="L2251" i="7"/>
  <c r="K2251" i="7"/>
  <c r="M2259" i="7"/>
  <c r="L2259" i="7"/>
  <c r="K2259" i="7"/>
  <c r="M2267" i="7"/>
  <c r="L2267" i="7"/>
  <c r="K2267" i="7"/>
  <c r="M2387" i="7"/>
  <c r="L2387" i="7"/>
  <c r="K2387" i="7"/>
  <c r="M2395" i="7"/>
  <c r="L2395" i="7"/>
  <c r="K2395" i="7"/>
  <c r="M2403" i="7"/>
  <c r="L2403" i="7"/>
  <c r="K2403" i="7"/>
  <c r="M2419" i="7"/>
  <c r="L2419" i="7"/>
  <c r="K2419" i="7"/>
  <c r="M2427" i="7"/>
  <c r="L2427" i="7"/>
  <c r="K2427" i="7"/>
  <c r="M2435" i="7"/>
  <c r="L2435" i="7"/>
  <c r="K2435" i="7"/>
  <c r="M2443" i="7"/>
  <c r="L2443" i="7"/>
  <c r="K2443" i="7"/>
  <c r="M2451" i="7"/>
  <c r="L2451" i="7"/>
  <c r="K2451" i="7"/>
  <c r="M2459" i="7"/>
  <c r="L2459" i="7"/>
  <c r="K2459" i="7"/>
  <c r="M2467" i="7"/>
  <c r="L2467" i="7"/>
  <c r="K2467" i="7"/>
  <c r="M2475" i="7"/>
  <c r="L2475" i="7"/>
  <c r="K2475" i="7"/>
  <c r="M2483" i="7"/>
  <c r="L2483" i="7"/>
  <c r="K2483" i="7"/>
  <c r="M2491" i="7"/>
  <c r="L2491" i="7"/>
  <c r="K2491" i="7"/>
  <c r="M2499" i="7"/>
  <c r="L2499" i="7"/>
  <c r="K2499" i="7"/>
  <c r="K10" i="7"/>
  <c r="K18" i="7"/>
  <c r="K26" i="7"/>
  <c r="K34" i="7"/>
  <c r="M1555" i="7"/>
  <c r="L1555" i="7"/>
  <c r="K1555" i="7"/>
  <c r="M1563" i="7"/>
  <c r="L1563" i="7"/>
  <c r="K1563" i="7"/>
  <c r="M1571" i="7"/>
  <c r="L1571" i="7"/>
  <c r="K1571" i="7"/>
  <c r="M1579" i="7"/>
  <c r="L1579" i="7"/>
  <c r="K1579" i="7"/>
  <c r="M1611" i="7"/>
  <c r="L1611" i="7"/>
  <c r="K1611" i="7"/>
  <c r="L1619" i="7"/>
  <c r="K1619" i="7"/>
  <c r="M1619" i="7"/>
  <c r="L1627" i="7"/>
  <c r="K1627" i="7"/>
  <c r="M1627" i="7"/>
  <c r="L1635" i="7"/>
  <c r="K1635" i="7"/>
  <c r="M1635" i="7"/>
  <c r="L1643" i="7"/>
  <c r="K1643" i="7"/>
  <c r="M1643" i="7"/>
  <c r="L1651" i="7"/>
  <c r="K1651" i="7"/>
  <c r="M1651" i="7"/>
  <c r="L1659" i="7"/>
  <c r="K1659" i="7"/>
  <c r="M1659" i="7"/>
  <c r="L1675" i="7"/>
  <c r="K1675" i="7"/>
  <c r="M1675" i="7"/>
  <c r="L1683" i="7"/>
  <c r="K1683" i="7"/>
  <c r="M1683" i="7"/>
  <c r="L1691" i="7"/>
  <c r="K1691" i="7"/>
  <c r="M1691" i="7"/>
  <c r="L1699" i="7"/>
  <c r="K1699" i="7"/>
  <c r="M1699" i="7"/>
  <c r="L1715" i="7"/>
  <c r="K1715" i="7"/>
  <c r="M1715" i="7"/>
  <c r="L1723" i="7"/>
  <c r="K1723" i="7"/>
  <c r="M1723" i="7"/>
  <c r="M1731" i="7"/>
  <c r="L1731" i="7"/>
  <c r="K1731" i="7"/>
  <c r="M1739" i="7"/>
  <c r="L1739" i="7"/>
  <c r="K1739" i="7"/>
  <c r="M1755" i="7"/>
  <c r="L1755" i="7"/>
  <c r="K1755" i="7"/>
  <c r="M1787" i="7"/>
  <c r="L1787" i="7"/>
  <c r="K1787" i="7"/>
  <c r="M1795" i="7"/>
  <c r="L1795" i="7"/>
  <c r="K1795" i="7"/>
  <c r="M1803" i="7"/>
  <c r="L1803" i="7"/>
  <c r="K1803" i="7"/>
  <c r="M1843" i="7"/>
  <c r="L1843" i="7"/>
  <c r="K1843" i="7"/>
  <c r="M1851" i="7"/>
  <c r="K1851" i="7"/>
  <c r="L1851" i="7"/>
  <c r="M1859" i="7"/>
  <c r="L1859" i="7"/>
  <c r="K1859" i="7"/>
  <c r="M1899" i="7"/>
  <c r="L1899" i="7"/>
  <c r="K1899" i="7"/>
  <c r="K1907" i="7"/>
  <c r="M1907" i="7"/>
  <c r="L1907" i="7"/>
  <c r="L1915" i="7"/>
  <c r="K1915" i="7"/>
  <c r="M1915" i="7"/>
  <c r="L1923" i="7"/>
  <c r="K1923" i="7"/>
  <c r="M1923" i="7"/>
  <c r="L1931" i="7"/>
  <c r="K1931" i="7"/>
  <c r="M1931" i="7"/>
  <c r="L1939" i="7"/>
  <c r="K1939" i="7"/>
  <c r="M1939" i="7"/>
  <c r="L1947" i="7"/>
  <c r="K1947" i="7"/>
  <c r="M1947" i="7"/>
  <c r="L1955" i="7"/>
  <c r="K1955" i="7"/>
  <c r="M1955" i="7"/>
  <c r="L1963" i="7"/>
  <c r="K1963" i="7"/>
  <c r="M1963" i="7"/>
  <c r="L1971" i="7"/>
  <c r="K1971" i="7"/>
  <c r="M1971" i="7"/>
  <c r="L1979" i="7"/>
  <c r="K1979" i="7"/>
  <c r="M1979" i="7"/>
  <c r="M1987" i="7"/>
  <c r="L1987" i="7"/>
  <c r="K1987" i="7"/>
  <c r="K1995" i="7"/>
  <c r="M1995" i="7"/>
  <c r="L1995" i="7"/>
  <c r="M2003" i="7"/>
  <c r="L2003" i="7"/>
  <c r="K2003" i="7"/>
  <c r="M2011" i="7"/>
  <c r="L2011" i="7"/>
  <c r="K2011" i="7"/>
  <c r="M2019" i="7"/>
  <c r="L2019" i="7"/>
  <c r="K2019" i="7"/>
  <c r="M2027" i="7"/>
  <c r="L2027" i="7"/>
  <c r="K2027" i="7"/>
  <c r="M2035" i="7"/>
  <c r="L2035" i="7"/>
  <c r="K2035" i="7"/>
  <c r="M2043" i="7"/>
  <c r="L2043" i="7"/>
  <c r="K2043" i="7"/>
  <c r="M2051" i="7"/>
  <c r="L2051" i="7"/>
  <c r="K2051" i="7"/>
  <c r="M2059" i="7"/>
  <c r="L2059" i="7"/>
  <c r="K2059" i="7"/>
  <c r="M2067" i="7"/>
  <c r="L2067" i="7"/>
  <c r="K2067" i="7"/>
  <c r="M2075" i="7"/>
  <c r="L2075" i="7"/>
  <c r="K2075" i="7"/>
  <c r="L2083" i="7"/>
  <c r="M2083" i="7"/>
  <c r="K2083" i="7"/>
  <c r="L2091" i="7"/>
  <c r="M2091" i="7"/>
  <c r="K2091" i="7"/>
  <c r="L2179" i="7"/>
  <c r="K2179" i="7"/>
  <c r="M2179" i="7"/>
  <c r="M2227" i="7"/>
  <c r="L2227" i="7"/>
  <c r="K2227" i="7"/>
  <c r="M2235" i="7"/>
  <c r="L2235" i="7"/>
  <c r="K2235" i="7"/>
  <c r="L2275" i="7"/>
  <c r="M2275" i="7"/>
  <c r="K2275" i="7"/>
  <c r="M2283" i="7"/>
  <c r="L2283" i="7"/>
  <c r="K2283" i="7"/>
  <c r="M2291" i="7"/>
  <c r="L2291" i="7"/>
  <c r="K2291" i="7"/>
  <c r="M2299" i="7"/>
  <c r="L2299" i="7"/>
  <c r="K2299" i="7"/>
  <c r="M2307" i="7"/>
  <c r="L2307" i="7"/>
  <c r="K2307" i="7"/>
  <c r="M2315" i="7"/>
  <c r="L2315" i="7"/>
  <c r="K2315" i="7"/>
  <c r="M2323" i="7"/>
  <c r="L2323" i="7"/>
  <c r="K2323" i="7"/>
  <c r="M2331" i="7"/>
  <c r="L2331" i="7"/>
  <c r="K2331" i="7"/>
  <c r="M2339" i="7"/>
  <c r="L2339" i="7"/>
  <c r="K2339" i="7"/>
  <c r="M2347" i="7"/>
  <c r="L2347" i="7"/>
  <c r="K2347" i="7"/>
  <c r="M2355" i="7"/>
  <c r="L2355" i="7"/>
  <c r="K2355" i="7"/>
  <c r="M2363" i="7"/>
  <c r="L2363" i="7"/>
  <c r="K2363" i="7"/>
  <c r="M2371" i="7"/>
  <c r="K2371" i="7"/>
  <c r="L2371" i="7"/>
  <c r="M2379" i="7"/>
  <c r="L2379" i="7"/>
  <c r="K2379" i="7"/>
  <c r="M2411" i="7"/>
  <c r="L2411" i="7"/>
  <c r="K2411" i="7"/>
  <c r="L10" i="7"/>
  <c r="L18" i="7"/>
  <c r="L26" i="7"/>
  <c r="L34" i="7"/>
  <c r="L1158" i="7"/>
  <c r="K1158" i="7"/>
  <c r="K1334" i="7"/>
  <c r="L1334" i="7"/>
  <c r="K1342" i="7"/>
  <c r="M1342" i="7"/>
  <c r="L1342" i="7"/>
  <c r="K1350" i="7"/>
  <c r="M1350" i="7"/>
  <c r="K1358" i="7"/>
  <c r="M1358" i="7"/>
  <c r="L1358" i="7"/>
  <c r="K1366" i="7"/>
  <c r="M1366" i="7"/>
  <c r="L1366" i="7"/>
  <c r="K1374" i="7"/>
  <c r="M1374" i="7"/>
  <c r="L1374" i="7"/>
  <c r="K1382" i="7"/>
  <c r="K1390" i="7"/>
  <c r="M1390" i="7"/>
  <c r="L1390" i="7"/>
  <c r="K1398" i="7"/>
  <c r="M1398" i="7"/>
  <c r="L1398" i="7"/>
  <c r="M1406" i="7"/>
  <c r="L1406" i="7"/>
  <c r="K1406" i="7"/>
  <c r="M1414" i="7"/>
  <c r="K1414" i="7"/>
  <c r="L1414" i="7"/>
  <c r="M1422" i="7"/>
  <c r="K1422" i="7"/>
  <c r="L1422" i="7"/>
  <c r="M1430" i="7"/>
  <c r="L1430" i="7"/>
  <c r="K1430" i="7"/>
  <c r="M1478" i="7"/>
  <c r="L1478" i="7"/>
  <c r="K1478" i="7"/>
  <c r="M1486" i="7"/>
  <c r="L1486" i="7"/>
  <c r="K1486" i="7"/>
  <c r="M1494" i="7"/>
  <c r="K1494" i="7"/>
  <c r="M1502" i="7"/>
  <c r="L1502" i="7"/>
  <c r="K1502" i="7"/>
  <c r="M1510" i="7"/>
  <c r="L1510" i="7"/>
  <c r="K1510" i="7"/>
  <c r="M1598" i="7"/>
  <c r="K1598" i="7"/>
  <c r="L1598" i="7"/>
  <c r="L1606" i="7"/>
  <c r="K1606" i="7"/>
  <c r="M1614" i="7"/>
  <c r="L1614" i="7"/>
  <c r="K1614" i="7"/>
  <c r="L1630" i="7"/>
  <c r="K1630" i="7"/>
  <c r="M1630" i="7"/>
  <c r="M1638" i="7"/>
  <c r="L1638" i="7"/>
  <c r="K1638" i="7"/>
  <c r="M1654" i="7"/>
  <c r="L1654" i="7"/>
  <c r="K1654" i="7"/>
  <c r="M1662" i="7"/>
  <c r="L1662" i="7"/>
  <c r="K1662" i="7"/>
  <c r="M1670" i="7"/>
  <c r="L1670" i="7"/>
  <c r="K1670" i="7"/>
  <c r="M1678" i="7"/>
  <c r="L1678" i="7"/>
  <c r="K1678" i="7"/>
  <c r="L1686" i="7"/>
  <c r="K1686" i="7"/>
  <c r="M1694" i="7"/>
  <c r="L1694" i="7"/>
  <c r="K1694" i="7"/>
  <c r="M1702" i="7"/>
  <c r="L1702" i="7"/>
  <c r="K1702" i="7"/>
  <c r="M1710" i="7"/>
  <c r="L1710" i="7"/>
  <c r="K1710" i="7"/>
  <c r="L1718" i="7"/>
  <c r="K1718" i="7"/>
  <c r="M1726" i="7"/>
  <c r="L1726" i="7"/>
  <c r="K1726" i="7"/>
  <c r="M1734" i="7"/>
  <c r="K1734" i="7"/>
  <c r="L1734" i="7"/>
  <c r="M1742" i="7"/>
  <c r="L1742" i="7"/>
  <c r="K1742" i="7"/>
  <c r="M1750" i="7"/>
  <c r="L1750" i="7"/>
  <c r="K1750" i="7"/>
  <c r="M1758" i="7"/>
  <c r="L1758" i="7"/>
  <c r="K1758" i="7"/>
  <c r="K1766" i="7"/>
  <c r="M1774" i="7"/>
  <c r="L1774" i="7"/>
  <c r="K1774" i="7"/>
  <c r="M1782" i="7"/>
  <c r="L1782" i="7"/>
  <c r="K1782" i="7"/>
  <c r="L1790" i="7"/>
  <c r="K1790" i="7"/>
  <c r="M1790" i="7"/>
  <c r="M1798" i="7"/>
  <c r="K1798" i="7"/>
  <c r="M1806" i="7"/>
  <c r="L1806" i="7"/>
  <c r="K1806" i="7"/>
  <c r="M1814" i="7"/>
  <c r="L1814" i="7"/>
  <c r="K1814" i="7"/>
  <c r="M1822" i="7"/>
  <c r="L1822" i="7"/>
  <c r="K1822" i="7"/>
  <c r="L1950" i="7"/>
  <c r="K1950" i="7"/>
  <c r="M1950" i="7"/>
  <c r="L1958" i="7"/>
  <c r="K1958" i="7"/>
  <c r="M1958" i="7"/>
  <c r="K1974" i="7"/>
  <c r="M1974" i="7"/>
  <c r="L1982" i="7"/>
  <c r="K1982" i="7"/>
  <c r="M1982" i="7"/>
  <c r="M1990" i="7"/>
  <c r="L1990" i="7"/>
  <c r="K1990" i="7"/>
  <c r="M1998" i="7"/>
  <c r="L1998" i="7"/>
  <c r="K1998" i="7"/>
  <c r="L2006" i="7"/>
  <c r="K2006" i="7"/>
  <c r="M2014" i="7"/>
  <c r="L2014" i="7"/>
  <c r="K2014" i="7"/>
  <c r="M2022" i="7"/>
  <c r="L2022" i="7"/>
  <c r="K2022" i="7"/>
  <c r="M2054" i="7"/>
  <c r="L2054" i="7"/>
  <c r="K2054" i="7"/>
  <c r="M2062" i="7"/>
  <c r="L2062" i="7"/>
  <c r="K2062" i="7"/>
  <c r="M2070" i="7"/>
  <c r="K2070" i="7"/>
  <c r="M2078" i="7"/>
  <c r="L2078" i="7"/>
  <c r="K2078" i="7"/>
  <c r="M2086" i="7"/>
  <c r="L2094" i="7"/>
  <c r="K2094" i="7"/>
  <c r="M2094" i="7"/>
  <c r="K2102" i="7"/>
  <c r="K2134" i="7"/>
  <c r="M2134" i="7"/>
  <c r="L2158" i="7"/>
  <c r="K2158" i="7"/>
  <c r="M2158" i="7"/>
  <c r="M2182" i="7"/>
  <c r="L2182" i="7"/>
  <c r="K2182" i="7"/>
  <c r="M2190" i="7"/>
  <c r="L2190" i="7"/>
  <c r="K2190" i="7"/>
  <c r="M2198" i="7"/>
  <c r="L2198" i="7"/>
  <c r="K2198" i="7"/>
  <c r="M2206" i="7"/>
  <c r="L2206" i="7"/>
  <c r="K2206" i="7"/>
  <c r="M2214" i="7"/>
  <c r="K2214" i="7"/>
  <c r="M2222" i="7"/>
  <c r="L2222" i="7"/>
  <c r="K2222" i="7"/>
  <c r="M2246" i="7"/>
  <c r="L2246" i="7"/>
  <c r="K2246" i="7"/>
  <c r="M2254" i="7"/>
  <c r="L2254" i="7"/>
  <c r="K2254" i="7"/>
  <c r="M2262" i="7"/>
  <c r="L2262" i="7"/>
  <c r="K2262" i="7"/>
  <c r="M2270" i="7"/>
  <c r="L2270" i="7"/>
  <c r="K2270" i="7"/>
  <c r="L2278" i="7"/>
  <c r="K2278" i="7"/>
  <c r="M2278" i="7"/>
  <c r="L2286" i="7"/>
  <c r="K2286" i="7"/>
  <c r="M2286" i="7"/>
  <c r="L2294" i="7"/>
  <c r="K2294" i="7"/>
  <c r="M2294" i="7"/>
  <c r="L2302" i="7"/>
  <c r="K2302" i="7"/>
  <c r="M2302" i="7"/>
  <c r="L2310" i="7"/>
  <c r="K2310" i="7"/>
  <c r="M2310" i="7"/>
  <c r="L2318" i="7"/>
  <c r="K2318" i="7"/>
  <c r="M2318" i="7"/>
  <c r="L2326" i="7"/>
  <c r="K2326" i="7"/>
  <c r="M2326" i="7"/>
  <c r="L2334" i="7"/>
  <c r="K2334" i="7"/>
  <c r="M2334" i="7"/>
  <c r="L2342" i="7"/>
  <c r="K2342" i="7"/>
  <c r="M2342" i="7"/>
  <c r="L2350" i="7"/>
  <c r="K2350" i="7"/>
  <c r="M2350" i="7"/>
  <c r="L2358" i="7"/>
  <c r="K2358" i="7"/>
  <c r="M2358" i="7"/>
  <c r="L2366" i="7"/>
  <c r="K2366" i="7"/>
  <c r="M2366" i="7"/>
  <c r="L2374" i="7"/>
  <c r="K2374" i="7"/>
  <c r="M2382" i="7"/>
  <c r="L2382" i="7"/>
  <c r="K2382" i="7"/>
  <c r="M2390" i="7"/>
  <c r="L2390" i="7"/>
  <c r="K2390" i="7"/>
  <c r="M2398" i="7"/>
  <c r="K2398" i="7"/>
  <c r="L2398" i="7"/>
  <c r="L2406" i="7"/>
  <c r="K2406" i="7"/>
  <c r="M2414" i="7"/>
  <c r="L2414" i="7"/>
  <c r="K2414" i="7"/>
  <c r="M2422" i="7"/>
  <c r="L2422" i="7"/>
  <c r="K2422" i="7"/>
  <c r="M2430" i="7"/>
  <c r="L2430" i="7"/>
  <c r="K2430" i="7"/>
  <c r="M2438" i="7"/>
  <c r="L2438" i="7"/>
  <c r="K2438" i="7"/>
  <c r="M2446" i="7"/>
  <c r="L2446" i="7"/>
  <c r="K2446" i="7"/>
  <c r="M2454" i="7"/>
  <c r="L2454" i="7"/>
  <c r="K2454" i="7"/>
  <c r="M2462" i="7"/>
  <c r="L2462" i="7"/>
  <c r="K2462" i="7"/>
  <c r="M2470" i="7"/>
  <c r="L2470" i="7"/>
  <c r="K2470" i="7"/>
  <c r="M2478" i="7"/>
  <c r="L2478" i="7"/>
  <c r="K2478" i="7"/>
  <c r="M2486" i="7"/>
  <c r="L2486" i="7"/>
  <c r="K2486" i="7"/>
  <c r="M2494" i="7"/>
  <c r="L2494" i="7"/>
  <c r="K2494" i="7"/>
  <c r="K9" i="7"/>
  <c r="K17" i="7"/>
  <c r="K25" i="7"/>
  <c r="K33" i="7"/>
  <c r="M1166" i="7"/>
  <c r="L1166" i="7"/>
  <c r="K1166" i="7"/>
  <c r="K1174" i="7"/>
  <c r="M1174" i="7"/>
  <c r="L1174" i="7"/>
  <c r="M1182" i="7"/>
  <c r="L1182" i="7"/>
  <c r="K1182" i="7"/>
  <c r="M1190" i="7"/>
  <c r="L1190" i="7"/>
  <c r="K1190" i="7"/>
  <c r="M1198" i="7"/>
  <c r="L1198" i="7"/>
  <c r="K1198" i="7"/>
  <c r="M1206" i="7"/>
  <c r="L1206" i="7"/>
  <c r="K1206" i="7"/>
  <c r="M1214" i="7"/>
  <c r="L1214" i="7"/>
  <c r="K1214" i="7"/>
  <c r="M1222" i="7"/>
  <c r="K1222" i="7"/>
  <c r="M1230" i="7"/>
  <c r="L1230" i="7"/>
  <c r="K1230" i="7"/>
  <c r="L1238" i="7"/>
  <c r="K1238" i="7"/>
  <c r="M1246" i="7"/>
  <c r="L1246" i="7"/>
  <c r="K1246" i="7"/>
  <c r="M1254" i="7"/>
  <c r="L1254" i="7"/>
  <c r="K1254" i="7"/>
  <c r="M1262" i="7"/>
  <c r="L1262" i="7"/>
  <c r="K1262" i="7"/>
  <c r="M1270" i="7"/>
  <c r="L1270" i="7"/>
  <c r="K1270" i="7"/>
  <c r="M1278" i="7"/>
  <c r="L1278" i="7"/>
  <c r="K1278" i="7"/>
  <c r="M1286" i="7"/>
  <c r="L1286" i="7"/>
  <c r="K1286" i="7"/>
  <c r="M1294" i="7"/>
  <c r="L1294" i="7"/>
  <c r="K1294" i="7"/>
  <c r="K1302" i="7"/>
  <c r="M1302" i="7"/>
  <c r="L1302" i="7"/>
  <c r="K1310" i="7"/>
  <c r="M1310" i="7"/>
  <c r="L1310" i="7"/>
  <c r="K1318" i="7"/>
  <c r="M1318" i="7"/>
  <c r="K1326" i="7"/>
  <c r="M1326" i="7"/>
  <c r="L1326" i="7"/>
  <c r="M1438" i="7"/>
  <c r="L1438" i="7"/>
  <c r="K1438" i="7"/>
  <c r="K1446" i="7"/>
  <c r="M1454" i="7"/>
  <c r="L1454" i="7"/>
  <c r="K1454" i="7"/>
  <c r="M1462" i="7"/>
  <c r="L1462" i="7"/>
  <c r="K1462" i="7"/>
  <c r="M1470" i="7"/>
  <c r="L1470" i="7"/>
  <c r="K1470" i="7"/>
  <c r="M1518" i="7"/>
  <c r="L1518" i="7"/>
  <c r="K1518" i="7"/>
  <c r="M1526" i="7"/>
  <c r="L1526" i="7"/>
  <c r="K1526" i="7"/>
  <c r="M1534" i="7"/>
  <c r="L1534" i="7"/>
  <c r="K1534" i="7"/>
  <c r="M1542" i="7"/>
  <c r="L1542" i="7"/>
  <c r="K1542" i="7"/>
  <c r="M1550" i="7"/>
  <c r="L1550" i="7"/>
  <c r="K1550" i="7"/>
  <c r="M1558" i="7"/>
  <c r="L1558" i="7"/>
  <c r="K1558" i="7"/>
  <c r="M1566" i="7"/>
  <c r="L1566" i="7"/>
  <c r="K1566" i="7"/>
  <c r="M1574" i="7"/>
  <c r="L1574" i="7"/>
  <c r="K1574" i="7"/>
  <c r="M1582" i="7"/>
  <c r="L1582" i="7"/>
  <c r="K1582" i="7"/>
  <c r="M1590" i="7"/>
  <c r="L1590" i="7"/>
  <c r="K1590" i="7"/>
  <c r="L1622" i="7"/>
  <c r="K1622" i="7"/>
  <c r="M1646" i="7"/>
  <c r="L1646" i="7"/>
  <c r="K1646" i="7"/>
  <c r="M1830" i="7"/>
  <c r="L1830" i="7"/>
  <c r="K1830" i="7"/>
  <c r="M1838" i="7"/>
  <c r="L1838" i="7"/>
  <c r="K1838" i="7"/>
  <c r="M1846" i="7"/>
  <c r="L1846" i="7"/>
  <c r="K1846" i="7"/>
  <c r="M1854" i="7"/>
  <c r="L1854" i="7"/>
  <c r="K1854" i="7"/>
  <c r="M1862" i="7"/>
  <c r="L1862" i="7"/>
  <c r="K1862" i="7"/>
  <c r="M1870" i="7"/>
  <c r="L1870" i="7"/>
  <c r="K1870" i="7"/>
  <c r="M1878" i="7"/>
  <c r="L1878" i="7"/>
  <c r="K1878" i="7"/>
  <c r="M1886" i="7"/>
  <c r="L1886" i="7"/>
  <c r="K1886" i="7"/>
  <c r="K1894" i="7"/>
  <c r="M1894" i="7"/>
  <c r="L1902" i="7"/>
  <c r="K1902" i="7"/>
  <c r="M1902" i="7"/>
  <c r="L1910" i="7"/>
  <c r="K1910" i="7"/>
  <c r="M1910" i="7"/>
  <c r="L1918" i="7"/>
  <c r="K1918" i="7"/>
  <c r="M1918" i="7"/>
  <c r="K1926" i="7"/>
  <c r="M1926" i="7"/>
  <c r="L1934" i="7"/>
  <c r="K1934" i="7"/>
  <c r="M1934" i="7"/>
  <c r="K1942" i="7"/>
  <c r="M1942" i="7"/>
  <c r="L1966" i="7"/>
  <c r="K1966" i="7"/>
  <c r="M1966" i="7"/>
  <c r="M2030" i="7"/>
  <c r="L2030" i="7"/>
  <c r="K2030" i="7"/>
  <c r="L2038" i="7"/>
  <c r="K2038" i="7"/>
  <c r="M2046" i="7"/>
  <c r="L2046" i="7"/>
  <c r="K2046" i="7"/>
  <c r="L2110" i="7"/>
  <c r="K2110" i="7"/>
  <c r="M2110" i="7"/>
  <c r="L2118" i="7"/>
  <c r="K2118" i="7"/>
  <c r="M2118" i="7"/>
  <c r="L2126" i="7"/>
  <c r="K2126" i="7"/>
  <c r="M2126" i="7"/>
  <c r="L2142" i="7"/>
  <c r="K2142" i="7"/>
  <c r="M2142" i="7"/>
  <c r="L2150" i="7"/>
  <c r="K2150" i="7"/>
  <c r="M2150" i="7"/>
  <c r="L2166" i="7"/>
  <c r="K2166" i="7"/>
  <c r="L2174" i="7"/>
  <c r="K2174" i="7"/>
  <c r="M2174" i="7"/>
  <c r="M2230" i="7"/>
  <c r="L2230" i="7"/>
  <c r="K2230" i="7"/>
  <c r="M2238" i="7"/>
  <c r="L2238" i="7"/>
  <c r="K2238" i="7"/>
  <c r="L9" i="7"/>
  <c r="L17" i="7"/>
  <c r="L25" i="7"/>
  <c r="L33" i="7"/>
  <c r="M985" i="7"/>
  <c r="L985" i="7"/>
  <c r="K985" i="7"/>
  <c r="M1017" i="7"/>
  <c r="L1017" i="7"/>
  <c r="K1017" i="7"/>
  <c r="M1025" i="7"/>
  <c r="L1025" i="7"/>
  <c r="K1025" i="7"/>
  <c r="K1065" i="7"/>
  <c r="L1065" i="7"/>
  <c r="M1073" i="7"/>
  <c r="K1073" i="7"/>
  <c r="L1073" i="7"/>
  <c r="M1081" i="7"/>
  <c r="K1081" i="7"/>
  <c r="L1081" i="7"/>
  <c r="M1089" i="7"/>
  <c r="L1089" i="7"/>
  <c r="K1089" i="7"/>
  <c r="M1097" i="7"/>
  <c r="L1097" i="7"/>
  <c r="K1097" i="7"/>
  <c r="M1105" i="7"/>
  <c r="L1105" i="7"/>
  <c r="K1105" i="7"/>
  <c r="M1113" i="7"/>
  <c r="L1113" i="7"/>
  <c r="K1113" i="7"/>
  <c r="M1121" i="7"/>
  <c r="L1121" i="7"/>
  <c r="K1121" i="7"/>
  <c r="M1129" i="7"/>
  <c r="K1129" i="7"/>
  <c r="M1137" i="7"/>
  <c r="L1137" i="7"/>
  <c r="K1137" i="7"/>
  <c r="M1145" i="7"/>
  <c r="L1145" i="7"/>
  <c r="K1145" i="7"/>
  <c r="M1153" i="7"/>
  <c r="L1153" i="7"/>
  <c r="K1153" i="7"/>
  <c r="M1161" i="7"/>
  <c r="L1161" i="7"/>
  <c r="K1161" i="7"/>
  <c r="M1177" i="7"/>
  <c r="L1177" i="7"/>
  <c r="K1177" i="7"/>
  <c r="M1185" i="7"/>
  <c r="L1185" i="7"/>
  <c r="K1185" i="7"/>
  <c r="M1193" i="7"/>
  <c r="L1193" i="7"/>
  <c r="K1193" i="7"/>
  <c r="L1209" i="7"/>
  <c r="K1209" i="7"/>
  <c r="M1217" i="7"/>
  <c r="L1217" i="7"/>
  <c r="K1217" i="7"/>
  <c r="M1225" i="7"/>
  <c r="L1225" i="7"/>
  <c r="K1225" i="7"/>
  <c r="M1233" i="7"/>
  <c r="L1233" i="7"/>
  <c r="K1233" i="7"/>
  <c r="M1241" i="7"/>
  <c r="L1241" i="7"/>
  <c r="K1241" i="7"/>
  <c r="M1249" i="7"/>
  <c r="L1249" i="7"/>
  <c r="K1249" i="7"/>
  <c r="M1257" i="7"/>
  <c r="L1257" i="7"/>
  <c r="K1257" i="7"/>
  <c r="M1265" i="7"/>
  <c r="L1265" i="7"/>
  <c r="K1265" i="7"/>
  <c r="M1273" i="7"/>
  <c r="L1273" i="7"/>
  <c r="K1273" i="7"/>
  <c r="M1297" i="7"/>
  <c r="L1297" i="7"/>
  <c r="K1297" i="7"/>
  <c r="M1305" i="7"/>
  <c r="L1305" i="7"/>
  <c r="K1305" i="7"/>
  <c r="M1313" i="7"/>
  <c r="L1313" i="7"/>
  <c r="K1313" i="7"/>
  <c r="M1329" i="7"/>
  <c r="L1329" i="7"/>
  <c r="K1329" i="7"/>
  <c r="M1353" i="7"/>
  <c r="L1353" i="7"/>
  <c r="K1353" i="7"/>
  <c r="M1361" i="7"/>
  <c r="L1361" i="7"/>
  <c r="K1361" i="7"/>
  <c r="M1369" i="7"/>
  <c r="L1369" i="7"/>
  <c r="K1369" i="7"/>
  <c r="M1377" i="7"/>
  <c r="L1377" i="7"/>
  <c r="K1377" i="7"/>
  <c r="M1385" i="7"/>
  <c r="L1385" i="7"/>
  <c r="K1385" i="7"/>
  <c r="K1409" i="7"/>
  <c r="M1409" i="7"/>
  <c r="L1409" i="7"/>
  <c r="K1417" i="7"/>
  <c r="L1417" i="7"/>
  <c r="M1425" i="7"/>
  <c r="L1425" i="7"/>
  <c r="K1425" i="7"/>
  <c r="L1465" i="7"/>
  <c r="K1465" i="7"/>
  <c r="M1473" i="7"/>
  <c r="L1473" i="7"/>
  <c r="K1473" i="7"/>
  <c r="M1481" i="7"/>
  <c r="L1481" i="7"/>
  <c r="K1481" i="7"/>
  <c r="M1489" i="7"/>
  <c r="L1489" i="7"/>
  <c r="K1489" i="7"/>
  <c r="K1521" i="7"/>
  <c r="L1521" i="7"/>
  <c r="M1521" i="7"/>
  <c r="K1529" i="7"/>
  <c r="L1529" i="7"/>
  <c r="M1529" i="7"/>
  <c r="K1537" i="7"/>
  <c r="L1537" i="7"/>
  <c r="M1537" i="7"/>
  <c r="K1545" i="7"/>
  <c r="L1545" i="7"/>
  <c r="M1545" i="7"/>
  <c r="K1553" i="7"/>
  <c r="M1553" i="7"/>
  <c r="L1553" i="7"/>
  <c r="K1561" i="7"/>
  <c r="M1561" i="7"/>
  <c r="L1561" i="7"/>
  <c r="K1569" i="7"/>
  <c r="M1569" i="7"/>
  <c r="L1569" i="7"/>
  <c r="K1577" i="7"/>
  <c r="M1577" i="7"/>
  <c r="L1577" i="7"/>
  <c r="K1585" i="7"/>
  <c r="M1585" i="7"/>
  <c r="L1585" i="7"/>
  <c r="K1593" i="7"/>
  <c r="M1593" i="7"/>
  <c r="L1593" i="7"/>
  <c r="K1601" i="7"/>
  <c r="M1601" i="7"/>
  <c r="L1601" i="7"/>
  <c r="K1609" i="7"/>
  <c r="M1609" i="7"/>
  <c r="L1609" i="7"/>
  <c r="L1617" i="7"/>
  <c r="M1617" i="7"/>
  <c r="K1617" i="7"/>
  <c r="M1641" i="7"/>
  <c r="L1641" i="7"/>
  <c r="K1641" i="7"/>
  <c r="M1649" i="7"/>
  <c r="L1649" i="7"/>
  <c r="K1649" i="7"/>
  <c r="M1657" i="7"/>
  <c r="L1657" i="7"/>
  <c r="K1657" i="7"/>
  <c r="M1697" i="7"/>
  <c r="L1697" i="7"/>
  <c r="K1697" i="7"/>
  <c r="M1705" i="7"/>
  <c r="L1705" i="7"/>
  <c r="K1705" i="7"/>
  <c r="M1897" i="7"/>
  <c r="L1897" i="7"/>
  <c r="K1897" i="7"/>
  <c r="M1905" i="7"/>
  <c r="L1905" i="7"/>
  <c r="K1905" i="7"/>
  <c r="M1913" i="7"/>
  <c r="L1913" i="7"/>
  <c r="K1913" i="7"/>
  <c r="M1929" i="7"/>
  <c r="L1929" i="7"/>
  <c r="K1929" i="7"/>
  <c r="M1937" i="7"/>
  <c r="L1937" i="7"/>
  <c r="K1937" i="7"/>
  <c r="M1953" i="7"/>
  <c r="L1953" i="7"/>
  <c r="K1953" i="7"/>
  <c r="M1961" i="7"/>
  <c r="L1961" i="7"/>
  <c r="K1961" i="7"/>
  <c r="M1969" i="7"/>
  <c r="L1969" i="7"/>
  <c r="K1969" i="7"/>
  <c r="M1977" i="7"/>
  <c r="L1977" i="7"/>
  <c r="K1977" i="7"/>
  <c r="M1985" i="7"/>
  <c r="L1985" i="7"/>
  <c r="K1985" i="7"/>
  <c r="M1993" i="7"/>
  <c r="L1993" i="7"/>
  <c r="K1993" i="7"/>
  <c r="M2001" i="7"/>
  <c r="L2001" i="7"/>
  <c r="K2001" i="7"/>
  <c r="M2009" i="7"/>
  <c r="L2009" i="7"/>
  <c r="K2009" i="7"/>
  <c r="M2017" i="7"/>
  <c r="L2017" i="7"/>
  <c r="K2017" i="7"/>
  <c r="M2025" i="7"/>
  <c r="L2025" i="7"/>
  <c r="K2025" i="7"/>
  <c r="M2113" i="7"/>
  <c r="L2113" i="7"/>
  <c r="K2113" i="7"/>
  <c r="M2121" i="7"/>
  <c r="L2121" i="7"/>
  <c r="K2121" i="7"/>
  <c r="M2129" i="7"/>
  <c r="L2129" i="7"/>
  <c r="K2129" i="7"/>
  <c r="M2137" i="7"/>
  <c r="L2137" i="7"/>
  <c r="K2137" i="7"/>
  <c r="M2145" i="7"/>
  <c r="L2145" i="7"/>
  <c r="K2145" i="7"/>
  <c r="M2153" i="7"/>
  <c r="L2153" i="7"/>
  <c r="K2153" i="7"/>
  <c r="M2161" i="7"/>
  <c r="L2161" i="7"/>
  <c r="K2161" i="7"/>
  <c r="M2169" i="7"/>
  <c r="L2169" i="7"/>
  <c r="K2169" i="7"/>
  <c r="M2177" i="7"/>
  <c r="L2177" i="7"/>
  <c r="K2177" i="7"/>
  <c r="K2185" i="7"/>
  <c r="M2185" i="7"/>
  <c r="L2185" i="7"/>
  <c r="K2193" i="7"/>
  <c r="M2193" i="7"/>
  <c r="L2193" i="7"/>
  <c r="K2201" i="7"/>
  <c r="M2201" i="7"/>
  <c r="L2201" i="7"/>
  <c r="K2209" i="7"/>
  <c r="L2209" i="7"/>
  <c r="M2209" i="7"/>
  <c r="K2217" i="7"/>
  <c r="M2217" i="7"/>
  <c r="L2217" i="7"/>
  <c r="K2225" i="7"/>
  <c r="M2225" i="7"/>
  <c r="L2225" i="7"/>
  <c r="K2233" i="7"/>
  <c r="M2233" i="7"/>
  <c r="L2233" i="7"/>
  <c r="K2241" i="7"/>
  <c r="M2241" i="7"/>
  <c r="L2241" i="7"/>
  <c r="K2249" i="7"/>
  <c r="M2249" i="7"/>
  <c r="L2249" i="7"/>
  <c r="K2257" i="7"/>
  <c r="M2257" i="7"/>
  <c r="L2257" i="7"/>
  <c r="K2265" i="7"/>
  <c r="M2265" i="7"/>
  <c r="L2265" i="7"/>
  <c r="L2273" i="7"/>
  <c r="M2273" i="7"/>
  <c r="K2273" i="7"/>
  <c r="M2281" i="7"/>
  <c r="L2281" i="7"/>
  <c r="K2281" i="7"/>
  <c r="M2289" i="7"/>
  <c r="L2289" i="7"/>
  <c r="K2289" i="7"/>
  <c r="M2297" i="7"/>
  <c r="L2297" i="7"/>
  <c r="K2297" i="7"/>
  <c r="M2305" i="7"/>
  <c r="L2305" i="7"/>
  <c r="K2305" i="7"/>
  <c r="M2313" i="7"/>
  <c r="L2313" i="7"/>
  <c r="K2313" i="7"/>
  <c r="M2321" i="7"/>
  <c r="L2321" i="7"/>
  <c r="K2321" i="7"/>
  <c r="M2329" i="7"/>
  <c r="L2329" i="7"/>
  <c r="K2329" i="7"/>
  <c r="M2337" i="7"/>
  <c r="L2337" i="7"/>
  <c r="K2337" i="7"/>
  <c r="M2345" i="7"/>
  <c r="L2345" i="7"/>
  <c r="K2345" i="7"/>
  <c r="M2353" i="7"/>
  <c r="L2353" i="7"/>
  <c r="K2353" i="7"/>
  <c r="M2361" i="7"/>
  <c r="L2361" i="7"/>
  <c r="K2361" i="7"/>
  <c r="L2369" i="7"/>
  <c r="M2369" i="7"/>
  <c r="K2369" i="7"/>
  <c r="L2377" i="7"/>
  <c r="K2377" i="7"/>
  <c r="M2377" i="7"/>
  <c r="M2385" i="7"/>
  <c r="L2385" i="7"/>
  <c r="K2385" i="7"/>
  <c r="M2393" i="7"/>
  <c r="L2393" i="7"/>
  <c r="K2393" i="7"/>
  <c r="M2401" i="7"/>
  <c r="L2401" i="7"/>
  <c r="K2401" i="7"/>
  <c r="M2409" i="7"/>
  <c r="L2409" i="7"/>
  <c r="K2409" i="7"/>
  <c r="M2417" i="7"/>
  <c r="L2417" i="7"/>
  <c r="K2417" i="7"/>
  <c r="M2425" i="7"/>
  <c r="L2425" i="7"/>
  <c r="K2425" i="7"/>
  <c r="M2433" i="7"/>
  <c r="L2433" i="7"/>
  <c r="K2433" i="7"/>
  <c r="M2441" i="7"/>
  <c r="L2441" i="7"/>
  <c r="K2441" i="7"/>
  <c r="M2449" i="7"/>
  <c r="L2449" i="7"/>
  <c r="K2449" i="7"/>
  <c r="M2457" i="7"/>
  <c r="L2457" i="7"/>
  <c r="K2457" i="7"/>
  <c r="M2465" i="7"/>
  <c r="L2465" i="7"/>
  <c r="K2465" i="7"/>
  <c r="M2473" i="7"/>
  <c r="L2473" i="7"/>
  <c r="K2473" i="7"/>
  <c r="M2481" i="7"/>
  <c r="L2481" i="7"/>
  <c r="K2481" i="7"/>
  <c r="M2489" i="7"/>
  <c r="L2489" i="7"/>
  <c r="K2489" i="7"/>
  <c r="M2497" i="7"/>
  <c r="L2497" i="7"/>
  <c r="K2497" i="7"/>
  <c r="K8" i="7"/>
  <c r="K16" i="7"/>
  <c r="K24" i="7"/>
  <c r="K32" i="7"/>
  <c r="M993" i="7"/>
  <c r="L993" i="7"/>
  <c r="K993" i="7"/>
  <c r="M1001" i="7"/>
  <c r="L1001" i="7"/>
  <c r="K1001" i="7"/>
  <c r="M1009" i="7"/>
  <c r="L1009" i="7"/>
  <c r="K1009" i="7"/>
  <c r="M1033" i="7"/>
  <c r="L1033" i="7"/>
  <c r="K1033" i="7"/>
  <c r="M1041" i="7"/>
  <c r="L1041" i="7"/>
  <c r="K1041" i="7"/>
  <c r="M1049" i="7"/>
  <c r="L1049" i="7"/>
  <c r="K1049" i="7"/>
  <c r="M1057" i="7"/>
  <c r="L1057" i="7"/>
  <c r="K1057" i="7"/>
  <c r="M1169" i="7"/>
  <c r="L1169" i="7"/>
  <c r="K1169" i="7"/>
  <c r="M1201" i="7"/>
  <c r="L1201" i="7"/>
  <c r="K1201" i="7"/>
  <c r="M1281" i="7"/>
  <c r="L1281" i="7"/>
  <c r="K1281" i="7"/>
  <c r="M1289" i="7"/>
  <c r="L1289" i="7"/>
  <c r="K1289" i="7"/>
  <c r="M1321" i="7"/>
  <c r="L1321" i="7"/>
  <c r="K1321" i="7"/>
  <c r="L1337" i="7"/>
  <c r="K1337" i="7"/>
  <c r="M1345" i="7"/>
  <c r="L1345" i="7"/>
  <c r="K1345" i="7"/>
  <c r="M1393" i="7"/>
  <c r="L1393" i="7"/>
  <c r="K1393" i="7"/>
  <c r="M1401" i="7"/>
  <c r="L1401" i="7"/>
  <c r="K1401" i="7"/>
  <c r="L1433" i="7"/>
  <c r="K1433" i="7"/>
  <c r="M1441" i="7"/>
  <c r="L1441" i="7"/>
  <c r="K1441" i="7"/>
  <c r="L1449" i="7"/>
  <c r="K1449" i="7"/>
  <c r="M1457" i="7"/>
  <c r="L1457" i="7"/>
  <c r="K1457" i="7"/>
  <c r="K1497" i="7"/>
  <c r="M1497" i="7"/>
  <c r="L1497" i="7"/>
  <c r="K1505" i="7"/>
  <c r="M1505" i="7"/>
  <c r="L1505" i="7"/>
  <c r="K1513" i="7"/>
  <c r="L1513" i="7"/>
  <c r="M1513" i="7"/>
  <c r="L1625" i="7"/>
  <c r="M1625" i="7"/>
  <c r="K1625" i="7"/>
  <c r="M1633" i="7"/>
  <c r="L1633" i="7"/>
  <c r="K1633" i="7"/>
  <c r="M1665" i="7"/>
  <c r="L1665" i="7"/>
  <c r="K1665" i="7"/>
  <c r="M1673" i="7"/>
  <c r="K1673" i="7"/>
  <c r="M1681" i="7"/>
  <c r="L1681" i="7"/>
  <c r="K1681" i="7"/>
  <c r="M1689" i="7"/>
  <c r="K1689" i="7"/>
  <c r="M1713" i="7"/>
  <c r="L1713" i="7"/>
  <c r="K1713" i="7"/>
  <c r="M1721" i="7"/>
  <c r="L1721" i="7"/>
  <c r="K1721" i="7"/>
  <c r="K1729" i="7"/>
  <c r="M1729" i="7"/>
  <c r="L1729" i="7"/>
  <c r="M1737" i="7"/>
  <c r="L1737" i="7"/>
  <c r="K1737" i="7"/>
  <c r="M1745" i="7"/>
  <c r="L1745" i="7"/>
  <c r="K1745" i="7"/>
  <c r="M1753" i="7"/>
  <c r="L1753" i="7"/>
  <c r="K1753" i="7"/>
  <c r="M1761" i="7"/>
  <c r="L1761" i="7"/>
  <c r="K1761" i="7"/>
  <c r="M1769" i="7"/>
  <c r="L1769" i="7"/>
  <c r="K1769" i="7"/>
  <c r="M1777" i="7"/>
  <c r="L1777" i="7"/>
  <c r="K1777" i="7"/>
  <c r="M1785" i="7"/>
  <c r="K1785" i="7"/>
  <c r="L1793" i="7"/>
  <c r="K1793" i="7"/>
  <c r="M1793" i="7"/>
  <c r="M1801" i="7"/>
  <c r="L1801" i="7"/>
  <c r="K1801" i="7"/>
  <c r="M1809" i="7"/>
  <c r="L1809" i="7"/>
  <c r="K1809" i="7"/>
  <c r="L1817" i="7"/>
  <c r="K1817" i="7"/>
  <c r="K1825" i="7"/>
  <c r="M1825" i="7"/>
  <c r="L1825" i="7"/>
  <c r="L1833" i="7"/>
  <c r="K1833" i="7"/>
  <c r="M1833" i="7"/>
  <c r="L1841" i="7"/>
  <c r="K1841" i="7"/>
  <c r="M1841" i="7"/>
  <c r="L1849" i="7"/>
  <c r="K1849" i="7"/>
  <c r="M1849" i="7"/>
  <c r="L1857" i="7"/>
  <c r="K1857" i="7"/>
  <c r="M1857" i="7"/>
  <c r="L1865" i="7"/>
  <c r="K1865" i="7"/>
  <c r="M1865" i="7"/>
  <c r="L1873" i="7"/>
  <c r="K1873" i="7"/>
  <c r="M1873" i="7"/>
  <c r="M1881" i="7"/>
  <c r="L1881" i="7"/>
  <c r="K1881" i="7"/>
  <c r="L1889" i="7"/>
  <c r="M1889" i="7"/>
  <c r="K1889" i="7"/>
  <c r="M1921" i="7"/>
  <c r="L1921" i="7"/>
  <c r="K1921" i="7"/>
  <c r="M1945" i="7"/>
  <c r="L1945" i="7"/>
  <c r="K1945" i="7"/>
  <c r="M2033" i="7"/>
  <c r="L2033" i="7"/>
  <c r="K2033" i="7"/>
  <c r="M2041" i="7"/>
  <c r="L2041" i="7"/>
  <c r="K2041" i="7"/>
  <c r="M2049" i="7"/>
  <c r="L2049" i="7"/>
  <c r="K2049" i="7"/>
  <c r="M2057" i="7"/>
  <c r="L2057" i="7"/>
  <c r="K2057" i="7"/>
  <c r="M2065" i="7"/>
  <c r="L2065" i="7"/>
  <c r="K2065" i="7"/>
  <c r="M2073" i="7"/>
  <c r="L2073" i="7"/>
  <c r="K2073" i="7"/>
  <c r="M2081" i="7"/>
  <c r="L2081" i="7"/>
  <c r="K2081" i="7"/>
  <c r="K2089" i="7"/>
  <c r="L2089" i="7"/>
  <c r="M2097" i="7"/>
  <c r="L2097" i="7"/>
  <c r="K2097" i="7"/>
  <c r="M2105" i="7"/>
  <c r="L2105" i="7"/>
  <c r="K2105" i="7"/>
  <c r="L8" i="7"/>
  <c r="L16" i="7"/>
  <c r="L24" i="7"/>
  <c r="L32" i="7"/>
  <c r="L1020" i="7"/>
  <c r="K1020" i="7"/>
  <c r="M1020" i="7"/>
  <c r="M1076" i="7"/>
  <c r="L1076" i="7"/>
  <c r="K1076" i="7"/>
  <c r="M1084" i="7"/>
  <c r="L1084" i="7"/>
  <c r="K1084" i="7"/>
  <c r="M1108" i="7"/>
  <c r="L1108" i="7"/>
  <c r="K1108" i="7"/>
  <c r="M1164" i="7"/>
  <c r="L1164" i="7"/>
  <c r="K1164" i="7"/>
  <c r="M1196" i="7"/>
  <c r="L1196" i="7"/>
  <c r="K1196" i="7"/>
  <c r="M1204" i="7"/>
  <c r="L1204" i="7"/>
  <c r="K1204" i="7"/>
  <c r="M1212" i="7"/>
  <c r="L1212" i="7"/>
  <c r="K1212" i="7"/>
  <c r="M1220" i="7"/>
  <c r="L1220" i="7"/>
  <c r="K1220" i="7"/>
  <c r="M1268" i="7"/>
  <c r="L1268" i="7"/>
  <c r="K1268" i="7"/>
  <c r="M1276" i="7"/>
  <c r="L1276" i="7"/>
  <c r="K1276" i="7"/>
  <c r="M1284" i="7"/>
  <c r="L1284" i="7"/>
  <c r="K1284" i="7"/>
  <c r="L1292" i="7"/>
  <c r="K1292" i="7"/>
  <c r="M1292" i="7"/>
  <c r="M1300" i="7"/>
  <c r="L1300" i="7"/>
  <c r="K1300" i="7"/>
  <c r="M1308" i="7"/>
  <c r="L1308" i="7"/>
  <c r="K1308" i="7"/>
  <c r="M1316" i="7"/>
  <c r="L1316" i="7"/>
  <c r="K1316" i="7"/>
  <c r="M1324" i="7"/>
  <c r="L1324" i="7"/>
  <c r="K1324" i="7"/>
  <c r="M1332" i="7"/>
  <c r="L1332" i="7"/>
  <c r="K1332" i="7"/>
  <c r="M1340" i="7"/>
  <c r="L1340" i="7"/>
  <c r="K1340" i="7"/>
  <c r="M1420" i="7"/>
  <c r="L1420" i="7"/>
  <c r="K1420" i="7"/>
  <c r="M1428" i="7"/>
  <c r="L1428" i="7"/>
  <c r="K1428" i="7"/>
  <c r="M1436" i="7"/>
  <c r="L1436" i="7"/>
  <c r="K1436" i="7"/>
  <c r="M1444" i="7"/>
  <c r="L1444" i="7"/>
  <c r="K1444" i="7"/>
  <c r="M1468" i="7"/>
  <c r="L1468" i="7"/>
  <c r="K1468" i="7"/>
  <c r="K2004" i="7"/>
  <c r="M2004" i="7"/>
  <c r="L2004" i="7"/>
  <c r="K2028" i="7"/>
  <c r="L2028" i="7"/>
  <c r="M2028" i="7"/>
  <c r="K2036" i="7"/>
  <c r="M2036" i="7"/>
  <c r="L2036" i="7"/>
  <c r="K2060" i="7"/>
  <c r="M2060" i="7"/>
  <c r="L2060" i="7"/>
  <c r="K2068" i="7"/>
  <c r="M2068" i="7"/>
  <c r="L2068" i="7"/>
  <c r="K2076" i="7"/>
  <c r="M2076" i="7"/>
  <c r="L2076" i="7"/>
  <c r="M2084" i="7"/>
  <c r="L2084" i="7"/>
  <c r="K2084" i="7"/>
  <c r="K2092" i="7"/>
  <c r="M2092" i="7"/>
  <c r="L2092" i="7"/>
  <c r="L2100" i="7"/>
  <c r="K2100" i="7"/>
  <c r="M2100" i="7"/>
  <c r="M2108" i="7"/>
  <c r="L2108" i="7"/>
  <c r="K2108" i="7"/>
  <c r="L2116" i="7"/>
  <c r="K2116" i="7"/>
  <c r="M2116" i="7"/>
  <c r="M2124" i="7"/>
  <c r="L2124" i="7"/>
  <c r="K2124" i="7"/>
  <c r="M2132" i="7"/>
  <c r="L2132" i="7"/>
  <c r="K2132" i="7"/>
  <c r="M2140" i="7"/>
  <c r="L2140" i="7"/>
  <c r="K2140" i="7"/>
  <c r="L2148" i="7"/>
  <c r="K2148" i="7"/>
  <c r="M2148" i="7"/>
  <c r="M2156" i="7"/>
  <c r="L2156" i="7"/>
  <c r="K2156" i="7"/>
  <c r="M2164" i="7"/>
  <c r="L2164" i="7"/>
  <c r="K2164" i="7"/>
  <c r="M2172" i="7"/>
  <c r="L2172" i="7"/>
  <c r="K2172" i="7"/>
  <c r="M2180" i="7"/>
  <c r="K2180" i="7"/>
  <c r="L2180" i="7"/>
  <c r="M2188" i="7"/>
  <c r="L2188" i="7"/>
  <c r="K2188" i="7"/>
  <c r="M2196" i="7"/>
  <c r="L2196" i="7"/>
  <c r="K2196" i="7"/>
  <c r="M2204" i="7"/>
  <c r="L2204" i="7"/>
  <c r="K2204" i="7"/>
  <c r="M2212" i="7"/>
  <c r="L2212" i="7"/>
  <c r="K2212" i="7"/>
  <c r="M2220" i="7"/>
  <c r="L2220" i="7"/>
  <c r="K2220" i="7"/>
  <c r="M2228" i="7"/>
  <c r="L2228" i="7"/>
  <c r="K2228" i="7"/>
  <c r="M2236" i="7"/>
  <c r="L2236" i="7"/>
  <c r="K2236" i="7"/>
  <c r="M2244" i="7"/>
  <c r="L2244" i="7"/>
  <c r="K2244" i="7"/>
  <c r="M2252" i="7"/>
  <c r="L2252" i="7"/>
  <c r="K2252" i="7"/>
  <c r="M2260" i="7"/>
  <c r="L2260" i="7"/>
  <c r="K2260" i="7"/>
  <c r="M2268" i="7"/>
  <c r="L2268" i="7"/>
  <c r="K2268" i="7"/>
  <c r="M2276" i="7"/>
  <c r="L2276" i="7"/>
  <c r="K2276" i="7"/>
  <c r="M2284" i="7"/>
  <c r="L2284" i="7"/>
  <c r="K2284" i="7"/>
  <c r="M2292" i="7"/>
  <c r="L2292" i="7"/>
  <c r="K2292" i="7"/>
  <c r="M2300" i="7"/>
  <c r="L2300" i="7"/>
  <c r="K2300" i="7"/>
  <c r="M2308" i="7"/>
  <c r="L2308" i="7"/>
  <c r="K2308" i="7"/>
  <c r="M2316" i="7"/>
  <c r="L2316" i="7"/>
  <c r="K2316" i="7"/>
  <c r="M2324" i="7"/>
  <c r="L2324" i="7"/>
  <c r="K2324" i="7"/>
  <c r="M2332" i="7"/>
  <c r="L2332" i="7"/>
  <c r="K2332" i="7"/>
  <c r="M2340" i="7"/>
  <c r="L2340" i="7"/>
  <c r="K2340" i="7"/>
  <c r="M2348" i="7"/>
  <c r="L2348" i="7"/>
  <c r="K2348" i="7"/>
  <c r="M2356" i="7"/>
  <c r="L2356" i="7"/>
  <c r="K2356" i="7"/>
  <c r="M2364" i="7"/>
  <c r="L2364" i="7"/>
  <c r="K2364" i="7"/>
  <c r="L2372" i="7"/>
  <c r="M2372" i="7"/>
  <c r="K2372" i="7"/>
  <c r="L2380" i="7"/>
  <c r="M2380" i="7"/>
  <c r="K2380" i="7"/>
  <c r="M2388" i="7"/>
  <c r="L2388" i="7"/>
  <c r="K2388" i="7"/>
  <c r="M2396" i="7"/>
  <c r="L2396" i="7"/>
  <c r="K2396" i="7"/>
  <c r="M2404" i="7"/>
  <c r="L2404" i="7"/>
  <c r="K2404" i="7"/>
  <c r="M2412" i="7"/>
  <c r="L2412" i="7"/>
  <c r="K2412" i="7"/>
  <c r="M2420" i="7"/>
  <c r="L2420" i="7"/>
  <c r="K2420" i="7"/>
  <c r="M2428" i="7"/>
  <c r="L2428" i="7"/>
  <c r="K2428" i="7"/>
  <c r="M2436" i="7"/>
  <c r="L2436" i="7"/>
  <c r="K2436" i="7"/>
  <c r="M2444" i="7"/>
  <c r="L2444" i="7"/>
  <c r="K2444" i="7"/>
  <c r="M2452" i="7"/>
  <c r="L2452" i="7"/>
  <c r="K2452" i="7"/>
  <c r="M2460" i="7"/>
  <c r="L2460" i="7"/>
  <c r="K2460" i="7"/>
  <c r="M2468" i="7"/>
  <c r="L2468" i="7"/>
  <c r="K2468" i="7"/>
  <c r="M2476" i="7"/>
  <c r="L2476" i="7"/>
  <c r="K2476" i="7"/>
  <c r="M2484" i="7"/>
  <c r="L2484" i="7"/>
  <c r="K2484" i="7"/>
  <c r="M2492" i="7"/>
  <c r="L2492" i="7"/>
  <c r="K2492" i="7"/>
  <c r="M2500" i="7"/>
  <c r="L2500" i="7"/>
  <c r="K2500" i="7"/>
  <c r="K7" i="7"/>
  <c r="K15" i="7"/>
  <c r="K23" i="7"/>
  <c r="K31" i="7"/>
  <c r="L1004" i="7"/>
  <c r="M1004" i="7"/>
  <c r="K1004" i="7"/>
  <c r="L1012" i="7"/>
  <c r="M1012" i="7"/>
  <c r="K1012" i="7"/>
  <c r="L1028" i="7"/>
  <c r="M1028" i="7"/>
  <c r="K1028" i="7"/>
  <c r="L1036" i="7"/>
  <c r="M1036" i="7"/>
  <c r="K1036" i="7"/>
  <c r="L1044" i="7"/>
  <c r="M1044" i="7"/>
  <c r="K1044" i="7"/>
  <c r="L1052" i="7"/>
  <c r="M1052" i="7"/>
  <c r="K1052" i="7"/>
  <c r="L1060" i="7"/>
  <c r="M1060" i="7"/>
  <c r="K1060" i="7"/>
  <c r="L1068" i="7"/>
  <c r="M1068" i="7"/>
  <c r="K1068" i="7"/>
  <c r="M1092" i="7"/>
  <c r="L1092" i="7"/>
  <c r="K1092" i="7"/>
  <c r="M1100" i="7"/>
  <c r="L1100" i="7"/>
  <c r="K1100" i="7"/>
  <c r="M1116" i="7"/>
  <c r="L1116" i="7"/>
  <c r="K1116" i="7"/>
  <c r="M1124" i="7"/>
  <c r="L1124" i="7"/>
  <c r="K1124" i="7"/>
  <c r="M1132" i="7"/>
  <c r="L1132" i="7"/>
  <c r="K1132" i="7"/>
  <c r="M1140" i="7"/>
  <c r="L1140" i="7"/>
  <c r="K1140" i="7"/>
  <c r="M1148" i="7"/>
  <c r="L1148" i="7"/>
  <c r="K1148" i="7"/>
  <c r="M1156" i="7"/>
  <c r="L1156" i="7"/>
  <c r="K1156" i="7"/>
  <c r="M1172" i="7"/>
  <c r="L1172" i="7"/>
  <c r="K1172" i="7"/>
  <c r="M1180" i="7"/>
  <c r="L1180" i="7"/>
  <c r="K1180" i="7"/>
  <c r="M1188" i="7"/>
  <c r="L1188" i="7"/>
  <c r="K1188" i="7"/>
  <c r="M1228" i="7"/>
  <c r="L1228" i="7"/>
  <c r="K1228" i="7"/>
  <c r="M1236" i="7"/>
  <c r="L1236" i="7"/>
  <c r="K1236" i="7"/>
  <c r="M1244" i="7"/>
  <c r="L1244" i="7"/>
  <c r="K1244" i="7"/>
  <c r="M1252" i="7"/>
  <c r="L1252" i="7"/>
  <c r="K1252" i="7"/>
  <c r="M1260" i="7"/>
  <c r="L1260" i="7"/>
  <c r="K1260" i="7"/>
  <c r="M1348" i="7"/>
  <c r="L1348" i="7"/>
  <c r="K1348" i="7"/>
  <c r="M1356" i="7"/>
  <c r="L1356" i="7"/>
  <c r="K1356" i="7"/>
  <c r="M1364" i="7"/>
  <c r="L1364" i="7"/>
  <c r="K1364" i="7"/>
  <c r="M1372" i="7"/>
  <c r="L1372" i="7"/>
  <c r="K1372" i="7"/>
  <c r="M1380" i="7"/>
  <c r="L1380" i="7"/>
  <c r="K1380" i="7"/>
  <c r="M1388" i="7"/>
  <c r="L1388" i="7"/>
  <c r="K1388" i="7"/>
  <c r="M1396" i="7"/>
  <c r="L1396" i="7"/>
  <c r="K1396" i="7"/>
  <c r="M1404" i="7"/>
  <c r="L1404" i="7"/>
  <c r="K1404" i="7"/>
  <c r="M1412" i="7"/>
  <c r="L1412" i="7"/>
  <c r="K1412" i="7"/>
  <c r="M1452" i="7"/>
  <c r="L1452" i="7"/>
  <c r="K1452" i="7"/>
  <c r="M1460" i="7"/>
  <c r="L1460" i="7"/>
  <c r="K1460" i="7"/>
  <c r="M1476" i="7"/>
  <c r="L1476" i="7"/>
  <c r="K1476" i="7"/>
  <c r="M1484" i="7"/>
  <c r="L1484" i="7"/>
  <c r="K1484" i="7"/>
  <c r="M1492" i="7"/>
  <c r="L1492" i="7"/>
  <c r="K1492" i="7"/>
  <c r="M1500" i="7"/>
  <c r="L1500" i="7"/>
  <c r="K1500" i="7"/>
  <c r="M1508" i="7"/>
  <c r="L1508" i="7"/>
  <c r="K1508" i="7"/>
  <c r="M1516" i="7"/>
  <c r="L1516" i="7"/>
  <c r="K1516" i="7"/>
  <c r="M1524" i="7"/>
  <c r="K1524" i="7"/>
  <c r="L1524" i="7"/>
  <c r="M1532" i="7"/>
  <c r="K1532" i="7"/>
  <c r="L1532" i="7"/>
  <c r="M1540" i="7"/>
  <c r="K1540" i="7"/>
  <c r="L1540" i="7"/>
  <c r="M1548" i="7"/>
  <c r="K1548" i="7"/>
  <c r="L1548" i="7"/>
  <c r="M1556" i="7"/>
  <c r="K1556" i="7"/>
  <c r="L1556" i="7"/>
  <c r="M1564" i="7"/>
  <c r="K1564" i="7"/>
  <c r="L1564" i="7"/>
  <c r="M1572" i="7"/>
  <c r="K1572" i="7"/>
  <c r="L1572" i="7"/>
  <c r="M1580" i="7"/>
  <c r="K1580" i="7"/>
  <c r="L1580" i="7"/>
  <c r="M1588" i="7"/>
  <c r="K1588" i="7"/>
  <c r="L1588" i="7"/>
  <c r="M1596" i="7"/>
  <c r="K1596" i="7"/>
  <c r="L1596" i="7"/>
  <c r="M1604" i="7"/>
  <c r="K1604" i="7"/>
  <c r="L1604" i="7"/>
  <c r="L1612" i="7"/>
  <c r="M1612" i="7"/>
  <c r="K1612" i="7"/>
  <c r="M1620" i="7"/>
  <c r="L1620" i="7"/>
  <c r="K1620" i="7"/>
  <c r="M1628" i="7"/>
  <c r="L1628" i="7"/>
  <c r="K1628" i="7"/>
  <c r="M1636" i="7"/>
  <c r="L1636" i="7"/>
  <c r="K1636" i="7"/>
  <c r="M1644" i="7"/>
  <c r="L1644" i="7"/>
  <c r="K1644" i="7"/>
  <c r="M1652" i="7"/>
  <c r="L1652" i="7"/>
  <c r="K1652" i="7"/>
  <c r="M1660" i="7"/>
  <c r="L1660" i="7"/>
  <c r="K1660" i="7"/>
  <c r="M1668" i="7"/>
  <c r="L1668" i="7"/>
  <c r="K1668" i="7"/>
  <c r="M1676" i="7"/>
  <c r="L1676" i="7"/>
  <c r="K1676" i="7"/>
  <c r="M1684" i="7"/>
  <c r="L1684" i="7"/>
  <c r="K1684" i="7"/>
  <c r="M1692" i="7"/>
  <c r="L1692" i="7"/>
  <c r="K1692" i="7"/>
  <c r="M1700" i="7"/>
  <c r="L1700" i="7"/>
  <c r="K1700" i="7"/>
  <c r="M1708" i="7"/>
  <c r="L1708" i="7"/>
  <c r="K1708" i="7"/>
  <c r="M1716" i="7"/>
  <c r="L1716" i="7"/>
  <c r="K1716" i="7"/>
  <c r="M1724" i="7"/>
  <c r="L1724" i="7"/>
  <c r="K1724" i="7"/>
  <c r="L1732" i="7"/>
  <c r="K1732" i="7"/>
  <c r="M1732" i="7"/>
  <c r="M1740" i="7"/>
  <c r="L1740" i="7"/>
  <c r="K1740" i="7"/>
  <c r="L1748" i="7"/>
  <c r="K1748" i="7"/>
  <c r="M1748" i="7"/>
  <c r="L1756" i="7"/>
  <c r="K1756" i="7"/>
  <c r="M1756" i="7"/>
  <c r="K1764" i="7"/>
  <c r="M1764" i="7"/>
  <c r="L1764" i="7"/>
  <c r="M1772" i="7"/>
  <c r="K1772" i="7"/>
  <c r="L1772" i="7"/>
  <c r="M1780" i="7"/>
  <c r="L1780" i="7"/>
  <c r="K1780" i="7"/>
  <c r="K1788" i="7"/>
  <c r="M1788" i="7"/>
  <c r="L1788" i="7"/>
  <c r="K1796" i="7"/>
  <c r="L1796" i="7"/>
  <c r="M1796" i="7"/>
  <c r="K1804" i="7"/>
  <c r="M1804" i="7"/>
  <c r="L1804" i="7"/>
  <c r="K1812" i="7"/>
  <c r="M1812" i="7"/>
  <c r="L1812" i="7"/>
  <c r="K1820" i="7"/>
  <c r="M1820" i="7"/>
  <c r="L1820" i="7"/>
  <c r="K1828" i="7"/>
  <c r="M1828" i="7"/>
  <c r="L1828" i="7"/>
  <c r="K1836" i="7"/>
  <c r="M1836" i="7"/>
  <c r="L1836" i="7"/>
  <c r="K1844" i="7"/>
  <c r="M1844" i="7"/>
  <c r="L1844" i="7"/>
  <c r="K1852" i="7"/>
  <c r="M1852" i="7"/>
  <c r="L1852" i="7"/>
  <c r="K1860" i="7"/>
  <c r="M1860" i="7"/>
  <c r="L1860" i="7"/>
  <c r="K1868" i="7"/>
  <c r="M1868" i="7"/>
  <c r="L1868" i="7"/>
  <c r="K1876" i="7"/>
  <c r="M1876" i="7"/>
  <c r="L1876" i="7"/>
  <c r="K1884" i="7"/>
  <c r="M1884" i="7"/>
  <c r="L1884" i="7"/>
  <c r="M1892" i="7"/>
  <c r="K1892" i="7"/>
  <c r="L1892" i="7"/>
  <c r="M1900" i="7"/>
  <c r="L1900" i="7"/>
  <c r="K1900" i="7"/>
  <c r="M1908" i="7"/>
  <c r="L1908" i="7"/>
  <c r="K1908" i="7"/>
  <c r="M1916" i="7"/>
  <c r="L1916" i="7"/>
  <c r="K1916" i="7"/>
  <c r="M1924" i="7"/>
  <c r="L1924" i="7"/>
  <c r="K1924" i="7"/>
  <c r="M1932" i="7"/>
  <c r="L1932" i="7"/>
  <c r="K1932" i="7"/>
  <c r="M1940" i="7"/>
  <c r="L1940" i="7"/>
  <c r="K1940" i="7"/>
  <c r="M1948" i="7"/>
  <c r="L1948" i="7"/>
  <c r="K1948" i="7"/>
  <c r="M1956" i="7"/>
  <c r="L1956" i="7"/>
  <c r="K1956" i="7"/>
  <c r="M1964" i="7"/>
  <c r="L1964" i="7"/>
  <c r="K1964" i="7"/>
  <c r="M1972" i="7"/>
  <c r="L1972" i="7"/>
  <c r="K1972" i="7"/>
  <c r="M1980" i="7"/>
  <c r="L1980" i="7"/>
  <c r="K1980" i="7"/>
  <c r="L1988" i="7"/>
  <c r="K1988" i="7"/>
  <c r="M1988" i="7"/>
  <c r="M1996" i="7"/>
  <c r="L1996" i="7"/>
  <c r="K1996" i="7"/>
  <c r="M2012" i="7"/>
  <c r="L2012" i="7"/>
  <c r="K2012" i="7"/>
  <c r="K2020" i="7"/>
  <c r="M2020" i="7"/>
  <c r="L2020" i="7"/>
  <c r="K2044" i="7"/>
  <c r="L2044" i="7"/>
  <c r="M2044" i="7"/>
  <c r="K2052" i="7"/>
  <c r="M2052" i="7"/>
  <c r="L2052" i="7"/>
  <c r="L7" i="7"/>
  <c r="L15" i="7"/>
  <c r="L23" i="7"/>
  <c r="L31" i="7"/>
  <c r="M1039" i="7"/>
  <c r="L1039" i="7"/>
  <c r="K1039" i="7"/>
  <c r="M1047" i="7"/>
  <c r="L1047" i="7"/>
  <c r="K1047" i="7"/>
  <c r="M1055" i="7"/>
  <c r="L1055" i="7"/>
  <c r="K1055" i="7"/>
  <c r="M1063" i="7"/>
  <c r="L1063" i="7"/>
  <c r="K1063" i="7"/>
  <c r="M1071" i="7"/>
  <c r="L1071" i="7"/>
  <c r="K1071" i="7"/>
  <c r="M1079" i="7"/>
  <c r="L1079" i="7"/>
  <c r="K1079" i="7"/>
  <c r="M1087" i="7"/>
  <c r="L1087" i="7"/>
  <c r="K1087" i="7"/>
  <c r="M1095" i="7"/>
  <c r="L1095" i="7"/>
  <c r="K1095" i="7"/>
  <c r="M1151" i="7"/>
  <c r="L1151" i="7"/>
  <c r="K1151" i="7"/>
  <c r="M1159" i="7"/>
  <c r="L1159" i="7"/>
  <c r="K1159" i="7"/>
  <c r="M1167" i="7"/>
  <c r="L1167" i="7"/>
  <c r="K1167" i="7"/>
  <c r="L1175" i="7"/>
  <c r="M1175" i="7"/>
  <c r="K1175" i="7"/>
  <c r="L1183" i="7"/>
  <c r="K1183" i="7"/>
  <c r="M1183" i="7"/>
  <c r="L1191" i="7"/>
  <c r="K1191" i="7"/>
  <c r="M1191" i="7"/>
  <c r="L1199" i="7"/>
  <c r="K1199" i="7"/>
  <c r="M1199" i="7"/>
  <c r="L1207" i="7"/>
  <c r="K1207" i="7"/>
  <c r="M1207" i="7"/>
  <c r="L1215" i="7"/>
  <c r="K1215" i="7"/>
  <c r="M1215" i="7"/>
  <c r="L1223" i="7"/>
  <c r="K1223" i="7"/>
  <c r="M1223" i="7"/>
  <c r="L1231" i="7"/>
  <c r="K1231" i="7"/>
  <c r="M1231" i="7"/>
  <c r="L1239" i="7"/>
  <c r="K1239" i="7"/>
  <c r="M1239" i="7"/>
  <c r="L1247" i="7"/>
  <c r="K1247" i="7"/>
  <c r="M1247" i="7"/>
  <c r="L1255" i="7"/>
  <c r="K1255" i="7"/>
  <c r="M1255" i="7"/>
  <c r="M1335" i="7"/>
  <c r="L1335" i="7"/>
  <c r="K1335" i="7"/>
  <c r="M1343" i="7"/>
  <c r="L1343" i="7"/>
  <c r="K1343" i="7"/>
  <c r="M1351" i="7"/>
  <c r="L1351" i="7"/>
  <c r="K1351" i="7"/>
  <c r="M1359" i="7"/>
  <c r="L1359" i="7"/>
  <c r="K1359" i="7"/>
  <c r="M1367" i="7"/>
  <c r="L1367" i="7"/>
  <c r="K1367" i="7"/>
  <c r="M1375" i="7"/>
  <c r="L1375" i="7"/>
  <c r="K1375" i="7"/>
  <c r="M1383" i="7"/>
  <c r="L1383" i="7"/>
  <c r="K1383" i="7"/>
  <c r="M1391" i="7"/>
  <c r="L1391" i="7"/>
  <c r="K1391" i="7"/>
  <c r="M1399" i="7"/>
  <c r="L1399" i="7"/>
  <c r="K1399" i="7"/>
  <c r="L1407" i="7"/>
  <c r="K1407" i="7"/>
  <c r="M1407" i="7"/>
  <c r="L1415" i="7"/>
  <c r="M1415" i="7"/>
  <c r="K1415" i="7"/>
  <c r="K1535" i="7"/>
  <c r="L1535" i="7"/>
  <c r="M1535" i="7"/>
  <c r="K1575" i="7"/>
  <c r="L1575" i="7"/>
  <c r="M1575" i="7"/>
  <c r="K1583" i="7"/>
  <c r="L1583" i="7"/>
  <c r="M1583" i="7"/>
  <c r="K1591" i="7"/>
  <c r="M1591" i="7"/>
  <c r="L1591" i="7"/>
  <c r="M1615" i="7"/>
  <c r="L1615" i="7"/>
  <c r="K1615" i="7"/>
  <c r="L1623" i="7"/>
  <c r="K1623" i="7"/>
  <c r="M1623" i="7"/>
  <c r="K1631" i="7"/>
  <c r="M1631" i="7"/>
  <c r="L1631" i="7"/>
  <c r="K1639" i="7"/>
  <c r="M1639" i="7"/>
  <c r="L1639" i="7"/>
  <c r="K1647" i="7"/>
  <c r="M1647" i="7"/>
  <c r="L1647" i="7"/>
  <c r="M1679" i="7"/>
  <c r="K1679" i="7"/>
  <c r="L1679" i="7"/>
  <c r="M1703" i="7"/>
  <c r="K1703" i="7"/>
  <c r="L1703" i="7"/>
  <c r="M1711" i="7"/>
  <c r="K1711" i="7"/>
  <c r="L1711" i="7"/>
  <c r="M1735" i="7"/>
  <c r="L1735" i="7"/>
  <c r="K1735" i="7"/>
  <c r="M1743" i="7"/>
  <c r="L1743" i="7"/>
  <c r="K1743" i="7"/>
  <c r="M1751" i="7"/>
  <c r="L1751" i="7"/>
  <c r="K1751" i="7"/>
  <c r="K1759" i="7"/>
  <c r="M1759" i="7"/>
  <c r="L1759" i="7"/>
  <c r="K1767" i="7"/>
  <c r="M1767" i="7"/>
  <c r="L1767" i="7"/>
  <c r="M2015" i="7"/>
  <c r="L2015" i="7"/>
  <c r="K2015" i="7"/>
  <c r="M2023" i="7"/>
  <c r="L2023" i="7"/>
  <c r="K2023" i="7"/>
  <c r="M2031" i="7"/>
  <c r="L2031" i="7"/>
  <c r="K2031" i="7"/>
  <c r="M2047" i="7"/>
  <c r="L2047" i="7"/>
  <c r="K2047" i="7"/>
  <c r="M2055" i="7"/>
  <c r="L2055" i="7"/>
  <c r="K2055" i="7"/>
  <c r="M2063" i="7"/>
  <c r="L2063" i="7"/>
  <c r="K2063" i="7"/>
  <c r="M2071" i="7"/>
  <c r="L2071" i="7"/>
  <c r="K2071" i="7"/>
  <c r="M2079" i="7"/>
  <c r="L2079" i="7"/>
  <c r="K2079" i="7"/>
  <c r="L2087" i="7"/>
  <c r="K2087" i="7"/>
  <c r="M2087" i="7"/>
  <c r="M2095" i="7"/>
  <c r="L2095" i="7"/>
  <c r="K2095" i="7"/>
  <c r="M2119" i="7"/>
  <c r="L2119" i="7"/>
  <c r="K2119" i="7"/>
  <c r="M2127" i="7"/>
  <c r="L2127" i="7"/>
  <c r="K2127" i="7"/>
  <c r="M2135" i="7"/>
  <c r="L2135" i="7"/>
  <c r="K2135" i="7"/>
  <c r="M2151" i="7"/>
  <c r="L2151" i="7"/>
  <c r="K2151" i="7"/>
  <c r="M2159" i="7"/>
  <c r="L2159" i="7"/>
  <c r="K2159" i="7"/>
  <c r="M2167" i="7"/>
  <c r="L2167" i="7"/>
  <c r="K2167" i="7"/>
  <c r="M2175" i="7"/>
  <c r="L2175" i="7"/>
  <c r="K2175" i="7"/>
  <c r="M2183" i="7"/>
  <c r="L2183" i="7"/>
  <c r="K2183" i="7"/>
  <c r="L2191" i="7"/>
  <c r="K2191" i="7"/>
  <c r="M2191" i="7"/>
  <c r="L2199" i="7"/>
  <c r="K2199" i="7"/>
  <c r="M2199" i="7"/>
  <c r="L2207" i="7"/>
  <c r="K2207" i="7"/>
  <c r="M2207" i="7"/>
  <c r="L2215" i="7"/>
  <c r="K2215" i="7"/>
  <c r="M2215" i="7"/>
  <c r="M2223" i="7"/>
  <c r="L2223" i="7"/>
  <c r="K2223" i="7"/>
  <c r="M2231" i="7"/>
  <c r="L2231" i="7"/>
  <c r="K2231" i="7"/>
  <c r="M2239" i="7"/>
  <c r="L2239" i="7"/>
  <c r="K2239" i="7"/>
  <c r="M2247" i="7"/>
  <c r="L2247" i="7"/>
  <c r="K2247" i="7"/>
  <c r="M2255" i="7"/>
  <c r="L2255" i="7"/>
  <c r="K2255" i="7"/>
  <c r="M2263" i="7"/>
  <c r="L2263" i="7"/>
  <c r="K2263" i="7"/>
  <c r="M2271" i="7"/>
  <c r="L2271" i="7"/>
  <c r="K2271" i="7"/>
  <c r="M2279" i="7"/>
  <c r="L2279" i="7"/>
  <c r="K2279" i="7"/>
  <c r="M2287" i="7"/>
  <c r="L2287" i="7"/>
  <c r="K2287" i="7"/>
  <c r="M2295" i="7"/>
  <c r="L2295" i="7"/>
  <c r="K2295" i="7"/>
  <c r="M2303" i="7"/>
  <c r="L2303" i="7"/>
  <c r="K2303" i="7"/>
  <c r="M2311" i="7"/>
  <c r="L2311" i="7"/>
  <c r="K2311" i="7"/>
  <c r="M2319" i="7"/>
  <c r="L2319" i="7"/>
  <c r="K2319" i="7"/>
  <c r="M2327" i="7"/>
  <c r="L2327" i="7"/>
  <c r="K2327" i="7"/>
  <c r="M2335" i="7"/>
  <c r="L2335" i="7"/>
  <c r="K2335" i="7"/>
  <c r="M2343" i="7"/>
  <c r="L2343" i="7"/>
  <c r="K2343" i="7"/>
  <c r="M2351" i="7"/>
  <c r="L2351" i="7"/>
  <c r="K2351" i="7"/>
  <c r="M2359" i="7"/>
  <c r="L2359" i="7"/>
  <c r="K2359" i="7"/>
  <c r="M2367" i="7"/>
  <c r="L2367" i="7"/>
  <c r="K2367" i="7"/>
  <c r="M2375" i="7"/>
  <c r="L2375" i="7"/>
  <c r="K2375" i="7"/>
  <c r="L2383" i="7"/>
  <c r="K2383" i="7"/>
  <c r="M2383" i="7"/>
  <c r="L2391" i="7"/>
  <c r="M2391" i="7"/>
  <c r="K2391" i="7"/>
  <c r="L2399" i="7"/>
  <c r="M2399" i="7"/>
  <c r="K2399" i="7"/>
  <c r="L2407" i="7"/>
  <c r="M2407" i="7"/>
  <c r="K2407" i="7"/>
  <c r="L2415" i="7"/>
  <c r="M2415" i="7"/>
  <c r="K2415" i="7"/>
  <c r="L2423" i="7"/>
  <c r="M2423" i="7"/>
  <c r="K2423" i="7"/>
  <c r="L2431" i="7"/>
  <c r="M2431" i="7"/>
  <c r="K2431" i="7"/>
  <c r="L2439" i="7"/>
  <c r="M2439" i="7"/>
  <c r="K2439" i="7"/>
  <c r="L2447" i="7"/>
  <c r="M2447" i="7"/>
  <c r="K2447" i="7"/>
  <c r="L2455" i="7"/>
  <c r="M2455" i="7"/>
  <c r="K2455" i="7"/>
  <c r="L2463" i="7"/>
  <c r="M2463" i="7"/>
  <c r="K2463" i="7"/>
  <c r="L2471" i="7"/>
  <c r="M2471" i="7"/>
  <c r="K2471" i="7"/>
  <c r="L2479" i="7"/>
  <c r="M2479" i="7"/>
  <c r="K2479" i="7"/>
  <c r="L2487" i="7"/>
  <c r="M2487" i="7"/>
  <c r="K2487" i="7"/>
  <c r="L2495" i="7"/>
  <c r="K2495" i="7"/>
  <c r="M2495" i="7"/>
  <c r="K6" i="7"/>
  <c r="K14" i="7"/>
  <c r="K22" i="7"/>
  <c r="K30" i="7"/>
  <c r="M1031" i="7"/>
  <c r="L1031" i="7"/>
  <c r="K1031" i="7"/>
  <c r="M1103" i="7"/>
  <c r="L1103" i="7"/>
  <c r="K1103" i="7"/>
  <c r="M1111" i="7"/>
  <c r="L1111" i="7"/>
  <c r="K1111" i="7"/>
  <c r="M1119" i="7"/>
  <c r="L1119" i="7"/>
  <c r="K1119" i="7"/>
  <c r="M1127" i="7"/>
  <c r="L1127" i="7"/>
  <c r="K1127" i="7"/>
  <c r="M1135" i="7"/>
  <c r="L1135" i="7"/>
  <c r="K1135" i="7"/>
  <c r="M1143" i="7"/>
  <c r="L1143" i="7"/>
  <c r="K1143" i="7"/>
  <c r="L1263" i="7"/>
  <c r="K1263" i="7"/>
  <c r="M1263" i="7"/>
  <c r="L1271" i="7"/>
  <c r="K1271" i="7"/>
  <c r="M1271" i="7"/>
  <c r="L1279" i="7"/>
  <c r="K1279" i="7"/>
  <c r="M1279" i="7"/>
  <c r="L1287" i="7"/>
  <c r="K1287" i="7"/>
  <c r="M1287" i="7"/>
  <c r="M1295" i="7"/>
  <c r="L1295" i="7"/>
  <c r="K1295" i="7"/>
  <c r="M1303" i="7"/>
  <c r="L1303" i="7"/>
  <c r="K1303" i="7"/>
  <c r="M1311" i="7"/>
  <c r="L1311" i="7"/>
  <c r="K1311" i="7"/>
  <c r="M1319" i="7"/>
  <c r="L1319" i="7"/>
  <c r="K1319" i="7"/>
  <c r="M1327" i="7"/>
  <c r="L1327" i="7"/>
  <c r="K1327" i="7"/>
  <c r="M1423" i="7"/>
  <c r="L1423" i="7"/>
  <c r="K1423" i="7"/>
  <c r="M1431" i="7"/>
  <c r="L1431" i="7"/>
  <c r="K1431" i="7"/>
  <c r="M1439" i="7"/>
  <c r="L1439" i="7"/>
  <c r="K1439" i="7"/>
  <c r="M1447" i="7"/>
  <c r="L1447" i="7"/>
  <c r="K1447" i="7"/>
  <c r="M1455" i="7"/>
  <c r="L1455" i="7"/>
  <c r="K1455" i="7"/>
  <c r="M1463" i="7"/>
  <c r="L1463" i="7"/>
  <c r="K1463" i="7"/>
  <c r="M1471" i="7"/>
  <c r="L1471" i="7"/>
  <c r="K1471" i="7"/>
  <c r="M1479" i="7"/>
  <c r="L1479" i="7"/>
  <c r="K1479" i="7"/>
  <c r="M1487" i="7"/>
  <c r="L1487" i="7"/>
  <c r="K1487" i="7"/>
  <c r="M1495" i="7"/>
  <c r="L1495" i="7"/>
  <c r="K1495" i="7"/>
  <c r="L1503" i="7"/>
  <c r="K1503" i="7"/>
  <c r="M1503" i="7"/>
  <c r="M1511" i="7"/>
  <c r="L1511" i="7"/>
  <c r="K1511" i="7"/>
  <c r="L1519" i="7"/>
  <c r="K1519" i="7"/>
  <c r="M1519" i="7"/>
  <c r="M1527" i="7"/>
  <c r="L1527" i="7"/>
  <c r="K1527" i="7"/>
  <c r="K1543" i="7"/>
  <c r="M1543" i="7"/>
  <c r="L1543" i="7"/>
  <c r="K1551" i="7"/>
  <c r="L1551" i="7"/>
  <c r="M1551" i="7"/>
  <c r="K1559" i="7"/>
  <c r="M1559" i="7"/>
  <c r="L1559" i="7"/>
  <c r="K1567" i="7"/>
  <c r="M1567" i="7"/>
  <c r="L1567" i="7"/>
  <c r="K1599" i="7"/>
  <c r="M1599" i="7"/>
  <c r="L1599" i="7"/>
  <c r="K1607" i="7"/>
  <c r="L1607" i="7"/>
  <c r="M1607" i="7"/>
  <c r="K1655" i="7"/>
  <c r="M1655" i="7"/>
  <c r="L1655" i="7"/>
  <c r="K1663" i="7"/>
  <c r="M1663" i="7"/>
  <c r="L1663" i="7"/>
  <c r="K1671" i="7"/>
  <c r="M1671" i="7"/>
  <c r="L1671" i="7"/>
  <c r="M1687" i="7"/>
  <c r="K1687" i="7"/>
  <c r="L1687" i="7"/>
  <c r="M1695" i="7"/>
  <c r="K1695" i="7"/>
  <c r="L1695" i="7"/>
  <c r="M1719" i="7"/>
  <c r="K1719" i="7"/>
  <c r="L1719" i="7"/>
  <c r="L1727" i="7"/>
  <c r="M1727" i="7"/>
  <c r="K1727" i="7"/>
  <c r="K1775" i="7"/>
  <c r="M1775" i="7"/>
  <c r="L1775" i="7"/>
  <c r="K1783" i="7"/>
  <c r="M1783" i="7"/>
  <c r="L1783" i="7"/>
  <c r="M1791" i="7"/>
  <c r="K1791" i="7"/>
  <c r="L1791" i="7"/>
  <c r="M1799" i="7"/>
  <c r="K1799" i="7"/>
  <c r="L1799" i="7"/>
  <c r="M1807" i="7"/>
  <c r="L1807" i="7"/>
  <c r="K1807" i="7"/>
  <c r="M1815" i="7"/>
  <c r="L1815" i="7"/>
  <c r="K1815" i="7"/>
  <c r="M1823" i="7"/>
  <c r="L1823" i="7"/>
  <c r="K1823" i="7"/>
  <c r="M1831" i="7"/>
  <c r="L1831" i="7"/>
  <c r="K1831" i="7"/>
  <c r="M1839" i="7"/>
  <c r="L1839" i="7"/>
  <c r="K1839" i="7"/>
  <c r="M1847" i="7"/>
  <c r="L1847" i="7"/>
  <c r="K1847" i="7"/>
  <c r="M1855" i="7"/>
  <c r="L1855" i="7"/>
  <c r="K1855" i="7"/>
  <c r="M1863" i="7"/>
  <c r="L1863" i="7"/>
  <c r="K1863" i="7"/>
  <c r="M1871" i="7"/>
  <c r="L1871" i="7"/>
  <c r="K1871" i="7"/>
  <c r="M1879" i="7"/>
  <c r="L1879" i="7"/>
  <c r="K1879" i="7"/>
  <c r="M1887" i="7"/>
  <c r="L1887" i="7"/>
  <c r="K1887" i="7"/>
  <c r="M1895" i="7"/>
  <c r="K1895" i="7"/>
  <c r="L1895" i="7"/>
  <c r="M1903" i="7"/>
  <c r="L1903" i="7"/>
  <c r="K1903" i="7"/>
  <c r="M1911" i="7"/>
  <c r="L1911" i="7"/>
  <c r="K1911" i="7"/>
  <c r="M1919" i="7"/>
  <c r="L1919" i="7"/>
  <c r="K1919" i="7"/>
  <c r="M1927" i="7"/>
  <c r="L1927" i="7"/>
  <c r="K1927" i="7"/>
  <c r="M1935" i="7"/>
  <c r="L1935" i="7"/>
  <c r="K1935" i="7"/>
  <c r="M1943" i="7"/>
  <c r="L1943" i="7"/>
  <c r="K1943" i="7"/>
  <c r="M1951" i="7"/>
  <c r="L1951" i="7"/>
  <c r="K1951" i="7"/>
  <c r="M1959" i="7"/>
  <c r="L1959" i="7"/>
  <c r="K1959" i="7"/>
  <c r="M1967" i="7"/>
  <c r="L1967" i="7"/>
  <c r="K1967" i="7"/>
  <c r="M1975" i="7"/>
  <c r="L1975" i="7"/>
  <c r="K1975" i="7"/>
  <c r="M1983" i="7"/>
  <c r="L1983" i="7"/>
  <c r="K1983" i="7"/>
  <c r="L1991" i="7"/>
  <c r="K1991" i="7"/>
  <c r="M1991" i="7"/>
  <c r="L1999" i="7"/>
  <c r="M1999" i="7"/>
  <c r="K1999" i="7"/>
  <c r="M2007" i="7"/>
  <c r="L2007" i="7"/>
  <c r="K2007" i="7"/>
  <c r="M2039" i="7"/>
  <c r="L2039" i="7"/>
  <c r="K2039" i="7"/>
  <c r="M2103" i="7"/>
  <c r="L2103" i="7"/>
  <c r="K2103" i="7"/>
  <c r="M2111" i="7"/>
  <c r="L2111" i="7"/>
  <c r="K2111" i="7"/>
  <c r="M2143" i="7"/>
  <c r="L2143" i="7"/>
  <c r="K2143" i="7"/>
  <c r="K2" i="7"/>
  <c r="L2" i="7"/>
  <c r="AG5" i="7" l="1"/>
  <c r="AH3" i="7"/>
  <c r="AG3" i="7"/>
  <c r="W3" i="7"/>
  <c r="N30" i="7" a="1"/>
  <c r="N30" i="7" s="1"/>
  <c r="N7" i="7" a="1"/>
  <c r="N7" i="7" s="1"/>
  <c r="N1831" i="7" a="1"/>
  <c r="N1831" i="7" s="1"/>
  <c r="N2487" i="7" a="1"/>
  <c r="N2487" i="7" s="1"/>
  <c r="N2231" i="7" a="1"/>
  <c r="N2231" i="7" s="1"/>
  <c r="N2079" i="7" a="1"/>
  <c r="N2079" i="7" s="1"/>
  <c r="N1359" i="7" a="1"/>
  <c r="N1359" i="7" s="1"/>
  <c r="N1948" i="7" a="1"/>
  <c r="N1948" i="7" s="1"/>
  <c r="N1692" i="7" a="1"/>
  <c r="N1692" i="7" s="1"/>
  <c r="N1396" i="7" a="1"/>
  <c r="N1396" i="7" s="1"/>
  <c r="N1148" i="7" a="1"/>
  <c r="N1148" i="7" s="1"/>
  <c r="N2460" i="7" a="1"/>
  <c r="N2460" i="7" s="1"/>
  <c r="N2332" i="7" a="1"/>
  <c r="N2332" i="7" s="1"/>
  <c r="N2204" i="7" a="1"/>
  <c r="N2204" i="7" s="1"/>
  <c r="N1300" i="7" a="1"/>
  <c r="N1300" i="7" s="1"/>
  <c r="N2057" i="7" a="1"/>
  <c r="N2057" i="7" s="1"/>
  <c r="N1809" i="7" a="1"/>
  <c r="N1809" i="7" s="1"/>
  <c r="N1665" i="7" a="1"/>
  <c r="N1665" i="7" s="1"/>
  <c r="N1281" i="7" a="1"/>
  <c r="N1281" i="7" s="1"/>
  <c r="N2417" i="7" a="1"/>
  <c r="N2417" i="7" s="1"/>
  <c r="N1959" i="7" a="1"/>
  <c r="N1959" i="7" s="1"/>
  <c r="N1439" i="7" a="1"/>
  <c r="N1439" i="7" s="1"/>
  <c r="N1111" i="7" a="1"/>
  <c r="N1111" i="7" s="1"/>
  <c r="N2359" i="7" a="1"/>
  <c r="N2359" i="7" s="1"/>
  <c r="N1159" i="7" a="1"/>
  <c r="N1159" i="7" s="1"/>
  <c r="G1990" i="7"/>
  <c r="G2118" i="7"/>
  <c r="G1656" i="7"/>
  <c r="G1328" i="7"/>
  <c r="N2289" i="7" a="1"/>
  <c r="N2289" i="7" s="1"/>
  <c r="N2161" i="7" a="1"/>
  <c r="N2161" i="7" s="1"/>
  <c r="N1953" i="7" a="1"/>
  <c r="N1953" i="7" s="1"/>
  <c r="N1377" i="7" a="1"/>
  <c r="N1377" i="7" s="1"/>
  <c r="N1209" i="7" a="1"/>
  <c r="N1209" i="7" s="1"/>
  <c r="N2238" i="7" a="1"/>
  <c r="N2238" i="7" s="1"/>
  <c r="N1574" i="7" a="1"/>
  <c r="N1574" i="7" s="1"/>
  <c r="N2478" i="7" a="1"/>
  <c r="N2478" i="7" s="1"/>
  <c r="N2206" i="7" a="1"/>
  <c r="N2206" i="7" s="1"/>
  <c r="N1998" i="7" a="1"/>
  <c r="N1998" i="7" s="1"/>
  <c r="N1742" i="7" a="1"/>
  <c r="N1742" i="7" s="1"/>
  <c r="N2411" i="7" a="1"/>
  <c r="N2411" i="7" s="1"/>
  <c r="N2227" i="7" a="1"/>
  <c r="N2227" i="7" s="1"/>
  <c r="N1787" i="7" a="1"/>
  <c r="N1787" i="7" s="1"/>
  <c r="N1611" i="7" a="1"/>
  <c r="N1611" i="7" s="1"/>
  <c r="N2259" i="7" a="1"/>
  <c r="N2259" i="7" s="1"/>
  <c r="N2107" i="7" a="1"/>
  <c r="N2107" i="7" s="1"/>
  <c r="N1603" i="7" a="1"/>
  <c r="N1603" i="7" s="1"/>
  <c r="N35" i="7" a="1"/>
  <c r="N35" i="7" s="1"/>
  <c r="N2253" i="7" a="1"/>
  <c r="N2253" i="7" s="1"/>
  <c r="N2125" i="7" a="1"/>
  <c r="N2125" i="7" s="1"/>
  <c r="N1933" i="7" a="1"/>
  <c r="N1933" i="7" s="1"/>
  <c r="N1533" i="7" a="1"/>
  <c r="N1533" i="7" s="1"/>
  <c r="N1325" i="7" a="1"/>
  <c r="N1325" i="7" s="1"/>
  <c r="N1906" i="7" a="1"/>
  <c r="N1906" i="7" s="1"/>
  <c r="N975" i="7" a="1"/>
  <c r="N975" i="7" s="1"/>
  <c r="N239" i="7" a="1"/>
  <c r="N239" i="7" s="1"/>
  <c r="N999" i="7" a="1"/>
  <c r="N999" i="7" s="1"/>
  <c r="N191" i="7" a="1"/>
  <c r="N191" i="7" s="1"/>
  <c r="N55" i="7" a="1"/>
  <c r="N55" i="7" s="1"/>
  <c r="N1264" i="7" a="1"/>
  <c r="N1264" i="7" s="1"/>
  <c r="N916" i="7" a="1"/>
  <c r="N916" i="7" s="1"/>
  <c r="N788" i="7" a="1"/>
  <c r="N788" i="7" s="1"/>
  <c r="N636" i="7" a="1"/>
  <c r="N636" i="7" s="1"/>
  <c r="N460" i="7" a="1"/>
  <c r="N460" i="7" s="1"/>
  <c r="N212" i="7" a="1"/>
  <c r="N212" i="7" s="1"/>
  <c r="N51" i="7" a="1"/>
  <c r="N51" i="7" s="1"/>
  <c r="N392" i="7" a="1"/>
  <c r="N392" i="7" s="1"/>
  <c r="N652" i="7" a="1"/>
  <c r="N652" i="7" s="1"/>
  <c r="N316" i="7" a="1"/>
  <c r="N316" i="7" s="1"/>
  <c r="N76" i="7" a="1"/>
  <c r="N76" i="7" s="1"/>
  <c r="N808" i="7" a="1"/>
  <c r="N808" i="7" s="1"/>
  <c r="N53" i="7" a="1"/>
  <c r="N53" i="7" s="1"/>
  <c r="N145" i="7" a="1"/>
  <c r="N145" i="7" s="1"/>
  <c r="N1024" i="7" a="1"/>
  <c r="N1024" i="7" s="1"/>
  <c r="N40" i="7" a="1"/>
  <c r="N40" i="7" s="1"/>
  <c r="N761" i="7" a="1"/>
  <c r="N761" i="7" s="1"/>
  <c r="N633" i="7" a="1"/>
  <c r="N633" i="7" s="1"/>
  <c r="N417" i="7" a="1"/>
  <c r="N417" i="7" s="1"/>
  <c r="N81" i="7" a="1"/>
  <c r="N81" i="7" s="1"/>
  <c r="N363" i="7" a="1"/>
  <c r="N363" i="7" s="1"/>
  <c r="N1094" i="7" a="1"/>
  <c r="N1094" i="7" s="1"/>
  <c r="N910" i="7" a="1"/>
  <c r="N910" i="7" s="1"/>
  <c r="N286" i="7" a="1"/>
  <c r="N286" i="7" s="1"/>
  <c r="N1416" i="7" a="1"/>
  <c r="N1416" i="7" s="1"/>
  <c r="N109" i="7" a="1"/>
  <c r="N109" i="7" s="1"/>
  <c r="N926" i="7" a="1"/>
  <c r="N926" i="7" s="1"/>
  <c r="N502" i="7" a="1"/>
  <c r="N502" i="7" s="1"/>
  <c r="N254" i="7" a="1"/>
  <c r="N254" i="7" s="1"/>
  <c r="N99" i="7" a="1"/>
  <c r="N99" i="7" s="1"/>
  <c r="N848" i="7" a="1"/>
  <c r="N848" i="7" s="1"/>
  <c r="N221" i="7" a="1"/>
  <c r="N221" i="7" s="1"/>
  <c r="N963" i="7" a="1"/>
  <c r="N963" i="7" s="1"/>
  <c r="N141" i="7" a="1"/>
  <c r="N141" i="7" s="1"/>
  <c r="N1379" i="7" a="1"/>
  <c r="N1379" i="7" s="1"/>
  <c r="N1251" i="7" a="1"/>
  <c r="N1251" i="7" s="1"/>
  <c r="N1091" i="7" a="1"/>
  <c r="N1091" i="7" s="1"/>
  <c r="N883" i="7" a="1"/>
  <c r="N883" i="7" s="1"/>
  <c r="N755" i="7" a="1"/>
  <c r="N755" i="7" s="1"/>
  <c r="N611" i="7" a="1"/>
  <c r="N611" i="7" s="1"/>
  <c r="N58" i="7" a="1"/>
  <c r="N58" i="7" s="1"/>
  <c r="N2192" i="7" a="1"/>
  <c r="N2192" i="7" s="1"/>
  <c r="N2064" i="7" a="1"/>
  <c r="N2064" i="7" s="1"/>
  <c r="N1784" i="7" a="1"/>
  <c r="N1784" i="7" s="1"/>
  <c r="N37" i="7" a="1"/>
  <c r="N37" i="7" s="1"/>
  <c r="N1117" i="7" a="1"/>
  <c r="N1117" i="7" s="1"/>
  <c r="N861" i="7" a="1"/>
  <c r="N861" i="7" s="1"/>
  <c r="N733" i="7" a="1"/>
  <c r="N733" i="7" s="1"/>
  <c r="N597" i="7" a="1"/>
  <c r="N597" i="7" s="1"/>
  <c r="N541" i="7" a="1"/>
  <c r="N541" i="7" s="1"/>
  <c r="N1394" i="7" a="1"/>
  <c r="N1394" i="7" s="1"/>
  <c r="N1250" i="7" a="1"/>
  <c r="N1250" i="7" s="1"/>
  <c r="N1122" i="7" a="1"/>
  <c r="N1122" i="7" s="1"/>
  <c r="N994" i="7" a="1"/>
  <c r="N994" i="7" s="1"/>
  <c r="N706" i="7" a="1"/>
  <c r="N706" i="7" s="1"/>
  <c r="N1951" i="7" a="1"/>
  <c r="N1951" i="7" s="1"/>
  <c r="N1823" i="7" a="1"/>
  <c r="N1823" i="7" s="1"/>
  <c r="N1519" i="7" a="1"/>
  <c r="N1519" i="7" s="1"/>
  <c r="N1431" i="7" a="1"/>
  <c r="N1431" i="7" s="1"/>
  <c r="N1103" i="7" a="1"/>
  <c r="N1103" i="7" s="1"/>
  <c r="N2479" i="7" a="1"/>
  <c r="N2479" i="7" s="1"/>
  <c r="N2351" i="7" a="1"/>
  <c r="N2351" i="7" s="1"/>
  <c r="N2223" i="7" a="1"/>
  <c r="N2223" i="7" s="1"/>
  <c r="N2071" i="7" a="1"/>
  <c r="N2071" i="7" s="1"/>
  <c r="N1351" i="7" a="1"/>
  <c r="N1351" i="7" s="1"/>
  <c r="N1239" i="7" a="1"/>
  <c r="N1239" i="7" s="1"/>
  <c r="N1151" i="7" a="1"/>
  <c r="N1151" i="7" s="1"/>
  <c r="N1940" i="7" a="1"/>
  <c r="N1940" i="7" s="1"/>
  <c r="N1772" i="7" a="1"/>
  <c r="N1772" i="7" s="1"/>
  <c r="N1684" i="7" a="1"/>
  <c r="N1684" i="7" s="1"/>
  <c r="N1388" i="7" a="1"/>
  <c r="N1388" i="7" s="1"/>
  <c r="N1140" i="7" a="1"/>
  <c r="N1140" i="7" s="1"/>
  <c r="N2452" i="7" a="1"/>
  <c r="N2452" i="7" s="1"/>
  <c r="N2324" i="7" a="1"/>
  <c r="N2324" i="7" s="1"/>
  <c r="N2196" i="7" a="1"/>
  <c r="N2196" i="7" s="1"/>
  <c r="N2049" i="7" a="1"/>
  <c r="N2049" i="7" s="1"/>
  <c r="N1801" i="7" a="1"/>
  <c r="N1801" i="7" s="1"/>
  <c r="N1633" i="7" a="1"/>
  <c r="N1633" i="7" s="1"/>
  <c r="N1201" i="7" a="1"/>
  <c r="N1201" i="7" s="1"/>
  <c r="N2409" i="7" a="1"/>
  <c r="N2409" i="7" s="1"/>
  <c r="N2281" i="7" a="1"/>
  <c r="N2281" i="7" s="1"/>
  <c r="N2153" i="7" a="1"/>
  <c r="N2153" i="7" s="1"/>
  <c r="N1937" i="7" a="1"/>
  <c r="N1937" i="7" s="1"/>
  <c r="N1369" i="7" a="1"/>
  <c r="N1369" i="7" s="1"/>
  <c r="N1193" i="7" a="1"/>
  <c r="N1193" i="7" s="1"/>
  <c r="N1025" i="7" a="1"/>
  <c r="N1025" i="7" s="1"/>
  <c r="N2230" i="7" a="1"/>
  <c r="N2230" i="7" s="1"/>
  <c r="N2126" i="7" a="1"/>
  <c r="N2126" i="7" s="1"/>
  <c r="N1566" i="7" a="1"/>
  <c r="N1566" i="7" s="1"/>
  <c r="N1294" i="7" a="1"/>
  <c r="N1294" i="7" s="1"/>
  <c r="N1166" i="7" a="1"/>
  <c r="N1166" i="7" s="1"/>
  <c r="N2470" i="7" a="1"/>
  <c r="N2470" i="7" s="1"/>
  <c r="N2302" i="7" a="1"/>
  <c r="N2302" i="7" s="1"/>
  <c r="N2198" i="7" a="1"/>
  <c r="N2198" i="7" s="1"/>
  <c r="G2102" i="7"/>
  <c r="G2230" i="7"/>
  <c r="G2358" i="7"/>
  <c r="G1374" i="7"/>
  <c r="G881" i="7"/>
  <c r="G1417" i="7"/>
  <c r="G2068" i="7"/>
  <c r="G2324" i="7"/>
  <c r="G2452" i="7"/>
  <c r="G555" i="7"/>
  <c r="G2374" i="7"/>
  <c r="G1956" i="7"/>
  <c r="G2084" i="7"/>
  <c r="G2212" i="7"/>
  <c r="G2340" i="7"/>
  <c r="G1998" i="7"/>
  <c r="G2126" i="7"/>
  <c r="G2254" i="7"/>
  <c r="G2417" i="7"/>
  <c r="G1948" i="7"/>
  <c r="G2262" i="7"/>
  <c r="G2390" i="7"/>
  <c r="G2246" i="7"/>
  <c r="G235" i="7"/>
  <c r="N2201" i="7" a="1"/>
  <c r="N2201" i="7" s="1"/>
  <c r="N1390" i="7" a="1"/>
  <c r="N1390" i="7" s="1"/>
  <c r="N2037" i="7" a="1"/>
  <c r="N2037" i="7" s="1"/>
  <c r="N1786" i="7" a="1"/>
  <c r="N1786" i="7" s="1"/>
  <c r="N847" i="7" a="1"/>
  <c r="N847" i="7" s="1"/>
  <c r="N1136" i="7" a="1"/>
  <c r="N1136" i="7" s="1"/>
  <c r="N1072" i="7" a="1"/>
  <c r="N1072" i="7" s="1"/>
  <c r="N1860" i="7" a="1"/>
  <c r="N1860" i="7" s="1"/>
  <c r="G683" i="7"/>
  <c r="G1974" i="7"/>
  <c r="G2265" i="7"/>
  <c r="G1320" i="7"/>
  <c r="G2485" i="7"/>
  <c r="G2309" i="7"/>
  <c r="G2393" i="7"/>
  <c r="G305" i="7"/>
  <c r="G1737" i="7"/>
  <c r="G2196" i="7"/>
  <c r="G299" i="7"/>
  <c r="G1259" i="7"/>
  <c r="G1387" i="7"/>
  <c r="G1982" i="7"/>
  <c r="G2145" i="7"/>
  <c r="G2401" i="7"/>
  <c r="G2076" i="7"/>
  <c r="G2204" i="7"/>
  <c r="G2332" i="7"/>
  <c r="G2269" i="7"/>
  <c r="G2117" i="7"/>
  <c r="G2469" i="7"/>
  <c r="G2033" i="7"/>
  <c r="G1964" i="7"/>
  <c r="G2220" i="7"/>
  <c r="G2348" i="7"/>
  <c r="G2006" i="7"/>
  <c r="G2134" i="7"/>
  <c r="G2425" i="7"/>
  <c r="G1972" i="7"/>
  <c r="G2100" i="7"/>
  <c r="G2228" i="7"/>
  <c r="G2356" i="7"/>
  <c r="G2014" i="7"/>
  <c r="G2270" i="7"/>
  <c r="G2398" i="7"/>
  <c r="G1941" i="7"/>
  <c r="G2177" i="7"/>
  <c r="G2433" i="7"/>
  <c r="G1980" i="7"/>
  <c r="G2108" i="7"/>
  <c r="G2236" i="7"/>
  <c r="G2421" i="7"/>
  <c r="N570" i="7" a="1"/>
  <c r="N570" i="7" s="1"/>
  <c r="G2022" i="7"/>
  <c r="G2150" i="7"/>
  <c r="G2278" i="7"/>
  <c r="G2406" i="7"/>
  <c r="G2057" i="7"/>
  <c r="G2441" i="7"/>
  <c r="G1903" i="7"/>
  <c r="G1988" i="7"/>
  <c r="G2116" i="7"/>
  <c r="G2244" i="7"/>
  <c r="G2372" i="7"/>
  <c r="G2373" i="7"/>
  <c r="G2030" i="7"/>
  <c r="G2158" i="7"/>
  <c r="G2286" i="7"/>
  <c r="G2414" i="7"/>
  <c r="G2065" i="7"/>
  <c r="G1996" i="7"/>
  <c r="G2124" i="7"/>
  <c r="G2380" i="7"/>
  <c r="G2061" i="7"/>
  <c r="G2038" i="7"/>
  <c r="G2166" i="7"/>
  <c r="G2294" i="7"/>
  <c r="G2422" i="7"/>
  <c r="G1808" i="7"/>
  <c r="G2457" i="7"/>
  <c r="G2004" i="7"/>
  <c r="G2132" i="7"/>
  <c r="G2260" i="7"/>
  <c r="G2388" i="7"/>
  <c r="N2102" i="7" a="1"/>
  <c r="N2102" i="7" s="1"/>
  <c r="N1990" i="7" a="1"/>
  <c r="N1990" i="7" s="1"/>
  <c r="N1510" i="7" a="1"/>
  <c r="N1510" i="7" s="1"/>
  <c r="N2379" i="7" a="1"/>
  <c r="N2379" i="7" s="1"/>
  <c r="N1931" i="7" a="1"/>
  <c r="N1931" i="7" s="1"/>
  <c r="N1755" i="7" a="1"/>
  <c r="N1755" i="7" s="1"/>
  <c r="N1699" i="7" a="1"/>
  <c r="N1699" i="7" s="1"/>
  <c r="N1579" i="7" a="1"/>
  <c r="N1579" i="7" s="1"/>
  <c r="N2499" i="7" a="1"/>
  <c r="N2499" i="7" s="1"/>
  <c r="N2251" i="7" a="1"/>
  <c r="N2251" i="7" s="1"/>
  <c r="N2099" i="7" a="1"/>
  <c r="N2099" i="7" s="1"/>
  <c r="N1595" i="7" a="1"/>
  <c r="N1595" i="7" s="1"/>
  <c r="N11" i="7" a="1"/>
  <c r="N11" i="7" s="1"/>
  <c r="N2245" i="7" a="1"/>
  <c r="N2245" i="7" s="1"/>
  <c r="N2117" i="7" a="1"/>
  <c r="N2117" i="7" s="1"/>
  <c r="N1925" i="7" a="1"/>
  <c r="N1925" i="7" s="1"/>
  <c r="N1717" i="7" a="1"/>
  <c r="N1717" i="7" s="1"/>
  <c r="N1525" i="7" a="1"/>
  <c r="N1525" i="7" s="1"/>
  <c r="N1317" i="7" a="1"/>
  <c r="N1317" i="7" s="1"/>
  <c r="N1261" i="7" a="1"/>
  <c r="N1261" i="7" s="1"/>
  <c r="N2445" i="7" a="1"/>
  <c r="N2445" i="7" s="1"/>
  <c r="N1789" i="7" a="1"/>
  <c r="N1789" i="7" s="1"/>
  <c r="N1381" i="7" a="1"/>
  <c r="N1381" i="7" s="1"/>
  <c r="N1285" i="7" a="1"/>
  <c r="N1285" i="7" s="1"/>
  <c r="N2346" i="7" a="1"/>
  <c r="N2346" i="7" s="1"/>
  <c r="N2122" i="7" a="1"/>
  <c r="N2122" i="7" s="1"/>
  <c r="N1826" i="7" a="1"/>
  <c r="N1826" i="7" s="1"/>
  <c r="N1698" i="7" a="1"/>
  <c r="N1698" i="7" s="1"/>
  <c r="N2482" i="7" a="1"/>
  <c r="N2482" i="7" s="1"/>
  <c r="N2026" i="7" a="1"/>
  <c r="N2026" i="7" s="1"/>
  <c r="N1746" i="7" a="1"/>
  <c r="N1746" i="7" s="1"/>
  <c r="N951" i="7" a="1"/>
  <c r="N951" i="7" s="1"/>
  <c r="N711" i="7" a="1"/>
  <c r="N711" i="7" s="1"/>
  <c r="N415" i="7" a="1"/>
  <c r="N415" i="7" s="1"/>
  <c r="N231" i="7" a="1"/>
  <c r="N231" i="7" s="1"/>
  <c r="N967" i="7" a="1"/>
  <c r="N967" i="7" s="1"/>
  <c r="N543" i="7" a="1"/>
  <c r="N543" i="7" s="1"/>
  <c r="N183" i="7" a="1"/>
  <c r="N183" i="7" s="1"/>
  <c r="N47" i="7" a="1"/>
  <c r="N47" i="7" s="1"/>
  <c r="N1224" i="7" a="1"/>
  <c r="N1224" i="7" s="1"/>
  <c r="N780" i="7" a="1"/>
  <c r="N780" i="7" s="1"/>
  <c r="N612" i="7" a="1"/>
  <c r="N612" i="7" s="1"/>
  <c r="N452" i="7" a="1"/>
  <c r="N452" i="7" s="1"/>
  <c r="N204" i="7" a="1"/>
  <c r="N204" i="7" s="1"/>
  <c r="N1808" i="7" a="1"/>
  <c r="N1808" i="7" s="1"/>
  <c r="N376" i="7" a="1"/>
  <c r="N376" i="7" s="1"/>
  <c r="N644" i="7" a="1"/>
  <c r="N644" i="7" s="1"/>
  <c r="N308" i="7" a="1"/>
  <c r="N308" i="7" s="1"/>
  <c r="N68" i="7" a="1"/>
  <c r="N68" i="7" s="1"/>
  <c r="N1336" i="7" a="1"/>
  <c r="N1336" i="7" s="1"/>
  <c r="N45" i="7" a="1"/>
  <c r="N45" i="7" s="1"/>
  <c r="N137" i="7" a="1"/>
  <c r="N137" i="7" s="1"/>
  <c r="N1504" i="7" a="1"/>
  <c r="N1504" i="7" s="1"/>
  <c r="N1016" i="7" a="1"/>
  <c r="N1016" i="7" s="1"/>
  <c r="N509" i="7" a="1"/>
  <c r="N509" i="7" s="1"/>
  <c r="N753" i="7" a="1"/>
  <c r="N753" i="7" s="1"/>
  <c r="N625" i="7" a="1"/>
  <c r="N625" i="7" s="1"/>
  <c r="N409" i="7" a="1"/>
  <c r="N409" i="7" s="1"/>
  <c r="N73" i="7" a="1"/>
  <c r="N73" i="7" s="1"/>
  <c r="N896" i="7" a="1"/>
  <c r="N896" i="7" s="1"/>
  <c r="N1474" i="7" a="1"/>
  <c r="N1474" i="7" s="1"/>
  <c r="N178" i="7" a="1"/>
  <c r="N178" i="7" s="1"/>
  <c r="N1562" i="7" a="1"/>
  <c r="N1562" i="7" s="1"/>
  <c r="G2046" i="7"/>
  <c r="G2174" i="7"/>
  <c r="G2302" i="7"/>
  <c r="G2430" i="7"/>
  <c r="G2081" i="7"/>
  <c r="G2337" i="7"/>
  <c r="G2012" i="7"/>
  <c r="G2140" i="7"/>
  <c r="G2268" i="7"/>
  <c r="G2396" i="7"/>
  <c r="G2013" i="7"/>
  <c r="G1887" i="7"/>
  <c r="G2054" i="7"/>
  <c r="G2182" i="7"/>
  <c r="G2310" i="7"/>
  <c r="G2438" i="7"/>
  <c r="G2345" i="7"/>
  <c r="G2020" i="7"/>
  <c r="G2148" i="7"/>
  <c r="G2404" i="7"/>
  <c r="G2062" i="7"/>
  <c r="G2190" i="7"/>
  <c r="G2318" i="7"/>
  <c r="G2446" i="7"/>
  <c r="G2028" i="7"/>
  <c r="G2156" i="7"/>
  <c r="G2284" i="7"/>
  <c r="G2412" i="7"/>
  <c r="N1554" i="7" a="1"/>
  <c r="N1554" i="7" s="1"/>
  <c r="N682" i="7" a="1"/>
  <c r="N682" i="7" s="1"/>
  <c r="G1935" i="7"/>
  <c r="G2070" i="7"/>
  <c r="G2198" i="7"/>
  <c r="G2326" i="7"/>
  <c r="G2454" i="7"/>
  <c r="G2036" i="7"/>
  <c r="G2164" i="7"/>
  <c r="G2292" i="7"/>
  <c r="G2420" i="7"/>
  <c r="G1950" i="7"/>
  <c r="G2078" i="7"/>
  <c r="G2206" i="7"/>
  <c r="G2334" i="7"/>
  <c r="G2462" i="7"/>
  <c r="G1194" i="7"/>
  <c r="G2044" i="7"/>
  <c r="G2172" i="7"/>
  <c r="G2428" i="7"/>
  <c r="G2165" i="7"/>
  <c r="G1958" i="7"/>
  <c r="G2086" i="7"/>
  <c r="G2214" i="7"/>
  <c r="G2342" i="7"/>
  <c r="G1312" i="7"/>
  <c r="G1640" i="7"/>
  <c r="G2052" i="7"/>
  <c r="G2180" i="7"/>
  <c r="G2308" i="7"/>
  <c r="G2436" i="7"/>
  <c r="G1966" i="7"/>
  <c r="G2094" i="7"/>
  <c r="G2222" i="7"/>
  <c r="G2350" i="7"/>
  <c r="G2257" i="7"/>
  <c r="G2060" i="7"/>
  <c r="G2188" i="7"/>
  <c r="G2316" i="7"/>
  <c r="G2444" i="7"/>
  <c r="G2317" i="7"/>
  <c r="G1446" i="7"/>
  <c r="G1510" i="7"/>
  <c r="G1574" i="7"/>
  <c r="G1638" i="7"/>
  <c r="G1702" i="7"/>
  <c r="G1336" i="7"/>
  <c r="G65" i="7"/>
  <c r="G449" i="7"/>
  <c r="G641" i="7"/>
  <c r="G1025" i="7"/>
  <c r="G1169" i="7"/>
  <c r="G187" i="7"/>
  <c r="G251" i="7"/>
  <c r="G315" i="7"/>
  <c r="G1147" i="7"/>
  <c r="G2492" i="7"/>
  <c r="G2460" i="7"/>
  <c r="G1455" i="7"/>
  <c r="G8" i="7"/>
  <c r="G2153" i="7"/>
  <c r="G2142" i="7"/>
  <c r="G2193" i="7"/>
  <c r="G2276" i="7"/>
  <c r="G2361" i="7"/>
  <c r="G2300" i="7"/>
  <c r="G2016" i="7"/>
  <c r="G2144" i="7"/>
  <c r="G2272" i="7"/>
  <c r="G2400" i="7"/>
  <c r="G925" i="7"/>
  <c r="G989" i="7"/>
  <c r="G1053" i="7"/>
  <c r="G1117" i="7"/>
  <c r="G1181" i="7"/>
  <c r="G1245" i="7"/>
  <c r="G1993" i="7"/>
  <c r="G2377" i="7"/>
  <c r="G321" i="7"/>
  <c r="G1945" i="7"/>
  <c r="G2313" i="7"/>
  <c r="G1429" i="7"/>
  <c r="G1953" i="7"/>
  <c r="G2382" i="7"/>
  <c r="G1146" i="7"/>
  <c r="G1153" i="7"/>
  <c r="G1775" i="7"/>
  <c r="G2009" i="7"/>
  <c r="G369" i="7"/>
  <c r="G497" i="7"/>
  <c r="G1989" i="7"/>
  <c r="G2110" i="7"/>
  <c r="G1583" i="7"/>
  <c r="G2169" i="7"/>
  <c r="G961" i="7"/>
  <c r="G1089" i="7"/>
  <c r="G1497" i="7"/>
  <c r="G2405" i="7"/>
  <c r="G1233" i="7"/>
  <c r="G2053" i="7"/>
  <c r="G2213" i="7"/>
  <c r="G1985" i="7"/>
  <c r="G2149" i="7"/>
  <c r="G1528" i="7"/>
  <c r="G2209" i="7"/>
  <c r="G2217" i="7"/>
  <c r="G1977" i="7"/>
  <c r="G2001" i="7"/>
  <c r="G20" i="7"/>
  <c r="G84" i="7"/>
  <c r="G148" i="7"/>
  <c r="G212" i="7"/>
  <c r="G276" i="7"/>
  <c r="G340" i="7"/>
  <c r="G404" i="7"/>
  <c r="G468" i="7"/>
  <c r="G532" i="7"/>
  <c r="G596" i="7"/>
  <c r="G660" i="7"/>
  <c r="G724" i="7"/>
  <c r="G788" i="7"/>
  <c r="G852" i="7"/>
  <c r="G916" i="7"/>
  <c r="G980" i="7"/>
  <c r="G1044" i="7"/>
  <c r="G1108" i="7"/>
  <c r="G1172" i="7"/>
  <c r="G1236" i="7"/>
  <c r="G1300" i="7"/>
  <c r="G1364" i="7"/>
  <c r="G1428" i="7"/>
  <c r="G1492" i="7"/>
  <c r="G1556" i="7"/>
  <c r="G1620" i="7"/>
  <c r="G1684" i="7"/>
  <c r="G1748" i="7"/>
  <c r="G1812" i="7"/>
  <c r="G1876" i="7"/>
  <c r="G1940" i="7"/>
  <c r="G1536" i="7"/>
  <c r="G2137" i="7"/>
  <c r="G1256" i="7"/>
  <c r="G1481" i="7"/>
  <c r="G28" i="7"/>
  <c r="G92" i="7"/>
  <c r="G156" i="7"/>
  <c r="G220" i="7"/>
  <c r="G284" i="7"/>
  <c r="G348" i="7"/>
  <c r="G412" i="7"/>
  <c r="G476" i="7"/>
  <c r="G540" i="7"/>
  <c r="G604" i="7"/>
  <c r="G668" i="7"/>
  <c r="G732" i="7"/>
  <c r="G796" i="7"/>
  <c r="G860" i="7"/>
  <c r="G924" i="7"/>
  <c r="G988" i="7"/>
  <c r="G1052" i="7"/>
  <c r="G1116" i="7"/>
  <c r="G1180" i="7"/>
  <c r="G1244" i="7"/>
  <c r="G1308" i="7"/>
  <c r="G1372" i="7"/>
  <c r="G1436" i="7"/>
  <c r="G1500" i="7"/>
  <c r="G1564" i="7"/>
  <c r="G1628" i="7"/>
  <c r="G1692" i="7"/>
  <c r="G1756" i="7"/>
  <c r="G1820" i="7"/>
  <c r="G1884" i="7"/>
  <c r="G405" i="7"/>
  <c r="G469" i="7"/>
  <c r="G533" i="7"/>
  <c r="G597" i="7"/>
  <c r="G661" i="7"/>
  <c r="G797" i="7"/>
  <c r="G861" i="7"/>
  <c r="G1373" i="7"/>
  <c r="G1693" i="7"/>
  <c r="G1861" i="7"/>
  <c r="G2048" i="7"/>
  <c r="G2176" i="7"/>
  <c r="G2304" i="7"/>
  <c r="G2432" i="7"/>
  <c r="G1664" i="7"/>
  <c r="G1735" i="7"/>
  <c r="G2281" i="7"/>
  <c r="G1869" i="7"/>
  <c r="G2161" i="7"/>
  <c r="G2289" i="7"/>
  <c r="G2064" i="7"/>
  <c r="G2192" i="7"/>
  <c r="G2320" i="7"/>
  <c r="G2448" i="7"/>
  <c r="G2297" i="7"/>
  <c r="G1943" i="7"/>
  <c r="G129" i="7"/>
  <c r="G193" i="7"/>
  <c r="G513" i="7"/>
  <c r="G769" i="7"/>
  <c r="G1305" i="7"/>
  <c r="G1369" i="7"/>
  <c r="G1625" i="7"/>
  <c r="G1881" i="7"/>
  <c r="G2501" i="7"/>
  <c r="G1856" i="7"/>
  <c r="G2477" i="7"/>
  <c r="G2085" i="7"/>
  <c r="G1807" i="7"/>
  <c r="G1888" i="7"/>
  <c r="G757" i="7"/>
  <c r="G1333" i="7"/>
  <c r="G1525" i="7"/>
  <c r="G1717" i="7"/>
  <c r="G2073" i="7"/>
  <c r="G2329" i="7"/>
  <c r="G1853" i="7"/>
  <c r="G2465" i="7"/>
  <c r="G2089" i="7"/>
  <c r="G1969" i="7"/>
  <c r="G2353" i="7"/>
  <c r="G2233" i="7"/>
  <c r="G2113" i="7"/>
  <c r="G2241" i="7"/>
  <c r="G2369" i="7"/>
  <c r="G1463" i="7"/>
  <c r="G981" i="7"/>
  <c r="G1045" i="7"/>
  <c r="G1109" i="7"/>
  <c r="G1173" i="7"/>
  <c r="G1237" i="7"/>
  <c r="G1301" i="7"/>
  <c r="G2032" i="7"/>
  <c r="G2160" i="7"/>
  <c r="G2288" i="7"/>
  <c r="G2416" i="7"/>
  <c r="G158" i="7"/>
  <c r="G222" i="7"/>
  <c r="G286" i="7"/>
  <c r="G350" i="7"/>
  <c r="G1783" i="7"/>
  <c r="G49" i="7"/>
  <c r="G241" i="7"/>
  <c r="G1217" i="7"/>
  <c r="G2273" i="7"/>
  <c r="G2437" i="7"/>
  <c r="G1591" i="7"/>
  <c r="G422" i="7"/>
  <c r="G486" i="7"/>
  <c r="G550" i="7"/>
  <c r="G614" i="7"/>
  <c r="G678" i="7"/>
  <c r="G742" i="7"/>
  <c r="G806" i="7"/>
  <c r="G870" i="7"/>
  <c r="G934" i="7"/>
  <c r="G998" i="7"/>
  <c r="G1062" i="7"/>
  <c r="G1126" i="7"/>
  <c r="G1190" i="7"/>
  <c r="G1254" i="7"/>
  <c r="G1318" i="7"/>
  <c r="G2025" i="7"/>
  <c r="G2409" i="7"/>
  <c r="G1719" i="7"/>
  <c r="G2041" i="7"/>
  <c r="G2050" i="7"/>
  <c r="G2178" i="7"/>
  <c r="G2306" i="7"/>
  <c r="G2434" i="7"/>
  <c r="G897" i="7"/>
  <c r="G1433" i="7"/>
  <c r="G1817" i="7"/>
  <c r="G2185" i="7"/>
  <c r="G1968" i="7"/>
  <c r="G2096" i="7"/>
  <c r="G2224" i="7"/>
  <c r="G2352" i="7"/>
  <c r="G2480" i="7"/>
  <c r="G2201" i="7"/>
  <c r="G1954" i="7"/>
  <c r="G2082" i="7"/>
  <c r="G2210" i="7"/>
  <c r="G2338" i="7"/>
  <c r="G2466" i="7"/>
  <c r="G454" i="7"/>
  <c r="G518" i="7"/>
  <c r="G582" i="7"/>
  <c r="G646" i="7"/>
  <c r="G710" i="7"/>
  <c r="G774" i="7"/>
  <c r="G838" i="7"/>
  <c r="G902" i="7"/>
  <c r="G966" i="7"/>
  <c r="G1030" i="7"/>
  <c r="G1094" i="7"/>
  <c r="G1158" i="7"/>
  <c r="G1222" i="7"/>
  <c r="G1286" i="7"/>
  <c r="G2225" i="7"/>
  <c r="G1975" i="7"/>
  <c r="G2103" i="7"/>
  <c r="G2231" i="7"/>
  <c r="G2359" i="7"/>
  <c r="G2487" i="7"/>
  <c r="G833" i="7"/>
  <c r="G1241" i="7"/>
  <c r="G1561" i="7"/>
  <c r="G1753" i="7"/>
  <c r="G1712" i="7"/>
  <c r="G2055" i="7"/>
  <c r="G2183" i="7"/>
  <c r="G2311" i="7"/>
  <c r="G2439" i="7"/>
  <c r="G2249" i="7"/>
  <c r="G1456" i="7"/>
  <c r="G102" i="7"/>
  <c r="G230" i="7"/>
  <c r="G358" i="7"/>
  <c r="G2034" i="7"/>
  <c r="G2162" i="7"/>
  <c r="G2290" i="7"/>
  <c r="G2418" i="7"/>
  <c r="G1264" i="7"/>
  <c r="G166" i="7"/>
  <c r="G294" i="7"/>
  <c r="G1520" i="7"/>
  <c r="G1893" i="7"/>
  <c r="G2056" i="7"/>
  <c r="G2184" i="7"/>
  <c r="G2312" i="7"/>
  <c r="G2440" i="7"/>
  <c r="G1381" i="7"/>
  <c r="G1637" i="7"/>
  <c r="G1701" i="7"/>
  <c r="G430" i="7"/>
  <c r="G494" i="7"/>
  <c r="G558" i="7"/>
  <c r="G622" i="7"/>
  <c r="G686" i="7"/>
  <c r="G750" i="7"/>
  <c r="G814" i="7"/>
  <c r="G878" i="7"/>
  <c r="G942" i="7"/>
  <c r="G1070" i="7"/>
  <c r="G1134" i="7"/>
  <c r="G1198" i="7"/>
  <c r="G1262" i="7"/>
  <c r="G1326" i="7"/>
  <c r="G1776" i="7"/>
  <c r="G1019" i="7"/>
  <c r="G1584" i="7"/>
  <c r="G1006" i="7"/>
  <c r="G1648" i="7"/>
  <c r="G2063" i="7"/>
  <c r="G2447" i="7"/>
  <c r="G2191" i="7"/>
  <c r="G1951" i="7"/>
  <c r="G2079" i="7"/>
  <c r="G2207" i="7"/>
  <c r="G2335" i="7"/>
  <c r="G2463" i="7"/>
  <c r="G53" i="7"/>
  <c r="G117" i="7"/>
  <c r="G181" i="7"/>
  <c r="G245" i="7"/>
  <c r="G309" i="7"/>
  <c r="G373" i="7"/>
  <c r="G437" i="7"/>
  <c r="G501" i="7"/>
  <c r="G565" i="7"/>
  <c r="G629" i="7"/>
  <c r="G693" i="7"/>
  <c r="G765" i="7"/>
  <c r="G381" i="7"/>
  <c r="G445" i="7"/>
  <c r="G509" i="7"/>
  <c r="G2319" i="7"/>
  <c r="G1599" i="7"/>
  <c r="G76" i="7"/>
  <c r="G140" i="7"/>
  <c r="G204" i="7"/>
  <c r="G268" i="7"/>
  <c r="G332" i="7"/>
  <c r="G396" i="7"/>
  <c r="G460" i="7"/>
  <c r="G524" i="7"/>
  <c r="G588" i="7"/>
  <c r="G652" i="7"/>
  <c r="G716" i="7"/>
  <c r="G780" i="7"/>
  <c r="G844" i="7"/>
  <c r="G908" i="7"/>
  <c r="G972" i="7"/>
  <c r="G1036" i="7"/>
  <c r="G1100" i="7"/>
  <c r="G1164" i="7"/>
  <c r="G1228" i="7"/>
  <c r="G1292" i="7"/>
  <c r="G1356" i="7"/>
  <c r="G1420" i="7"/>
  <c r="G1484" i="7"/>
  <c r="G1548" i="7"/>
  <c r="G1612" i="7"/>
  <c r="G1676" i="7"/>
  <c r="G1740" i="7"/>
  <c r="G1804" i="7"/>
  <c r="G1868" i="7"/>
  <c r="G1932" i="7"/>
  <c r="G1527" i="7"/>
  <c r="G1600" i="7"/>
  <c r="G2017" i="7"/>
  <c r="G2277" i="7"/>
  <c r="G2092" i="7"/>
  <c r="G2305" i="7"/>
  <c r="G2058" i="7"/>
  <c r="G2186" i="7"/>
  <c r="G2314" i="7"/>
  <c r="G2442" i="7"/>
  <c r="G2364" i="7"/>
  <c r="G1855" i="7"/>
  <c r="G1917" i="7"/>
  <c r="G1895" i="7"/>
  <c r="G1920" i="7"/>
  <c r="G2321" i="7"/>
  <c r="G2449" i="7"/>
  <c r="G2252" i="7"/>
  <c r="G1957" i="7"/>
  <c r="G1405" i="7"/>
  <c r="G1407" i="7"/>
  <c r="G1984" i="7"/>
  <c r="G2112" i="7"/>
  <c r="G2240" i="7"/>
  <c r="G2368" i="7"/>
  <c r="G2496" i="7"/>
  <c r="G1350" i="7"/>
  <c r="G1414" i="7"/>
  <c r="G1478" i="7"/>
  <c r="G1542" i="7"/>
  <c r="G1606" i="7"/>
  <c r="G1670" i="7"/>
  <c r="G1734" i="7"/>
  <c r="G1798" i="7"/>
  <c r="G1862" i="7"/>
  <c r="G1926" i="7"/>
  <c r="G1961" i="7"/>
  <c r="G2473" i="7"/>
  <c r="G1416" i="7"/>
  <c r="G1970" i="7"/>
  <c r="G2098" i="7"/>
  <c r="G2226" i="7"/>
  <c r="G2354" i="7"/>
  <c r="G1296" i="7"/>
  <c r="G1360" i="7"/>
  <c r="G281" i="7"/>
  <c r="G345" i="7"/>
  <c r="G473" i="7"/>
  <c r="G537" i="7"/>
  <c r="G601" i="7"/>
  <c r="G665" i="7"/>
  <c r="G729" i="7"/>
  <c r="G793" i="7"/>
  <c r="G857" i="7"/>
  <c r="G921" i="7"/>
  <c r="G985" i="7"/>
  <c r="G1049" i="7"/>
  <c r="G1121" i="7"/>
  <c r="G1193" i="7"/>
  <c r="G1265" i="7"/>
  <c r="G1329" i="7"/>
  <c r="G1393" i="7"/>
  <c r="G1457" i="7"/>
  <c r="G1521" i="7"/>
  <c r="G1585" i="7"/>
  <c r="G1649" i="7"/>
  <c r="G1713" i="7"/>
  <c r="G1777" i="7"/>
  <c r="G1841" i="7"/>
  <c r="G1905" i="7"/>
  <c r="G234" i="7"/>
  <c r="G362" i="7"/>
  <c r="G490" i="7"/>
  <c r="G554" i="7"/>
  <c r="G618" i="7"/>
  <c r="G682" i="7"/>
  <c r="G746" i="7"/>
  <c r="G810" i="7"/>
  <c r="G970" i="7"/>
  <c r="G1066" i="7"/>
  <c r="G1130" i="7"/>
  <c r="G19" i="7"/>
  <c r="G83" i="7"/>
  <c r="G147" i="7"/>
  <c r="G211" i="7"/>
  <c r="G275" i="7"/>
  <c r="G339" i="7"/>
  <c r="G403" i="7"/>
  <c r="G467" i="7"/>
  <c r="G723" i="7"/>
  <c r="G915" i="7"/>
  <c r="G979" i="7"/>
  <c r="G1043" i="7"/>
  <c r="G1107" i="7"/>
  <c r="G1491" i="7"/>
  <c r="G1875" i="7"/>
  <c r="G1963" i="7"/>
  <c r="G2027" i="7"/>
  <c r="G2091" i="7"/>
  <c r="G2155" i="7"/>
  <c r="G2219" i="7"/>
  <c r="G2283" i="7"/>
  <c r="G2347" i="7"/>
  <c r="G2411" i="7"/>
  <c r="G1471" i="7"/>
  <c r="G2097" i="7"/>
  <c r="G2341" i="7"/>
  <c r="G573" i="7"/>
  <c r="G637" i="7"/>
  <c r="G701" i="7"/>
  <c r="G1669" i="7"/>
  <c r="G1535" i="7"/>
  <c r="G1358" i="7"/>
  <c r="G2105" i="7"/>
  <c r="G63" i="7"/>
  <c r="G127" i="7"/>
  <c r="G1986" i="7"/>
  <c r="G2114" i="7"/>
  <c r="G2242" i="7"/>
  <c r="G2370" i="7"/>
  <c r="G1112" i="7"/>
  <c r="G33" i="7"/>
  <c r="G97" i="7"/>
  <c r="G161" i="7"/>
  <c r="G225" i="7"/>
  <c r="G289" i="7"/>
  <c r="G353" i="7"/>
  <c r="G417" i="7"/>
  <c r="G481" i="7"/>
  <c r="G545" i="7"/>
  <c r="G609" i="7"/>
  <c r="G673" i="7"/>
  <c r="G737" i="7"/>
  <c r="G801" i="7"/>
  <c r="G865" i="7"/>
  <c r="G929" i="7"/>
  <c r="G993" i="7"/>
  <c r="G1057" i="7"/>
  <c r="G1129" i="7"/>
  <c r="G1201" i="7"/>
  <c r="G1401" i="7"/>
  <c r="G1529" i="7"/>
  <c r="G1657" i="7"/>
  <c r="G1721" i="7"/>
  <c r="G1785" i="7"/>
  <c r="G1849" i="7"/>
  <c r="G1913" i="7"/>
  <c r="G994" i="7"/>
  <c r="G219" i="7"/>
  <c r="G283" i="7"/>
  <c r="G795" i="7"/>
  <c r="G1994" i="7"/>
  <c r="G2122" i="7"/>
  <c r="G2250" i="7"/>
  <c r="G2378" i="7"/>
  <c r="G845" i="7"/>
  <c r="G909" i="7"/>
  <c r="G973" i="7"/>
  <c r="G1037" i="7"/>
  <c r="G1101" i="7"/>
  <c r="G1165" i="7"/>
  <c r="G1229" i="7"/>
  <c r="G1293" i="7"/>
  <c r="G1357" i="7"/>
  <c r="G1549" i="7"/>
  <c r="G1613" i="7"/>
  <c r="G1677" i="7"/>
  <c r="G1741" i="7"/>
  <c r="G1400" i="7"/>
  <c r="G1663" i="7"/>
  <c r="G1366" i="7"/>
  <c r="G1430" i="7"/>
  <c r="G1408" i="7"/>
  <c r="G6" i="7"/>
  <c r="G2121" i="7"/>
  <c r="G1672" i="7"/>
  <c r="G2002" i="7"/>
  <c r="G2130" i="7"/>
  <c r="G2258" i="7"/>
  <c r="G2386" i="7"/>
  <c r="G1120" i="7"/>
  <c r="G1184" i="7"/>
  <c r="G1248" i="7"/>
  <c r="G1399" i="7"/>
  <c r="G1727" i="7"/>
  <c r="G1472" i="7"/>
  <c r="G2129" i="7"/>
  <c r="G1736" i="7"/>
  <c r="G470" i="7"/>
  <c r="G534" i="7"/>
  <c r="G598" i="7"/>
  <c r="G662" i="7"/>
  <c r="G726" i="7"/>
  <c r="G790" i="7"/>
  <c r="G854" i="7"/>
  <c r="G918" i="7"/>
  <c r="G982" i="7"/>
  <c r="G1046" i="7"/>
  <c r="G1110" i="7"/>
  <c r="G1174" i="7"/>
  <c r="G1238" i="7"/>
  <c r="G1302" i="7"/>
  <c r="G1485" i="7"/>
  <c r="G2015" i="7"/>
  <c r="G85" i="7"/>
  <c r="G1437" i="7"/>
  <c r="G1629" i="7"/>
  <c r="G1382" i="7"/>
  <c r="G1766" i="7"/>
  <c r="G1830" i="7"/>
  <c r="G1894" i="7"/>
  <c r="G2143" i="7"/>
  <c r="G2399" i="7"/>
  <c r="G149" i="7"/>
  <c r="G277" i="7"/>
  <c r="G1565" i="7"/>
  <c r="G2271" i="7"/>
  <c r="G21" i="7"/>
  <c r="G213" i="7"/>
  <c r="G341" i="7"/>
  <c r="G733" i="7"/>
  <c r="G413" i="7"/>
  <c r="G477" i="7"/>
  <c r="G541" i="7"/>
  <c r="G605" i="7"/>
  <c r="G669" i="7"/>
  <c r="G741" i="7"/>
  <c r="G1773" i="7"/>
  <c r="G1767" i="7"/>
  <c r="G2238" i="7"/>
  <c r="G52" i="7"/>
  <c r="G116" i="7"/>
  <c r="G180" i="7"/>
  <c r="G244" i="7"/>
  <c r="G308" i="7"/>
  <c r="G372" i="7"/>
  <c r="G436" i="7"/>
  <c r="G500" i="7"/>
  <c r="G564" i="7"/>
  <c r="G628" i="7"/>
  <c r="G692" i="7"/>
  <c r="G756" i="7"/>
  <c r="G820" i="7"/>
  <c r="G884" i="7"/>
  <c r="G948" i="7"/>
  <c r="G60" i="7"/>
  <c r="G124" i="7"/>
  <c r="G188" i="7"/>
  <c r="G252" i="7"/>
  <c r="G316" i="7"/>
  <c r="G380" i="7"/>
  <c r="G444" i="7"/>
  <c r="G508" i="7"/>
  <c r="G572" i="7"/>
  <c r="G636" i="7"/>
  <c r="G700" i="7"/>
  <c r="G764" i="7"/>
  <c r="G828" i="7"/>
  <c r="G892" i="7"/>
  <c r="G956" i="7"/>
  <c r="G1020" i="7"/>
  <c r="G1084" i="7"/>
  <c r="G1148" i="7"/>
  <c r="G1212" i="7"/>
  <c r="G1276" i="7"/>
  <c r="G1340" i="7"/>
  <c r="G1404" i="7"/>
  <c r="G1468" i="7"/>
  <c r="G1532" i="7"/>
  <c r="G1596" i="7"/>
  <c r="G1660" i="7"/>
  <c r="G1724" i="7"/>
  <c r="G1788" i="7"/>
  <c r="G1852" i="7"/>
  <c r="G1916" i="7"/>
  <c r="G957" i="7"/>
  <c r="G1021" i="7"/>
  <c r="G1085" i="7"/>
  <c r="G1149" i="7"/>
  <c r="G1213" i="7"/>
  <c r="G1277" i="7"/>
  <c r="G1341" i="7"/>
  <c r="G1533" i="7"/>
  <c r="G1597" i="7"/>
  <c r="G1661" i="7"/>
  <c r="G1392" i="7"/>
  <c r="G2366" i="7"/>
  <c r="G1464" i="7"/>
  <c r="G1592" i="7"/>
  <c r="G1519" i="7"/>
  <c r="G1655" i="7"/>
  <c r="G2023" i="7"/>
  <c r="G2151" i="7"/>
  <c r="G2279" i="7"/>
  <c r="G2407" i="7"/>
  <c r="G1720" i="7"/>
  <c r="G1728" i="7"/>
  <c r="G1847" i="7"/>
  <c r="G1784" i="7"/>
  <c r="G2042" i="7"/>
  <c r="G2170" i="7"/>
  <c r="G2298" i="7"/>
  <c r="G2426" i="7"/>
  <c r="G1390" i="7"/>
  <c r="G1454" i="7"/>
  <c r="G1518" i="7"/>
  <c r="G1582" i="7"/>
  <c r="G1646" i="7"/>
  <c r="G1710" i="7"/>
  <c r="G1774" i="7"/>
  <c r="G1838" i="7"/>
  <c r="G1647" i="7"/>
  <c r="G1864" i="7"/>
  <c r="G1711" i="7"/>
  <c r="G1334" i="7"/>
  <c r="G1344" i="7"/>
  <c r="G265" i="7"/>
  <c r="G329" i="7"/>
  <c r="G393" i="7"/>
  <c r="G457" i="7"/>
  <c r="G521" i="7"/>
  <c r="G585" i="7"/>
  <c r="G649" i="7"/>
  <c r="G713" i="7"/>
  <c r="G777" i="7"/>
  <c r="G841" i="7"/>
  <c r="G905" i="7"/>
  <c r="G969" i="7"/>
  <c r="G1033" i="7"/>
  <c r="G1097" i="7"/>
  <c r="G1177" i="7"/>
  <c r="G1249" i="7"/>
  <c r="G1313" i="7"/>
  <c r="G1441" i="7"/>
  <c r="G1505" i="7"/>
  <c r="G1569" i="7"/>
  <c r="G1633" i="7"/>
  <c r="G1697" i="7"/>
  <c r="G1761" i="7"/>
  <c r="G1825" i="7"/>
  <c r="G1889" i="7"/>
  <c r="G1034" i="7"/>
  <c r="G1012" i="7"/>
  <c r="G1076" i="7"/>
  <c r="G1140" i="7"/>
  <c r="G1204" i="7"/>
  <c r="G1268" i="7"/>
  <c r="G1332" i="7"/>
  <c r="G1396" i="7"/>
  <c r="G1460" i="7"/>
  <c r="G1524" i="7"/>
  <c r="G1588" i="7"/>
  <c r="G1652" i="7"/>
  <c r="G1716" i="7"/>
  <c r="G1780" i="7"/>
  <c r="G1844" i="7"/>
  <c r="G1908" i="7"/>
  <c r="G45" i="7"/>
  <c r="G109" i="7"/>
  <c r="G173" i="7"/>
  <c r="G237" i="7"/>
  <c r="G301" i="7"/>
  <c r="G365" i="7"/>
  <c r="G429" i="7"/>
  <c r="G493" i="7"/>
  <c r="G557" i="7"/>
  <c r="G621" i="7"/>
  <c r="G685" i="7"/>
  <c r="G885" i="7"/>
  <c r="G949" i="7"/>
  <c r="G1013" i="7"/>
  <c r="G1077" i="7"/>
  <c r="G1141" i="7"/>
  <c r="G1205" i="7"/>
  <c r="G1269" i="7"/>
  <c r="G1397" i="7"/>
  <c r="G1461" i="7"/>
  <c r="G126" i="7"/>
  <c r="G190" i="7"/>
  <c r="G254" i="7"/>
  <c r="G318" i="7"/>
  <c r="G382" i="7"/>
  <c r="G446" i="7"/>
  <c r="G510" i="7"/>
  <c r="G574" i="7"/>
  <c r="G638" i="7"/>
  <c r="G702" i="7"/>
  <c r="G766" i="7"/>
  <c r="G830" i="7"/>
  <c r="G894" i="7"/>
  <c r="G958" i="7"/>
  <c r="G1022" i="7"/>
  <c r="G1086" i="7"/>
  <c r="G1150" i="7"/>
  <c r="G1214" i="7"/>
  <c r="G1278" i="7"/>
  <c r="G1342" i="7"/>
  <c r="G1406" i="7"/>
  <c r="G1470" i="7"/>
  <c r="G1534" i="7"/>
  <c r="G1598" i="7"/>
  <c r="G1662" i="7"/>
  <c r="G1726" i="7"/>
  <c r="G1790" i="7"/>
  <c r="G1854" i="7"/>
  <c r="G1918" i="7"/>
  <c r="G47" i="7"/>
  <c r="G111" i="7"/>
  <c r="G456" i="7"/>
  <c r="G520" i="7"/>
  <c r="G584" i="7"/>
  <c r="G648" i="7"/>
  <c r="G712" i="7"/>
  <c r="G776" i="7"/>
  <c r="G840" i="7"/>
  <c r="G904" i="7"/>
  <c r="G968" i="7"/>
  <c r="G1032" i="7"/>
  <c r="G1096" i="7"/>
  <c r="G1160" i="7"/>
  <c r="G1224" i="7"/>
  <c r="G1288" i="7"/>
  <c r="G1352" i="7"/>
  <c r="G1744" i="7"/>
  <c r="G17" i="7"/>
  <c r="G81" i="7"/>
  <c r="G145" i="7"/>
  <c r="G1848" i="7"/>
  <c r="G2071" i="7"/>
  <c r="G2199" i="7"/>
  <c r="G2327" i="7"/>
  <c r="G2455" i="7"/>
  <c r="G134" i="7"/>
  <c r="G198" i="7"/>
  <c r="G262" i="7"/>
  <c r="G326" i="7"/>
  <c r="G390" i="7"/>
  <c r="G272" i="7"/>
  <c r="G336" i="7"/>
  <c r="G400" i="7"/>
  <c r="G464" i="7"/>
  <c r="G528" i="7"/>
  <c r="G592" i="7"/>
  <c r="G656" i="7"/>
  <c r="G720" i="7"/>
  <c r="G784" i="7"/>
  <c r="G848" i="7"/>
  <c r="G912" i="7"/>
  <c r="G976" i="7"/>
  <c r="G1040" i="7"/>
  <c r="G1104" i="7"/>
  <c r="G1168" i="7"/>
  <c r="G1232" i="7"/>
  <c r="G1831" i="7"/>
  <c r="G890" i="7"/>
  <c r="G1210" i="7"/>
  <c r="G1274" i="7"/>
  <c r="G1338" i="7"/>
  <c r="G1402" i="7"/>
  <c r="G1466" i="7"/>
  <c r="G1530" i="7"/>
  <c r="G1594" i="7"/>
  <c r="G1658" i="7"/>
  <c r="G1722" i="7"/>
  <c r="G1786" i="7"/>
  <c r="G1850" i="7"/>
  <c r="G1914" i="7"/>
  <c r="G531" i="7"/>
  <c r="G659" i="7"/>
  <c r="G787" i="7"/>
  <c r="G1235" i="7"/>
  <c r="G1363" i="7"/>
  <c r="G1555" i="7"/>
  <c r="G1619" i="7"/>
  <c r="G1747" i="7"/>
  <c r="G1811" i="7"/>
  <c r="G1912" i="7"/>
  <c r="G1959" i="7"/>
  <c r="G2087" i="7"/>
  <c r="G2215" i="7"/>
  <c r="G2343" i="7"/>
  <c r="G2471" i="7"/>
  <c r="G2481" i="7"/>
  <c r="G1480" i="7"/>
  <c r="G1978" i="7"/>
  <c r="G2106" i="7"/>
  <c r="G2234" i="7"/>
  <c r="G2362" i="7"/>
  <c r="G324" i="7"/>
  <c r="G516" i="7"/>
  <c r="G708" i="7"/>
  <c r="G964" i="7"/>
  <c r="G1967" i="7"/>
  <c r="G2095" i="7"/>
  <c r="G2223" i="7"/>
  <c r="G2351" i="7"/>
  <c r="G2479" i="7"/>
  <c r="G61" i="7"/>
  <c r="G125" i="7"/>
  <c r="G189" i="7"/>
  <c r="G253" i="7"/>
  <c r="G317" i="7"/>
  <c r="G773" i="7"/>
  <c r="G837" i="7"/>
  <c r="G901" i="7"/>
  <c r="G1349" i="7"/>
  <c r="G1413" i="7"/>
  <c r="G1477" i="7"/>
  <c r="G1541" i="7"/>
  <c r="G1733" i="7"/>
  <c r="G2000" i="7"/>
  <c r="G2128" i="7"/>
  <c r="G2256" i="7"/>
  <c r="G2384" i="7"/>
  <c r="G142" i="7"/>
  <c r="G206" i="7"/>
  <c r="G270" i="7"/>
  <c r="G334" i="7"/>
  <c r="G398" i="7"/>
  <c r="G462" i="7"/>
  <c r="G526" i="7"/>
  <c r="G590" i="7"/>
  <c r="G654" i="7"/>
  <c r="G718" i="7"/>
  <c r="G782" i="7"/>
  <c r="G846" i="7"/>
  <c r="G910" i="7"/>
  <c r="G974" i="7"/>
  <c r="G1038" i="7"/>
  <c r="G1102" i="7"/>
  <c r="G1166" i="7"/>
  <c r="G1230" i="7"/>
  <c r="G1294" i="7"/>
  <c r="G1422" i="7"/>
  <c r="G1486" i="7"/>
  <c r="G1550" i="7"/>
  <c r="G1614" i="7"/>
  <c r="G1678" i="7"/>
  <c r="G1742" i="7"/>
  <c r="G1806" i="7"/>
  <c r="G1870" i="7"/>
  <c r="G2489" i="7"/>
  <c r="G1544" i="7"/>
  <c r="G408" i="7"/>
  <c r="G472" i="7"/>
  <c r="G536" i="7"/>
  <c r="G664" i="7"/>
  <c r="G728" i="7"/>
  <c r="G792" i="7"/>
  <c r="G856" i="7"/>
  <c r="G920" i="7"/>
  <c r="G984" i="7"/>
  <c r="G1048" i="7"/>
  <c r="G1176" i="7"/>
  <c r="G1240" i="7"/>
  <c r="G1368" i="7"/>
  <c r="G1901" i="7"/>
  <c r="G978" i="7"/>
  <c r="G7" i="7"/>
  <c r="G2008" i="7"/>
  <c r="G2136" i="7"/>
  <c r="G2264" i="7"/>
  <c r="G2392" i="7"/>
  <c r="G1608" i="7"/>
  <c r="G113" i="7"/>
  <c r="G561" i="7"/>
  <c r="G625" i="7"/>
  <c r="G689" i="7"/>
  <c r="G817" i="7"/>
  <c r="G945" i="7"/>
  <c r="G1009" i="7"/>
  <c r="G1073" i="7"/>
  <c r="G1145" i="7"/>
  <c r="G1545" i="7"/>
  <c r="G1609" i="7"/>
  <c r="G1801" i="7"/>
  <c r="G1929" i="7"/>
  <c r="G66" i="7"/>
  <c r="G130" i="7"/>
  <c r="G194" i="7"/>
  <c r="G258" i="7"/>
  <c r="G322" i="7"/>
  <c r="G386" i="7"/>
  <c r="G450" i="7"/>
  <c r="G514" i="7"/>
  <c r="G578" i="7"/>
  <c r="G642" i="7"/>
  <c r="G706" i="7"/>
  <c r="G770" i="7"/>
  <c r="G834" i="7"/>
  <c r="G1010" i="7"/>
  <c r="G1090" i="7"/>
  <c r="G1162" i="7"/>
  <c r="G875" i="7"/>
  <c r="G1003" i="7"/>
  <c r="G1131" i="7"/>
  <c r="G1515" i="7"/>
  <c r="G1579" i="7"/>
  <c r="G1707" i="7"/>
  <c r="G2179" i="7"/>
  <c r="G2243" i="7"/>
  <c r="G2371" i="7"/>
  <c r="G2435" i="7"/>
  <c r="G57" i="7"/>
  <c r="G121" i="7"/>
  <c r="G185" i="7"/>
  <c r="G9" i="7"/>
  <c r="G74" i="7"/>
  <c r="G138" i="7"/>
  <c r="G202" i="7"/>
  <c r="G266" i="7"/>
  <c r="G394" i="7"/>
  <c r="G2499" i="7"/>
  <c r="G2484" i="7"/>
  <c r="G3" i="7"/>
  <c r="G1877" i="7"/>
  <c r="G2245" i="7"/>
  <c r="G67" i="7"/>
  <c r="G131" i="7"/>
  <c r="G195" i="7"/>
  <c r="G259" i="7"/>
  <c r="G323" i="7"/>
  <c r="G387" i="7"/>
  <c r="G2011" i="7"/>
  <c r="G2139" i="7"/>
  <c r="G2203" i="7"/>
  <c r="G1105" i="7"/>
  <c r="G209" i="7"/>
  <c r="G273" i="7"/>
  <c r="G337" i="7"/>
  <c r="G401" i="7"/>
  <c r="G593" i="7"/>
  <c r="G657" i="7"/>
  <c r="G721" i="7"/>
  <c r="G849" i="7"/>
  <c r="G913" i="7"/>
  <c r="G977" i="7"/>
  <c r="G1041" i="7"/>
  <c r="G1113" i="7"/>
  <c r="G1185" i="7"/>
  <c r="G1257" i="7"/>
  <c r="G1321" i="7"/>
  <c r="G1385" i="7"/>
  <c r="G1449" i="7"/>
  <c r="G1513" i="7"/>
  <c r="G1577" i="7"/>
  <c r="G1641" i="7"/>
  <c r="G1705" i="7"/>
  <c r="G1769" i="7"/>
  <c r="G1833" i="7"/>
  <c r="G1897" i="7"/>
  <c r="G34" i="7"/>
  <c r="G98" i="7"/>
  <c r="G162" i="7"/>
  <c r="G226" i="7"/>
  <c r="G290" i="7"/>
  <c r="G354" i="7"/>
  <c r="G418" i="7"/>
  <c r="G482" i="7"/>
  <c r="G546" i="7"/>
  <c r="G610" i="7"/>
  <c r="G674" i="7"/>
  <c r="G738" i="7"/>
  <c r="G802" i="7"/>
  <c r="G882" i="7"/>
  <c r="G962" i="7"/>
  <c r="G1058" i="7"/>
  <c r="G1122" i="7"/>
  <c r="G1202" i="7"/>
  <c r="G1266" i="7"/>
  <c r="G1330" i="7"/>
  <c r="G1394" i="7"/>
  <c r="G1458" i="7"/>
  <c r="G1522" i="7"/>
  <c r="G1586" i="7"/>
  <c r="G1650" i="7"/>
  <c r="G1714" i="7"/>
  <c r="G1778" i="7"/>
  <c r="G1842" i="7"/>
  <c r="G1906" i="7"/>
  <c r="G203" i="7"/>
  <c r="G267" i="7"/>
  <c r="G331" i="7"/>
  <c r="G395" i="7"/>
  <c r="G459" i="7"/>
  <c r="G523" i="7"/>
  <c r="G587" i="7"/>
  <c r="G651" i="7"/>
  <c r="G779" i="7"/>
  <c r="G843" i="7"/>
  <c r="G907" i="7"/>
  <c r="G1035" i="7"/>
  <c r="G1099" i="7"/>
  <c r="G1163" i="7"/>
  <c r="G1227" i="7"/>
  <c r="G1291" i="7"/>
  <c r="G1355" i="7"/>
  <c r="G1419" i="7"/>
  <c r="G1483" i="7"/>
  <c r="G1611" i="7"/>
  <c r="G1675" i="7"/>
  <c r="G1739" i="7"/>
  <c r="G1867" i="7"/>
  <c r="G1955" i="7"/>
  <c r="G2019" i="7"/>
  <c r="G2083" i="7"/>
  <c r="G2147" i="7"/>
  <c r="G2211" i="7"/>
  <c r="G2275" i="7"/>
  <c r="G2339" i="7"/>
  <c r="G2403" i="7"/>
  <c r="G2397" i="7"/>
  <c r="G2237" i="7"/>
  <c r="G2077" i="7"/>
  <c r="G1273" i="7"/>
  <c r="G1337" i="7"/>
  <c r="G1465" i="7"/>
  <c r="G1593" i="7"/>
  <c r="G50" i="7"/>
  <c r="G114" i="7"/>
  <c r="G178" i="7"/>
  <c r="G242" i="7"/>
  <c r="G306" i="7"/>
  <c r="G370" i="7"/>
  <c r="G434" i="7"/>
  <c r="G498" i="7"/>
  <c r="G562" i="7"/>
  <c r="G626" i="7"/>
  <c r="G690" i="7"/>
  <c r="G754" i="7"/>
  <c r="G818" i="7"/>
  <c r="G898" i="7"/>
  <c r="G1074" i="7"/>
  <c r="G1138" i="7"/>
  <c r="G1218" i="7"/>
  <c r="G1282" i="7"/>
  <c r="G1346" i="7"/>
  <c r="G1410" i="7"/>
  <c r="G1474" i="7"/>
  <c r="G1538" i="7"/>
  <c r="G1602" i="7"/>
  <c r="G1666" i="7"/>
  <c r="G1730" i="7"/>
  <c r="G1794" i="7"/>
  <c r="G1858" i="7"/>
  <c r="G1922" i="7"/>
  <c r="G347" i="7"/>
  <c r="G539" i="7"/>
  <c r="G603" i="7"/>
  <c r="G667" i="7"/>
  <c r="G859" i="7"/>
  <c r="G923" i="7"/>
  <c r="G987" i="7"/>
  <c r="G1051" i="7"/>
  <c r="G1115" i="7"/>
  <c r="G1243" i="7"/>
  <c r="G1307" i="7"/>
  <c r="G1371" i="7"/>
  <c r="G1435" i="7"/>
  <c r="G1499" i="7"/>
  <c r="G1627" i="7"/>
  <c r="G1691" i="7"/>
  <c r="G1755" i="7"/>
  <c r="G1971" i="7"/>
  <c r="G2035" i="7"/>
  <c r="G2099" i="7"/>
  <c r="G2163" i="7"/>
  <c r="G2227" i="7"/>
  <c r="G2291" i="7"/>
  <c r="G2355" i="7"/>
  <c r="G2419" i="7"/>
  <c r="G1965" i="7"/>
  <c r="G2181" i="7"/>
  <c r="G1927" i="7"/>
  <c r="G233" i="7"/>
  <c r="G297" i="7"/>
  <c r="G361" i="7"/>
  <c r="G425" i="7"/>
  <c r="G489" i="7"/>
  <c r="G553" i="7"/>
  <c r="G617" i="7"/>
  <c r="G681" i="7"/>
  <c r="G745" i="7"/>
  <c r="G809" i="7"/>
  <c r="G873" i="7"/>
  <c r="G937" i="7"/>
  <c r="G1001" i="7"/>
  <c r="G1065" i="7"/>
  <c r="G1137" i="7"/>
  <c r="G1209" i="7"/>
  <c r="G1281" i="7"/>
  <c r="G1345" i="7"/>
  <c r="G1409" i="7"/>
  <c r="G1473" i="7"/>
  <c r="G1537" i="7"/>
  <c r="G1601" i="7"/>
  <c r="G1665" i="7"/>
  <c r="G1729" i="7"/>
  <c r="G1793" i="7"/>
  <c r="G1857" i="7"/>
  <c r="G1921" i="7"/>
  <c r="G442" i="7"/>
  <c r="G506" i="7"/>
  <c r="G570" i="7"/>
  <c r="G634" i="7"/>
  <c r="G698" i="7"/>
  <c r="G762" i="7"/>
  <c r="G826" i="7"/>
  <c r="G906" i="7"/>
  <c r="G1002" i="7"/>
  <c r="G1082" i="7"/>
  <c r="G1154" i="7"/>
  <c r="G1226" i="7"/>
  <c r="G1290" i="7"/>
  <c r="G1354" i="7"/>
  <c r="G1418" i="7"/>
  <c r="G1482" i="7"/>
  <c r="G1546" i="7"/>
  <c r="G1610" i="7"/>
  <c r="G1674" i="7"/>
  <c r="G1738" i="7"/>
  <c r="G1802" i="7"/>
  <c r="G1866" i="7"/>
  <c r="G1930" i="7"/>
  <c r="G35" i="7"/>
  <c r="G99" i="7"/>
  <c r="G163" i="7"/>
  <c r="G227" i="7"/>
  <c r="G291" i="7"/>
  <c r="G355" i="7"/>
  <c r="G419" i="7"/>
  <c r="G483" i="7"/>
  <c r="G547" i="7"/>
  <c r="G675" i="7"/>
  <c r="G739" i="7"/>
  <c r="G803" i="7"/>
  <c r="G931" i="7"/>
  <c r="G995" i="7"/>
  <c r="G1123" i="7"/>
  <c r="G1187" i="7"/>
  <c r="G1251" i="7"/>
  <c r="G1379" i="7"/>
  <c r="G1507" i="7"/>
  <c r="G1635" i="7"/>
  <c r="G1763" i="7"/>
  <c r="G1827" i="7"/>
  <c r="G1979" i="7"/>
  <c r="G2043" i="7"/>
  <c r="G2107" i="7"/>
  <c r="G2171" i="7"/>
  <c r="G2427" i="7"/>
  <c r="G1309" i="7"/>
  <c r="G36" i="7"/>
  <c r="G100" i="7"/>
  <c r="G164" i="7"/>
  <c r="G228" i="7"/>
  <c r="G292" i="7"/>
  <c r="G356" i="7"/>
  <c r="G420" i="7"/>
  <c r="G484" i="7"/>
  <c r="G548" i="7"/>
  <c r="G612" i="7"/>
  <c r="G676" i="7"/>
  <c r="G740" i="7"/>
  <c r="G804" i="7"/>
  <c r="G868" i="7"/>
  <c r="G932" i="7"/>
  <c r="G996" i="7"/>
  <c r="G1060" i="7"/>
  <c r="G1124" i="7"/>
  <c r="G1188" i="7"/>
  <c r="G1252" i="7"/>
  <c r="G1316" i="7"/>
  <c r="G1572" i="7"/>
  <c r="G1636" i="7"/>
  <c r="G1700" i="7"/>
  <c r="G1764" i="7"/>
  <c r="G1828" i="7"/>
  <c r="G1892" i="7"/>
  <c r="G2031" i="7"/>
  <c r="G2159" i="7"/>
  <c r="G2287" i="7"/>
  <c r="G2415" i="7"/>
  <c r="G29" i="7"/>
  <c r="G93" i="7"/>
  <c r="G157" i="7"/>
  <c r="G221" i="7"/>
  <c r="G285" i="7"/>
  <c r="G349" i="7"/>
  <c r="G805" i="7"/>
  <c r="G869" i="7"/>
  <c r="G933" i="7"/>
  <c r="G997" i="7"/>
  <c r="G1061" i="7"/>
  <c r="G1125" i="7"/>
  <c r="G1189" i="7"/>
  <c r="G1253" i="7"/>
  <c r="G1317" i="7"/>
  <c r="G1445" i="7"/>
  <c r="G1509" i="7"/>
  <c r="G1573" i="7"/>
  <c r="G1919" i="7"/>
  <c r="G110" i="7"/>
  <c r="G174" i="7"/>
  <c r="G238" i="7"/>
  <c r="G302" i="7"/>
  <c r="G366" i="7"/>
  <c r="G1501" i="7"/>
  <c r="G1508" i="7"/>
  <c r="G1380" i="7"/>
  <c r="G44" i="7"/>
  <c r="G108" i="7"/>
  <c r="G172" i="7"/>
  <c r="G236" i="7"/>
  <c r="G300" i="7"/>
  <c r="G1444" i="7"/>
  <c r="G1765" i="7"/>
  <c r="G821" i="7"/>
  <c r="G1589" i="7"/>
  <c r="G1653" i="7"/>
  <c r="G1942" i="7"/>
  <c r="G717" i="7"/>
  <c r="G829" i="7"/>
  <c r="G1469" i="7"/>
  <c r="G1725" i="7"/>
  <c r="G1567" i="7"/>
  <c r="G893" i="7"/>
  <c r="G132" i="7"/>
  <c r="G260" i="7"/>
  <c r="G452" i="7"/>
  <c r="G644" i="7"/>
  <c r="G836" i="7"/>
  <c r="G1092" i="7"/>
  <c r="G1220" i="7"/>
  <c r="G1348" i="7"/>
  <c r="G1476" i="7"/>
  <c r="G1604" i="7"/>
  <c r="G1732" i="7"/>
  <c r="G1860" i="7"/>
  <c r="G1029" i="7"/>
  <c r="G1221" i="7"/>
  <c r="G1304" i="7"/>
  <c r="G1695" i="7"/>
  <c r="G68" i="7"/>
  <c r="G196" i="7"/>
  <c r="G388" i="7"/>
  <c r="G580" i="7"/>
  <c r="G772" i="7"/>
  <c r="G900" i="7"/>
  <c r="G1028" i="7"/>
  <c r="G1156" i="7"/>
  <c r="G1284" i="7"/>
  <c r="G1412" i="7"/>
  <c r="G1540" i="7"/>
  <c r="G1668" i="7"/>
  <c r="G1796" i="7"/>
  <c r="G1924" i="7"/>
  <c r="G965" i="7"/>
  <c r="G1093" i="7"/>
  <c r="G1157" i="7"/>
  <c r="G1285" i="7"/>
  <c r="G1605" i="7"/>
  <c r="G1983" i="7"/>
  <c r="G2239" i="7"/>
  <c r="G2495" i="7"/>
  <c r="G133" i="7"/>
  <c r="G261" i="7"/>
  <c r="G325" i="7"/>
  <c r="G453" i="7"/>
  <c r="G581" i="7"/>
  <c r="G709" i="7"/>
  <c r="G781" i="7"/>
  <c r="G1421" i="7"/>
  <c r="G13" i="7"/>
  <c r="G150" i="7"/>
  <c r="G214" i="7"/>
  <c r="G278" i="7"/>
  <c r="G342" i="7"/>
  <c r="G406" i="7"/>
  <c r="G1494" i="7"/>
  <c r="G1558" i="7"/>
  <c r="G1622" i="7"/>
  <c r="G1686" i="7"/>
  <c r="G1750" i="7"/>
  <c r="G1814" i="7"/>
  <c r="G1878" i="7"/>
  <c r="G1479" i="7"/>
  <c r="G1487" i="7"/>
  <c r="G288" i="7"/>
  <c r="G352" i="7"/>
  <c r="G416" i="7"/>
  <c r="G480" i="7"/>
  <c r="G544" i="7"/>
  <c r="G608" i="7"/>
  <c r="G736" i="7"/>
  <c r="G800" i="7"/>
  <c r="G864" i="7"/>
  <c r="G928" i="7"/>
  <c r="G992" i="7"/>
  <c r="G1056" i="7"/>
  <c r="G1376" i="7"/>
  <c r="G1944" i="7"/>
  <c r="G1495" i="7"/>
  <c r="G2111" i="7"/>
  <c r="G2367" i="7"/>
  <c r="G69" i="7"/>
  <c r="G197" i="7"/>
  <c r="G389" i="7"/>
  <c r="G517" i="7"/>
  <c r="G645" i="7"/>
  <c r="G1999" i="7"/>
  <c r="G2127" i="7"/>
  <c r="G2255" i="7"/>
  <c r="G2383" i="7"/>
  <c r="G77" i="7"/>
  <c r="G141" i="7"/>
  <c r="G205" i="7"/>
  <c r="G269" i="7"/>
  <c r="G333" i="7"/>
  <c r="G397" i="7"/>
  <c r="G461" i="7"/>
  <c r="G525" i="7"/>
  <c r="G589" i="7"/>
  <c r="G653" i="7"/>
  <c r="G725" i="7"/>
  <c r="G789" i="7"/>
  <c r="G853" i="7"/>
  <c r="G917" i="7"/>
  <c r="G1365" i="7"/>
  <c r="G1493" i="7"/>
  <c r="G1557" i="7"/>
  <c r="G1621" i="7"/>
  <c r="G1685" i="7"/>
  <c r="G12" i="7"/>
  <c r="G38" i="7"/>
  <c r="G1781" i="7"/>
  <c r="G223" i="7"/>
  <c r="G287" i="7"/>
  <c r="G351" i="7"/>
  <c r="G415" i="7"/>
  <c r="G479" i="7"/>
  <c r="G543" i="7"/>
  <c r="G607" i="7"/>
  <c r="G671" i="7"/>
  <c r="G735" i="7"/>
  <c r="G799" i="7"/>
  <c r="G863" i="7"/>
  <c r="G927" i="7"/>
  <c r="G1902" i="7"/>
  <c r="G1823" i="7"/>
  <c r="G31" i="7"/>
  <c r="G95" i="7"/>
  <c r="G159" i="7"/>
  <c r="G1768" i="7"/>
  <c r="G2039" i="7"/>
  <c r="G2167" i="7"/>
  <c r="G2295" i="7"/>
  <c r="G2423" i="7"/>
  <c r="G1815" i="7"/>
  <c r="G2072" i="7"/>
  <c r="G2200" i="7"/>
  <c r="G2328" i="7"/>
  <c r="G2456" i="7"/>
  <c r="G46" i="7"/>
  <c r="G364" i="7"/>
  <c r="G428" i="7"/>
  <c r="G492" i="7"/>
  <c r="G556" i="7"/>
  <c r="G620" i="7"/>
  <c r="G684" i="7"/>
  <c r="G748" i="7"/>
  <c r="G812" i="7"/>
  <c r="G876" i="7"/>
  <c r="G940" i="7"/>
  <c r="G1004" i="7"/>
  <c r="G1068" i="7"/>
  <c r="G1132" i="7"/>
  <c r="G1196" i="7"/>
  <c r="G1260" i="7"/>
  <c r="G1324" i="7"/>
  <c r="G1388" i="7"/>
  <c r="G1452" i="7"/>
  <c r="G1516" i="7"/>
  <c r="G1580" i="7"/>
  <c r="G1644" i="7"/>
  <c r="G1708" i="7"/>
  <c r="G1772" i="7"/>
  <c r="G1836" i="7"/>
  <c r="G1900" i="7"/>
  <c r="G1813" i="7"/>
  <c r="G2047" i="7"/>
  <c r="G2175" i="7"/>
  <c r="G2303" i="7"/>
  <c r="G2431" i="7"/>
  <c r="G37" i="7"/>
  <c r="G101" i="7"/>
  <c r="G165" i="7"/>
  <c r="G229" i="7"/>
  <c r="G293" i="7"/>
  <c r="G357" i="7"/>
  <c r="G421" i="7"/>
  <c r="G485" i="7"/>
  <c r="G549" i="7"/>
  <c r="G613" i="7"/>
  <c r="G677" i="7"/>
  <c r="G749" i="7"/>
  <c r="G813" i="7"/>
  <c r="G877" i="7"/>
  <c r="G941" i="7"/>
  <c r="G1005" i="7"/>
  <c r="G1069" i="7"/>
  <c r="G1133" i="7"/>
  <c r="G1197" i="7"/>
  <c r="G1261" i="7"/>
  <c r="G1325" i="7"/>
  <c r="G1389" i="7"/>
  <c r="G1453" i="7"/>
  <c r="G1517" i="7"/>
  <c r="G1581" i="7"/>
  <c r="G1645" i="7"/>
  <c r="G1709" i="7"/>
  <c r="G1952" i="7"/>
  <c r="G2080" i="7"/>
  <c r="G2208" i="7"/>
  <c r="G2336" i="7"/>
  <c r="G2464" i="7"/>
  <c r="G118" i="7"/>
  <c r="G182" i="7"/>
  <c r="G246" i="7"/>
  <c r="G310" i="7"/>
  <c r="G374" i="7"/>
  <c r="G438" i="7"/>
  <c r="G502" i="7"/>
  <c r="G566" i="7"/>
  <c r="G630" i="7"/>
  <c r="G694" i="7"/>
  <c r="G758" i="7"/>
  <c r="G822" i="7"/>
  <c r="G886" i="7"/>
  <c r="G950" i="7"/>
  <c r="G1014" i="7"/>
  <c r="G1078" i="7"/>
  <c r="G1142" i="7"/>
  <c r="G1206" i="7"/>
  <c r="G1270" i="7"/>
  <c r="G1398" i="7"/>
  <c r="G1462" i="7"/>
  <c r="G1526" i="7"/>
  <c r="G1845" i="7"/>
  <c r="G1960" i="7"/>
  <c r="G2088" i="7"/>
  <c r="G2216" i="7"/>
  <c r="G2344" i="7"/>
  <c r="G2472" i="7"/>
  <c r="G54" i="7"/>
  <c r="G1439" i="7"/>
  <c r="G715" i="7"/>
  <c r="G971" i="7"/>
  <c r="G1547" i="7"/>
  <c r="G1803" i="7"/>
  <c r="G1936" i="7"/>
  <c r="G1976" i="7"/>
  <c r="G2104" i="7"/>
  <c r="G2232" i="7"/>
  <c r="G2360" i="7"/>
  <c r="G2488" i="7"/>
  <c r="G62" i="7"/>
  <c r="G55" i="7"/>
  <c r="G119" i="7"/>
  <c r="G183" i="7"/>
  <c r="G247" i="7"/>
  <c r="G311" i="7"/>
  <c r="G375" i="7"/>
  <c r="G439" i="7"/>
  <c r="G503" i="7"/>
  <c r="G567" i="7"/>
  <c r="G631" i="7"/>
  <c r="G695" i="7"/>
  <c r="G759" i="7"/>
  <c r="G823" i="7"/>
  <c r="G887" i="7"/>
  <c r="G951" i="7"/>
  <c r="G595" i="7"/>
  <c r="G851" i="7"/>
  <c r="G1171" i="7"/>
  <c r="G1299" i="7"/>
  <c r="G1427" i="7"/>
  <c r="G1683" i="7"/>
  <c r="G1992" i="7"/>
  <c r="G2120" i="7"/>
  <c r="G2248" i="7"/>
  <c r="G2376" i="7"/>
  <c r="G70" i="7"/>
  <c r="G850" i="7"/>
  <c r="G191" i="7"/>
  <c r="G255" i="7"/>
  <c r="G319" i="7"/>
  <c r="G383" i="7"/>
  <c r="G447" i="7"/>
  <c r="G511" i="7"/>
  <c r="G575" i="7"/>
  <c r="G639" i="7"/>
  <c r="G703" i="7"/>
  <c r="G475" i="7"/>
  <c r="G731" i="7"/>
  <c r="G1179" i="7"/>
  <c r="G1563" i="7"/>
  <c r="G1819" i="7"/>
  <c r="G1891" i="7"/>
  <c r="G1688" i="7"/>
  <c r="G78" i="7"/>
  <c r="G1415" i="7"/>
  <c r="G2497" i="7"/>
  <c r="G71" i="7"/>
  <c r="G135" i="7"/>
  <c r="G199" i="7"/>
  <c r="G263" i="7"/>
  <c r="G327" i="7"/>
  <c r="G391" i="7"/>
  <c r="G455" i="7"/>
  <c r="G519" i="7"/>
  <c r="G583" i="7"/>
  <c r="G647" i="7"/>
  <c r="G711" i="7"/>
  <c r="G775" i="7"/>
  <c r="G839" i="7"/>
  <c r="G903" i="7"/>
  <c r="G967" i="7"/>
  <c r="G1031" i="7"/>
  <c r="G1095" i="7"/>
  <c r="G1159" i="7"/>
  <c r="G1223" i="7"/>
  <c r="G1287" i="7"/>
  <c r="G1351" i="7"/>
  <c r="G1797" i="7"/>
  <c r="G611" i="7"/>
  <c r="G867" i="7"/>
  <c r="G1059" i="7"/>
  <c r="G1315" i="7"/>
  <c r="G1443" i="7"/>
  <c r="G1571" i="7"/>
  <c r="G1699" i="7"/>
  <c r="G1991" i="7"/>
  <c r="G2119" i="7"/>
  <c r="G2247" i="7"/>
  <c r="G2375" i="7"/>
  <c r="G2024" i="7"/>
  <c r="G2152" i="7"/>
  <c r="G2280" i="7"/>
  <c r="G2408" i="7"/>
  <c r="G22" i="7"/>
  <c r="G86" i="7"/>
  <c r="G1543" i="7"/>
  <c r="G414" i="7"/>
  <c r="G478" i="7"/>
  <c r="G542" i="7"/>
  <c r="G606" i="7"/>
  <c r="G670" i="7"/>
  <c r="G734" i="7"/>
  <c r="G798" i="7"/>
  <c r="G862" i="7"/>
  <c r="G926" i="7"/>
  <c r="G990" i="7"/>
  <c r="G1054" i="7"/>
  <c r="G1118" i="7"/>
  <c r="G1182" i="7"/>
  <c r="G1246" i="7"/>
  <c r="G1310" i="7"/>
  <c r="G1438" i="7"/>
  <c r="G1502" i="7"/>
  <c r="G1566" i="7"/>
  <c r="G1630" i="7"/>
  <c r="G1694" i="7"/>
  <c r="G1758" i="7"/>
  <c r="G1822" i="7"/>
  <c r="G1886" i="7"/>
  <c r="G1607" i="7"/>
  <c r="G15" i="7"/>
  <c r="G79" i="7"/>
  <c r="G143" i="7"/>
  <c r="G1615" i="7"/>
  <c r="G2018" i="7"/>
  <c r="G2146" i="7"/>
  <c r="G2274" i="7"/>
  <c r="G2402" i="7"/>
  <c r="G360" i="7"/>
  <c r="G424" i="7"/>
  <c r="G488" i="7"/>
  <c r="G616" i="7"/>
  <c r="G680" i="7"/>
  <c r="G744" i="7"/>
  <c r="G808" i="7"/>
  <c r="G872" i="7"/>
  <c r="G936" i="7"/>
  <c r="G1000" i="7"/>
  <c r="G1064" i="7"/>
  <c r="G1128" i="7"/>
  <c r="G1192" i="7"/>
  <c r="G1384" i="7"/>
  <c r="G2007" i="7"/>
  <c r="G2135" i="7"/>
  <c r="G2263" i="7"/>
  <c r="G2391" i="7"/>
  <c r="G1816" i="7"/>
  <c r="G2040" i="7"/>
  <c r="G2168" i="7"/>
  <c r="G2296" i="7"/>
  <c r="G2424" i="7"/>
  <c r="G30" i="7"/>
  <c r="G94" i="7"/>
  <c r="G1883" i="7"/>
  <c r="G1696" i="7"/>
  <c r="G1885" i="7"/>
  <c r="G1973" i="7"/>
  <c r="G2133" i="7"/>
  <c r="G2293" i="7"/>
  <c r="G2453" i="7"/>
  <c r="G2461" i="7"/>
  <c r="G5" i="7"/>
  <c r="G767" i="7"/>
  <c r="G831" i="7"/>
  <c r="G895" i="7"/>
  <c r="G959" i="7"/>
  <c r="G1023" i="7"/>
  <c r="G1087" i="7"/>
  <c r="G1151" i="7"/>
  <c r="G1215" i="7"/>
  <c r="G1279" i="7"/>
  <c r="G1343" i="7"/>
  <c r="G914" i="7"/>
  <c r="G16" i="7"/>
  <c r="G80" i="7"/>
  <c r="G144" i="7"/>
  <c r="G208" i="7"/>
  <c r="G1872" i="7"/>
  <c r="G25" i="7"/>
  <c r="G89" i="7"/>
  <c r="G153" i="7"/>
  <c r="G217" i="7"/>
  <c r="G409" i="7"/>
  <c r="G1631" i="7"/>
  <c r="G42" i="7"/>
  <c r="G106" i="7"/>
  <c r="G170" i="7"/>
  <c r="G298" i="7"/>
  <c r="G426" i="7"/>
  <c r="G2470" i="7"/>
  <c r="G1432" i="7"/>
  <c r="G1880" i="7"/>
  <c r="G1639" i="7"/>
  <c r="G1423" i="7"/>
  <c r="G24" i="7"/>
  <c r="G88" i="7"/>
  <c r="G152" i="7"/>
  <c r="G216" i="7"/>
  <c r="G280" i="7"/>
  <c r="G344" i="7"/>
  <c r="G600" i="7"/>
  <c r="G1431" i="7"/>
  <c r="G1752" i="7"/>
  <c r="G2475" i="7"/>
  <c r="G27" i="7"/>
  <c r="G91" i="7"/>
  <c r="G155" i="7"/>
  <c r="G411" i="7"/>
  <c r="G2486" i="7"/>
  <c r="G1879" i="7"/>
  <c r="G2021" i="7"/>
  <c r="G2125" i="7"/>
  <c r="G2285" i="7"/>
  <c r="G2445" i="7"/>
  <c r="G986" i="7"/>
  <c r="G1050" i="7"/>
  <c r="G1624" i="7"/>
  <c r="G1632" i="7"/>
  <c r="G1899" i="7"/>
  <c r="G2235" i="7"/>
  <c r="G2299" i="7"/>
  <c r="G2363" i="7"/>
  <c r="G2069" i="7"/>
  <c r="G2493" i="7"/>
  <c r="G1568" i="7"/>
  <c r="G1575" i="7"/>
  <c r="G1576" i="7"/>
  <c r="G1837" i="7"/>
  <c r="G1840" i="7"/>
  <c r="G2385" i="7"/>
  <c r="G207" i="7"/>
  <c r="G271" i="7"/>
  <c r="G335" i="7"/>
  <c r="G399" i="7"/>
  <c r="G463" i="7"/>
  <c r="G527" i="7"/>
  <c r="G591" i="7"/>
  <c r="G655" i="7"/>
  <c r="G719" i="7"/>
  <c r="G783" i="7"/>
  <c r="G847" i="7"/>
  <c r="G911" i="7"/>
  <c r="G975" i="7"/>
  <c r="G1039" i="7"/>
  <c r="G1103" i="7"/>
  <c r="G1167" i="7"/>
  <c r="G1231" i="7"/>
  <c r="G1295" i="7"/>
  <c r="G1359" i="7"/>
  <c r="G1551" i="7"/>
  <c r="G2010" i="7"/>
  <c r="G2138" i="7"/>
  <c r="G2266" i="7"/>
  <c r="G2394" i="7"/>
  <c r="G32" i="7"/>
  <c r="G96" i="7"/>
  <c r="G160" i="7"/>
  <c r="G224" i="7"/>
  <c r="G672" i="7"/>
  <c r="G1559" i="7"/>
  <c r="G41" i="7"/>
  <c r="G105" i="7"/>
  <c r="G169" i="7"/>
  <c r="G1839" i="7"/>
  <c r="G58" i="7"/>
  <c r="G122" i="7"/>
  <c r="G186" i="7"/>
  <c r="G250" i="7"/>
  <c r="G314" i="7"/>
  <c r="G378" i="7"/>
  <c r="G2483" i="7"/>
  <c r="G1947" i="7"/>
  <c r="G2482" i="7"/>
  <c r="G2474" i="7"/>
  <c r="G2229" i="7"/>
  <c r="G2389" i="7"/>
  <c r="G1560" i="7"/>
  <c r="G1799" i="7"/>
  <c r="G1800" i="7"/>
  <c r="G1805" i="7"/>
  <c r="G1623" i="7"/>
  <c r="G177" i="7"/>
  <c r="G433" i="7"/>
  <c r="G753" i="7"/>
  <c r="G1289" i="7"/>
  <c r="G1353" i="7"/>
  <c r="G1673" i="7"/>
  <c r="G1865" i="7"/>
  <c r="G930" i="7"/>
  <c r="G1234" i="7"/>
  <c r="G1298" i="7"/>
  <c r="G1362" i="7"/>
  <c r="G1426" i="7"/>
  <c r="G1490" i="7"/>
  <c r="G1554" i="7"/>
  <c r="G1618" i="7"/>
  <c r="G1682" i="7"/>
  <c r="G1746" i="7"/>
  <c r="G1810" i="7"/>
  <c r="G1874" i="7"/>
  <c r="G1938" i="7"/>
  <c r="G363" i="7"/>
  <c r="G427" i="7"/>
  <c r="G491" i="7"/>
  <c r="G619" i="7"/>
  <c r="G747" i="7"/>
  <c r="G811" i="7"/>
  <c r="G939" i="7"/>
  <c r="G1067" i="7"/>
  <c r="G1195" i="7"/>
  <c r="G1323" i="7"/>
  <c r="G1451" i="7"/>
  <c r="G1643" i="7"/>
  <c r="G1771" i="7"/>
  <c r="G1835" i="7"/>
  <c r="G1915" i="7"/>
  <c r="G1987" i="7"/>
  <c r="G2051" i="7"/>
  <c r="G2115" i="7"/>
  <c r="G2307" i="7"/>
  <c r="G2173" i="7"/>
  <c r="G1792" i="7"/>
  <c r="G1934" i="7"/>
  <c r="G1949" i="7"/>
  <c r="G2005" i="7"/>
  <c r="G1671" i="7"/>
  <c r="G23" i="7"/>
  <c r="G87" i="7"/>
  <c r="G151" i="7"/>
  <c r="G215" i="7"/>
  <c r="G279" i="7"/>
  <c r="G343" i="7"/>
  <c r="G407" i="7"/>
  <c r="G471" i="7"/>
  <c r="G535" i="7"/>
  <c r="G599" i="7"/>
  <c r="G663" i="7"/>
  <c r="G727" i="7"/>
  <c r="G791" i="7"/>
  <c r="G855" i="7"/>
  <c r="G919" i="7"/>
  <c r="G983" i="7"/>
  <c r="G1047" i="7"/>
  <c r="G1111" i="7"/>
  <c r="G1175" i="7"/>
  <c r="G1239" i="7"/>
  <c r="G1303" i="7"/>
  <c r="G1367" i="7"/>
  <c r="G1824" i="7"/>
  <c r="G1679" i="7"/>
  <c r="G2026" i="7"/>
  <c r="G2154" i="7"/>
  <c r="G2282" i="7"/>
  <c r="G2410" i="7"/>
  <c r="G40" i="7"/>
  <c r="G104" i="7"/>
  <c r="G168" i="7"/>
  <c r="G232" i="7"/>
  <c r="G296" i="7"/>
  <c r="G552" i="7"/>
  <c r="G1687" i="7"/>
  <c r="G1904" i="7"/>
  <c r="G2491" i="7"/>
  <c r="G2468" i="7"/>
  <c r="G43" i="7"/>
  <c r="G107" i="7"/>
  <c r="G171" i="7"/>
  <c r="G2498" i="7"/>
  <c r="G2221" i="7"/>
  <c r="G2333" i="7"/>
  <c r="G1512" i="7"/>
  <c r="G1933" i="7"/>
  <c r="G1997" i="7"/>
  <c r="G1743" i="7"/>
  <c r="G304" i="7"/>
  <c r="G368" i="7"/>
  <c r="G432" i="7"/>
  <c r="G496" i="7"/>
  <c r="G560" i="7"/>
  <c r="G624" i="7"/>
  <c r="G688" i="7"/>
  <c r="G752" i="7"/>
  <c r="G816" i="7"/>
  <c r="G880" i="7"/>
  <c r="G944" i="7"/>
  <c r="G1008" i="7"/>
  <c r="G1072" i="7"/>
  <c r="G1136" i="7"/>
  <c r="G1200" i="7"/>
  <c r="G922" i="7"/>
  <c r="G1749" i="7"/>
  <c r="G249" i="7"/>
  <c r="G313" i="7"/>
  <c r="G377" i="7"/>
  <c r="G441" i="7"/>
  <c r="G505" i="7"/>
  <c r="G569" i="7"/>
  <c r="G633" i="7"/>
  <c r="G697" i="7"/>
  <c r="G761" i="7"/>
  <c r="G825" i="7"/>
  <c r="G889" i="7"/>
  <c r="G953" i="7"/>
  <c r="G1017" i="7"/>
  <c r="G1081" i="7"/>
  <c r="G1161" i="7"/>
  <c r="G1225" i="7"/>
  <c r="G1297" i="7"/>
  <c r="G1361" i="7"/>
  <c r="G1425" i="7"/>
  <c r="G1489" i="7"/>
  <c r="G1553" i="7"/>
  <c r="G1617" i="7"/>
  <c r="G1681" i="7"/>
  <c r="G1745" i="7"/>
  <c r="G1809" i="7"/>
  <c r="G1873" i="7"/>
  <c r="G1937" i="7"/>
  <c r="G330" i="7"/>
  <c r="G458" i="7"/>
  <c r="G522" i="7"/>
  <c r="G586" i="7"/>
  <c r="G650" i="7"/>
  <c r="G714" i="7"/>
  <c r="G778" i="7"/>
  <c r="G842" i="7"/>
  <c r="G938" i="7"/>
  <c r="G1018" i="7"/>
  <c r="G1098" i="7"/>
  <c r="G1170" i="7"/>
  <c r="G1242" i="7"/>
  <c r="G1306" i="7"/>
  <c r="G1370" i="7"/>
  <c r="G1434" i="7"/>
  <c r="G1498" i="7"/>
  <c r="G1562" i="7"/>
  <c r="G1626" i="7"/>
  <c r="G1690" i="7"/>
  <c r="G1754" i="7"/>
  <c r="G1818" i="7"/>
  <c r="G1882" i="7"/>
  <c r="G1946" i="7"/>
  <c r="G51" i="7"/>
  <c r="G115" i="7"/>
  <c r="G179" i="7"/>
  <c r="G243" i="7"/>
  <c r="G307" i="7"/>
  <c r="G371" i="7"/>
  <c r="G435" i="7"/>
  <c r="G499" i="7"/>
  <c r="G563" i="7"/>
  <c r="G627" i="7"/>
  <c r="G691" i="7"/>
  <c r="G755" i="7"/>
  <c r="G819" i="7"/>
  <c r="G883" i="7"/>
  <c r="G947" i="7"/>
  <c r="G1011" i="7"/>
  <c r="G1075" i="7"/>
  <c r="G1139" i="7"/>
  <c r="G1203" i="7"/>
  <c r="G1267" i="7"/>
  <c r="G1331" i="7"/>
  <c r="G1395" i="7"/>
  <c r="G1459" i="7"/>
  <c r="G1523" i="7"/>
  <c r="G1587" i="7"/>
  <c r="G1651" i="7"/>
  <c r="G1715" i="7"/>
  <c r="G1779" i="7"/>
  <c r="G1843" i="7"/>
  <c r="G1923" i="7"/>
  <c r="G1995" i="7"/>
  <c r="G2059" i="7"/>
  <c r="G2123" i="7"/>
  <c r="G2187" i="7"/>
  <c r="G2251" i="7"/>
  <c r="G2315" i="7"/>
  <c r="G2379" i="7"/>
  <c r="G2443" i="7"/>
  <c r="G2476" i="7"/>
  <c r="G2381" i="7"/>
  <c r="G1760" i="7"/>
  <c r="G2045" i="7"/>
  <c r="G2109" i="7"/>
  <c r="G991" i="7"/>
  <c r="G1055" i="7"/>
  <c r="G1119" i="7"/>
  <c r="G1183" i="7"/>
  <c r="G1247" i="7"/>
  <c r="G1311" i="7"/>
  <c r="G1375" i="7"/>
  <c r="G1896" i="7"/>
  <c r="G48" i="7"/>
  <c r="G112" i="7"/>
  <c r="G176" i="7"/>
  <c r="G240" i="7"/>
  <c r="G1424" i="7"/>
  <c r="G4" i="7"/>
  <c r="G1791" i="7"/>
  <c r="G2478" i="7"/>
  <c r="G2325" i="7"/>
  <c r="G1511" i="7"/>
  <c r="G1928" i="7"/>
  <c r="G2093" i="7"/>
  <c r="G2101" i="7"/>
  <c r="G2157" i="7"/>
  <c r="G1829" i="7"/>
  <c r="G376" i="7"/>
  <c r="G440" i="7"/>
  <c r="G504" i="7"/>
  <c r="G568" i="7"/>
  <c r="G632" i="7"/>
  <c r="G696" i="7"/>
  <c r="G760" i="7"/>
  <c r="G824" i="7"/>
  <c r="G888" i="7"/>
  <c r="G952" i="7"/>
  <c r="G1016" i="7"/>
  <c r="G1080" i="7"/>
  <c r="G1144" i="7"/>
  <c r="G1208" i="7"/>
  <c r="G1272" i="7"/>
  <c r="G1488" i="7"/>
  <c r="G1832" i="7"/>
  <c r="G257" i="7"/>
  <c r="G385" i="7"/>
  <c r="G705" i="7"/>
  <c r="G1689" i="7"/>
  <c r="G18" i="7"/>
  <c r="G82" i="7"/>
  <c r="G146" i="7"/>
  <c r="G210" i="7"/>
  <c r="G274" i="7"/>
  <c r="G338" i="7"/>
  <c r="G402" i="7"/>
  <c r="G466" i="7"/>
  <c r="G530" i="7"/>
  <c r="G594" i="7"/>
  <c r="G658" i="7"/>
  <c r="G722" i="7"/>
  <c r="G786" i="7"/>
  <c r="G866" i="7"/>
  <c r="G946" i="7"/>
  <c r="G1026" i="7"/>
  <c r="G1106" i="7"/>
  <c r="G1178" i="7"/>
  <c r="G1250" i="7"/>
  <c r="G1314" i="7"/>
  <c r="G1378" i="7"/>
  <c r="G1442" i="7"/>
  <c r="G1506" i="7"/>
  <c r="G1570" i="7"/>
  <c r="G1634" i="7"/>
  <c r="G1698" i="7"/>
  <c r="G1762" i="7"/>
  <c r="G1826" i="7"/>
  <c r="G1890" i="7"/>
  <c r="G379" i="7"/>
  <c r="G443" i="7"/>
  <c r="G507" i="7"/>
  <c r="G571" i="7"/>
  <c r="G635" i="7"/>
  <c r="G699" i="7"/>
  <c r="G763" i="7"/>
  <c r="G827" i="7"/>
  <c r="G891" i="7"/>
  <c r="G955" i="7"/>
  <c r="G1083" i="7"/>
  <c r="G1211" i="7"/>
  <c r="G1275" i="7"/>
  <c r="G1339" i="7"/>
  <c r="G1403" i="7"/>
  <c r="G1467" i="7"/>
  <c r="G1531" i="7"/>
  <c r="G1595" i="7"/>
  <c r="G1659" i="7"/>
  <c r="G1723" i="7"/>
  <c r="G1787" i="7"/>
  <c r="G1851" i="7"/>
  <c r="G1931" i="7"/>
  <c r="G2003" i="7"/>
  <c r="G2067" i="7"/>
  <c r="G2131" i="7"/>
  <c r="G2195" i="7"/>
  <c r="G2259" i="7"/>
  <c r="G2323" i="7"/>
  <c r="G2387" i="7"/>
  <c r="G2451" i="7"/>
  <c r="G1504" i="7"/>
  <c r="G1759" i="7"/>
  <c r="G1821" i="7"/>
  <c r="G2049" i="7"/>
  <c r="G39" i="7"/>
  <c r="G103" i="7"/>
  <c r="G167" i="7"/>
  <c r="G231" i="7"/>
  <c r="G295" i="7"/>
  <c r="G359" i="7"/>
  <c r="G423" i="7"/>
  <c r="G487" i="7"/>
  <c r="G551" i="7"/>
  <c r="G615" i="7"/>
  <c r="G679" i="7"/>
  <c r="G743" i="7"/>
  <c r="G807" i="7"/>
  <c r="G871" i="7"/>
  <c r="G935" i="7"/>
  <c r="G999" i="7"/>
  <c r="G1063" i="7"/>
  <c r="G1127" i="7"/>
  <c r="G1191" i="7"/>
  <c r="G1255" i="7"/>
  <c r="G1319" i="7"/>
  <c r="G1383" i="7"/>
  <c r="G1871" i="7"/>
  <c r="G56" i="7"/>
  <c r="G120" i="7"/>
  <c r="G184" i="7"/>
  <c r="G248" i="7"/>
  <c r="G312" i="7"/>
  <c r="G1552" i="7"/>
  <c r="G577" i="7"/>
  <c r="G2500" i="7"/>
  <c r="G59" i="7"/>
  <c r="G123" i="7"/>
  <c r="G2494" i="7"/>
  <c r="G2429" i="7"/>
  <c r="G1757" i="7"/>
  <c r="G1911" i="7"/>
  <c r="G2037" i="7"/>
  <c r="G2197" i="7"/>
  <c r="G2205" i="7"/>
  <c r="G2261" i="7"/>
  <c r="G1590" i="7"/>
  <c r="G1654" i="7"/>
  <c r="G1718" i="7"/>
  <c r="G1782" i="7"/>
  <c r="G1846" i="7"/>
  <c r="G1910" i="7"/>
  <c r="G1863" i="7"/>
  <c r="G1925" i="7"/>
  <c r="G2066" i="7"/>
  <c r="G2194" i="7"/>
  <c r="G2322" i="7"/>
  <c r="G2450" i="7"/>
  <c r="G256" i="7"/>
  <c r="G320" i="7"/>
  <c r="G384" i="7"/>
  <c r="G448" i="7"/>
  <c r="G512" i="7"/>
  <c r="G576" i="7"/>
  <c r="G704" i="7"/>
  <c r="G768" i="7"/>
  <c r="G832" i="7"/>
  <c r="G896" i="7"/>
  <c r="G960" i="7"/>
  <c r="G1024" i="7"/>
  <c r="G1088" i="7"/>
  <c r="G1152" i="7"/>
  <c r="G1216" i="7"/>
  <c r="G1280" i="7"/>
  <c r="G1616" i="7"/>
  <c r="G1377" i="7"/>
  <c r="G1042" i="7"/>
  <c r="G346" i="7"/>
  <c r="G410" i="7"/>
  <c r="G474" i="7"/>
  <c r="G538" i="7"/>
  <c r="G602" i="7"/>
  <c r="G666" i="7"/>
  <c r="G730" i="7"/>
  <c r="G794" i="7"/>
  <c r="G874" i="7"/>
  <c r="G954" i="7"/>
  <c r="G1114" i="7"/>
  <c r="G1186" i="7"/>
  <c r="G1258" i="7"/>
  <c r="G1322" i="7"/>
  <c r="G1386" i="7"/>
  <c r="G1450" i="7"/>
  <c r="G1514" i="7"/>
  <c r="G1578" i="7"/>
  <c r="G1642" i="7"/>
  <c r="G1706" i="7"/>
  <c r="G1770" i="7"/>
  <c r="G1834" i="7"/>
  <c r="G1898" i="7"/>
  <c r="G451" i="7"/>
  <c r="G515" i="7"/>
  <c r="G643" i="7"/>
  <c r="G707" i="7"/>
  <c r="G771" i="7"/>
  <c r="G835" i="7"/>
  <c r="G899" i="7"/>
  <c r="G963" i="7"/>
  <c r="G1027" i="7"/>
  <c r="G1091" i="7"/>
  <c r="G1155" i="7"/>
  <c r="G1219" i="7"/>
  <c r="G1347" i="7"/>
  <c r="G1411" i="7"/>
  <c r="G1475" i="7"/>
  <c r="G1539" i="7"/>
  <c r="G1603" i="7"/>
  <c r="G1667" i="7"/>
  <c r="G1731" i="7"/>
  <c r="G1795" i="7"/>
  <c r="G1859" i="7"/>
  <c r="G1939" i="7"/>
  <c r="G2075" i="7"/>
  <c r="G2267" i="7"/>
  <c r="G2331" i="7"/>
  <c r="G2395" i="7"/>
  <c r="G2459" i="7"/>
  <c r="G1496" i="7"/>
  <c r="G1909" i="7"/>
  <c r="G2253" i="7"/>
  <c r="G175" i="7"/>
  <c r="G239" i="7"/>
  <c r="G303" i="7"/>
  <c r="G367" i="7"/>
  <c r="G431" i="7"/>
  <c r="G495" i="7"/>
  <c r="G559" i="7"/>
  <c r="G623" i="7"/>
  <c r="G687" i="7"/>
  <c r="G751" i="7"/>
  <c r="G815" i="7"/>
  <c r="G879" i="7"/>
  <c r="G943" i="7"/>
  <c r="G1007" i="7"/>
  <c r="G1071" i="7"/>
  <c r="G1135" i="7"/>
  <c r="G1199" i="7"/>
  <c r="G1263" i="7"/>
  <c r="G1327" i="7"/>
  <c r="G1391" i="7"/>
  <c r="G2074" i="7"/>
  <c r="G2202" i="7"/>
  <c r="G2330" i="7"/>
  <c r="G2458" i="7"/>
  <c r="G64" i="7"/>
  <c r="G128" i="7"/>
  <c r="G192" i="7"/>
  <c r="G640" i="7"/>
  <c r="G1680" i="7"/>
  <c r="G73" i="7"/>
  <c r="G137" i="7"/>
  <c r="G201" i="7"/>
  <c r="G26" i="7"/>
  <c r="G90" i="7"/>
  <c r="G154" i="7"/>
  <c r="G218" i="7"/>
  <c r="G282" i="7"/>
  <c r="G579" i="7"/>
  <c r="G1283" i="7"/>
  <c r="G1448" i="7"/>
  <c r="G1751" i="7"/>
  <c r="G1981" i="7"/>
  <c r="G2141" i="7"/>
  <c r="G2301" i="7"/>
  <c r="G2365" i="7"/>
  <c r="G1447" i="7"/>
  <c r="G1704" i="7"/>
  <c r="G1907" i="7"/>
  <c r="G2029" i="7"/>
  <c r="G2189" i="7"/>
  <c r="G2349" i="7"/>
  <c r="G2357" i="7"/>
  <c r="G2413" i="7"/>
  <c r="G1015" i="7"/>
  <c r="G1079" i="7"/>
  <c r="G1143" i="7"/>
  <c r="G1207" i="7"/>
  <c r="G1271" i="7"/>
  <c r="G1335" i="7"/>
  <c r="G858" i="7"/>
  <c r="G1962" i="7"/>
  <c r="G2090" i="7"/>
  <c r="G2218" i="7"/>
  <c r="G2346" i="7"/>
  <c r="G72" i="7"/>
  <c r="G136" i="7"/>
  <c r="G200" i="7"/>
  <c r="G264" i="7"/>
  <c r="G328" i="7"/>
  <c r="G392" i="7"/>
  <c r="G1789" i="7"/>
  <c r="G465" i="7"/>
  <c r="G529" i="7"/>
  <c r="G785" i="7"/>
  <c r="G1503" i="7"/>
  <c r="G75" i="7"/>
  <c r="G139" i="7"/>
  <c r="G11" i="7"/>
  <c r="G2490" i="7"/>
  <c r="G1440" i="7"/>
  <c r="G1703" i="7"/>
  <c r="AI2467" i="7"/>
  <c r="AG2467" i="7"/>
  <c r="N442" i="7" a="1"/>
  <c r="N442" i="7" s="1"/>
  <c r="N1895" i="7" a="1"/>
  <c r="N1895" i="7" s="1"/>
  <c r="N314" i="7" a="1"/>
  <c r="N314" i="7" s="1"/>
  <c r="N16" i="7" a="1"/>
  <c r="N16" i="7" s="1"/>
  <c r="N1160" i="7" a="1"/>
  <c r="N1160" i="7" s="1"/>
  <c r="N1231" i="7" a="1"/>
  <c r="N1231" i="7" s="1"/>
  <c r="N1892" i="7" a="1"/>
  <c r="N1892" i="7" s="1"/>
  <c r="N1956" i="7" a="1"/>
  <c r="N1956" i="7" s="1"/>
  <c r="N1700" i="7" a="1"/>
  <c r="N1700" i="7" s="1"/>
  <c r="N1532" i="7" a="1"/>
  <c r="N1532" i="7" s="1"/>
  <c r="N1404" i="7" a="1"/>
  <c r="N1404" i="7" s="1"/>
  <c r="N1156" i="7" a="1"/>
  <c r="N1156" i="7" s="1"/>
  <c r="N31" i="7" a="1"/>
  <c r="N31" i="7" s="1"/>
  <c r="N1817" i="7" a="1"/>
  <c r="N1817" i="7" s="1"/>
  <c r="N2150" i="7" a="1"/>
  <c r="N2150" i="7" s="1"/>
  <c r="N2318" i="7" a="1"/>
  <c r="N2318" i="7" s="1"/>
  <c r="N2158" i="7" a="1"/>
  <c r="N2158" i="7" s="1"/>
  <c r="N1958" i="7" a="1"/>
  <c r="N1958" i="7" s="1"/>
  <c r="N1947" i="7" a="1"/>
  <c r="N1947" i="7" s="1"/>
  <c r="N1723" i="7" a="1"/>
  <c r="N1723" i="7" s="1"/>
  <c r="N2392" i="7" a="1"/>
  <c r="N2392" i="7" s="1"/>
  <c r="N1277" i="7" a="1"/>
  <c r="N1277" i="7" s="1"/>
  <c r="N2461" i="7" a="1"/>
  <c r="N2461" i="7" s="1"/>
  <c r="N2282" i="7" a="1"/>
  <c r="N2282" i="7" s="1"/>
  <c r="N2098" i="7" a="1"/>
  <c r="N2098" i="7" s="1"/>
  <c r="N1842" i="7" a="1"/>
  <c r="N1842" i="7" s="1"/>
  <c r="N1722" i="7" a="1"/>
  <c r="N1722" i="7" s="1"/>
  <c r="N743" i="7" a="1"/>
  <c r="N743" i="7" s="1"/>
  <c r="N487" i="7" a="1"/>
  <c r="N487" i="7" s="1"/>
  <c r="N275" i="7" a="1"/>
  <c r="N275" i="7" s="1"/>
  <c r="N863" i="7" a="1"/>
  <c r="N863" i="7" s="1"/>
  <c r="N607" i="7" a="1"/>
  <c r="N607" i="7" s="1"/>
  <c r="N596" i="7" a="1"/>
  <c r="N596" i="7" s="1"/>
  <c r="N142" i="7" a="1"/>
  <c r="N142" i="7" s="1"/>
  <c r="N1904" i="7" a="1"/>
  <c r="N1904" i="7" s="1"/>
  <c r="N1213" i="7" a="1"/>
  <c r="N1213" i="7" s="1"/>
  <c r="N957" i="7" a="1"/>
  <c r="N957" i="7" s="1"/>
  <c r="N818" i="7" a="1"/>
  <c r="N818" i="7" s="1"/>
  <c r="N1967" i="7" a="1"/>
  <c r="N1967" i="7" s="1"/>
  <c r="N1839" i="7" a="1"/>
  <c r="N1839" i="7" s="1"/>
  <c r="N1799" i="7" a="1"/>
  <c r="N1799" i="7" s="1"/>
  <c r="N1447" i="7" a="1"/>
  <c r="N1447" i="7" s="1"/>
  <c r="N1119" i="7" a="1"/>
  <c r="N1119" i="7" s="1"/>
  <c r="N2367" i="7" a="1"/>
  <c r="N2367" i="7" s="1"/>
  <c r="N2239" i="7" a="1"/>
  <c r="N2239" i="7" s="1"/>
  <c r="N2199" i="7" a="1"/>
  <c r="N2199" i="7" s="1"/>
  <c r="N1367" i="7" a="1"/>
  <c r="N1367" i="7" s="1"/>
  <c r="N1255" i="7" a="1"/>
  <c r="N1255" i="7" s="1"/>
  <c r="N1167" i="7" a="1"/>
  <c r="N1167" i="7" s="1"/>
  <c r="N1797" i="7" a="1"/>
  <c r="N1797" i="7" s="1"/>
  <c r="N1429" i="7" a="1"/>
  <c r="N1429" i="7" s="1"/>
  <c r="N2354" i="7" a="1"/>
  <c r="N2354" i="7" s="1"/>
  <c r="N2130" i="7" a="1"/>
  <c r="N2130" i="7" s="1"/>
  <c r="N1714" i="7" a="1"/>
  <c r="N1714" i="7" s="1"/>
  <c r="N2490" i="7" a="1"/>
  <c r="N2490" i="7" s="1"/>
  <c r="N2146" i="7" a="1"/>
  <c r="N2146" i="7" s="1"/>
  <c r="N186" i="7" a="1"/>
  <c r="N186" i="7" s="1"/>
  <c r="N1570" i="7" a="1"/>
  <c r="N1570" i="7" s="1"/>
  <c r="N1086" i="7" a="1"/>
  <c r="N1086" i="7" s="1"/>
  <c r="N902" i="7" a="1"/>
  <c r="N902" i="7" s="1"/>
  <c r="N790" i="7" a="1"/>
  <c r="N790" i="7" s="1"/>
  <c r="N574" i="7" a="1"/>
  <c r="N574" i="7" s="1"/>
  <c r="N278" i="7" a="1"/>
  <c r="N278" i="7" s="1"/>
  <c r="N94" i="7" a="1"/>
  <c r="N94" i="7" s="1"/>
  <c r="N1256" i="7" a="1"/>
  <c r="N1256" i="7" s="1"/>
  <c r="N61" i="7" a="1"/>
  <c r="N61" i="7" s="1"/>
  <c r="N894" i="7" a="1"/>
  <c r="N894" i="7" s="1"/>
  <c r="N382" i="7" a="1"/>
  <c r="N382" i="7" s="1"/>
  <c r="N238" i="7" a="1"/>
  <c r="N238" i="7" s="1"/>
  <c r="N150" i="7" a="1"/>
  <c r="N150" i="7" s="1"/>
  <c r="N1760" i="7" a="1"/>
  <c r="N1760" i="7" s="1"/>
  <c r="N165" i="7" a="1"/>
  <c r="N165" i="7" s="1"/>
  <c r="N947" i="7" a="1"/>
  <c r="N947" i="7" s="1"/>
  <c r="N1056" i="7" a="1"/>
  <c r="N1056" i="7" s="1"/>
  <c r="N85" i="7" a="1"/>
  <c r="N85" i="7" s="1"/>
  <c r="N1371" i="7" a="1"/>
  <c r="N1371" i="7" s="1"/>
  <c r="N1243" i="7" a="1"/>
  <c r="N1243" i="7" s="1"/>
  <c r="N1059" i="7" a="1"/>
  <c r="N1059" i="7" s="1"/>
  <c r="N875" i="7" a="1"/>
  <c r="N875" i="7" s="1"/>
  <c r="N747" i="7" a="1"/>
  <c r="N747" i="7" s="1"/>
  <c r="N603" i="7" a="1"/>
  <c r="N603" i="7" s="1"/>
  <c r="N2312" i="7" a="1"/>
  <c r="N2312" i="7" s="1"/>
  <c r="N2272" i="7" a="1"/>
  <c r="N2272" i="7" s="1"/>
  <c r="N2184" i="7" a="1"/>
  <c r="N2184" i="7" s="1"/>
  <c r="N2056" i="7" a="1"/>
  <c r="N2056" i="7" s="1"/>
  <c r="N1776" i="7" a="1"/>
  <c r="N1776" i="7" s="1"/>
  <c r="N560" i="7" a="1"/>
  <c r="N560" i="7" s="1"/>
  <c r="N1197" i="7" a="1"/>
  <c r="N1197" i="7" s="1"/>
  <c r="N1109" i="7" a="1"/>
  <c r="N1109" i="7" s="1"/>
  <c r="N1069" i="7" a="1"/>
  <c r="N1069" i="7" s="1"/>
  <c r="N941" i="7" a="1"/>
  <c r="N941" i="7" s="1"/>
  <c r="N853" i="7" a="1"/>
  <c r="N853" i="7" s="1"/>
  <c r="N725" i="7" a="1"/>
  <c r="N725" i="7" s="1"/>
  <c r="N589" i="7" a="1"/>
  <c r="N589" i="7" s="1"/>
  <c r="N533" i="7" a="1"/>
  <c r="N533" i="7" s="1"/>
  <c r="N1242" i="7" a="1"/>
  <c r="N1242" i="7" s="1"/>
  <c r="N1114" i="7" a="1"/>
  <c r="N1114" i="7" s="1"/>
  <c r="N986" i="7" a="1"/>
  <c r="N986" i="7" s="1"/>
  <c r="N802" i="7" a="1"/>
  <c r="N802" i="7" s="1"/>
  <c r="N698" i="7" a="1"/>
  <c r="N698" i="7" s="1"/>
  <c r="N562" i="7" a="1"/>
  <c r="N562" i="7" s="1"/>
  <c r="N434" i="7" a="1"/>
  <c r="N434" i="7" s="1"/>
  <c r="N754" i="7" a="1"/>
  <c r="N754" i="7" s="1"/>
  <c r="N1943" i="7" a="1"/>
  <c r="N1943" i="7" s="1"/>
  <c r="N1815" i="7" a="1"/>
  <c r="N1815" i="7" s="1"/>
  <c r="N2063" i="7" a="1"/>
  <c r="N2063" i="7" s="1"/>
  <c r="N1343" i="7" a="1"/>
  <c r="N1343" i="7" s="1"/>
  <c r="N1852" i="7" a="1"/>
  <c r="N1852" i="7" s="1"/>
  <c r="N2089" i="7" a="1"/>
  <c r="N2089" i="7" s="1"/>
  <c r="N1671" i="7" a="1"/>
  <c r="N1671" i="7" s="1"/>
  <c r="N9" i="7" a="1"/>
  <c r="N9" i="7" s="1"/>
  <c r="N1182" i="7" a="1"/>
  <c r="N1182" i="7" s="1"/>
  <c r="N2214" i="7" a="1"/>
  <c r="N2214" i="7" s="1"/>
  <c r="N1606" i="7" a="1"/>
  <c r="N1606" i="7" s="1"/>
  <c r="N2235" i="7" a="1"/>
  <c r="N2235" i="7" s="1"/>
  <c r="N1795" i="7" a="1"/>
  <c r="N1795" i="7" s="1"/>
  <c r="N2267" i="7" a="1"/>
  <c r="N2267" i="7" s="1"/>
  <c r="N2320" i="7" a="1"/>
  <c r="N2320" i="7" s="1"/>
  <c r="N2261" i="7" a="1"/>
  <c r="N2261" i="7" s="1"/>
  <c r="N1941" i="7" a="1"/>
  <c r="N1941" i="7" s="1"/>
  <c r="N1341" i="7" a="1"/>
  <c r="N1341" i="7" s="1"/>
  <c r="N1445" i="7" a="1"/>
  <c r="N1445" i="7" s="1"/>
  <c r="N2362" i="7" a="1"/>
  <c r="N2362" i="7" s="1"/>
  <c r="N2138" i="7" a="1"/>
  <c r="N2138" i="7" s="1"/>
  <c r="N2498" i="7" a="1"/>
  <c r="N2498" i="7" s="1"/>
  <c r="N1914" i="7" a="1"/>
  <c r="N1914" i="7" s="1"/>
  <c r="N247" i="7" a="1"/>
  <c r="N247" i="7" s="1"/>
  <c r="N1007" i="7" a="1"/>
  <c r="N1007" i="7" s="1"/>
  <c r="N199" i="7" a="1"/>
  <c r="N199" i="7" s="1"/>
  <c r="N63" i="7" a="1"/>
  <c r="N63" i="7" s="1"/>
  <c r="N1272" i="7" a="1"/>
  <c r="N1272" i="7" s="1"/>
  <c r="N924" i="7" a="1"/>
  <c r="N924" i="7" s="1"/>
  <c r="N796" i="7" a="1"/>
  <c r="N796" i="7" s="1"/>
  <c r="N668" i="7" a="1"/>
  <c r="N668" i="7" s="1"/>
  <c r="N468" i="7" a="1"/>
  <c r="N468" i="7" s="1"/>
  <c r="N220" i="7" a="1"/>
  <c r="N220" i="7" s="1"/>
  <c r="N59" i="7" a="1"/>
  <c r="N59" i="7" s="1"/>
  <c r="N660" i="7" a="1"/>
  <c r="N660" i="7" s="1"/>
  <c r="N324" i="7" a="1"/>
  <c r="N324" i="7" s="1"/>
  <c r="N84" i="7" a="1"/>
  <c r="N84" i="7" s="1"/>
  <c r="N936" i="7" a="1"/>
  <c r="N936" i="7" s="1"/>
  <c r="N117" i="7" a="1"/>
  <c r="N117" i="7" s="1"/>
  <c r="N153" i="7" a="1"/>
  <c r="N153" i="7" s="1"/>
  <c r="N48" i="7" a="1"/>
  <c r="N48" i="7" s="1"/>
  <c r="N897" i="7" a="1"/>
  <c r="N897" i="7" s="1"/>
  <c r="N769" i="7" a="1"/>
  <c r="N769" i="7" s="1"/>
  <c r="N641" i="7" a="1"/>
  <c r="N641" i="7" s="1"/>
  <c r="N425" i="7" a="1"/>
  <c r="N425" i="7" s="1"/>
  <c r="N89" i="7" a="1"/>
  <c r="N89" i="7" s="1"/>
  <c r="N918" i="7" a="1"/>
  <c r="N918" i="7" s="1"/>
  <c r="N326" i="7" a="1"/>
  <c r="N326" i="7" s="1"/>
  <c r="N125" i="7" a="1"/>
  <c r="N125" i="7" s="1"/>
  <c r="N942" i="7" a="1"/>
  <c r="N942" i="7" s="1"/>
  <c r="N262" i="7" a="1"/>
  <c r="N262" i="7" s="1"/>
  <c r="N856" i="7" a="1"/>
  <c r="N856" i="7" s="1"/>
  <c r="N269" i="7" a="1"/>
  <c r="N269" i="7" s="1"/>
  <c r="N139" i="7" a="1"/>
  <c r="N139" i="7" s="1"/>
  <c r="N189" i="7" a="1"/>
  <c r="N189" i="7" s="1"/>
  <c r="N1387" i="7" a="1"/>
  <c r="N1387" i="7" s="1"/>
  <c r="N1259" i="7" a="1"/>
  <c r="N1259" i="7" s="1"/>
  <c r="N1099" i="7" a="1"/>
  <c r="N1099" i="7" s="1"/>
  <c r="N891" i="7" a="1"/>
  <c r="N891" i="7" s="1"/>
  <c r="N763" i="7" a="1"/>
  <c r="N763" i="7" s="1"/>
  <c r="N619" i="7" a="1"/>
  <c r="N619" i="7" s="1"/>
  <c r="N74" i="7" a="1"/>
  <c r="N74" i="7" s="1"/>
  <c r="N2200" i="7" a="1"/>
  <c r="N2200" i="7" s="1"/>
  <c r="N2072" i="7" a="1"/>
  <c r="N2072" i="7" s="1"/>
  <c r="N1944" i="7" a="1"/>
  <c r="N1944" i="7" s="1"/>
  <c r="N1800" i="7" a="1"/>
  <c r="N1800" i="7" s="1"/>
  <c r="N205" i="7" a="1"/>
  <c r="N205" i="7" s="1"/>
  <c r="N1125" i="7" a="1"/>
  <c r="N1125" i="7" s="1"/>
  <c r="N869" i="7" a="1"/>
  <c r="N869" i="7" s="1"/>
  <c r="N741" i="7" a="1"/>
  <c r="N741" i="7" s="1"/>
  <c r="N613" i="7" a="1"/>
  <c r="N613" i="7" s="1"/>
  <c r="N605" i="7" a="1"/>
  <c r="N605" i="7" s="1"/>
  <c r="N1402" i="7" a="1"/>
  <c r="N1402" i="7" s="1"/>
  <c r="N1258" i="7" a="1"/>
  <c r="N1258" i="7" s="1"/>
  <c r="N1130" i="7" a="1"/>
  <c r="N1130" i="7" s="1"/>
  <c r="N1002" i="7" a="1"/>
  <c r="N1002" i="7" s="1"/>
  <c r="N714" i="7" a="1"/>
  <c r="N714" i="7" s="1"/>
  <c r="N578" i="7" a="1"/>
  <c r="N578" i="7" s="1"/>
  <c r="N450" i="7" a="1"/>
  <c r="N450" i="7" s="1"/>
  <c r="N322" i="7" a="1"/>
  <c r="N322" i="7" s="1"/>
  <c r="N194" i="7" a="1"/>
  <c r="N194" i="7" s="1"/>
  <c r="N2468" i="7" a="1"/>
  <c r="N2468" i="7" s="1"/>
  <c r="N2340" i="7" a="1"/>
  <c r="N2340" i="7" s="1"/>
  <c r="N2212" i="7" a="1"/>
  <c r="N2212" i="7" s="1"/>
  <c r="N2084" i="7" a="1"/>
  <c r="N2084" i="7" s="1"/>
  <c r="N1308" i="7" a="1"/>
  <c r="N1308" i="7" s="1"/>
  <c r="N2065" i="7" a="1"/>
  <c r="N2065" i="7" s="1"/>
  <c r="N1673" i="7" a="1"/>
  <c r="N1673" i="7" s="1"/>
  <c r="N1289" i="7" a="1"/>
  <c r="N1289" i="7" s="1"/>
  <c r="N2425" i="7" a="1"/>
  <c r="N2425" i="7" s="1"/>
  <c r="N2297" i="7" a="1"/>
  <c r="N2297" i="7" s="1"/>
  <c r="N2169" i="7" a="1"/>
  <c r="N2169" i="7" s="1"/>
  <c r="N1961" i="7" a="1"/>
  <c r="N1961" i="7" s="1"/>
  <c r="N1385" i="7" a="1"/>
  <c r="N1385" i="7" s="1"/>
  <c r="N1217" i="7" a="1"/>
  <c r="N1217" i="7" s="1"/>
  <c r="N1582" i="7" a="1"/>
  <c r="N1582" i="7" s="1"/>
  <c r="N2486" i="7" a="1"/>
  <c r="N2486" i="7" s="1"/>
  <c r="N2006" i="7" a="1"/>
  <c r="N2006" i="7" s="1"/>
  <c r="N1750" i="7" a="1"/>
  <c r="N1750" i="7" s="1"/>
  <c r="N1987" i="7" a="1"/>
  <c r="N1987" i="7" s="1"/>
  <c r="N2115" i="7" a="1"/>
  <c r="N2115" i="7" s="1"/>
  <c r="N2133" i="7" a="1"/>
  <c r="N2133" i="7" s="1"/>
  <c r="N1541" i="7" a="1"/>
  <c r="N1541" i="7" s="1"/>
  <c r="N2373" i="7" a="1"/>
  <c r="N2373" i="7" s="1"/>
  <c r="N1805" i="7" a="1"/>
  <c r="N1805" i="7" s="1"/>
  <c r="N1754" i="7" a="1"/>
  <c r="N1754" i="7" s="1"/>
  <c r="N2154" i="7" a="1"/>
  <c r="N2154" i="7" s="1"/>
  <c r="N983" i="7" a="1"/>
  <c r="N983" i="7" s="1"/>
  <c r="N23" i="7" a="1"/>
  <c r="N23" i="7" s="1"/>
  <c r="N1398" i="7" a="1"/>
  <c r="N1398" i="7" s="1"/>
  <c r="N2384" i="7" a="1"/>
  <c r="N2384" i="7" s="1"/>
  <c r="N1834" i="7" a="1"/>
  <c r="N1834" i="7" s="1"/>
  <c r="N1706" i="7" a="1"/>
  <c r="N1706" i="7" s="1"/>
  <c r="N479" i="7" a="1"/>
  <c r="N479" i="7" s="1"/>
  <c r="N235" i="7" a="1"/>
  <c r="N235" i="7" s="1"/>
  <c r="N551" i="7" a="1"/>
  <c r="N551" i="7" s="1"/>
  <c r="N588" i="7" a="1"/>
  <c r="N588" i="7" s="1"/>
  <c r="N1432" i="7" a="1"/>
  <c r="N1432" i="7" s="1"/>
  <c r="N809" i="7" a="1"/>
  <c r="N809" i="7" s="1"/>
  <c r="N798" i="7" a="1"/>
  <c r="N798" i="7" s="1"/>
  <c r="N126" i="7" a="1"/>
  <c r="N126" i="7" s="1"/>
  <c r="N387" i="7" a="1"/>
  <c r="N387" i="7" s="1"/>
  <c r="N571" i="7" a="1"/>
  <c r="N571" i="7" s="1"/>
  <c r="N1896" i="7" a="1"/>
  <c r="N1896" i="7" s="1"/>
  <c r="N1096" i="7" a="1"/>
  <c r="N1096" i="7" s="1"/>
  <c r="N1205" i="7" a="1"/>
  <c r="N1205" i="7" s="1"/>
  <c r="N949" i="7" a="1"/>
  <c r="N949" i="7" s="1"/>
  <c r="N1482" i="7" a="1"/>
  <c r="N1482" i="7" s="1"/>
  <c r="N810" i="7" a="1"/>
  <c r="N810" i="7" s="1"/>
  <c r="N2142" i="7" a="1"/>
  <c r="N2142" i="7" s="1"/>
  <c r="N1939" i="7" a="1"/>
  <c r="N1939" i="7" s="1"/>
  <c r="N1715" i="7" a="1"/>
  <c r="N1715" i="7" s="1"/>
  <c r="N2453" i="7" a="1"/>
  <c r="N2453" i="7" s="1"/>
  <c r="N1247" i="7" a="1"/>
  <c r="N1247" i="7" s="1"/>
  <c r="N2377" i="7" a="1"/>
  <c r="N2377" i="7" s="1"/>
  <c r="N2310" i="7" a="1"/>
  <c r="N2310" i="7" s="1"/>
  <c r="N1950" i="7" a="1"/>
  <c r="N1950" i="7" s="1"/>
  <c r="N1269" i="7" a="1"/>
  <c r="N1269" i="7" s="1"/>
  <c r="N719" i="7" a="1"/>
  <c r="N719" i="7" s="1"/>
  <c r="N1370" i="7" a="1"/>
  <c r="N1370" i="7" s="1"/>
  <c r="N2134" i="7" a="1"/>
  <c r="N2134" i="7" s="1"/>
  <c r="N1524" i="7" a="1"/>
  <c r="N1524" i="7" s="1"/>
  <c r="N1423" i="7" a="1"/>
  <c r="N1423" i="7" s="1"/>
  <c r="N1031" i="7" a="1"/>
  <c r="N1031" i="7" s="1"/>
  <c r="N2471" i="7" a="1"/>
  <c r="N2471" i="7" s="1"/>
  <c r="N2343" i="7" a="1"/>
  <c r="N2343" i="7" s="1"/>
  <c r="N1095" i="7" a="1"/>
  <c r="N1095" i="7" s="1"/>
  <c r="N1932" i="7" a="1"/>
  <c r="N1932" i="7" s="1"/>
  <c r="N1676" i="7" a="1"/>
  <c r="N1676" i="7" s="1"/>
  <c r="N1380" i="7" a="1"/>
  <c r="N1380" i="7" s="1"/>
  <c r="N1132" i="7" a="1"/>
  <c r="N1132" i="7" s="1"/>
  <c r="N2444" i="7" a="1"/>
  <c r="N2444" i="7" s="1"/>
  <c r="N2316" i="7" a="1"/>
  <c r="N2316" i="7" s="1"/>
  <c r="N2193" i="7" a="1"/>
  <c r="N2193" i="7" s="1"/>
  <c r="N1609" i="7" a="1"/>
  <c r="N1609" i="7" s="1"/>
  <c r="N33" i="7" a="1"/>
  <c r="N33" i="7" s="1"/>
  <c r="N1382" i="7" a="1"/>
  <c r="N1382" i="7" s="1"/>
  <c r="N29" i="7" a="1"/>
  <c r="N29" i="7" s="1"/>
  <c r="N831" i="7" a="1"/>
  <c r="N831" i="7" s="1"/>
  <c r="N1328" i="7" a="1"/>
  <c r="N1328" i="7" s="1"/>
  <c r="N1312" i="7" a="1"/>
  <c r="N1312" i="7" s="1"/>
  <c r="N429" i="7" a="1"/>
  <c r="N429" i="7" s="1"/>
  <c r="N1466" i="7" a="1"/>
  <c r="N1466" i="7" s="1"/>
  <c r="N2191" i="7" a="1"/>
  <c r="N2191" i="7" s="1"/>
  <c r="N2209" i="7" a="1"/>
  <c r="N2209" i="7" s="1"/>
  <c r="N1868" i="7" a="1"/>
  <c r="N1868" i="7" s="1"/>
  <c r="N1791" i="7" a="1"/>
  <c r="N1791" i="7" s="1"/>
  <c r="N1729" i="7" a="1"/>
  <c r="N1729" i="7" s="1"/>
  <c r="N2188" i="7" a="1"/>
  <c r="N2188" i="7" s="1"/>
  <c r="N2148" i="7" a="1"/>
  <c r="N2148" i="7" s="1"/>
  <c r="N1284" i="7" a="1"/>
  <c r="N1284" i="7" s="1"/>
  <c r="N2041" i="7" a="1"/>
  <c r="N2041" i="7" s="1"/>
  <c r="N1625" i="7" a="1"/>
  <c r="N1625" i="7" s="1"/>
  <c r="N1169" i="7" a="1"/>
  <c r="N1169" i="7" s="1"/>
  <c r="N2401" i="7" a="1"/>
  <c r="N2401" i="7" s="1"/>
  <c r="N2273" i="7" a="1"/>
  <c r="N2273" i="7" s="1"/>
  <c r="N2145" i="7" a="1"/>
  <c r="N2145" i="7" s="1"/>
  <c r="N1929" i="7" a="1"/>
  <c r="N1929" i="7" s="1"/>
  <c r="N1361" i="7" a="1"/>
  <c r="N1361" i="7" s="1"/>
  <c r="N1185" i="7" a="1"/>
  <c r="N1185" i="7" s="1"/>
  <c r="N1463" i="7" a="1"/>
  <c r="N1463" i="7" s="1"/>
  <c r="N2255" i="7" a="1"/>
  <c r="N2255" i="7" s="1"/>
  <c r="N1972" i="7" a="1"/>
  <c r="N1972" i="7" s="1"/>
  <c r="N1180" i="7" a="1"/>
  <c r="N1180" i="7" s="1"/>
  <c r="N2484" i="7" a="1"/>
  <c r="N2484" i="7" s="1"/>
  <c r="N2356" i="7" a="1"/>
  <c r="N2356" i="7" s="1"/>
  <c r="N2081" i="7" a="1"/>
  <c r="N2081" i="7" s="1"/>
  <c r="N1689" i="7" a="1"/>
  <c r="N1689" i="7" s="1"/>
  <c r="N2441" i="7" a="1"/>
  <c r="N2441" i="7" s="1"/>
  <c r="N1233" i="7" a="1"/>
  <c r="N1233" i="7" s="1"/>
  <c r="N1622" i="7" a="1"/>
  <c r="N1622" i="7" s="1"/>
  <c r="N2246" i="7" a="1"/>
  <c r="N2246" i="7" s="1"/>
  <c r="N1766" i="7" a="1"/>
  <c r="N1766" i="7" s="1"/>
  <c r="N2283" i="7" a="1"/>
  <c r="N2283" i="7" s="1"/>
  <c r="N1843" i="7" a="1"/>
  <c r="N1843" i="7" s="1"/>
  <c r="N2131" i="7" a="1"/>
  <c r="N2131" i="7" s="1"/>
  <c r="N1983" i="7" a="1"/>
  <c r="N1983" i="7" s="1"/>
  <c r="N1855" i="7" a="1"/>
  <c r="N1855" i="7" s="1"/>
  <c r="N1135" i="7" a="1"/>
  <c r="N1135" i="7" s="1"/>
  <c r="N2119" i="7" a="1"/>
  <c r="N2119" i="7" s="1"/>
  <c r="N1383" i="7" a="1"/>
  <c r="N1383" i="7" s="1"/>
  <c r="N1716" i="7" a="1"/>
  <c r="N1716" i="7" s="1"/>
  <c r="N1452" i="7" a="1"/>
  <c r="N1452" i="7" s="1"/>
  <c r="N1012" i="7" a="1"/>
  <c r="N1012" i="7" s="1"/>
  <c r="N2228" i="7" a="1"/>
  <c r="N2228" i="7" s="1"/>
  <c r="N1324" i="7" a="1"/>
  <c r="N1324" i="7" s="1"/>
  <c r="N1337" i="7" a="1"/>
  <c r="N1337" i="7" s="1"/>
  <c r="N2313" i="7" a="1"/>
  <c r="N2313" i="7" s="1"/>
  <c r="N1977" i="7" a="1"/>
  <c r="N1977" i="7" s="1"/>
  <c r="N1089" i="7" a="1"/>
  <c r="N1089" i="7" s="1"/>
  <c r="N1198" i="7" a="1"/>
  <c r="N1198" i="7" s="1"/>
  <c r="N2022" i="7" a="1"/>
  <c r="N2022" i="7" s="1"/>
  <c r="N2003" i="7" a="1"/>
  <c r="N2003" i="7" s="1"/>
  <c r="N2395" i="7" a="1"/>
  <c r="N2395" i="7" s="1"/>
  <c r="N1747" i="7" a="1"/>
  <c r="N1747" i="7" s="1"/>
  <c r="N2325" i="7" a="1"/>
  <c r="N2325" i="7" s="1"/>
  <c r="N2061" i="7" a="1"/>
  <c r="N2061" i="7" s="1"/>
  <c r="N2290" i="7" a="1"/>
  <c r="N2290" i="7" s="1"/>
  <c r="N1442" i="7" a="1"/>
  <c r="N1442" i="7" s="1"/>
  <c r="N1551" i="7" a="1"/>
  <c r="N1551" i="7" s="1"/>
  <c r="N1703" i="7" a="1"/>
  <c r="N1703" i="7" s="1"/>
  <c r="N1796" i="7" a="1"/>
  <c r="N1796" i="7" s="1"/>
  <c r="N1580" i="7" a="1"/>
  <c r="N1580" i="7" s="1"/>
  <c r="N2036" i="7" a="1"/>
  <c r="N2036" i="7" s="1"/>
  <c r="N1513" i="7" a="1"/>
  <c r="N1513" i="7" s="1"/>
  <c r="N2265" i="7" a="1"/>
  <c r="N2265" i="7" s="1"/>
  <c r="N1553" i="7" a="1"/>
  <c r="N1553" i="7" s="1"/>
  <c r="N1081" i="7" a="1"/>
  <c r="N1081" i="7" s="1"/>
  <c r="N1934" i="7" a="1"/>
  <c r="N1934" i="7" s="1"/>
  <c r="N2366" i="7" a="1"/>
  <c r="N2366" i="7" s="1"/>
  <c r="N1627" i="7" a="1"/>
  <c r="N1627" i="7" s="1"/>
  <c r="N1707" i="7" a="1"/>
  <c r="N1707" i="7" s="1"/>
  <c r="N2440" i="7" a="1"/>
  <c r="N2440" i="7" s="1"/>
  <c r="N2141" i="7" a="1"/>
  <c r="N2141" i="7" s="1"/>
  <c r="N1749" i="7" a="1"/>
  <c r="N1749" i="7" s="1"/>
  <c r="N1293" i="7" a="1"/>
  <c r="N1293" i="7" s="1"/>
  <c r="N2381" i="7" a="1"/>
  <c r="N2381" i="7" s="1"/>
  <c r="N2013" i="7" a="1"/>
  <c r="N2013" i="7" s="1"/>
  <c r="N2370" i="7" a="1"/>
  <c r="N2370" i="7" s="1"/>
  <c r="N1890" i="7" a="1"/>
  <c r="N1890" i="7" s="1"/>
  <c r="N655" i="7" a="1"/>
  <c r="N655" i="7" s="1"/>
  <c r="N439" i="7" a="1"/>
  <c r="N439" i="7" s="1"/>
  <c r="N1120" i="7" a="1"/>
  <c r="N1120" i="7" s="1"/>
  <c r="N804" i="7" a="1"/>
  <c r="N804" i="7" s="1"/>
  <c r="N163" i="7" a="1"/>
  <c r="N163" i="7" s="1"/>
  <c r="N584" i="7" a="1"/>
  <c r="N584" i="7" s="1"/>
  <c r="N256" i="7" a="1"/>
  <c r="N256" i="7" s="1"/>
  <c r="N489" i="7" a="1"/>
  <c r="N489" i="7" s="1"/>
  <c r="N385" i="7" a="1"/>
  <c r="N385" i="7" s="1"/>
  <c r="N201" i="7" a="1"/>
  <c r="N201" i="7" s="1"/>
  <c r="N198" i="7" a="1"/>
  <c r="N198" i="7" s="1"/>
  <c r="N299" i="7" a="1"/>
  <c r="N299" i="7" s="1"/>
  <c r="N905" i="7" a="1"/>
  <c r="N905" i="7" s="1"/>
  <c r="N865" i="7" a="1"/>
  <c r="N865" i="7" s="1"/>
  <c r="N768" i="7" a="1"/>
  <c r="N768" i="7" s="1"/>
  <c r="N718" i="7" a="1"/>
  <c r="N718" i="7" s="1"/>
  <c r="N654" i="7" a="1"/>
  <c r="N654" i="7" s="1"/>
  <c r="N187" i="7" a="1"/>
  <c r="N187" i="7" s="1"/>
  <c r="N1736" i="7" a="1"/>
  <c r="N1736" i="7" s="1"/>
  <c r="N227" i="7" a="1"/>
  <c r="N227" i="7" s="1"/>
  <c r="N899" i="7" a="1"/>
  <c r="N899" i="7" s="1"/>
  <c r="N1005" i="7" a="1"/>
  <c r="N1005" i="7" s="1"/>
  <c r="N882" i="7" a="1"/>
  <c r="N882" i="7" s="1"/>
  <c r="N114" i="7" a="1"/>
  <c r="N114" i="7" s="1"/>
  <c r="N858" i="7" a="1"/>
  <c r="N858" i="7" s="1"/>
  <c r="N14" i="7" a="1"/>
  <c r="N14" i="7" s="1"/>
  <c r="N2045" i="7" a="1"/>
  <c r="N2045" i="7" s="1"/>
  <c r="N1360" i="7" a="1"/>
  <c r="N1360" i="7" s="1"/>
  <c r="N1080" i="7" a="1"/>
  <c r="N1080" i="7" s="1"/>
  <c r="N1418" i="7" a="1"/>
  <c r="N1418" i="7" s="1"/>
  <c r="N3" i="7" a="1"/>
  <c r="N3" i="7" s="1"/>
  <c r="N1017" i="7" a="1"/>
  <c r="N1017" i="7" s="1"/>
  <c r="N2118" i="7" a="1"/>
  <c r="N2118" i="7" s="1"/>
  <c r="N1558" i="7" a="1"/>
  <c r="N1558" i="7" s="1"/>
  <c r="N1286" i="7" a="1"/>
  <c r="N1286" i="7" s="1"/>
  <c r="N2462" i="7" a="1"/>
  <c r="N2462" i="7" s="1"/>
  <c r="N2294" i="7" a="1"/>
  <c r="N2294" i="7" s="1"/>
  <c r="N2190" i="7" a="1"/>
  <c r="N2190" i="7" s="1"/>
  <c r="N2094" i="7" a="1"/>
  <c r="N2094" i="7" s="1"/>
  <c r="N1726" i="7" a="1"/>
  <c r="N1726" i="7" s="1"/>
  <c r="N1502" i="7" a="1"/>
  <c r="N1502" i="7" s="1"/>
  <c r="N1422" i="7" a="1"/>
  <c r="N1422" i="7" s="1"/>
  <c r="N2091" i="7" a="1"/>
  <c r="N2091" i="7" s="1"/>
  <c r="N1923" i="7" a="1"/>
  <c r="N1923" i="7" s="1"/>
  <c r="N1739" i="7" a="1"/>
  <c r="N1739" i="7" s="1"/>
  <c r="N1691" i="7" a="1"/>
  <c r="N1691" i="7" s="1"/>
  <c r="N1571" i="7" a="1"/>
  <c r="N1571" i="7" s="1"/>
  <c r="N2491" i="7" a="1"/>
  <c r="N2491" i="7" s="1"/>
  <c r="N2243" i="7" a="1"/>
  <c r="N2243" i="7" s="1"/>
  <c r="N1891" i="7" a="1"/>
  <c r="N1891" i="7" s="1"/>
  <c r="N1827" i="7" a="1"/>
  <c r="N1827" i="7" s="1"/>
  <c r="N1587" i="7" a="1"/>
  <c r="N1587" i="7" s="1"/>
  <c r="N2333" i="7" a="1"/>
  <c r="N2333" i="7" s="1"/>
  <c r="N2237" i="7" a="1"/>
  <c r="N2237" i="7" s="1"/>
  <c r="N1989" i="7" a="1"/>
  <c r="N1989" i="7" s="1"/>
  <c r="N1901" i="7" a="1"/>
  <c r="N1901" i="7" s="1"/>
  <c r="N1709" i="7" a="1"/>
  <c r="N1709" i="7" s="1"/>
  <c r="N1301" i="7" a="1"/>
  <c r="N1301" i="7" s="1"/>
  <c r="N1253" i="7" a="1"/>
  <c r="N1253" i="7" s="1"/>
  <c r="N2437" i="7" a="1"/>
  <c r="N2437" i="7" s="1"/>
  <c r="N1725" i="7" a="1"/>
  <c r="N1725" i="7" s="1"/>
  <c r="N1365" i="7" a="1"/>
  <c r="N1365" i="7" s="1"/>
  <c r="N1245" i="7" a="1"/>
  <c r="N1245" i="7" s="1"/>
  <c r="N2338" i="7" a="1"/>
  <c r="N2338" i="7" s="1"/>
  <c r="N2114" i="7" a="1"/>
  <c r="N2114" i="7" s="1"/>
  <c r="N1690" i="7" a="1"/>
  <c r="N1690" i="7" s="1"/>
  <c r="N2474" i="7" a="1"/>
  <c r="N2474" i="7" s="1"/>
  <c r="N2018" i="7" a="1"/>
  <c r="N2018" i="7" s="1"/>
  <c r="N1738" i="7" a="1"/>
  <c r="N1738" i="7" s="1"/>
  <c r="N943" i="7" a="1"/>
  <c r="N943" i="7" s="1"/>
  <c r="N703" i="7" a="1"/>
  <c r="N703" i="7" s="1"/>
  <c r="N407" i="7" a="1"/>
  <c r="N407" i="7" s="1"/>
  <c r="N223" i="7" a="1"/>
  <c r="N223" i="7" s="1"/>
  <c r="N544" i="7" a="1"/>
  <c r="N544" i="7" s="1"/>
  <c r="N959" i="7" a="1"/>
  <c r="N959" i="7" s="1"/>
  <c r="N783" i="7" a="1"/>
  <c r="N783" i="7" s="1"/>
  <c r="N535" i="7" a="1"/>
  <c r="N535" i="7" s="1"/>
  <c r="N175" i="7" a="1"/>
  <c r="N175" i="7" s="1"/>
  <c r="N39" i="7" a="1"/>
  <c r="N39" i="7" s="1"/>
  <c r="N1176" i="7" a="1"/>
  <c r="N1176" i="7" s="1"/>
  <c r="N900" i="7" a="1"/>
  <c r="N900" i="7" s="1"/>
  <c r="N772" i="7" a="1"/>
  <c r="N772" i="7" s="1"/>
  <c r="N604" i="7" a="1"/>
  <c r="N604" i="7" s="1"/>
  <c r="N428" i="7" a="1"/>
  <c r="N428" i="7" s="1"/>
  <c r="N172" i="7" a="1"/>
  <c r="N172" i="7" s="1"/>
  <c r="N1680" i="7" a="1"/>
  <c r="N1680" i="7" s="1"/>
  <c r="N1512" i="7" a="1"/>
  <c r="N1512" i="7" s="1"/>
  <c r="N232" i="7" a="1"/>
  <c r="N232" i="7" s="1"/>
  <c r="N628" i="7" a="1"/>
  <c r="N628" i="7" s="1"/>
  <c r="N300" i="7" a="1"/>
  <c r="N300" i="7" s="1"/>
  <c r="N507" i="7" a="1"/>
  <c r="N507" i="7" s="1"/>
  <c r="N577" i="7" a="1"/>
  <c r="N577" i="7" s="1"/>
  <c r="N353" i="7" a="1"/>
  <c r="N353" i="7" s="1"/>
  <c r="N129" i="7" a="1"/>
  <c r="N129" i="7" s="1"/>
  <c r="N1728" i="7" a="1"/>
  <c r="N1728" i="7" s="1"/>
  <c r="N872" i="7" a="1"/>
  <c r="N872" i="7" s="1"/>
  <c r="N285" i="7" a="1"/>
  <c r="N285" i="7" s="1"/>
  <c r="N745" i="7" a="1"/>
  <c r="N745" i="7" s="1"/>
  <c r="N617" i="7" a="1"/>
  <c r="N617" i="7" s="1"/>
  <c r="N401" i="7" a="1"/>
  <c r="N401" i="7" s="1"/>
  <c r="N65" i="7" a="1"/>
  <c r="N65" i="7" s="1"/>
  <c r="N888" i="7" a="1"/>
  <c r="N888" i="7" s="1"/>
  <c r="N1078" i="7" a="1"/>
  <c r="N1078" i="7" s="1"/>
  <c r="N862" i="7" a="1"/>
  <c r="N862" i="7" s="1"/>
  <c r="N782" i="7" a="1"/>
  <c r="N782" i="7" s="1"/>
  <c r="N566" i="7" a="1"/>
  <c r="N566" i="7" s="1"/>
  <c r="N270" i="7" a="1"/>
  <c r="N270" i="7" s="1"/>
  <c r="N78" i="7" a="1"/>
  <c r="N78" i="7" s="1"/>
  <c r="N50" i="7" a="1"/>
  <c r="N50" i="7" s="1"/>
  <c r="N886" i="7" a="1"/>
  <c r="N886" i="7" s="1"/>
  <c r="N486" i="7" a="1"/>
  <c r="N486" i="7" s="1"/>
  <c r="N222" i="7" a="1"/>
  <c r="N222" i="7" s="1"/>
  <c r="N1475" i="7" a="1"/>
  <c r="N1475" i="7" s="1"/>
  <c r="N915" i="7" a="1"/>
  <c r="N915" i="7" s="1"/>
  <c r="N968" i="7" a="1"/>
  <c r="N968" i="7" s="1"/>
  <c r="N1515" i="7" a="1"/>
  <c r="N1515" i="7" s="1"/>
  <c r="N2285" i="7" a="1"/>
  <c r="N2285" i="7" s="1"/>
  <c r="N2149" i="7" a="1"/>
  <c r="N2149" i="7" s="1"/>
  <c r="N1581" i="7" a="1"/>
  <c r="N1581" i="7" s="1"/>
  <c r="N1461" i="7" a="1"/>
  <c r="N1461" i="7" s="1"/>
  <c r="N2378" i="7" a="1"/>
  <c r="N2378" i="7" s="1"/>
  <c r="N2250" i="7" a="1"/>
  <c r="N2250" i="7" s="1"/>
  <c r="N1770" i="7" a="1"/>
  <c r="N1770" i="7" s="1"/>
  <c r="N1594" i="7" a="1"/>
  <c r="N1594" i="7" s="1"/>
  <c r="N279" i="7" a="1"/>
  <c r="N279" i="7" s="1"/>
  <c r="N1023" i="7" a="1"/>
  <c r="N1023" i="7" s="1"/>
  <c r="N215" i="7" a="1"/>
  <c r="N215" i="7" s="1"/>
  <c r="N812" i="7" a="1"/>
  <c r="N812" i="7" s="1"/>
  <c r="N484" i="7" a="1"/>
  <c r="N484" i="7" s="1"/>
  <c r="N147" i="7" a="1"/>
  <c r="N147" i="7" s="1"/>
  <c r="N840" i="7" a="1"/>
  <c r="N840" i="7" s="1"/>
  <c r="N948" i="7" a="1"/>
  <c r="N948" i="7" s="1"/>
  <c r="N340" i="7" a="1"/>
  <c r="N340" i="7" s="1"/>
  <c r="N132" i="7" a="1"/>
  <c r="N132" i="7" s="1"/>
  <c r="N1288" i="7" a="1"/>
  <c r="N1288" i="7" s="1"/>
  <c r="N393" i="7" a="1"/>
  <c r="N393" i="7" s="1"/>
  <c r="N169" i="7" a="1"/>
  <c r="N169" i="7" s="1"/>
  <c r="N1232" i="7" a="1"/>
  <c r="N1232" i="7" s="1"/>
  <c r="N96" i="7" a="1"/>
  <c r="N96" i="7" s="1"/>
  <c r="N913" i="7" a="1"/>
  <c r="N913" i="7" s="1"/>
  <c r="N785" i="7" a="1"/>
  <c r="N785" i="7" s="1"/>
  <c r="N657" i="7" a="1"/>
  <c r="N657" i="7" s="1"/>
  <c r="N441" i="7" a="1"/>
  <c r="N441" i="7" s="1"/>
  <c r="N483" i="7" a="1"/>
  <c r="N483" i="7" s="1"/>
  <c r="N373" i="7" a="1"/>
  <c r="N373" i="7" s="1"/>
  <c r="N958" i="7" a="1"/>
  <c r="N958" i="7" s="1"/>
  <c r="N342" i="7" a="1"/>
  <c r="N342" i="7" s="1"/>
  <c r="N1640" i="7" a="1"/>
  <c r="N1640" i="7" s="1"/>
  <c r="N381" i="7" a="1"/>
  <c r="N381" i="7" s="1"/>
  <c r="N982" i="7" a="1"/>
  <c r="N982" i="7" s="1"/>
  <c r="N526" i="7" a="1"/>
  <c r="N526" i="7" s="1"/>
  <c r="N302" i="7" a="1"/>
  <c r="N302" i="7" s="1"/>
  <c r="N984" i="7" a="1"/>
  <c r="N984" i="7" s="1"/>
  <c r="N325" i="7" a="1"/>
  <c r="N325" i="7" s="1"/>
  <c r="N1019" i="7" a="1"/>
  <c r="N1019" i="7" s="1"/>
  <c r="N411" i="7" a="1"/>
  <c r="N411" i="7" s="1"/>
  <c r="N493" i="7" a="1"/>
  <c r="N493" i="7" s="1"/>
  <c r="N1275" i="7" a="1"/>
  <c r="N1275" i="7" s="1"/>
  <c r="N1115" i="7" a="1"/>
  <c r="N1115" i="7" s="1"/>
  <c r="N779" i="7" a="1"/>
  <c r="N779" i="7" s="1"/>
  <c r="N635" i="7" a="1"/>
  <c r="N635" i="7" s="1"/>
  <c r="N1648" i="7" a="1"/>
  <c r="N1648" i="7" s="1"/>
  <c r="N133" i="7" a="1"/>
  <c r="N133" i="7" s="1"/>
  <c r="N2216" i="7" a="1"/>
  <c r="N2216" i="7" s="1"/>
  <c r="N2088" i="7" a="1"/>
  <c r="N2088" i="7" s="1"/>
  <c r="N1960" i="7" a="1"/>
  <c r="N1960" i="7" s="1"/>
  <c r="N1832" i="7" a="1"/>
  <c r="N1832" i="7" s="1"/>
  <c r="N120" i="7" a="1"/>
  <c r="N120" i="7" s="1"/>
  <c r="N1141" i="7" a="1"/>
  <c r="N1141" i="7" s="1"/>
  <c r="N885" i="7" a="1"/>
  <c r="N885" i="7" s="1"/>
  <c r="N757" i="7" a="1"/>
  <c r="N757" i="7" s="1"/>
  <c r="N629" i="7" a="1"/>
  <c r="N629" i="7" s="1"/>
  <c r="N101" i="7" a="1"/>
  <c r="N101" i="7" s="1"/>
  <c r="N730" i="7" a="1"/>
  <c r="N730" i="7" s="1"/>
  <c r="N594" i="7" a="1"/>
  <c r="N594" i="7" s="1"/>
  <c r="N466" i="7" a="1"/>
  <c r="N466" i="7" s="1"/>
  <c r="N338" i="7" a="1"/>
  <c r="N338" i="7" s="1"/>
  <c r="N210" i="7" a="1"/>
  <c r="N210" i="7" s="1"/>
  <c r="N82" i="7" a="1"/>
  <c r="N82" i="7" s="1"/>
  <c r="N1981" i="7" a="1"/>
  <c r="N1981" i="7" s="1"/>
  <c r="N1373" i="7" a="1"/>
  <c r="N1373" i="7" s="1"/>
  <c r="N1845" i="7" a="1"/>
  <c r="N1845" i="7" s="1"/>
  <c r="N1898" i="7" a="1"/>
  <c r="N1898" i="7" s="1"/>
  <c r="N2170" i="7" a="1"/>
  <c r="N2170" i="7" s="1"/>
  <c r="N1930" i="7" a="1"/>
  <c r="N1930" i="7" s="1"/>
  <c r="N960" i="7" a="1"/>
  <c r="N960" i="7" s="1"/>
  <c r="N79" i="7" a="1"/>
  <c r="N79" i="7" s="1"/>
  <c r="N213" i="7" a="1"/>
  <c r="N213" i="7" s="1"/>
  <c r="N684" i="7" a="1"/>
  <c r="N684" i="7" s="1"/>
  <c r="N236" i="7" a="1"/>
  <c r="N236" i="7" s="1"/>
  <c r="N349" i="7" a="1"/>
  <c r="N349" i="7" s="1"/>
  <c r="N32" i="7" a="1"/>
  <c r="N32" i="7" s="1"/>
  <c r="N134" i="7" a="1"/>
  <c r="N134" i="7" s="1"/>
  <c r="N1363" i="7" a="1"/>
  <c r="N1363" i="7" s="1"/>
  <c r="N1323" i="7" a="1"/>
  <c r="N1323" i="7" s="1"/>
  <c r="N1235" i="7" a="1"/>
  <c r="N1235" i="7" s="1"/>
  <c r="N1051" i="7" a="1"/>
  <c r="N1051" i="7" s="1"/>
  <c r="N987" i="7" a="1"/>
  <c r="N987" i="7" s="1"/>
  <c r="N867" i="7" a="1"/>
  <c r="N867" i="7" s="1"/>
  <c r="N739" i="7" a="1"/>
  <c r="N739" i="7" s="1"/>
  <c r="N595" i="7" a="1"/>
  <c r="N595" i="7" s="1"/>
  <c r="N2304" i="7" a="1"/>
  <c r="N2304" i="7" s="1"/>
  <c r="N2176" i="7" a="1"/>
  <c r="N2176" i="7" s="1"/>
  <c r="N2048" i="7" a="1"/>
  <c r="N2048" i="7" s="1"/>
  <c r="N1768" i="7" a="1"/>
  <c r="N1768" i="7" s="1"/>
  <c r="N552" i="7" a="1"/>
  <c r="N552" i="7" s="1"/>
  <c r="N1101" i="7" a="1"/>
  <c r="N1101" i="7" s="1"/>
  <c r="N1061" i="7" a="1"/>
  <c r="N1061" i="7" s="1"/>
  <c r="N933" i="7" a="1"/>
  <c r="N933" i="7" s="1"/>
  <c r="N845" i="7" a="1"/>
  <c r="N845" i="7" s="1"/>
  <c r="N717" i="7" a="1"/>
  <c r="N717" i="7" s="1"/>
  <c r="N581" i="7" a="1"/>
  <c r="N581" i="7" s="1"/>
  <c r="N421" i="7" a="1"/>
  <c r="N421" i="7" s="1"/>
  <c r="N1362" i="7" a="1"/>
  <c r="N1362" i="7" s="1"/>
  <c r="N1234" i="7" a="1"/>
  <c r="N1234" i="7" s="1"/>
  <c r="N1106" i="7" a="1"/>
  <c r="N1106" i="7" s="1"/>
  <c r="N1066" i="7" a="1"/>
  <c r="N1066" i="7" s="1"/>
  <c r="N978" i="7" a="1"/>
  <c r="N978" i="7" s="1"/>
  <c r="N690" i="7" a="1"/>
  <c r="N690" i="7" s="1"/>
  <c r="N554" i="7" a="1"/>
  <c r="N554" i="7" s="1"/>
  <c r="N426" i="7" a="1"/>
  <c r="N426" i="7" s="1"/>
  <c r="N298" i="7" a="1"/>
  <c r="N298" i="7" s="1"/>
  <c r="N1274" i="7" a="1"/>
  <c r="N1274" i="7" s="1"/>
  <c r="N1146" i="7" a="1"/>
  <c r="N1146" i="7" s="1"/>
  <c r="N1018" i="7" a="1"/>
  <c r="N1018" i="7" s="1"/>
  <c r="N1503" i="7" a="1"/>
  <c r="N1503" i="7" s="1"/>
  <c r="N1287" i="7" a="1"/>
  <c r="N1287" i="7" s="1"/>
  <c r="N1223" i="7" a="1"/>
  <c r="N1223" i="7" s="1"/>
  <c r="N1756" i="7" a="1"/>
  <c r="N1756" i="7" s="1"/>
  <c r="N1873" i="7" a="1"/>
  <c r="N1873" i="7" s="1"/>
  <c r="N2110" i="7" a="1"/>
  <c r="N2110" i="7" s="1"/>
  <c r="N2286" i="7" a="1"/>
  <c r="N2286" i="7" s="1"/>
  <c r="N1414" i="7" a="1"/>
  <c r="N1414" i="7" s="1"/>
  <c r="N1915" i="7" a="1"/>
  <c r="N1915" i="7" s="1"/>
  <c r="N22" i="7" a="1"/>
  <c r="N22" i="7" s="1"/>
  <c r="N1810" i="7" a="1"/>
  <c r="N1810" i="7" s="1"/>
  <c r="N1456" i="7" a="1"/>
  <c r="N1456" i="7" s="1"/>
  <c r="N1464" i="7" a="1"/>
  <c r="N1464" i="7" s="1"/>
  <c r="N1480" i="7" a="1"/>
  <c r="N1480" i="7" s="1"/>
  <c r="N825" i="7" a="1"/>
  <c r="N825" i="7" s="1"/>
  <c r="N1352" i="7" a="1"/>
  <c r="N1352" i="7" s="1"/>
  <c r="N632" i="7" a="1"/>
  <c r="N632" i="7" s="1"/>
  <c r="N590" i="7" a="1"/>
  <c r="N590" i="7" s="1"/>
  <c r="N648" i="7" a="1"/>
  <c r="N648" i="7" s="1"/>
  <c r="N1887" i="7" a="1"/>
  <c r="N1887" i="7" s="1"/>
  <c r="N2287" i="7" a="1"/>
  <c r="N2287" i="7" s="1"/>
  <c r="N1039" i="7" a="1"/>
  <c r="N1039" i="7" s="1"/>
  <c r="N1620" i="7" a="1"/>
  <c r="N1620" i="7" s="1"/>
  <c r="N1492" i="7" a="1"/>
  <c r="N1492" i="7" s="1"/>
  <c r="N1052" i="7" a="1"/>
  <c r="N1052" i="7" s="1"/>
  <c r="N2260" i="7" a="1"/>
  <c r="N2260" i="7" s="1"/>
  <c r="N1164" i="7" a="1"/>
  <c r="N1164" i="7" s="1"/>
  <c r="N1433" i="7" a="1"/>
  <c r="N1433" i="7" s="1"/>
  <c r="N993" i="7" a="1"/>
  <c r="N993" i="7" s="1"/>
  <c r="N1649" i="7" a="1"/>
  <c r="N1649" i="7" s="1"/>
  <c r="N1481" i="7" a="1"/>
  <c r="N1481" i="7" s="1"/>
  <c r="N1462" i="7" a="1"/>
  <c r="N1462" i="7" s="1"/>
  <c r="N2078" i="7" a="1"/>
  <c r="N2078" i="7" s="1"/>
  <c r="N2315" i="7" a="1"/>
  <c r="N2315" i="7" s="1"/>
  <c r="N2163" i="7" a="1"/>
  <c r="N2163" i="7" s="1"/>
  <c r="N2344" i="7" a="1"/>
  <c r="N2344" i="7" s="1"/>
  <c r="N2181" i="7" a="1"/>
  <c r="N2181" i="7" s="1"/>
  <c r="N1813" i="7" a="1"/>
  <c r="N1813" i="7" s="1"/>
  <c r="N1413" i="7" a="1"/>
  <c r="N1413" i="7" s="1"/>
  <c r="N12" i="7" a="1"/>
  <c r="N12" i="7" s="1"/>
  <c r="N1592" i="7" a="1"/>
  <c r="N1592" i="7" s="1"/>
  <c r="N464" i="7" a="1"/>
  <c r="N464" i="7" s="1"/>
  <c r="N945" i="7" a="1"/>
  <c r="N945" i="7" s="1"/>
  <c r="N689" i="7" a="1"/>
  <c r="N689" i="7" s="1"/>
  <c r="N553" i="7" a="1"/>
  <c r="N553" i="7" s="1"/>
  <c r="N265" i="7" a="1"/>
  <c r="N265" i="7" s="1"/>
  <c r="N160" i="7" a="1"/>
  <c r="N160" i="7" s="1"/>
  <c r="N1022" i="7" a="1"/>
  <c r="N1022" i="7" s="1"/>
  <c r="N422" i="7" a="1"/>
  <c r="N422" i="7" s="1"/>
  <c r="N395" i="7" a="1"/>
  <c r="N395" i="7" s="1"/>
  <c r="N504" i="7" a="1"/>
  <c r="N504" i="7" s="1"/>
  <c r="N1102" i="7" a="1"/>
  <c r="N1102" i="7" s="1"/>
  <c r="N582" i="7" a="1"/>
  <c r="N582" i="7" s="1"/>
  <c r="N358" i="7" a="1"/>
  <c r="N358" i="7" s="1"/>
  <c r="N64" i="7" a="1"/>
  <c r="N64" i="7" s="1"/>
  <c r="N1083" i="7" a="1"/>
  <c r="N1083" i="7" s="1"/>
  <c r="N491" i="7" a="1"/>
  <c r="N491" i="7" s="1"/>
  <c r="N296" i="7" a="1"/>
  <c r="N296" i="7" s="1"/>
  <c r="N1435" i="7" a="1"/>
  <c r="N1435" i="7" s="1"/>
  <c r="N1179" i="7" a="1"/>
  <c r="N1179" i="7" s="1"/>
  <c r="N955" i="7" a="1"/>
  <c r="N955" i="7" s="1"/>
  <c r="N667" i="7" a="1"/>
  <c r="N667" i="7" s="1"/>
  <c r="N280" i="7" a="1"/>
  <c r="N280" i="7" s="1"/>
  <c r="N2248" i="7" a="1"/>
  <c r="N2248" i="7" s="1"/>
  <c r="N2120" i="7" a="1"/>
  <c r="N2120" i="7" s="1"/>
  <c r="N1864" i="7" a="1"/>
  <c r="N1864" i="7" s="1"/>
  <c r="N1184" i="7" a="1"/>
  <c r="N1184" i="7" s="1"/>
  <c r="N80" i="7" a="1"/>
  <c r="N80" i="7" s="1"/>
  <c r="N1173" i="7" a="1"/>
  <c r="N1173" i="7" s="1"/>
  <c r="N789" i="7" a="1"/>
  <c r="N789" i="7" s="1"/>
  <c r="N661" i="7" a="1"/>
  <c r="N661" i="7" s="1"/>
  <c r="N477" i="7" a="1"/>
  <c r="N477" i="7" s="1"/>
  <c r="N1306" i="7" a="1"/>
  <c r="N1306" i="7" s="1"/>
  <c r="N1050" i="7" a="1"/>
  <c r="N1050" i="7" s="1"/>
  <c r="N922" i="7" a="1"/>
  <c r="N922" i="7" s="1"/>
  <c r="N770" i="7" a="1"/>
  <c r="N770" i="7" s="1"/>
  <c r="N626" i="7" a="1"/>
  <c r="N626" i="7" s="1"/>
  <c r="N498" i="7" a="1"/>
  <c r="N498" i="7" s="1"/>
  <c r="N370" i="7" a="1"/>
  <c r="N370" i="7" s="1"/>
  <c r="N242" i="7" a="1"/>
  <c r="N242" i="7" s="1"/>
  <c r="N2039" i="7" a="1"/>
  <c r="N2039" i="7" s="1"/>
  <c r="N1495" i="7" a="1"/>
  <c r="N1495" i="7" s="1"/>
  <c r="N2415" i="7" a="1"/>
  <c r="N2415" i="7" s="1"/>
  <c r="N2159" i="7" a="1"/>
  <c r="N2159" i="7" s="1"/>
  <c r="N1415" i="7" a="1"/>
  <c r="N1415" i="7" s="1"/>
  <c r="N2012" i="7" a="1"/>
  <c r="N2012" i="7" s="1"/>
  <c r="N1244" i="7" a="1"/>
  <c r="N1244" i="7" s="1"/>
  <c r="N2388" i="7" a="1"/>
  <c r="N2388" i="7" s="1"/>
  <c r="N2132" i="7" a="1"/>
  <c r="N2132" i="7" s="1"/>
  <c r="N1428" i="7" a="1"/>
  <c r="N1428" i="7" s="1"/>
  <c r="N1737" i="7" a="1"/>
  <c r="N1737" i="7" s="1"/>
  <c r="N2473" i="7" a="1"/>
  <c r="N2473" i="7" s="1"/>
  <c r="N2345" i="7" a="1"/>
  <c r="N2345" i="7" s="1"/>
  <c r="N2009" i="7" a="1"/>
  <c r="N2009" i="7" s="1"/>
  <c r="N1265" i="7" a="1"/>
  <c r="N1265" i="7" s="1"/>
  <c r="N1121" i="7" a="1"/>
  <c r="N1121" i="7" s="1"/>
  <c r="N2046" i="7" a="1"/>
  <c r="N2046" i="7" s="1"/>
  <c r="N1846" i="7" a="1"/>
  <c r="N1846" i="7" s="1"/>
  <c r="N1230" i="7" a="1"/>
  <c r="N1230" i="7" s="1"/>
  <c r="N2406" i="7" a="1"/>
  <c r="N2406" i="7" s="1"/>
  <c r="N1798" i="7" a="1"/>
  <c r="N1798" i="7" s="1"/>
  <c r="N1670" i="7" a="1"/>
  <c r="N1670" i="7" s="1"/>
  <c r="N1406" i="7" a="1"/>
  <c r="N1406" i="7" s="1"/>
  <c r="N2035" i="7" a="1"/>
  <c r="N2035" i="7" s="1"/>
  <c r="N2435" i="7" a="1"/>
  <c r="N2435" i="7" s="1"/>
  <c r="N1811" i="7" a="1"/>
  <c r="N1811" i="7" s="1"/>
  <c r="N2317" i="7" a="1"/>
  <c r="N2317" i="7" s="1"/>
  <c r="N1637" i="7" a="1"/>
  <c r="N1637" i="7" s="1"/>
  <c r="N1304" i="7" a="1"/>
  <c r="N1304" i="7" s="1"/>
  <c r="N1578" i="7" a="1"/>
  <c r="N1578" i="7" s="1"/>
  <c r="N1876" i="7" a="1"/>
  <c r="N1876" i="7" s="1"/>
  <c r="N1759" i="7" a="1"/>
  <c r="N1759" i="7" s="1"/>
  <c r="N1764" i="7" a="1"/>
  <c r="N1764" i="7" s="1"/>
  <c r="N1807" i="7" a="1"/>
  <c r="N1807" i="7" s="1"/>
  <c r="N1663" i="7" a="1"/>
  <c r="N1663" i="7" s="1"/>
  <c r="N1327" i="7" a="1"/>
  <c r="N1327" i="7" s="1"/>
  <c r="N2463" i="7" a="1"/>
  <c r="N2463" i="7" s="1"/>
  <c r="N2335" i="7" a="1"/>
  <c r="N2335" i="7" s="1"/>
  <c r="N2055" i="7" a="1"/>
  <c r="N2055" i="7" s="1"/>
  <c r="N1335" i="7" a="1"/>
  <c r="N1335" i="7" s="1"/>
  <c r="N1087" i="7" a="1"/>
  <c r="N1087" i="7" s="1"/>
  <c r="N1924" i="7" a="1"/>
  <c r="N1924" i="7" s="1"/>
  <c r="N1844" i="7" a="1"/>
  <c r="N1844" i="7" s="1"/>
  <c r="N1668" i="7" a="1"/>
  <c r="N1668" i="7" s="1"/>
  <c r="N1372" i="7" a="1"/>
  <c r="N1372" i="7" s="1"/>
  <c r="N1124" i="7" a="1"/>
  <c r="N1124" i="7" s="1"/>
  <c r="N2436" i="7" a="1"/>
  <c r="N2436" i="7" s="1"/>
  <c r="N2308" i="7" a="1"/>
  <c r="N2308" i="7" s="1"/>
  <c r="N1276" i="7" a="1"/>
  <c r="N1276" i="7" s="1"/>
  <c r="N2033" i="7" a="1"/>
  <c r="N2033" i="7" s="1"/>
  <c r="N1785" i="7" a="1"/>
  <c r="N1785" i="7" s="1"/>
  <c r="N1057" i="7" a="1"/>
  <c r="N1057" i="7" s="1"/>
  <c r="N2393" i="7" a="1"/>
  <c r="N2393" i="7" s="1"/>
  <c r="N2185" i="7" a="1"/>
  <c r="N2185" i="7" s="1"/>
  <c r="N2137" i="7" a="1"/>
  <c r="N2137" i="7" s="1"/>
  <c r="N1913" i="7" a="1"/>
  <c r="N1913" i="7" s="1"/>
  <c r="N1601" i="7" a="1"/>
  <c r="N1601" i="7" s="1"/>
  <c r="N1417" i="7" a="1"/>
  <c r="N1417" i="7" s="1"/>
  <c r="N1353" i="7" a="1"/>
  <c r="N1353" i="7" s="1"/>
  <c r="N1177" i="7" a="1"/>
  <c r="N1177" i="7" s="1"/>
  <c r="N985" i="7" a="1"/>
  <c r="N985" i="7" s="1"/>
  <c r="N1550" i="7" a="1"/>
  <c r="N1550" i="7" s="1"/>
  <c r="N1326" i="7" a="1"/>
  <c r="N1326" i="7" s="1"/>
  <c r="N1278" i="7" a="1"/>
  <c r="N1278" i="7" s="1"/>
  <c r="N2454" i="7" a="1"/>
  <c r="N2454" i="7" s="1"/>
  <c r="N2182" i="7" a="1"/>
  <c r="N2182" i="7" s="1"/>
  <c r="N1718" i="7" a="1"/>
  <c r="N1718" i="7" s="1"/>
  <c r="N1494" i="7" a="1"/>
  <c r="N1494" i="7" s="1"/>
  <c r="N1374" i="7" a="1"/>
  <c r="N1374" i="7" s="1"/>
  <c r="N1158" i="7" a="1"/>
  <c r="N1158" i="7" s="1"/>
  <c r="N2363" i="7" a="1"/>
  <c r="N2363" i="7" s="1"/>
  <c r="N2083" i="7" a="1"/>
  <c r="N2083" i="7" s="1"/>
  <c r="N1731" i="7" a="1"/>
  <c r="N1731" i="7" s="1"/>
  <c r="N1683" i="7" a="1"/>
  <c r="N1683" i="7" s="1"/>
  <c r="N1563" i="7" a="1"/>
  <c r="N1563" i="7" s="1"/>
  <c r="N2483" i="7" a="1"/>
  <c r="N2483" i="7" s="1"/>
  <c r="N2219" i="7" a="1"/>
  <c r="N2219" i="7" s="1"/>
  <c r="N1883" i="7" a="1"/>
  <c r="N1883" i="7" s="1"/>
  <c r="N1547" i="7" a="1"/>
  <c r="N1547" i="7" s="1"/>
  <c r="N2488" i="7" a="1"/>
  <c r="N2488" i="7" s="1"/>
  <c r="N2365" i="7" a="1"/>
  <c r="N2365" i="7" s="1"/>
  <c r="N2229" i="7" a="1"/>
  <c r="N2229" i="7" s="1"/>
  <c r="N2101" i="7" a="1"/>
  <c r="N2101" i="7" s="1"/>
  <c r="N1893" i="7" a="1"/>
  <c r="N1893" i="7" s="1"/>
  <c r="N1701" i="7" a="1"/>
  <c r="N1701" i="7" s="1"/>
  <c r="N1493" i="7" a="1"/>
  <c r="N1493" i="7" s="1"/>
  <c r="N28" i="7" a="1"/>
  <c r="N28" i="7" s="1"/>
  <c r="N2429" i="7" a="1"/>
  <c r="N2429" i="7" s="1"/>
  <c r="N1685" i="7" a="1"/>
  <c r="N1685" i="7" s="1"/>
  <c r="N1349" i="7" a="1"/>
  <c r="N1349" i="7" s="1"/>
  <c r="N2330" i="7" a="1"/>
  <c r="N2330" i="7" s="1"/>
  <c r="N1682" i="7" a="1"/>
  <c r="N1682" i="7" s="1"/>
  <c r="N2466" i="7" a="1"/>
  <c r="N2466" i="7" s="1"/>
  <c r="N2010" i="7" a="1"/>
  <c r="N2010" i="7" s="1"/>
  <c r="N1730" i="7" a="1"/>
  <c r="N1730" i="7" s="1"/>
  <c r="N1634" i="7" a="1"/>
  <c r="N1634" i="7" s="1"/>
  <c r="N935" i="7" a="1"/>
  <c r="N935" i="7" s="1"/>
  <c r="N823" i="7" a="1"/>
  <c r="N823" i="7" s="1"/>
  <c r="N695" i="7" a="1"/>
  <c r="N695" i="7" s="1"/>
  <c r="N583" i="7" a="1"/>
  <c r="N583" i="7" s="1"/>
  <c r="N399" i="7" a="1"/>
  <c r="N399" i="7" s="1"/>
  <c r="N167" i="7" a="1"/>
  <c r="N167" i="7" s="1"/>
  <c r="N456" i="7" a="1"/>
  <c r="N456" i="7" s="1"/>
  <c r="N775" i="7" a="1"/>
  <c r="N775" i="7" s="1"/>
  <c r="N527" i="7" a="1"/>
  <c r="N527" i="7" s="1"/>
  <c r="N159" i="7" a="1"/>
  <c r="N159" i="7" s="1"/>
  <c r="N499" i="7" a="1"/>
  <c r="N499" i="7" s="1"/>
  <c r="N331" i="7" a="1"/>
  <c r="N331" i="7" s="1"/>
  <c r="N892" i="7" a="1"/>
  <c r="N892" i="7" s="1"/>
  <c r="N764" i="7" a="1"/>
  <c r="N764" i="7" s="1"/>
  <c r="N420" i="7" a="1"/>
  <c r="N420" i="7" s="1"/>
  <c r="N164" i="7" a="1"/>
  <c r="N164" i="7" s="1"/>
  <c r="N1672" i="7" a="1"/>
  <c r="N1672" i="7" s="1"/>
  <c r="N357" i="7" a="1"/>
  <c r="N357" i="7" s="1"/>
  <c r="N620" i="7" a="1"/>
  <c r="N620" i="7" s="1"/>
  <c r="N284" i="7" a="1"/>
  <c r="N284" i="7" s="1"/>
  <c r="N537" i="7" a="1"/>
  <c r="N537" i="7" s="1"/>
  <c r="N345" i="7" a="1"/>
  <c r="N345" i="7" s="1"/>
  <c r="N121" i="7" a="1"/>
  <c r="N121" i="7" s="1"/>
  <c r="N123" i="7" a="1"/>
  <c r="N123" i="7" s="1"/>
  <c r="N832" i="7" a="1"/>
  <c r="N832" i="7" s="1"/>
  <c r="N737" i="7" a="1"/>
  <c r="N737" i="7" s="1"/>
  <c r="N609" i="7" a="1"/>
  <c r="N609" i="7" s="1"/>
  <c r="N313" i="7" a="1"/>
  <c r="N313" i="7" s="1"/>
  <c r="N57" i="7" a="1"/>
  <c r="N57" i="7" s="1"/>
  <c r="N158" i="7" a="1"/>
  <c r="N158" i="7" s="1"/>
  <c r="N131" i="7" a="1"/>
  <c r="N131" i="7" s="1"/>
  <c r="N1152" i="7" a="1"/>
  <c r="N1152" i="7" s="1"/>
  <c r="N854" i="7" a="1"/>
  <c r="N854" i="7" s="1"/>
  <c r="N750" i="7" a="1"/>
  <c r="N750" i="7" s="1"/>
  <c r="N558" i="7" a="1"/>
  <c r="N558" i="7" s="1"/>
  <c r="N230" i="7" a="1"/>
  <c r="N230" i="7" s="1"/>
  <c r="N62" i="7" a="1"/>
  <c r="N62" i="7" s="1"/>
  <c r="N1000" i="7" a="1"/>
  <c r="N1000" i="7" s="1"/>
  <c r="N1150" i="7" a="1"/>
  <c r="N1150" i="7" s="1"/>
  <c r="N878" i="7" a="1"/>
  <c r="N878" i="7" s="1"/>
  <c r="N822" i="7" a="1"/>
  <c r="N822" i="7" s="1"/>
  <c r="N478" i="7" a="1"/>
  <c r="N478" i="7" s="1"/>
  <c r="N206" i="7" a="1"/>
  <c r="N206" i="7" s="1"/>
  <c r="N118" i="7" a="1"/>
  <c r="N118" i="7" s="1"/>
  <c r="N536" i="7" a="1"/>
  <c r="N536" i="7" s="1"/>
  <c r="N1467" i="7" a="1"/>
  <c r="N1467" i="7" s="1"/>
  <c r="N707" i="7" a="1"/>
  <c r="N707" i="7" s="1"/>
  <c r="N880" i="7" a="1"/>
  <c r="N880" i="7" s="1"/>
  <c r="N1507" i="7" a="1"/>
  <c r="N1507" i="7" s="1"/>
  <c r="N1355" i="7" a="1"/>
  <c r="N1355" i="7" s="1"/>
  <c r="N1315" i="7" a="1"/>
  <c r="N1315" i="7" s="1"/>
  <c r="N1227" i="7" a="1"/>
  <c r="N1227" i="7" s="1"/>
  <c r="N1043" i="7" a="1"/>
  <c r="N1043" i="7" s="1"/>
  <c r="N859" i="7" a="1"/>
  <c r="N859" i="7" s="1"/>
  <c r="N731" i="7" a="1"/>
  <c r="N731" i="7" s="1"/>
  <c r="N587" i="7" a="1"/>
  <c r="N587" i="7" s="1"/>
  <c r="N315" i="7" a="1"/>
  <c r="N315" i="7" s="1"/>
  <c r="N1216" i="7" a="1"/>
  <c r="N1216" i="7" s="1"/>
  <c r="N2256" i="7" a="1"/>
  <c r="N2256" i="7" s="1"/>
  <c r="N2168" i="7" a="1"/>
  <c r="N2168" i="7" s="1"/>
  <c r="N2040" i="7" a="1"/>
  <c r="N2040" i="7" s="1"/>
  <c r="N2000" i="7" a="1"/>
  <c r="N2000" i="7" s="1"/>
  <c r="N784" i="7" a="1"/>
  <c r="N784" i="7" s="1"/>
  <c r="N368" i="7" a="1"/>
  <c r="N368" i="7" s="1"/>
  <c r="N1093" i="7" a="1"/>
  <c r="N1093" i="7" s="1"/>
  <c r="N1053" i="7" a="1"/>
  <c r="N1053" i="7" s="1"/>
  <c r="N925" i="7" a="1"/>
  <c r="N925" i="7" s="1"/>
  <c r="N837" i="7" a="1"/>
  <c r="N837" i="7" s="1"/>
  <c r="N709" i="7" a="1"/>
  <c r="N709" i="7" s="1"/>
  <c r="N573" i="7" a="1"/>
  <c r="N573" i="7" s="1"/>
  <c r="N405" i="7" a="1"/>
  <c r="N405" i="7" s="1"/>
  <c r="N1506" i="7" a="1"/>
  <c r="N1506" i="7" s="1"/>
  <c r="N1458" i="7" a="1"/>
  <c r="N1458" i="7" s="1"/>
  <c r="N1354" i="7" a="1"/>
  <c r="N1354" i="7" s="1"/>
  <c r="N1226" i="7" a="1"/>
  <c r="N1226" i="7" s="1"/>
  <c r="N1186" i="7" a="1"/>
  <c r="N1186" i="7" s="1"/>
  <c r="N1098" i="7" a="1"/>
  <c r="N1098" i="7" s="1"/>
  <c r="N970" i="7" a="1"/>
  <c r="N970" i="7" s="1"/>
  <c r="N674" i="7" a="1"/>
  <c r="N674" i="7" s="1"/>
  <c r="N546" i="7" a="1"/>
  <c r="N546" i="7" s="1"/>
  <c r="N418" i="7" a="1"/>
  <c r="N418" i="7" s="1"/>
  <c r="N290" i="7" a="1"/>
  <c r="N290" i="7" s="1"/>
  <c r="N162" i="7" a="1"/>
  <c r="N162" i="7" s="1"/>
  <c r="N1546" i="7" a="1"/>
  <c r="N1546" i="7" s="1"/>
  <c r="N2044" i="7" a="1"/>
  <c r="N2044" i="7" s="1"/>
  <c r="N1935" i="7" a="1"/>
  <c r="N1935" i="7" s="1"/>
  <c r="N1975" i="7" a="1"/>
  <c r="N1975" i="7" s="1"/>
  <c r="N1847" i="7" a="1"/>
  <c r="N1847" i="7" s="1"/>
  <c r="N1455" i="7" a="1"/>
  <c r="N1455" i="7" s="1"/>
  <c r="N1127" i="7" a="1"/>
  <c r="N1127" i="7" s="1"/>
  <c r="N2375" i="7" a="1"/>
  <c r="N2375" i="7" s="1"/>
  <c r="N2247" i="7" a="1"/>
  <c r="N2247" i="7" s="1"/>
  <c r="N2207" i="7" a="1"/>
  <c r="N2207" i="7" s="1"/>
  <c r="N2095" i="7" a="1"/>
  <c r="N2095" i="7" s="1"/>
  <c r="N1767" i="7" a="1"/>
  <c r="N1767" i="7" s="1"/>
  <c r="N1623" i="7" a="1"/>
  <c r="N1623" i="7" s="1"/>
  <c r="N1535" i="7" a="1"/>
  <c r="N1535" i="7" s="1"/>
  <c r="N1375" i="7" a="1"/>
  <c r="N1375" i="7" s="1"/>
  <c r="N1175" i="7" a="1"/>
  <c r="N1175" i="7" s="1"/>
  <c r="N2020" i="7" a="1"/>
  <c r="N2020" i="7" s="1"/>
  <c r="N1964" i="7" a="1"/>
  <c r="N1964" i="7" s="1"/>
  <c r="N1884" i="7" a="1"/>
  <c r="N1884" i="7" s="1"/>
  <c r="N1708" i="7" a="1"/>
  <c r="N1708" i="7" s="1"/>
  <c r="N1540" i="7" a="1"/>
  <c r="N1540" i="7" s="1"/>
  <c r="N1412" i="7" a="1"/>
  <c r="N1412" i="7" s="1"/>
  <c r="N1172" i="7" a="1"/>
  <c r="N1172" i="7" s="1"/>
  <c r="N1004" i="7" a="1"/>
  <c r="N1004" i="7" s="1"/>
  <c r="N2476" i="7" a="1"/>
  <c r="N2476" i="7" s="1"/>
  <c r="N2348" i="7" a="1"/>
  <c r="N2348" i="7" s="1"/>
  <c r="N2220" i="7" a="1"/>
  <c r="N2220" i="7" s="1"/>
  <c r="N2180" i="7" a="1"/>
  <c r="N2180" i="7" s="1"/>
  <c r="N1316" i="7" a="1"/>
  <c r="N1316" i="7" s="1"/>
  <c r="N2073" i="7" a="1"/>
  <c r="N2073" i="7" s="1"/>
  <c r="N1681" i="7" a="1"/>
  <c r="N1681" i="7" s="1"/>
  <c r="N1321" i="7" a="1"/>
  <c r="N1321" i="7" s="1"/>
  <c r="N2433" i="7" a="1"/>
  <c r="N2433" i="7" s="1"/>
  <c r="N2305" i="7" a="1"/>
  <c r="N2305" i="7" s="1"/>
  <c r="N2225" i="7" a="1"/>
  <c r="N2225" i="7" s="1"/>
  <c r="N2177" i="7" a="1"/>
  <c r="N2177" i="7" s="1"/>
  <c r="N1969" i="7" a="1"/>
  <c r="N1969" i="7" s="1"/>
  <c r="N1225" i="7" a="1"/>
  <c r="N1225" i="7" s="1"/>
  <c r="N2166" i="7" a="1"/>
  <c r="N2166" i="7" s="1"/>
  <c r="N1894" i="7" a="1"/>
  <c r="N1894" i="7" s="1"/>
  <c r="N1590" i="7" a="1"/>
  <c r="N1590" i="7" s="1"/>
  <c r="N1190" i="7" a="1"/>
  <c r="N1190" i="7" s="1"/>
  <c r="N2494" i="7" a="1"/>
  <c r="N2494" i="7" s="1"/>
  <c r="N2326" i="7" a="1"/>
  <c r="N2326" i="7" s="1"/>
  <c r="N2222" i="7" a="1"/>
  <c r="N2222" i="7" s="1"/>
  <c r="N2086" i="7" a="1"/>
  <c r="N2086" i="7" s="1"/>
  <c r="N2014" i="7" a="1"/>
  <c r="N2014" i="7" s="1"/>
  <c r="N1974" i="7" a="1"/>
  <c r="N1974" i="7" s="1"/>
  <c r="N1758" i="7" a="1"/>
  <c r="N1758" i="7" s="1"/>
  <c r="N1614" i="7" a="1"/>
  <c r="N1614" i="7" s="1"/>
  <c r="N2275" i="7" a="1"/>
  <c r="N2275" i="7" s="1"/>
  <c r="N1955" i="7" a="1"/>
  <c r="N1955" i="7" s="1"/>
  <c r="N1803" i="7" a="1"/>
  <c r="N1803" i="7" s="1"/>
  <c r="N2387" i="7" a="1"/>
  <c r="N2387" i="7" s="1"/>
  <c r="N2123" i="7" a="1"/>
  <c r="N2123" i="7" s="1"/>
  <c r="N2352" i="7" a="1"/>
  <c r="N2352" i="7" s="1"/>
  <c r="N2400" i="7" a="1"/>
  <c r="N2400" i="7" s="1"/>
  <c r="N2269" i="7" a="1"/>
  <c r="N2269" i="7" s="1"/>
  <c r="N1949" i="7" a="1"/>
  <c r="N1949" i="7" s="1"/>
  <c r="N1557" i="7" a="1"/>
  <c r="N1557" i="7" s="1"/>
  <c r="N1357" i="7" a="1"/>
  <c r="N1357" i="7" s="1"/>
  <c r="N20" i="7" a="1"/>
  <c r="N20" i="7" s="1"/>
  <c r="N2469" i="7" a="1"/>
  <c r="N2469" i="7" s="1"/>
  <c r="N1837" i="7" a="1"/>
  <c r="N1837" i="7" s="1"/>
  <c r="N1453" i="7" a="1"/>
  <c r="N1453" i="7" s="1"/>
  <c r="N2234" i="7" a="1"/>
  <c r="N2234" i="7" s="1"/>
  <c r="N2106" i="7" a="1"/>
  <c r="N2106" i="7" s="1"/>
  <c r="N1850" i="7" a="1"/>
  <c r="N1850" i="7" s="1"/>
  <c r="N1762" i="7" a="1"/>
  <c r="N1762" i="7" s="1"/>
  <c r="N13" i="7" a="1"/>
  <c r="N13" i="7" s="1"/>
  <c r="N2162" i="7" a="1"/>
  <c r="N2162" i="7" s="1"/>
  <c r="N1922" i="7" a="1"/>
  <c r="N1922" i="7" s="1"/>
  <c r="N991" i="7" a="1"/>
  <c r="N991" i="7" s="1"/>
  <c r="N751" i="7" a="1"/>
  <c r="N751" i="7" s="1"/>
  <c r="N503" i="7" a="1"/>
  <c r="N503" i="7" s="1"/>
  <c r="N255" i="7" a="1"/>
  <c r="N255" i="7" s="1"/>
  <c r="N824" i="7" a="1"/>
  <c r="N824" i="7" s="1"/>
  <c r="N1015" i="7" a="1"/>
  <c r="N1015" i="7" s="1"/>
  <c r="N871" i="7" a="1"/>
  <c r="N871" i="7" s="1"/>
  <c r="N615" i="7" a="1"/>
  <c r="N615" i="7" s="1"/>
  <c r="N367" i="7" a="1"/>
  <c r="N367" i="7" s="1"/>
  <c r="N207" i="7" a="1"/>
  <c r="N207" i="7" s="1"/>
  <c r="N71" i="7" a="1"/>
  <c r="N71" i="7" s="1"/>
  <c r="N932" i="7" a="1"/>
  <c r="N932" i="7" s="1"/>
  <c r="N676" i="7" a="1"/>
  <c r="N676" i="7" s="1"/>
  <c r="N580" i="7" a="1"/>
  <c r="N580" i="7" s="1"/>
  <c r="N476" i="7" a="1"/>
  <c r="N476" i="7" s="1"/>
  <c r="N228" i="7" a="1"/>
  <c r="N228" i="7" s="1"/>
  <c r="N107" i="7" a="1"/>
  <c r="N107" i="7" s="1"/>
  <c r="N940" i="7" a="1"/>
  <c r="N940" i="7" s="1"/>
  <c r="N332" i="7" a="1"/>
  <c r="N332" i="7" s="1"/>
  <c r="N124" i="7" a="1"/>
  <c r="N124" i="7" s="1"/>
  <c r="N341" i="7" a="1"/>
  <c r="N341" i="7" s="1"/>
  <c r="N161" i="7" a="1"/>
  <c r="N161" i="7" s="1"/>
  <c r="N88" i="7" a="1"/>
  <c r="N88" i="7" s="1"/>
  <c r="N173" i="7" a="1"/>
  <c r="N173" i="7" s="1"/>
  <c r="N777" i="7" a="1"/>
  <c r="N777" i="7" s="1"/>
  <c r="N649" i="7" a="1"/>
  <c r="N649" i="7" s="1"/>
  <c r="N433" i="7" a="1"/>
  <c r="N433" i="7" s="1"/>
  <c r="N225" i="7" a="1"/>
  <c r="N225" i="7" s="1"/>
  <c r="N443" i="7" a="1"/>
  <c r="N443" i="7" s="1"/>
  <c r="N237" i="7" a="1"/>
  <c r="N237" i="7" s="1"/>
  <c r="N1070" i="7" a="1"/>
  <c r="N1070" i="7" s="1"/>
  <c r="N934" i="7" a="1"/>
  <c r="N934" i="7" s="1"/>
  <c r="N334" i="7" a="1"/>
  <c r="N334" i="7" s="1"/>
  <c r="N1528" i="7" a="1"/>
  <c r="N1528" i="7" s="1"/>
  <c r="N229" i="7" a="1"/>
  <c r="N229" i="7" s="1"/>
  <c r="N950" i="7" a="1"/>
  <c r="N950" i="7" s="1"/>
  <c r="N518" i="7" a="1"/>
  <c r="N518" i="7" s="1"/>
  <c r="N294" i="7" a="1"/>
  <c r="N294" i="7" s="1"/>
  <c r="N976" i="7" a="1"/>
  <c r="N976" i="7" s="1"/>
  <c r="N317" i="7" a="1"/>
  <c r="N317" i="7" s="1"/>
  <c r="N1011" i="7" a="1"/>
  <c r="N1011" i="7" s="1"/>
  <c r="N197" i="7" a="1"/>
  <c r="N197" i="7" s="1"/>
  <c r="N1395" i="7" a="1"/>
  <c r="N1395" i="7" s="1"/>
  <c r="N1267" i="7" a="1"/>
  <c r="N1267" i="7" s="1"/>
  <c r="N1107" i="7" a="1"/>
  <c r="N1107" i="7" s="1"/>
  <c r="N771" i="7" a="1"/>
  <c r="N771" i="7" s="1"/>
  <c r="N627" i="7" a="1"/>
  <c r="N627" i="7" s="1"/>
  <c r="N1536" i="7" a="1"/>
  <c r="N1536" i="7" s="1"/>
  <c r="N77" i="7" a="1"/>
  <c r="N77" i="7" s="1"/>
  <c r="N2296" i="7" a="1"/>
  <c r="N2296" i="7" s="1"/>
  <c r="N2208" i="7" a="1"/>
  <c r="N2208" i="7" s="1"/>
  <c r="N2080" i="7" a="1"/>
  <c r="N2080" i="7" s="1"/>
  <c r="N1952" i="7" a="1"/>
  <c r="N1952" i="7" s="1"/>
  <c r="N1912" i="7" a="1"/>
  <c r="N1912" i="7" s="1"/>
  <c r="N1824" i="7" a="1"/>
  <c r="N1824" i="7" s="1"/>
  <c r="N1752" i="7" a="1"/>
  <c r="N1752" i="7" s="1"/>
  <c r="N72" i="7" a="1"/>
  <c r="N72" i="7" s="1"/>
  <c r="N1221" i="7" a="1"/>
  <c r="N1221" i="7" s="1"/>
  <c r="N1133" i="7" a="1"/>
  <c r="N1133" i="7" s="1"/>
  <c r="N965" i="7" a="1"/>
  <c r="N965" i="7" s="1"/>
  <c r="N877" i="7" a="1"/>
  <c r="N877" i="7" s="1"/>
  <c r="N749" i="7" a="1"/>
  <c r="N749" i="7" s="1"/>
  <c r="N621" i="7" a="1"/>
  <c r="N621" i="7" s="1"/>
  <c r="N93" i="7" a="1"/>
  <c r="N93" i="7" s="1"/>
  <c r="N1266" i="7" a="1"/>
  <c r="N1266" i="7" s="1"/>
  <c r="N1138" i="7" a="1"/>
  <c r="N1138" i="7" s="1"/>
  <c r="N1010" i="7" a="1"/>
  <c r="N1010" i="7" s="1"/>
  <c r="N826" i="7" a="1"/>
  <c r="N826" i="7" s="1"/>
  <c r="N722" i="7" a="1"/>
  <c r="N722" i="7" s="1"/>
  <c r="N586" i="7" a="1"/>
  <c r="N586" i="7" s="1"/>
  <c r="N458" i="7" a="1"/>
  <c r="N458" i="7" s="1"/>
  <c r="N330" i="7" a="1"/>
  <c r="N330" i="7" s="1"/>
  <c r="N202" i="7" a="1"/>
  <c r="N202" i="7" s="1"/>
  <c r="N1586" i="7" a="1"/>
  <c r="N1586" i="7" s="1"/>
  <c r="N1917" i="7" a="1"/>
  <c r="N1917" i="7" s="1"/>
  <c r="N2410" i="7" a="1"/>
  <c r="N2410" i="7" s="1"/>
  <c r="N2058" i="7" a="1"/>
  <c r="N2058" i="7" s="1"/>
  <c r="N2202" i="7" a="1"/>
  <c r="N2202" i="7" s="1"/>
  <c r="N1962" i="7" a="1"/>
  <c r="N1962" i="7" s="1"/>
  <c r="N208" i="7" a="1"/>
  <c r="N208" i="7" s="1"/>
  <c r="N311" i="7" a="1"/>
  <c r="N311" i="7" s="1"/>
  <c r="N328" i="7" a="1"/>
  <c r="N328" i="7" s="1"/>
  <c r="N844" i="7" a="1"/>
  <c r="N844" i="7" s="1"/>
  <c r="N716" i="7" a="1"/>
  <c r="N716" i="7" s="1"/>
  <c r="N516" i="7" a="1"/>
  <c r="N516" i="7" s="1"/>
  <c r="N52" i="7" a="1"/>
  <c r="N52" i="7" s="1"/>
  <c r="N980" i="7" a="1"/>
  <c r="N980" i="7" s="1"/>
  <c r="N436" i="7" a="1"/>
  <c r="N436" i="7" s="1"/>
  <c r="N180" i="7" a="1"/>
  <c r="N180" i="7" s="1"/>
  <c r="N1565" i="7" a="1"/>
  <c r="N1565" i="7" s="1"/>
  <c r="N1802" i="7" a="1"/>
  <c r="N1802" i="7" s="1"/>
  <c r="N1626" i="7" a="1"/>
  <c r="N1626" i="7" s="1"/>
  <c r="N1408" i="7" a="1"/>
  <c r="N1408" i="7" s="1"/>
  <c r="N111" i="7" a="1"/>
  <c r="N111" i="7" s="1"/>
  <c r="N348" i="7" a="1"/>
  <c r="N348" i="7" s="1"/>
  <c r="N1927" i="7" a="1"/>
  <c r="N1927" i="7" s="1"/>
  <c r="N1719" i="7" a="1"/>
  <c r="N1719" i="7" s="1"/>
  <c r="N1655" i="7" a="1"/>
  <c r="N1655" i="7" s="1"/>
  <c r="N1319" i="7" a="1"/>
  <c r="N1319" i="7" s="1"/>
  <c r="N1279" i="7" a="1"/>
  <c r="N1279" i="7" s="1"/>
  <c r="N6" i="7" a="1"/>
  <c r="N6" i="7" s="1"/>
  <c r="N2455" i="7" a="1"/>
  <c r="N2455" i="7" s="1"/>
  <c r="N2327" i="7" a="1"/>
  <c r="N2327" i="7" s="1"/>
  <c r="N2047" i="7" a="1"/>
  <c r="N2047" i="7" s="1"/>
  <c r="N1615" i="7" a="1"/>
  <c r="N1615" i="7" s="1"/>
  <c r="N1215" i="7" a="1"/>
  <c r="N1215" i="7" s="1"/>
  <c r="N1079" i="7" a="1"/>
  <c r="N1079" i="7" s="1"/>
  <c r="N1916" i="7" a="1"/>
  <c r="N1916" i="7" s="1"/>
  <c r="N1836" i="7" a="1"/>
  <c r="N1836" i="7" s="1"/>
  <c r="N1748" i="7" a="1"/>
  <c r="N1748" i="7" s="1"/>
  <c r="N1660" i="7" a="1"/>
  <c r="N1660" i="7" s="1"/>
  <c r="N1364" i="7" a="1"/>
  <c r="N1364" i="7" s="1"/>
  <c r="N1116" i="7" a="1"/>
  <c r="N1116" i="7" s="1"/>
  <c r="N2428" i="7" a="1"/>
  <c r="N2428" i="7" s="1"/>
  <c r="N2300" i="7" a="1"/>
  <c r="N2300" i="7" s="1"/>
  <c r="N2172" i="7" a="1"/>
  <c r="N2172" i="7" s="1"/>
  <c r="N2092" i="7" a="1"/>
  <c r="N2092" i="7" s="1"/>
  <c r="N1268" i="7" a="1"/>
  <c r="N1268" i="7" s="1"/>
  <c r="N1945" i="7" a="1"/>
  <c r="N1945" i="7" s="1"/>
  <c r="N1865" i="7" a="1"/>
  <c r="N1865" i="7" s="1"/>
  <c r="N1825" i="7" a="1"/>
  <c r="N1825" i="7" s="1"/>
  <c r="N1777" i="7" a="1"/>
  <c r="N1777" i="7" s="1"/>
  <c r="N1049" i="7" a="1"/>
  <c r="N1049" i="7" s="1"/>
  <c r="N2385" i="7" a="1"/>
  <c r="N2385" i="7" s="1"/>
  <c r="N2129" i="7" a="1"/>
  <c r="N2129" i="7" s="1"/>
  <c r="N1905" i="7" a="1"/>
  <c r="N1905" i="7" s="1"/>
  <c r="N1593" i="7" a="1"/>
  <c r="N1593" i="7" s="1"/>
  <c r="N1409" i="7" a="1"/>
  <c r="N1409" i="7" s="1"/>
  <c r="N1329" i="7" a="1"/>
  <c r="N1329" i="7" s="1"/>
  <c r="N1161" i="7" a="1"/>
  <c r="N1161" i="7" s="1"/>
  <c r="N1886" i="7" a="1"/>
  <c r="N1886" i="7" s="1"/>
  <c r="N1542" i="7" a="1"/>
  <c r="N1542" i="7" s="1"/>
  <c r="N1318" i="7" a="1"/>
  <c r="N1318" i="7" s="1"/>
  <c r="N1270" i="7" a="1"/>
  <c r="N1270" i="7" s="1"/>
  <c r="N2446" i="7" a="1"/>
  <c r="N2446" i="7" s="1"/>
  <c r="N2278" i="7" a="1"/>
  <c r="N2278" i="7" s="1"/>
  <c r="N1710" i="7" a="1"/>
  <c r="N1710" i="7" s="1"/>
  <c r="N1486" i="7" a="1"/>
  <c r="N1486" i="7" s="1"/>
  <c r="N1366" i="7" a="1"/>
  <c r="N1366" i="7" s="1"/>
  <c r="N2355" i="7" a="1"/>
  <c r="N2355" i="7" s="1"/>
  <c r="N2075" i="7" a="1"/>
  <c r="N2075" i="7" s="1"/>
  <c r="N1995" i="7" a="1"/>
  <c r="N1995" i="7" s="1"/>
  <c r="N1675" i="7" a="1"/>
  <c r="N1675" i="7" s="1"/>
  <c r="N1555" i="7" a="1"/>
  <c r="N1555" i="7" s="1"/>
  <c r="N2475" i="7" a="1"/>
  <c r="N2475" i="7" s="1"/>
  <c r="N2211" i="7" a="1"/>
  <c r="N2211" i="7" s="1"/>
  <c r="N1875" i="7" a="1"/>
  <c r="N1875" i="7" s="1"/>
  <c r="N1539" i="7" a="1"/>
  <c r="N1539" i="7" s="1"/>
  <c r="N2480" i="7" a="1"/>
  <c r="N2480" i="7" s="1"/>
  <c r="N2357" i="7" a="1"/>
  <c r="N2357" i="7" s="1"/>
  <c r="N2221" i="7" a="1"/>
  <c r="N2221" i="7" s="1"/>
  <c r="N2093" i="7" a="1"/>
  <c r="N2093" i="7" s="1"/>
  <c r="N1885" i="7" a="1"/>
  <c r="N1885" i="7" s="1"/>
  <c r="N1693" i="7" a="1"/>
  <c r="N1693" i="7" s="1"/>
  <c r="N1485" i="7" a="1"/>
  <c r="N1485" i="7" s="1"/>
  <c r="N4" i="7" a="1"/>
  <c r="N4" i="7" s="1"/>
  <c r="N2421" i="7" a="1"/>
  <c r="N2421" i="7" s="1"/>
  <c r="N1677" i="7" a="1"/>
  <c r="N1677" i="7" s="1"/>
  <c r="N1333" i="7" a="1"/>
  <c r="N1333" i="7" s="1"/>
  <c r="N2450" i="7" a="1"/>
  <c r="N2450" i="7" s="1"/>
  <c r="N2322" i="7" a="1"/>
  <c r="N2322" i="7" s="1"/>
  <c r="N1674" i="7" a="1"/>
  <c r="N1674" i="7" s="1"/>
  <c r="N5" i="7" a="1"/>
  <c r="N5" i="7" s="1"/>
  <c r="N2458" i="7" a="1"/>
  <c r="N2458" i="7" s="1"/>
  <c r="N2002" i="7" a="1"/>
  <c r="N2002" i="7" s="1"/>
  <c r="N927" i="7" a="1"/>
  <c r="N927" i="7" s="1"/>
  <c r="N887" i="7" a="1"/>
  <c r="N887" i="7" s="1"/>
  <c r="N815" i="7" a="1"/>
  <c r="N815" i="7" s="1"/>
  <c r="N687" i="7" a="1"/>
  <c r="N687" i="7" s="1"/>
  <c r="N575" i="7" a="1"/>
  <c r="N575" i="7" s="1"/>
  <c r="N391" i="7" a="1"/>
  <c r="N391" i="7" s="1"/>
  <c r="N400" i="7" a="1"/>
  <c r="N400" i="7" s="1"/>
  <c r="N767" i="7" a="1"/>
  <c r="N767" i="7" s="1"/>
  <c r="N495" i="7" a="1"/>
  <c r="N495" i="7" s="1"/>
  <c r="N359" i="7" a="1"/>
  <c r="N359" i="7" s="1"/>
  <c r="N151" i="7" a="1"/>
  <c r="N151" i="7" s="1"/>
  <c r="N427" i="7" a="1"/>
  <c r="N427" i="7" s="1"/>
  <c r="N243" i="7" a="1"/>
  <c r="N243" i="7" s="1"/>
  <c r="N1320" i="7" a="1"/>
  <c r="N1320" i="7" s="1"/>
  <c r="N1040" i="7" a="1"/>
  <c r="N1040" i="7" s="1"/>
  <c r="N884" i="7" a="1"/>
  <c r="N884" i="7" s="1"/>
  <c r="N756" i="7" a="1"/>
  <c r="N756" i="7" s="1"/>
  <c r="N572" i="7" a="1"/>
  <c r="N572" i="7" s="1"/>
  <c r="N404" i="7" a="1"/>
  <c r="N404" i="7" s="1"/>
  <c r="N116" i="7" a="1"/>
  <c r="N116" i="7" s="1"/>
  <c r="N1664" i="7" a="1"/>
  <c r="N1664" i="7" s="1"/>
  <c r="N800" i="7" a="1"/>
  <c r="N800" i="7" s="1"/>
  <c r="N301" i="7" a="1"/>
  <c r="N301" i="7" s="1"/>
  <c r="N276" i="7" a="1"/>
  <c r="N276" i="7" s="1"/>
  <c r="N155" i="7" a="1"/>
  <c r="N155" i="7" s="1"/>
  <c r="N1088" i="7" a="1"/>
  <c r="N1088" i="7" s="1"/>
  <c r="N529" i="7" a="1"/>
  <c r="N529" i="7" s="1"/>
  <c r="N337" i="7" a="1"/>
  <c r="N337" i="7" s="1"/>
  <c r="N113" i="7" a="1"/>
  <c r="N113" i="7" s="1"/>
  <c r="N83" i="7" a="1"/>
  <c r="N83" i="7" s="1"/>
  <c r="N1144" i="7" a="1"/>
  <c r="N1144" i="7" s="1"/>
  <c r="N69" i="7" a="1"/>
  <c r="N69" i="7" s="1"/>
  <c r="N729" i="7" a="1"/>
  <c r="N729" i="7" s="1"/>
  <c r="N601" i="7" a="1"/>
  <c r="N601" i="7" s="1"/>
  <c r="N305" i="7" a="1"/>
  <c r="N305" i="7" s="1"/>
  <c r="N49" i="7" a="1"/>
  <c r="N49" i="7" s="1"/>
  <c r="N110" i="7" a="1"/>
  <c r="N110" i="7" s="1"/>
  <c r="N1704" i="7" a="1"/>
  <c r="N1704" i="7" s="1"/>
  <c r="N1112" i="7" a="1"/>
  <c r="N1112" i="7" s="1"/>
  <c r="N1062" i="7" a="1"/>
  <c r="N1062" i="7" s="1"/>
  <c r="N806" i="7" a="1"/>
  <c r="N806" i="7" s="1"/>
  <c r="N734" i="7" a="1"/>
  <c r="N734" i="7" s="1"/>
  <c r="N630" i="7" a="1"/>
  <c r="N630" i="7" s="1"/>
  <c r="N462" i="7" a="1"/>
  <c r="N462" i="7" s="1"/>
  <c r="N952" i="7" a="1"/>
  <c r="N952" i="7" s="1"/>
  <c r="N1142" i="7" a="1"/>
  <c r="N1142" i="7" s="1"/>
  <c r="N870" i="7" a="1"/>
  <c r="N870" i="7" s="1"/>
  <c r="N470" i="7" a="1"/>
  <c r="N470" i="7" s="1"/>
  <c r="N190" i="7" a="1"/>
  <c r="N190" i="7" s="1"/>
  <c r="N102" i="7" a="1"/>
  <c r="N102" i="7" s="1"/>
  <c r="N1696" i="7" a="1"/>
  <c r="N1696" i="7" s="1"/>
  <c r="N528" i="7" a="1"/>
  <c r="N528" i="7" s="1"/>
  <c r="N1459" i="7" a="1"/>
  <c r="N1459" i="7" s="1"/>
  <c r="N691" i="7" a="1"/>
  <c r="N691" i="7" s="1"/>
  <c r="N1499" i="7" a="1"/>
  <c r="N1499" i="7" s="1"/>
  <c r="N1347" i="7" a="1"/>
  <c r="N1347" i="7" s="1"/>
  <c r="N1307" i="7" a="1"/>
  <c r="N1307" i="7" s="1"/>
  <c r="N1219" i="7" a="1"/>
  <c r="N1219" i="7" s="1"/>
  <c r="N1035" i="7" a="1"/>
  <c r="N1035" i="7" s="1"/>
  <c r="N851" i="7" a="1"/>
  <c r="N851" i="7" s="1"/>
  <c r="N811" i="7" a="1"/>
  <c r="N811" i="7" s="1"/>
  <c r="N723" i="7" a="1"/>
  <c r="N723" i="7" s="1"/>
  <c r="N579" i="7" a="1"/>
  <c r="N579" i="7" s="1"/>
  <c r="N211" i="7" a="1"/>
  <c r="N211" i="7" s="1"/>
  <c r="N2160" i="7" a="1"/>
  <c r="N2160" i="7" s="1"/>
  <c r="N2032" i="7" a="1"/>
  <c r="N2032" i="7" s="1"/>
  <c r="N1712" i="7" a="1"/>
  <c r="N1712" i="7" s="1"/>
  <c r="N744" i="7" a="1"/>
  <c r="N744" i="7" s="1"/>
  <c r="N360" i="7" a="1"/>
  <c r="N360" i="7" s="1"/>
  <c r="N1085" i="7" a="1"/>
  <c r="N1085" i="7" s="1"/>
  <c r="N1045" i="7" a="1"/>
  <c r="N1045" i="7" s="1"/>
  <c r="N917" i="7" a="1"/>
  <c r="N917" i="7" s="1"/>
  <c r="N829" i="7" a="1"/>
  <c r="N829" i="7" s="1"/>
  <c r="N701" i="7" a="1"/>
  <c r="N701" i="7" s="1"/>
  <c r="N565" i="7" a="1"/>
  <c r="N565" i="7" s="1"/>
  <c r="N397" i="7" a="1"/>
  <c r="N397" i="7" s="1"/>
  <c r="N1498" i="7" a="1"/>
  <c r="N1498" i="7" s="1"/>
  <c r="N1426" i="7" a="1"/>
  <c r="N1426" i="7" s="1"/>
  <c r="N1346" i="7" a="1"/>
  <c r="N1346" i="7" s="1"/>
  <c r="N1218" i="7" a="1"/>
  <c r="N1218" i="7" s="1"/>
  <c r="N1090" i="7" a="1"/>
  <c r="N1090" i="7" s="1"/>
  <c r="N962" i="7" a="1"/>
  <c r="N962" i="7" s="1"/>
  <c r="N666" i="7" a="1"/>
  <c r="N666" i="7" s="1"/>
  <c r="N538" i="7" a="1"/>
  <c r="N538" i="7" s="1"/>
  <c r="N410" i="7" a="1"/>
  <c r="N410" i="7" s="1"/>
  <c r="N282" i="7" a="1"/>
  <c r="N282" i="7" s="1"/>
  <c r="N154" i="7" a="1"/>
  <c r="N154" i="7" s="1"/>
  <c r="N1538" i="7" a="1"/>
  <c r="N1538" i="7" s="1"/>
  <c r="N1472" i="7" a="1"/>
  <c r="N1472" i="7" s="1"/>
  <c r="N817" i="7" a="1"/>
  <c r="N817" i="7" s="1"/>
  <c r="N1296" i="7" a="1"/>
  <c r="N1296" i="7" s="1"/>
  <c r="N814" i="7" a="1"/>
  <c r="N814" i="7" s="1"/>
  <c r="N1344" i="7" a="1"/>
  <c r="N1344" i="7" s="1"/>
  <c r="N1992" i="7" a="1"/>
  <c r="N1992" i="7" s="1"/>
  <c r="N1178" i="7" a="1"/>
  <c r="N1178" i="7" s="1"/>
  <c r="N1434" i="7" a="1"/>
  <c r="N1434" i="7" s="1"/>
  <c r="N1879" i="7" a="1"/>
  <c r="N1879" i="7" s="1"/>
  <c r="N1543" i="7" a="1"/>
  <c r="N1543" i="7" s="1"/>
  <c r="N2495" i="7" a="1"/>
  <c r="N2495" i="7" s="1"/>
  <c r="N2279" i="7" a="1"/>
  <c r="N2279" i="7" s="1"/>
  <c r="N2151" i="7" a="1"/>
  <c r="N2151" i="7" s="1"/>
  <c r="N2087" i="7" a="1"/>
  <c r="N2087" i="7" s="1"/>
  <c r="N1751" i="7" a="1"/>
  <c r="N1751" i="7" s="1"/>
  <c r="N1679" i="7" a="1"/>
  <c r="N1679" i="7" s="1"/>
  <c r="N1996" i="7" a="1"/>
  <c r="N1996" i="7" s="1"/>
  <c r="N1788" i="7" a="1"/>
  <c r="N1788" i="7" s="1"/>
  <c r="N1740" i="7" a="1"/>
  <c r="N1740" i="7" s="1"/>
  <c r="N1612" i="7" a="1"/>
  <c r="N1612" i="7" s="1"/>
  <c r="N1572" i="7" a="1"/>
  <c r="N1572" i="7" s="1"/>
  <c r="N1484" i="7" a="1"/>
  <c r="N1484" i="7" s="1"/>
  <c r="N1236" i="7" a="1"/>
  <c r="N1236" i="7" s="1"/>
  <c r="N1044" i="7" a="1"/>
  <c r="N1044" i="7" s="1"/>
  <c r="N2380" i="7" a="1"/>
  <c r="N2380" i="7" s="1"/>
  <c r="N2252" i="7" a="1"/>
  <c r="N2252" i="7" s="1"/>
  <c r="N2124" i="7" a="1"/>
  <c r="N2124" i="7" s="1"/>
  <c r="N2028" i="7" a="1"/>
  <c r="N2028" i="7" s="1"/>
  <c r="N1420" i="7" a="1"/>
  <c r="N1420" i="7" s="1"/>
  <c r="N1108" i="7" a="1"/>
  <c r="N1108" i="7" s="1"/>
  <c r="N2105" i="7" a="1"/>
  <c r="N2105" i="7" s="1"/>
  <c r="N1505" i="7" a="1"/>
  <c r="N1505" i="7" s="1"/>
  <c r="N1401" i="7" a="1"/>
  <c r="N1401" i="7" s="1"/>
  <c r="N2465" i="7" a="1"/>
  <c r="N2465" i="7" s="1"/>
  <c r="N2337" i="7" a="1"/>
  <c r="N2337" i="7" s="1"/>
  <c r="N2257" i="7" a="1"/>
  <c r="N2257" i="7" s="1"/>
  <c r="N2001" i="7" a="1"/>
  <c r="N2001" i="7" s="1"/>
  <c r="N1641" i="7" a="1"/>
  <c r="N1641" i="7" s="1"/>
  <c r="N1545" i="7" a="1"/>
  <c r="N1545" i="7" s="1"/>
  <c r="N1473" i="7" a="1"/>
  <c r="N1473" i="7" s="1"/>
  <c r="N1257" i="7" a="1"/>
  <c r="N1257" i="7" s="1"/>
  <c r="N1113" i="7" a="1"/>
  <c r="N1113" i="7" s="1"/>
  <c r="N1073" i="7" a="1"/>
  <c r="N1073" i="7" s="1"/>
  <c r="N2038" i="7" a="1"/>
  <c r="N2038" i="7" s="1"/>
  <c r="N1926" i="7" a="1"/>
  <c r="N1926" i="7" s="1"/>
  <c r="N1838" i="7" a="1"/>
  <c r="N1838" i="7" s="1"/>
  <c r="N1454" i="7" a="1"/>
  <c r="N1454" i="7" s="1"/>
  <c r="N1222" i="7" a="1"/>
  <c r="N1222" i="7" s="1"/>
  <c r="N2358" i="7" a="1"/>
  <c r="N2358" i="7" s="1"/>
  <c r="N2270" i="7" a="1"/>
  <c r="N2270" i="7" s="1"/>
  <c r="N2070" i="7" a="1"/>
  <c r="N2070" i="7" s="1"/>
  <c r="N1662" i="7" a="1"/>
  <c r="N1662" i="7" s="1"/>
  <c r="N2307" i="7" a="1"/>
  <c r="N2307" i="7" s="1"/>
  <c r="N2027" i="7" a="1"/>
  <c r="N2027" i="7" s="1"/>
  <c r="N1899" i="7" a="1"/>
  <c r="N1899" i="7" s="1"/>
  <c r="N1619" i="7" a="1"/>
  <c r="N1619" i="7" s="1"/>
  <c r="N2427" i="7" a="1"/>
  <c r="N2427" i="7" s="1"/>
  <c r="N2155" i="7" a="1"/>
  <c r="N2155" i="7" s="1"/>
  <c r="N1667" i="7" a="1"/>
  <c r="N1667" i="7" s="1"/>
  <c r="N2432" i="7" a="1"/>
  <c r="N2432" i="7" s="1"/>
  <c r="N2336" i="7" a="1"/>
  <c r="N2336" i="7" s="1"/>
  <c r="N2309" i="7" a="1"/>
  <c r="N2309" i="7" s="1"/>
  <c r="N1781" i="7" a="1"/>
  <c r="N1781" i="7" s="1"/>
  <c r="N1605" i="7" a="1"/>
  <c r="N1605" i="7" s="1"/>
  <c r="N2501" i="7" a="1"/>
  <c r="N2501" i="7" s="1"/>
  <c r="N2005" i="7" a="1"/>
  <c r="N2005" i="7" s="1"/>
  <c r="N1909" i="7" a="1"/>
  <c r="N1909" i="7" s="1"/>
  <c r="N1549" i="7" a="1"/>
  <c r="N1549" i="7" s="1"/>
  <c r="N2402" i="7" a="1"/>
  <c r="N2402" i="7" s="1"/>
  <c r="N2274" i="7" a="1"/>
  <c r="N2274" i="7" s="1"/>
  <c r="N2050" i="7" a="1"/>
  <c r="N2050" i="7" s="1"/>
  <c r="N1882" i="7" a="1"/>
  <c r="N1882" i="7" s="1"/>
  <c r="N2194" i="7" a="1"/>
  <c r="N2194" i="7" s="1"/>
  <c r="N1954" i="7" a="1"/>
  <c r="N1954" i="7" s="1"/>
  <c r="N1618" i="7" a="1"/>
  <c r="N1618" i="7" s="1"/>
  <c r="N567" i="7" a="1"/>
  <c r="N567" i="7" s="1"/>
  <c r="N335" i="7" a="1"/>
  <c r="N335" i="7" s="1"/>
  <c r="N333" i="7" a="1"/>
  <c r="N333" i="7" s="1"/>
  <c r="N647" i="7" a="1"/>
  <c r="N647" i="7" s="1"/>
  <c r="N431" i="7" a="1"/>
  <c r="N431" i="7" s="1"/>
  <c r="N303" i="7" a="1"/>
  <c r="N303" i="7" s="1"/>
  <c r="N103" i="7" a="1"/>
  <c r="N103" i="7" s="1"/>
  <c r="N216" i="7" a="1"/>
  <c r="N216" i="7" s="1"/>
  <c r="N836" i="7" a="1"/>
  <c r="N836" i="7" s="1"/>
  <c r="N708" i="7" a="1"/>
  <c r="N708" i="7" s="1"/>
  <c r="N508" i="7" a="1"/>
  <c r="N508" i="7" s="1"/>
  <c r="N292" i="7" a="1"/>
  <c r="N292" i="7" s="1"/>
  <c r="N44" i="7" a="1"/>
  <c r="N44" i="7" s="1"/>
  <c r="N972" i="7" a="1"/>
  <c r="N972" i="7" s="1"/>
  <c r="N412" i="7" a="1"/>
  <c r="N412" i="7" s="1"/>
  <c r="N156" i="7" a="1"/>
  <c r="N156" i="7" s="1"/>
  <c r="N576" i="7" a="1"/>
  <c r="N576" i="7" s="1"/>
  <c r="N152" i="7" a="1"/>
  <c r="N152" i="7" s="1"/>
  <c r="N481" i="7" a="1"/>
  <c r="N481" i="7" s="1"/>
  <c r="N377" i="7" a="1"/>
  <c r="N377" i="7" s="1"/>
  <c r="N193" i="7" a="1"/>
  <c r="N193" i="7" s="1"/>
  <c r="N291" i="7" a="1"/>
  <c r="N291" i="7" s="1"/>
  <c r="N1584" i="7" a="1"/>
  <c r="N1584" i="7" s="1"/>
  <c r="N680" i="7" a="1"/>
  <c r="N680" i="7" s="1"/>
  <c r="N424" i="7" a="1"/>
  <c r="N424" i="7" s="1"/>
  <c r="N857" i="7" a="1"/>
  <c r="N857" i="7" s="1"/>
  <c r="N681" i="7" a="1"/>
  <c r="N681" i="7" s="1"/>
  <c r="N545" i="7" a="1"/>
  <c r="N545" i="7" s="1"/>
  <c r="N257" i="7" a="1"/>
  <c r="N257" i="7" s="1"/>
  <c r="N403" i="7" a="1"/>
  <c r="N403" i="7" s="1"/>
  <c r="N1248" i="7" a="1"/>
  <c r="N1248" i="7" s="1"/>
  <c r="N624" i="7" a="1"/>
  <c r="N624" i="7" s="1"/>
  <c r="N112" i="7" a="1"/>
  <c r="N112" i="7" s="1"/>
  <c r="N181" i="7" a="1"/>
  <c r="N181" i="7" s="1"/>
  <c r="N1014" i="7" a="1"/>
  <c r="N1014" i="7" s="1"/>
  <c r="N406" i="7" a="1"/>
  <c r="N406" i="7" s="1"/>
  <c r="N224" i="7" a="1"/>
  <c r="N224" i="7" s="1"/>
  <c r="N1006" i="7" a="1"/>
  <c r="N1006" i="7" s="1"/>
  <c r="N710" i="7" a="1"/>
  <c r="N710" i="7" s="1"/>
  <c r="N646" i="7" a="1"/>
  <c r="N646" i="7" s="1"/>
  <c r="N550" i="7" a="1"/>
  <c r="N550" i="7" s="1"/>
  <c r="N510" i="7" a="1"/>
  <c r="N510" i="7" s="1"/>
  <c r="N350" i="7" a="1"/>
  <c r="N350" i="7" s="1"/>
  <c r="N523" i="7" a="1"/>
  <c r="N523" i="7" s="1"/>
  <c r="N179" i="7" a="1"/>
  <c r="N179" i="7" s="1"/>
  <c r="N1208" i="7" a="1"/>
  <c r="N1208" i="7" s="1"/>
  <c r="N501" i="7" a="1"/>
  <c r="N501" i="7" s="1"/>
  <c r="N1075" i="7" a="1"/>
  <c r="N1075" i="7" s="1"/>
  <c r="N971" i="7" a="1"/>
  <c r="N971" i="7" s="1"/>
  <c r="N475" i="7" a="1"/>
  <c r="N475" i="7" s="1"/>
  <c r="N792" i="7" a="1"/>
  <c r="N792" i="7" s="1"/>
  <c r="N288" i="7" a="1"/>
  <c r="N288" i="7" s="1"/>
  <c r="N1427" i="7" a="1"/>
  <c r="N1427" i="7" s="1"/>
  <c r="N1171" i="7" a="1"/>
  <c r="N1171" i="7" s="1"/>
  <c r="N803" i="7" a="1"/>
  <c r="N803" i="7" s="1"/>
  <c r="N659" i="7" a="1"/>
  <c r="N659" i="7" s="1"/>
  <c r="N1168" i="7" a="1"/>
  <c r="N1168" i="7" s="1"/>
  <c r="N168" i="7" a="1"/>
  <c r="N168" i="7" s="1"/>
  <c r="N2288" i="7" a="1"/>
  <c r="N2288" i="7" s="1"/>
  <c r="N2240" i="7" a="1"/>
  <c r="N2240" i="7" s="1"/>
  <c r="N2112" i="7" a="1"/>
  <c r="N2112" i="7" s="1"/>
  <c r="N1984" i="7" a="1"/>
  <c r="N1984" i="7" s="1"/>
  <c r="N1856" i="7" a="1"/>
  <c r="N1856" i="7" s="1"/>
  <c r="N1165" i="7" a="1"/>
  <c r="N1165" i="7" s="1"/>
  <c r="N997" i="7" a="1"/>
  <c r="N997" i="7" s="1"/>
  <c r="N781" i="7" a="1"/>
  <c r="N781" i="7" s="1"/>
  <c r="N653" i="7" a="1"/>
  <c r="N653" i="7" s="1"/>
  <c r="N261" i="7" a="1"/>
  <c r="N261" i="7" s="1"/>
  <c r="N1298" i="7" a="1"/>
  <c r="N1298" i="7" s="1"/>
  <c r="N1170" i="7" a="1"/>
  <c r="N1170" i="7" s="1"/>
  <c r="N1042" i="7" a="1"/>
  <c r="N1042" i="7" s="1"/>
  <c r="N914" i="7" a="1"/>
  <c r="N914" i="7" s="1"/>
  <c r="N874" i="7" a="1"/>
  <c r="N874" i="7" s="1"/>
  <c r="N762" i="7" a="1"/>
  <c r="N762" i="7" s="1"/>
  <c r="N618" i="7" a="1"/>
  <c r="N618" i="7" s="1"/>
  <c r="N490" i="7" a="1"/>
  <c r="N490" i="7" s="1"/>
  <c r="N362" i="7" a="1"/>
  <c r="N362" i="7" s="1"/>
  <c r="N234" i="7" a="1"/>
  <c r="N234" i="7" s="1"/>
  <c r="N106" i="7" a="1"/>
  <c r="N106" i="7" s="1"/>
  <c r="N850" i="7" a="1"/>
  <c r="N850" i="7" s="1"/>
  <c r="N2007" i="7" a="1"/>
  <c r="N2007" i="7" s="1"/>
  <c r="N1487" i="7" a="1"/>
  <c r="N1487" i="7" s="1"/>
  <c r="N2407" i="7" a="1"/>
  <c r="N2407" i="7" s="1"/>
  <c r="N1919" i="7" a="1"/>
  <c r="N1919" i="7" s="1"/>
  <c r="N1695" i="7" a="1"/>
  <c r="N1695" i="7" s="1"/>
  <c r="N1607" i="7" a="1"/>
  <c r="N1607" i="7" s="1"/>
  <c r="N1527" i="7" a="1"/>
  <c r="N1527" i="7" s="1"/>
  <c r="N1311" i="7" a="1"/>
  <c r="N1311" i="7" s="1"/>
  <c r="N1271" i="7" a="1"/>
  <c r="N1271" i="7" s="1"/>
  <c r="N2447" i="7" a="1"/>
  <c r="N2447" i="7" s="1"/>
  <c r="N2319" i="7" a="1"/>
  <c r="N2319" i="7" s="1"/>
  <c r="N2031" i="7" a="1"/>
  <c r="N2031" i="7" s="1"/>
  <c r="N1407" i="7" a="1"/>
  <c r="N1407" i="7" s="1"/>
  <c r="N1207" i="7" a="1"/>
  <c r="N1207" i="7" s="1"/>
  <c r="N1071" i="7" a="1"/>
  <c r="N1071" i="7" s="1"/>
  <c r="N1908" i="7" a="1"/>
  <c r="N1908" i="7" s="1"/>
  <c r="N1828" i="7" a="1"/>
  <c r="N1828" i="7" s="1"/>
  <c r="N1780" i="7" a="1"/>
  <c r="N1780" i="7" s="1"/>
  <c r="N1652" i="7" a="1"/>
  <c r="N1652" i="7" s="1"/>
  <c r="N1356" i="7" a="1"/>
  <c r="N1356" i="7" s="1"/>
  <c r="N1100" i="7" a="1"/>
  <c r="N1100" i="7" s="1"/>
  <c r="N15" i="7" a="1"/>
  <c r="N15" i="7" s="1"/>
  <c r="N2420" i="7" a="1"/>
  <c r="N2420" i="7" s="1"/>
  <c r="N2292" i="7" a="1"/>
  <c r="N2292" i="7" s="1"/>
  <c r="N2164" i="7" a="1"/>
  <c r="N2164" i="7" s="1"/>
  <c r="N1220" i="7" a="1"/>
  <c r="N1220" i="7" s="1"/>
  <c r="N1921" i="7" a="1"/>
  <c r="N1921" i="7" s="1"/>
  <c r="N1857" i="7" a="1"/>
  <c r="N1857" i="7" s="1"/>
  <c r="N1769" i="7" a="1"/>
  <c r="N1769" i="7" s="1"/>
  <c r="N1041" i="7" a="1"/>
  <c r="N1041" i="7" s="1"/>
  <c r="N24" i="7" a="1"/>
  <c r="N24" i="7" s="1"/>
  <c r="N2121" i="7" a="1"/>
  <c r="N2121" i="7" s="1"/>
  <c r="N1897" i="7" a="1"/>
  <c r="N1897" i="7" s="1"/>
  <c r="N1585" i="7" a="1"/>
  <c r="N1585" i="7" s="1"/>
  <c r="N1313" i="7" a="1"/>
  <c r="N1313" i="7" s="1"/>
  <c r="N1153" i="7" a="1"/>
  <c r="N1153" i="7" s="1"/>
  <c r="N1878" i="7" a="1"/>
  <c r="N1878" i="7" s="1"/>
  <c r="N1534" i="7" a="1"/>
  <c r="N1534" i="7" s="1"/>
  <c r="N1310" i="7" a="1"/>
  <c r="N1310" i="7" s="1"/>
  <c r="N1262" i="7" a="1"/>
  <c r="N1262" i="7" s="1"/>
  <c r="N2438" i="7" a="1"/>
  <c r="N2438" i="7" s="1"/>
  <c r="N2398" i="7" a="1"/>
  <c r="N2398" i="7" s="1"/>
  <c r="N1790" i="7" a="1"/>
  <c r="N1790" i="7" s="1"/>
  <c r="N1702" i="7" a="1"/>
  <c r="N1702" i="7" s="1"/>
  <c r="N1478" i="7" a="1"/>
  <c r="N1478" i="7" s="1"/>
  <c r="N1358" i="7" a="1"/>
  <c r="N1358" i="7" s="1"/>
  <c r="N2347" i="7" a="1"/>
  <c r="N2347" i="7" s="1"/>
  <c r="N2067" i="7" a="1"/>
  <c r="N2067" i="7" s="1"/>
  <c r="N1659" i="7" a="1"/>
  <c r="N1659" i="7" s="1"/>
  <c r="N34" i="7" a="1"/>
  <c r="N34" i="7" s="1"/>
  <c r="N2467" i="7" a="1"/>
  <c r="N2467" i="7" s="1"/>
  <c r="N2203" i="7" a="1"/>
  <c r="N2203" i="7" s="1"/>
  <c r="N1867" i="7" a="1"/>
  <c r="N1867" i="7" s="1"/>
  <c r="N1779" i="7" a="1"/>
  <c r="N1779" i="7" s="1"/>
  <c r="N1531" i="7" a="1"/>
  <c r="N1531" i="7" s="1"/>
  <c r="N2472" i="7" a="1"/>
  <c r="N2472" i="7" s="1"/>
  <c r="N2349" i="7" a="1"/>
  <c r="N2349" i="7" s="1"/>
  <c r="N2213" i="7" a="1"/>
  <c r="N2213" i="7" s="1"/>
  <c r="N2173" i="7" a="1"/>
  <c r="N2173" i="7" s="1"/>
  <c r="N2085" i="7" a="1"/>
  <c r="N2085" i="7" s="1"/>
  <c r="N1877" i="7" a="1"/>
  <c r="N1877" i="7" s="1"/>
  <c r="N1741" i="7" a="1"/>
  <c r="N1741" i="7" s="1"/>
  <c r="N1669" i="7" a="1"/>
  <c r="N1669" i="7" s="1"/>
  <c r="N1477" i="7" a="1"/>
  <c r="N1477" i="7" s="1"/>
  <c r="N1405" i="7" a="1"/>
  <c r="N1405" i="7" s="1"/>
  <c r="N2413" i="7" a="1"/>
  <c r="N2413" i="7" s="1"/>
  <c r="N1629" i="7" a="1"/>
  <c r="N1629" i="7" s="1"/>
  <c r="N1309" i="7" a="1"/>
  <c r="N1309" i="7" s="1"/>
  <c r="N2442" i="7" a="1"/>
  <c r="N2442" i="7" s="1"/>
  <c r="N2314" i="7" a="1"/>
  <c r="N2314" i="7" s="1"/>
  <c r="N2090" i="7" a="1"/>
  <c r="N2090" i="7" s="1"/>
  <c r="N1794" i="7" a="1"/>
  <c r="N1794" i="7" s="1"/>
  <c r="N1666" i="7" a="1"/>
  <c r="N1666" i="7" s="1"/>
  <c r="N2242" i="7" a="1"/>
  <c r="N2242" i="7" s="1"/>
  <c r="N1994" i="7" a="1"/>
  <c r="N1994" i="7" s="1"/>
  <c r="N919" i="7" a="1"/>
  <c r="N919" i="7" s="1"/>
  <c r="N879" i="7" a="1"/>
  <c r="N879" i="7" s="1"/>
  <c r="N807" i="7" a="1"/>
  <c r="N807" i="7" s="1"/>
  <c r="N679" i="7" a="1"/>
  <c r="N679" i="7" s="1"/>
  <c r="N736" i="7" a="1"/>
  <c r="N736" i="7" s="1"/>
  <c r="N320" i="7" a="1"/>
  <c r="N320" i="7" s="1"/>
  <c r="N735" i="7" a="1"/>
  <c r="N735" i="7" s="1"/>
  <c r="N471" i="7" a="1"/>
  <c r="N471" i="7" s="1"/>
  <c r="N351" i="7" a="1"/>
  <c r="N351" i="7" s="1"/>
  <c r="N143" i="7" a="1"/>
  <c r="N143" i="7" s="1"/>
  <c r="N419" i="7" a="1"/>
  <c r="N419" i="7" s="1"/>
  <c r="N203" i="7" a="1"/>
  <c r="N203" i="7" s="1"/>
  <c r="N816" i="7" a="1"/>
  <c r="N816" i="7" s="1"/>
  <c r="N876" i="7" a="1"/>
  <c r="N876" i="7" s="1"/>
  <c r="N748" i="7" a="1"/>
  <c r="N748" i="7" s="1"/>
  <c r="N564" i="7" a="1"/>
  <c r="N564" i="7" s="1"/>
  <c r="N380" i="7" a="1"/>
  <c r="N380" i="7" s="1"/>
  <c r="N108" i="7" a="1"/>
  <c r="N108" i="7" s="1"/>
  <c r="N1560" i="7" a="1"/>
  <c r="N1560" i="7" s="1"/>
  <c r="N720" i="7" a="1"/>
  <c r="N720" i="7" s="1"/>
  <c r="N245" i="7" a="1"/>
  <c r="N245" i="7" s="1"/>
  <c r="N268" i="7" a="1"/>
  <c r="N268" i="7" s="1"/>
  <c r="N115" i="7" a="1"/>
  <c r="N115" i="7" s="1"/>
  <c r="N448" i="7" a="1"/>
  <c r="N448" i="7" s="1"/>
  <c r="N521" i="7" a="1"/>
  <c r="N521" i="7" s="1"/>
  <c r="N329" i="7" a="1"/>
  <c r="N329" i="7" s="1"/>
  <c r="N105" i="7" a="1"/>
  <c r="N105" i="7" s="1"/>
  <c r="N86" i="7" a="1"/>
  <c r="N86" i="7" s="1"/>
  <c r="N43" i="7" a="1"/>
  <c r="N43" i="7" s="1"/>
  <c r="N1064" i="7" a="1"/>
  <c r="N1064" i="7" s="1"/>
  <c r="N977" i="7" a="1"/>
  <c r="N977" i="7" s="1"/>
  <c r="N937" i="7" a="1"/>
  <c r="N937" i="7" s="1"/>
  <c r="N721" i="7" a="1"/>
  <c r="N721" i="7" s="1"/>
  <c r="N593" i="7" a="1"/>
  <c r="N593" i="7" s="1"/>
  <c r="N297" i="7" a="1"/>
  <c r="N297" i="7" s="1"/>
  <c r="N41" i="7" a="1"/>
  <c r="N41" i="7" s="1"/>
  <c r="N54" i="7" a="1"/>
  <c r="N54" i="7" s="1"/>
  <c r="N1520" i="7" a="1"/>
  <c r="N1520" i="7" s="1"/>
  <c r="N1104" i="7" a="1"/>
  <c r="N1104" i="7" s="1"/>
  <c r="N1054" i="7" a="1"/>
  <c r="N1054" i="7" s="1"/>
  <c r="N726" i="7" a="1"/>
  <c r="N726" i="7" s="1"/>
  <c r="N622" i="7" a="1"/>
  <c r="N622" i="7" s="1"/>
  <c r="N454" i="7" a="1"/>
  <c r="N454" i="7" s="1"/>
  <c r="N1424" i="7" a="1"/>
  <c r="N1424" i="7" s="1"/>
  <c r="N944" i="7" a="1"/>
  <c r="N944" i="7" s="1"/>
  <c r="N1134" i="7" a="1"/>
  <c r="N1134" i="7" s="1"/>
  <c r="N846" i="7" a="1"/>
  <c r="N846" i="7" s="1"/>
  <c r="N774" i="7" a="1"/>
  <c r="N774" i="7" s="1"/>
  <c r="N414" i="7" a="1"/>
  <c r="N414" i="7" s="1"/>
  <c r="N174" i="7" a="1"/>
  <c r="N174" i="7" s="1"/>
  <c r="N1624" i="7" a="1"/>
  <c r="N1624" i="7" s="1"/>
  <c r="N352" i="7" a="1"/>
  <c r="N352" i="7" s="1"/>
  <c r="N1147" i="7" a="1"/>
  <c r="N1147" i="7" s="1"/>
  <c r="N1491" i="7" a="1"/>
  <c r="N1491" i="7" s="1"/>
  <c r="N1339" i="7" a="1"/>
  <c r="N1339" i="7" s="1"/>
  <c r="N1299" i="7" a="1"/>
  <c r="N1299" i="7" s="1"/>
  <c r="N1211" i="7" a="1"/>
  <c r="N1211" i="7" s="1"/>
  <c r="N1003" i="7" a="1"/>
  <c r="N1003" i="7" s="1"/>
  <c r="N939" i="7" a="1"/>
  <c r="N939" i="7" s="1"/>
  <c r="N843" i="7" a="1"/>
  <c r="N843" i="7" s="1"/>
  <c r="N715" i="7" a="1"/>
  <c r="N715" i="7" s="1"/>
  <c r="N563" i="7" a="1"/>
  <c r="N563" i="7" s="1"/>
  <c r="N171" i="7" a="1"/>
  <c r="N171" i="7" s="1"/>
  <c r="N1448" i="7" a="1"/>
  <c r="N1448" i="7" s="1"/>
  <c r="N1032" i="7" a="1"/>
  <c r="N1032" i="7" s="1"/>
  <c r="N2152" i="7" a="1"/>
  <c r="N2152" i="7" s="1"/>
  <c r="N2024" i="7" a="1"/>
  <c r="N2024" i="7" s="1"/>
  <c r="N1576" i="7" a="1"/>
  <c r="N1576" i="7" s="1"/>
  <c r="N696" i="7" a="1"/>
  <c r="N696" i="7" s="1"/>
  <c r="N240" i="7" a="1"/>
  <c r="N240" i="7" s="1"/>
  <c r="N389" i="7" a="1"/>
  <c r="N389" i="7" s="1"/>
  <c r="N1077" i="7" a="1"/>
  <c r="N1077" i="7" s="1"/>
  <c r="N1037" i="7" a="1"/>
  <c r="N1037" i="7" s="1"/>
  <c r="N909" i="7" a="1"/>
  <c r="N909" i="7" s="1"/>
  <c r="N821" i="7" a="1"/>
  <c r="N821" i="7" s="1"/>
  <c r="N693" i="7" a="1"/>
  <c r="N693" i="7" s="1"/>
  <c r="N557" i="7" a="1"/>
  <c r="N557" i="7" s="1"/>
  <c r="N293" i="7" a="1"/>
  <c r="N293" i="7" s="1"/>
  <c r="N1338" i="7" a="1"/>
  <c r="N1338" i="7" s="1"/>
  <c r="N1210" i="7" a="1"/>
  <c r="N1210" i="7" s="1"/>
  <c r="N1082" i="7" a="1"/>
  <c r="N1082" i="7" s="1"/>
  <c r="N954" i="7" a="1"/>
  <c r="N954" i="7" s="1"/>
  <c r="N658" i="7" a="1"/>
  <c r="N658" i="7" s="1"/>
  <c r="N530" i="7" a="1"/>
  <c r="N530" i="7" s="1"/>
  <c r="N402" i="7" a="1"/>
  <c r="N402" i="7" s="1"/>
  <c r="N274" i="7" a="1"/>
  <c r="N274" i="7" s="1"/>
  <c r="N146" i="7" a="1"/>
  <c r="N146" i="7" s="1"/>
  <c r="N1530" i="7" a="1"/>
  <c r="N1530" i="7" s="1"/>
  <c r="N1907" i="7" a="1"/>
  <c r="N1907" i="7" s="1"/>
  <c r="N26" i="7" a="1"/>
  <c r="N26" i="7" s="1"/>
  <c r="N794" i="7" a="1"/>
  <c r="N794" i="7" s="1"/>
  <c r="N1999" i="7" a="1"/>
  <c r="N1999" i="7" s="1"/>
  <c r="N1871" i="7" a="1"/>
  <c r="N1871" i="7" s="1"/>
  <c r="N1479" i="7" a="1"/>
  <c r="N1479" i="7" s="1"/>
  <c r="N2399" i="7" a="1"/>
  <c r="N2399" i="7" s="1"/>
  <c r="N2271" i="7" a="1"/>
  <c r="N2271" i="7" s="1"/>
  <c r="N2135" i="7" a="1"/>
  <c r="N2135" i="7" s="1"/>
  <c r="N1743" i="7" a="1"/>
  <c r="N1743" i="7" s="1"/>
  <c r="N1591" i="7" a="1"/>
  <c r="N1591" i="7" s="1"/>
  <c r="N1399" i="7" a="1"/>
  <c r="N1399" i="7" s="1"/>
  <c r="N1564" i="7" a="1"/>
  <c r="N1564" i="7" s="1"/>
  <c r="N1476" i="7" a="1"/>
  <c r="N1476" i="7" s="1"/>
  <c r="N1228" i="7" a="1"/>
  <c r="N1228" i="7" s="1"/>
  <c r="N1036" i="7" a="1"/>
  <c r="N1036" i="7" s="1"/>
  <c r="N2500" i="7" a="1"/>
  <c r="N2500" i="7" s="1"/>
  <c r="N2372" i="7" a="1"/>
  <c r="N2372" i="7" s="1"/>
  <c r="N2244" i="7" a="1"/>
  <c r="N2244" i="7" s="1"/>
  <c r="N2004" i="7" a="1"/>
  <c r="N2004" i="7" s="1"/>
  <c r="N1340" i="7" a="1"/>
  <c r="N1340" i="7" s="1"/>
  <c r="N1084" i="7" a="1"/>
  <c r="N1084" i="7" s="1"/>
  <c r="N2097" i="7" a="1"/>
  <c r="N2097" i="7" s="1"/>
  <c r="N1721" i="7" a="1"/>
  <c r="N1721" i="7" s="1"/>
  <c r="N1497" i="7" a="1"/>
  <c r="N1497" i="7" s="1"/>
  <c r="N1393" i="7" a="1"/>
  <c r="N1393" i="7" s="1"/>
  <c r="N8" i="7" a="1"/>
  <c r="N8" i="7" s="1"/>
  <c r="N2457" i="7" a="1"/>
  <c r="N2457" i="7" s="1"/>
  <c r="N2329" i="7" a="1"/>
  <c r="N2329" i="7" s="1"/>
  <c r="N2249" i="7" a="1"/>
  <c r="N2249" i="7" s="1"/>
  <c r="N1993" i="7" a="1"/>
  <c r="N1993" i="7" s="1"/>
  <c r="N1617" i="7" a="1"/>
  <c r="N1617" i="7" s="1"/>
  <c r="N1537" i="7" a="1"/>
  <c r="N1537" i="7" s="1"/>
  <c r="N1465" i="7" a="1"/>
  <c r="N1465" i="7" s="1"/>
  <c r="N1249" i="7" a="1"/>
  <c r="N1249" i="7" s="1"/>
  <c r="N1105" i="7" a="1"/>
  <c r="N1105" i="7" s="1"/>
  <c r="N1065" i="7" a="1"/>
  <c r="N1065" i="7" s="1"/>
  <c r="N2030" i="7" a="1"/>
  <c r="N2030" i="7" s="1"/>
  <c r="N1918" i="7" a="1"/>
  <c r="N1918" i="7" s="1"/>
  <c r="N1830" i="7" a="1"/>
  <c r="N1830" i="7" s="1"/>
  <c r="N1446" i="7" a="1"/>
  <c r="N1446" i="7" s="1"/>
  <c r="N1214" i="7" a="1"/>
  <c r="N1214" i="7" s="1"/>
  <c r="N2390" i="7" a="1"/>
  <c r="N2390" i="7" s="1"/>
  <c r="N2350" i="7" a="1"/>
  <c r="N2350" i="7" s="1"/>
  <c r="N2262" i="7" a="1"/>
  <c r="N2262" i="7" s="1"/>
  <c r="N2062" i="7" a="1"/>
  <c r="N2062" i="7" s="1"/>
  <c r="N1782" i="7" a="1"/>
  <c r="N1782" i="7" s="1"/>
  <c r="N1654" i="7" a="1"/>
  <c r="N1654" i="7" s="1"/>
  <c r="N1598" i="7" a="1"/>
  <c r="N1598" i="7" s="1"/>
  <c r="N2299" i="7" a="1"/>
  <c r="N2299" i="7" s="1"/>
  <c r="N2019" i="7" a="1"/>
  <c r="N2019" i="7" s="1"/>
  <c r="N1979" i="7" a="1"/>
  <c r="N1979" i="7" s="1"/>
  <c r="N1859" i="7" a="1"/>
  <c r="N1859" i="7" s="1"/>
  <c r="N18" i="7" a="1"/>
  <c r="N18" i="7" s="1"/>
  <c r="N2419" i="7" a="1"/>
  <c r="N2419" i="7" s="1"/>
  <c r="N2147" i="7" a="1"/>
  <c r="N2147" i="7" s="1"/>
  <c r="N27" i="7" a="1"/>
  <c r="N27" i="7" s="1"/>
  <c r="N2424" i="7" a="1"/>
  <c r="N2424" i="7" s="1"/>
  <c r="N2328" i="7" a="1"/>
  <c r="N2328" i="7" s="1"/>
  <c r="N2301" i="7" a="1"/>
  <c r="N2301" i="7" s="1"/>
  <c r="N2165" i="7" a="1"/>
  <c r="N2165" i="7" s="1"/>
  <c r="N1773" i="7" a="1"/>
  <c r="N1773" i="7" s="1"/>
  <c r="N1597" i="7" a="1"/>
  <c r="N1597" i="7" s="1"/>
  <c r="N1397" i="7" a="1"/>
  <c r="N1397" i="7" s="1"/>
  <c r="N2493" i="7" a="1"/>
  <c r="N2493" i="7" s="1"/>
  <c r="N2277" i="7" a="1"/>
  <c r="N2277" i="7" s="1"/>
  <c r="N1997" i="7" a="1"/>
  <c r="N1997" i="7" s="1"/>
  <c r="N1861" i="7" a="1"/>
  <c r="N1861" i="7" s="1"/>
  <c r="N1509" i="7" a="1"/>
  <c r="N1509" i="7" s="1"/>
  <c r="N2394" i="7" a="1"/>
  <c r="N2394" i="7" s="1"/>
  <c r="N2266" i="7" a="1"/>
  <c r="N2266" i="7" s="1"/>
  <c r="N2042" i="7" a="1"/>
  <c r="N2042" i="7" s="1"/>
  <c r="N1874" i="7" a="1"/>
  <c r="N1874" i="7" s="1"/>
  <c r="N2186" i="7" a="1"/>
  <c r="N2186" i="7" s="1"/>
  <c r="N1946" i="7" a="1"/>
  <c r="N1946" i="7" s="1"/>
  <c r="N1610" i="7" a="1"/>
  <c r="N1610" i="7" s="1"/>
  <c r="N799" i="7" a="1"/>
  <c r="N799" i="7" s="1"/>
  <c r="N559" i="7" a="1"/>
  <c r="N559" i="7" s="1"/>
  <c r="N295" i="7" a="1"/>
  <c r="N295" i="7" s="1"/>
  <c r="N277" i="7" a="1"/>
  <c r="N277" i="7" s="1"/>
  <c r="N855" i="7" a="1"/>
  <c r="N855" i="7" s="1"/>
  <c r="N639" i="7" a="1"/>
  <c r="N639" i="7" s="1"/>
  <c r="N423" i="7" a="1"/>
  <c r="N423" i="7" s="1"/>
  <c r="N271" i="7" a="1"/>
  <c r="N271" i="7" s="1"/>
  <c r="N95" i="7" a="1"/>
  <c r="N95" i="7" s="1"/>
  <c r="N1720" i="7" a="1"/>
  <c r="N1720" i="7" s="1"/>
  <c r="N485" i="7" a="1"/>
  <c r="N485" i="7" s="1"/>
  <c r="N828" i="7" a="1"/>
  <c r="N828" i="7" s="1"/>
  <c r="N700" i="7" a="1"/>
  <c r="N700" i="7" s="1"/>
  <c r="N500" i="7" a="1"/>
  <c r="N500" i="7" s="1"/>
  <c r="N252" i="7" a="1"/>
  <c r="N252" i="7" s="1"/>
  <c r="N964" i="7" a="1"/>
  <c r="N964" i="7" s="1"/>
  <c r="N396" i="7" a="1"/>
  <c r="N396" i="7" s="1"/>
  <c r="N148" i="7" a="1"/>
  <c r="N148" i="7" s="1"/>
  <c r="N56" i="7" a="1"/>
  <c r="N56" i="7" s="1"/>
  <c r="N473" i="7" a="1"/>
  <c r="N473" i="7" s="1"/>
  <c r="N369" i="7" a="1"/>
  <c r="N369" i="7" s="1"/>
  <c r="N185" i="7" a="1"/>
  <c r="N185" i="7" s="1"/>
  <c r="N267" i="7" a="1"/>
  <c r="N267" i="7" s="1"/>
  <c r="N672" i="7" a="1"/>
  <c r="N672" i="7" s="1"/>
  <c r="N384" i="7" a="1"/>
  <c r="N384" i="7" s="1"/>
  <c r="N849" i="7" a="1"/>
  <c r="N849" i="7" s="1"/>
  <c r="N801" i="7" a="1"/>
  <c r="N801" i="7" s="1"/>
  <c r="N673" i="7" a="1"/>
  <c r="N673" i="7" s="1"/>
  <c r="N457" i="7" a="1"/>
  <c r="N457" i="7" s="1"/>
  <c r="N249" i="7" a="1"/>
  <c r="N249" i="7" s="1"/>
  <c r="N1240" i="7" a="1"/>
  <c r="N1240" i="7" s="1"/>
  <c r="N904" i="7" a="1"/>
  <c r="N904" i="7" s="1"/>
  <c r="N616" i="7" a="1"/>
  <c r="N616" i="7" s="1"/>
  <c r="N104" i="7" a="1"/>
  <c r="N104" i="7" s="1"/>
  <c r="N974" i="7" a="1"/>
  <c r="N974" i="7" s="1"/>
  <c r="N398" i="7" a="1"/>
  <c r="N398" i="7" s="1"/>
  <c r="N998" i="7" a="1"/>
  <c r="N998" i="7" s="1"/>
  <c r="N702" i="7" a="1"/>
  <c r="N702" i="7" s="1"/>
  <c r="N638" i="7" a="1"/>
  <c r="N638" i="7" s="1"/>
  <c r="N542" i="7" a="1"/>
  <c r="N542" i="7" s="1"/>
  <c r="N318" i="7" a="1"/>
  <c r="N318" i="7" s="1"/>
  <c r="N435" i="7" a="1"/>
  <c r="N435" i="7" s="1"/>
  <c r="N469" i="7" a="1"/>
  <c r="N469" i="7" s="1"/>
  <c r="N1067" i="7" a="1"/>
  <c r="N1067" i="7" s="1"/>
  <c r="N467" i="7" a="1"/>
  <c r="N467" i="7" s="1"/>
  <c r="N704" i="7" a="1"/>
  <c r="N704" i="7" s="1"/>
  <c r="N144" i="7" a="1"/>
  <c r="N144" i="7" s="1"/>
  <c r="N1419" i="7" a="1"/>
  <c r="N1419" i="7" s="1"/>
  <c r="N1291" i="7" a="1"/>
  <c r="N1291" i="7" s="1"/>
  <c r="N1163" i="7" a="1"/>
  <c r="N1163" i="7" s="1"/>
  <c r="N795" i="7" a="1"/>
  <c r="N795" i="7" s="1"/>
  <c r="N651" i="7" a="1"/>
  <c r="N651" i="7" s="1"/>
  <c r="N91" i="7" a="1"/>
  <c r="N91" i="7" s="1"/>
  <c r="N413" i="7" a="1"/>
  <c r="N413" i="7" s="1"/>
  <c r="N2280" i="7" a="1"/>
  <c r="N2280" i="7" s="1"/>
  <c r="N2232" i="7" a="1"/>
  <c r="N2232" i="7" s="1"/>
  <c r="N2104" i="7" a="1"/>
  <c r="N2104" i="7" s="1"/>
  <c r="N1976" i="7" a="1"/>
  <c r="N1976" i="7" s="1"/>
  <c r="N1936" i="7" a="1"/>
  <c r="N1936" i="7" s="1"/>
  <c r="N1848" i="7" a="1"/>
  <c r="N1848" i="7" s="1"/>
  <c r="N1008" i="7" a="1"/>
  <c r="N1008" i="7" s="1"/>
  <c r="N42" i="7" a="1"/>
  <c r="N42" i="7" s="1"/>
  <c r="N1157" i="7" a="1"/>
  <c r="N1157" i="7" s="1"/>
  <c r="N989" i="7" a="1"/>
  <c r="N989" i="7" s="1"/>
  <c r="N773" i="7" a="1"/>
  <c r="N773" i="7" s="1"/>
  <c r="N645" i="7" a="1"/>
  <c r="N645" i="7" s="1"/>
  <c r="N253" i="7" a="1"/>
  <c r="N253" i="7" s="1"/>
  <c r="N1290" i="7" a="1"/>
  <c r="N1290" i="7" s="1"/>
  <c r="N1162" i="7" a="1"/>
  <c r="N1162" i="7" s="1"/>
  <c r="N1034" i="7" a="1"/>
  <c r="N1034" i="7" s="1"/>
  <c r="N906" i="7" a="1"/>
  <c r="N906" i="7" s="1"/>
  <c r="N866" i="7" a="1"/>
  <c r="N866" i="7" s="1"/>
  <c r="N746" i="7" a="1"/>
  <c r="N746" i="7" s="1"/>
  <c r="N610" i="7" a="1"/>
  <c r="N610" i="7" s="1"/>
  <c r="N482" i="7" a="1"/>
  <c r="N482" i="7" s="1"/>
  <c r="N354" i="7" a="1"/>
  <c r="N354" i="7" s="1"/>
  <c r="N226" i="7" a="1"/>
  <c r="N226" i="7" s="1"/>
  <c r="N98" i="7" a="1"/>
  <c r="N98" i="7" s="1"/>
  <c r="N1410" i="7" a="1"/>
  <c r="N1410" i="7" s="1"/>
  <c r="N2143" i="7" a="1"/>
  <c r="N2143" i="7" s="1"/>
  <c r="N1911" i="7" a="1"/>
  <c r="N1911" i="7" s="1"/>
  <c r="N1687" i="7" a="1"/>
  <c r="N1687" i="7" s="1"/>
  <c r="N1599" i="7" a="1"/>
  <c r="N1599" i="7" s="1"/>
  <c r="N1303" i="7" a="1"/>
  <c r="N1303" i="7" s="1"/>
  <c r="N1263" i="7" a="1"/>
  <c r="N1263" i="7" s="1"/>
  <c r="N2439" i="7" a="1"/>
  <c r="N2439" i="7" s="1"/>
  <c r="N2311" i="7" a="1"/>
  <c r="N2311" i="7" s="1"/>
  <c r="N2183" i="7" a="1"/>
  <c r="N2183" i="7" s="1"/>
  <c r="N2023" i="7" a="1"/>
  <c r="N2023" i="7" s="1"/>
  <c r="N1647" i="7" a="1"/>
  <c r="N1647" i="7" s="1"/>
  <c r="N1199" i="7" a="1"/>
  <c r="N1199" i="7" s="1"/>
  <c r="N1063" i="7" a="1"/>
  <c r="N1063" i="7" s="1"/>
  <c r="N1988" i="7" a="1"/>
  <c r="N1988" i="7" s="1"/>
  <c r="N1900" i="7" a="1"/>
  <c r="N1900" i="7" s="1"/>
  <c r="N1820" i="7" a="1"/>
  <c r="N1820" i="7" s="1"/>
  <c r="N1732" i="7" a="1"/>
  <c r="N1732" i="7" s="1"/>
  <c r="N1644" i="7" a="1"/>
  <c r="N1644" i="7" s="1"/>
  <c r="N1604" i="7" a="1"/>
  <c r="N1604" i="7" s="1"/>
  <c r="N1516" i="7" a="1"/>
  <c r="N1516" i="7" s="1"/>
  <c r="N1348" i="7" a="1"/>
  <c r="N1348" i="7" s="1"/>
  <c r="N1092" i="7" a="1"/>
  <c r="N1092" i="7" s="1"/>
  <c r="N2412" i="7" a="1"/>
  <c r="N2412" i="7" s="1"/>
  <c r="N2284" i="7" a="1"/>
  <c r="N2284" i="7" s="1"/>
  <c r="N2156" i="7" a="1"/>
  <c r="N2156" i="7" s="1"/>
  <c r="N2116" i="7" a="1"/>
  <c r="N2116" i="7" s="1"/>
  <c r="N2076" i="7" a="1"/>
  <c r="N2076" i="7" s="1"/>
  <c r="N1468" i="7" a="1"/>
  <c r="N1468" i="7" s="1"/>
  <c r="N1212" i="7" a="1"/>
  <c r="N1212" i="7" s="1"/>
  <c r="N1889" i="7" a="1"/>
  <c r="N1889" i="7" s="1"/>
  <c r="N1849" i="7" a="1"/>
  <c r="N1849" i="7" s="1"/>
  <c r="N1761" i="7" a="1"/>
  <c r="N1761" i="7" s="1"/>
  <c r="N1457" i="7" a="1"/>
  <c r="N1457" i="7" s="1"/>
  <c r="N1033" i="7" a="1"/>
  <c r="N1033" i="7" s="1"/>
  <c r="N2497" i="7" a="1"/>
  <c r="N2497" i="7" s="1"/>
  <c r="N2369" i="7" a="1"/>
  <c r="N2369" i="7" s="1"/>
  <c r="N2113" i="7" a="1"/>
  <c r="N2113" i="7" s="1"/>
  <c r="N1705" i="7" a="1"/>
  <c r="N1705" i="7" s="1"/>
  <c r="N1577" i="7" a="1"/>
  <c r="N1577" i="7" s="1"/>
  <c r="N1305" i="7" a="1"/>
  <c r="N1305" i="7" s="1"/>
  <c r="N1145" i="7" a="1"/>
  <c r="N1145" i="7" s="1"/>
  <c r="N1870" i="7" a="1"/>
  <c r="N1870" i="7" s="1"/>
  <c r="N1526" i="7" a="1"/>
  <c r="N1526" i="7" s="1"/>
  <c r="N1302" i="7" a="1"/>
  <c r="N1302" i="7" s="1"/>
  <c r="N1254" i="7" a="1"/>
  <c r="N1254" i="7" s="1"/>
  <c r="N1174" i="7" a="1"/>
  <c r="N1174" i="7" s="1"/>
  <c r="N2430" i="7" a="1"/>
  <c r="N2430" i="7" s="1"/>
  <c r="N1822" i="7" a="1"/>
  <c r="N1822" i="7" s="1"/>
  <c r="N1694" i="7" a="1"/>
  <c r="N1694" i="7" s="1"/>
  <c r="N1430" i="7" a="1"/>
  <c r="N1430" i="7" s="1"/>
  <c r="N1350" i="7" a="1"/>
  <c r="N1350" i="7" s="1"/>
  <c r="N2339" i="7" a="1"/>
  <c r="N2339" i="7" s="1"/>
  <c r="N2059" i="7" a="1"/>
  <c r="N2059" i="7" s="1"/>
  <c r="N1651" i="7" a="1"/>
  <c r="N1651" i="7" s="1"/>
  <c r="N10" i="7" a="1"/>
  <c r="N10" i="7" s="1"/>
  <c r="N2459" i="7" a="1"/>
  <c r="N2459" i="7" s="1"/>
  <c r="N2195" i="7" a="1"/>
  <c r="N2195" i="7" s="1"/>
  <c r="N1835" i="7" a="1"/>
  <c r="N1835" i="7" s="1"/>
  <c r="N1771" i="7" a="1"/>
  <c r="N1771" i="7" s="1"/>
  <c r="N1523" i="7" a="1"/>
  <c r="N1523" i="7" s="1"/>
  <c r="N19" i="7" a="1"/>
  <c r="N19" i="7" s="1"/>
  <c r="N2464" i="7" a="1"/>
  <c r="N2464" i="7" s="1"/>
  <c r="N2376" i="7" a="1"/>
  <c r="N2376" i="7" s="1"/>
  <c r="N2341" i="7" a="1"/>
  <c r="N2341" i="7" s="1"/>
  <c r="N2205" i="7" a="1"/>
  <c r="N2205" i="7" s="1"/>
  <c r="N1869" i="7" a="1"/>
  <c r="N1869" i="7" s="1"/>
  <c r="N1733" i="7" a="1"/>
  <c r="N1733" i="7" s="1"/>
  <c r="N1661" i="7" a="1"/>
  <c r="N1661" i="7" s="1"/>
  <c r="N1469" i="7" a="1"/>
  <c r="N1469" i="7" s="1"/>
  <c r="N2405" i="7" a="1"/>
  <c r="N2405" i="7" s="1"/>
  <c r="N1973" i="7" a="1"/>
  <c r="N1973" i="7" s="1"/>
  <c r="N1621" i="7" a="1"/>
  <c r="N1621" i="7" s="1"/>
  <c r="N2434" i="7" a="1"/>
  <c r="N2434" i="7" s="1"/>
  <c r="N2306" i="7" a="1"/>
  <c r="N2306" i="7" s="1"/>
  <c r="N1658" i="7" a="1"/>
  <c r="N1658" i="7" s="1"/>
  <c r="N2226" i="7" a="1"/>
  <c r="N2226" i="7" s="1"/>
  <c r="N1986" i="7" a="1"/>
  <c r="N1986" i="7" s="1"/>
  <c r="N1650" i="7" a="1"/>
  <c r="N1650" i="7" s="1"/>
  <c r="N911" i="7" a="1"/>
  <c r="N911" i="7" s="1"/>
  <c r="N599" i="7" a="1"/>
  <c r="N599" i="7" s="1"/>
  <c r="N75" i="7" a="1"/>
  <c r="N75" i="7" s="1"/>
  <c r="N728" i="7" a="1"/>
  <c r="N728" i="7" s="1"/>
  <c r="N312" i="7" a="1"/>
  <c r="N312" i="7" s="1"/>
  <c r="N727" i="7" a="1"/>
  <c r="N727" i="7" s="1"/>
  <c r="N463" i="7" a="1"/>
  <c r="N463" i="7" s="1"/>
  <c r="N343" i="7" a="1"/>
  <c r="N343" i="7" s="1"/>
  <c r="N135" i="7" a="1"/>
  <c r="N135" i="7" s="1"/>
  <c r="N379" i="7" a="1"/>
  <c r="N379" i="7" s="1"/>
  <c r="N868" i="7" a="1"/>
  <c r="N868" i="7" s="1"/>
  <c r="N740" i="7" a="1"/>
  <c r="N740" i="7" s="1"/>
  <c r="N556" i="7" a="1"/>
  <c r="N556" i="7" s="1"/>
  <c r="N372" i="7" a="1"/>
  <c r="N372" i="7" s="1"/>
  <c r="N100" i="7" a="1"/>
  <c r="N100" i="7" s="1"/>
  <c r="N339" i="7" a="1"/>
  <c r="N339" i="7" s="1"/>
  <c r="N1552" i="7" a="1"/>
  <c r="N1552" i="7" s="1"/>
  <c r="N66" i="7" a="1"/>
  <c r="N66" i="7" s="1"/>
  <c r="N548" i="7" a="1"/>
  <c r="N548" i="7" s="1"/>
  <c r="N260" i="7" a="1"/>
  <c r="N260" i="7" s="1"/>
  <c r="N1816" i="7" a="1"/>
  <c r="N1816" i="7" s="1"/>
  <c r="N432" i="7" a="1"/>
  <c r="N432" i="7" s="1"/>
  <c r="N513" i="7" a="1"/>
  <c r="N513" i="7" s="1"/>
  <c r="N321" i="7" a="1"/>
  <c r="N321" i="7" s="1"/>
  <c r="N97" i="7" a="1"/>
  <c r="N97" i="7" s="1"/>
  <c r="N70" i="7" a="1"/>
  <c r="N70" i="7" s="1"/>
  <c r="N1792" i="7" a="1"/>
  <c r="N1792" i="7" s="1"/>
  <c r="N969" i="7" a="1"/>
  <c r="N969" i="7" s="1"/>
  <c r="N929" i="7" a="1"/>
  <c r="N929" i="7" s="1"/>
  <c r="N889" i="7" a="1"/>
  <c r="N889" i="7" s="1"/>
  <c r="N713" i="7" a="1"/>
  <c r="N713" i="7" s="1"/>
  <c r="N585" i="7" a="1"/>
  <c r="N585" i="7" s="1"/>
  <c r="N289" i="7" a="1"/>
  <c r="N289" i="7" s="1"/>
  <c r="N182" i="7" a="1"/>
  <c r="N182" i="7" s="1"/>
  <c r="N38" i="7" a="1"/>
  <c r="N38" i="7" s="1"/>
  <c r="N568" i="7" a="1"/>
  <c r="N568" i="7" s="1"/>
  <c r="N1046" i="7" a="1"/>
  <c r="N1046" i="7" s="1"/>
  <c r="N686" i="7" a="1"/>
  <c r="N686" i="7" s="1"/>
  <c r="N614" i="7" a="1"/>
  <c r="N614" i="7" s="1"/>
  <c r="N446" i="7" a="1"/>
  <c r="N446" i="7" s="1"/>
  <c r="N219" i="7" a="1"/>
  <c r="N219" i="7" s="1"/>
  <c r="N445" i="7" a="1"/>
  <c r="N445" i="7" s="1"/>
  <c r="N1126" i="7" a="1"/>
  <c r="N1126" i="7" s="1"/>
  <c r="N838" i="7" a="1"/>
  <c r="N838" i="7" s="1"/>
  <c r="N766" i="7" a="1"/>
  <c r="N766" i="7" s="1"/>
  <c r="N1616" i="7" a="1"/>
  <c r="N1616" i="7" s="1"/>
  <c r="N304" i="7" a="1"/>
  <c r="N304" i="7" s="1"/>
  <c r="N1139" i="7" a="1"/>
  <c r="N1139" i="7" s="1"/>
  <c r="N547" i="7" a="1"/>
  <c r="N547" i="7" s="1"/>
  <c r="N1368" i="7" a="1"/>
  <c r="N1368" i="7" s="1"/>
  <c r="N1483" i="7" a="1"/>
  <c r="N1483" i="7" s="1"/>
  <c r="N1331" i="7" a="1"/>
  <c r="N1331" i="7" s="1"/>
  <c r="N1203" i="7" a="1"/>
  <c r="N1203" i="7" s="1"/>
  <c r="N995" i="7" a="1"/>
  <c r="N995" i="7" s="1"/>
  <c r="N931" i="7" a="1"/>
  <c r="N931" i="7" s="1"/>
  <c r="N835" i="7" a="1"/>
  <c r="N835" i="7" s="1"/>
  <c r="N699" i="7" a="1"/>
  <c r="N699" i="7" s="1"/>
  <c r="N555" i="7" a="1"/>
  <c r="N555" i="7" s="1"/>
  <c r="N1392" i="7" a="1"/>
  <c r="N1392" i="7" s="1"/>
  <c r="N912" i="7" a="1"/>
  <c r="N912" i="7" s="1"/>
  <c r="N2144" i="7" a="1"/>
  <c r="N2144" i="7" s="1"/>
  <c r="N2016" i="7" a="1"/>
  <c r="N2016" i="7" s="1"/>
  <c r="N1888" i="7" a="1"/>
  <c r="N1888" i="7" s="1"/>
  <c r="N1568" i="7" a="1"/>
  <c r="N1568" i="7" s="1"/>
  <c r="N608" i="7" a="1"/>
  <c r="N608" i="7" s="1"/>
  <c r="N200" i="7" a="1"/>
  <c r="N200" i="7" s="1"/>
  <c r="N1029" i="7" a="1"/>
  <c r="N1029" i="7" s="1"/>
  <c r="N901" i="7" a="1"/>
  <c r="N901" i="7" s="1"/>
  <c r="N813" i="7" a="1"/>
  <c r="N813" i="7" s="1"/>
  <c r="N685" i="7" a="1"/>
  <c r="N685" i="7" s="1"/>
  <c r="N549" i="7" a="1"/>
  <c r="N549" i="7" s="1"/>
  <c r="N1522" i="7" a="1"/>
  <c r="N1522" i="7" s="1"/>
  <c r="N1330" i="7" a="1"/>
  <c r="N1330" i="7" s="1"/>
  <c r="N1202" i="7" a="1"/>
  <c r="N1202" i="7" s="1"/>
  <c r="N1074" i="7" a="1"/>
  <c r="N1074" i="7" s="1"/>
  <c r="N946" i="7" a="1"/>
  <c r="N946" i="7" s="1"/>
  <c r="N650" i="7" a="1"/>
  <c r="N650" i="7" s="1"/>
  <c r="N522" i="7" a="1"/>
  <c r="N522" i="7" s="1"/>
  <c r="N394" i="7" a="1"/>
  <c r="N394" i="7" s="1"/>
  <c r="N266" i="7" a="1"/>
  <c r="N266" i="7" s="1"/>
  <c r="N138" i="7" a="1"/>
  <c r="N138" i="7" s="1"/>
  <c r="N2217" i="7" a="1"/>
  <c r="N2217" i="7" s="1"/>
  <c r="N2053" i="7" a="1"/>
  <c r="N2053" i="7" s="1"/>
  <c r="N1783" i="7" a="1"/>
  <c r="N1783" i="7" s="1"/>
  <c r="N1471" i="7" a="1"/>
  <c r="N1471" i="7" s="1"/>
  <c r="N2391" i="7" a="1"/>
  <c r="N2391" i="7" s="1"/>
  <c r="N2263" i="7" a="1"/>
  <c r="N2263" i="7" s="1"/>
  <c r="N1735" i="7" a="1"/>
  <c r="N1735" i="7" s="1"/>
  <c r="N1391" i="7" a="1"/>
  <c r="N1391" i="7" s="1"/>
  <c r="N2052" i="7" a="1"/>
  <c r="N2052" i="7" s="1"/>
  <c r="N1980" i="7" a="1"/>
  <c r="N1980" i="7" s="1"/>
  <c r="N1724" i="7" a="1"/>
  <c r="N1724" i="7" s="1"/>
  <c r="N1556" i="7" a="1"/>
  <c r="N1556" i="7" s="1"/>
  <c r="N1460" i="7" a="1"/>
  <c r="N1460" i="7" s="1"/>
  <c r="N1188" i="7" a="1"/>
  <c r="N1188" i="7" s="1"/>
  <c r="N1028" i="7" a="1"/>
  <c r="N1028" i="7" s="1"/>
  <c r="N2492" i="7" a="1"/>
  <c r="N2492" i="7" s="1"/>
  <c r="N2364" i="7" a="1"/>
  <c r="N2364" i="7" s="1"/>
  <c r="N2236" i="7" a="1"/>
  <c r="N2236" i="7" s="1"/>
  <c r="N2108" i="7" a="1"/>
  <c r="N2108" i="7" s="1"/>
  <c r="N1332" i="7" a="1"/>
  <c r="N1332" i="7" s="1"/>
  <c r="N1292" i="7" a="1"/>
  <c r="N1292" i="7" s="1"/>
  <c r="N1076" i="7" a="1"/>
  <c r="N1076" i="7" s="1"/>
  <c r="N1713" i="7" a="1"/>
  <c r="N1713" i="7" s="1"/>
  <c r="N1345" i="7" a="1"/>
  <c r="N1345" i="7" s="1"/>
  <c r="N2449" i="7" a="1"/>
  <c r="N2449" i="7" s="1"/>
  <c r="N2321" i="7" a="1"/>
  <c r="N2321" i="7" s="1"/>
  <c r="N2241" i="7" a="1"/>
  <c r="N2241" i="7" s="1"/>
  <c r="N1985" i="7" a="1"/>
  <c r="N1985" i="7" s="1"/>
  <c r="N1529" i="7" a="1"/>
  <c r="N1529" i="7" s="1"/>
  <c r="N1425" i="7" a="1"/>
  <c r="N1425" i="7" s="1"/>
  <c r="N1241" i="7" a="1"/>
  <c r="N1241" i="7" s="1"/>
  <c r="N1097" i="7" a="1"/>
  <c r="N1097" i="7" s="1"/>
  <c r="N1910" i="7" a="1"/>
  <c r="N1910" i="7" s="1"/>
  <c r="N1646" i="7" a="1"/>
  <c r="N1646" i="7" s="1"/>
  <c r="N1438" i="7" a="1"/>
  <c r="N1438" i="7" s="1"/>
  <c r="N1206" i="7" a="1"/>
  <c r="N1206" i="7" s="1"/>
  <c r="N2382" i="7" a="1"/>
  <c r="N2382" i="7" s="1"/>
  <c r="N2342" i="7" a="1"/>
  <c r="N2342" i="7" s="1"/>
  <c r="N2254" i="7" a="1"/>
  <c r="N2254" i="7" s="1"/>
  <c r="N2054" i="7" a="1"/>
  <c r="N2054" i="7" s="1"/>
  <c r="N1774" i="7" a="1"/>
  <c r="N1774" i="7" s="1"/>
  <c r="N1734" i="7" a="1"/>
  <c r="N1734" i="7" s="1"/>
  <c r="N1638" i="7" a="1"/>
  <c r="N1638" i="7" s="1"/>
  <c r="N2291" i="7" a="1"/>
  <c r="N2291" i="7" s="1"/>
  <c r="N2179" i="7" a="1"/>
  <c r="N2179" i="7" s="1"/>
  <c r="N2011" i="7" a="1"/>
  <c r="N2011" i="7" s="1"/>
  <c r="N1971" i="7" a="1"/>
  <c r="N1971" i="7" s="1"/>
  <c r="N2403" i="7" a="1"/>
  <c r="N2403" i="7" s="1"/>
  <c r="N2139" i="7" a="1"/>
  <c r="N2139" i="7" s="1"/>
  <c r="N1763" i="7" a="1"/>
  <c r="N1763" i="7" s="1"/>
  <c r="N2416" i="7" a="1"/>
  <c r="N2416" i="7" s="1"/>
  <c r="N2293" i="7" a="1"/>
  <c r="N2293" i="7" s="1"/>
  <c r="N2157" i="7" a="1"/>
  <c r="N2157" i="7" s="1"/>
  <c r="N2077" i="7" a="1"/>
  <c r="N2077" i="7" s="1"/>
  <c r="N1765" i="7" a="1"/>
  <c r="N1765" i="7" s="1"/>
  <c r="N1589" i="7" a="1"/>
  <c r="N1589" i="7" s="1"/>
  <c r="N1389" i="7" a="1"/>
  <c r="N1389" i="7" s="1"/>
  <c r="N2485" i="7" a="1"/>
  <c r="N2485" i="7" s="1"/>
  <c r="N1853" i="7" a="1"/>
  <c r="N1853" i="7" s="1"/>
  <c r="N1501" i="7" a="1"/>
  <c r="N1501" i="7" s="1"/>
  <c r="N2386" i="7" a="1"/>
  <c r="N2386" i="7" s="1"/>
  <c r="N2258" i="7" a="1"/>
  <c r="N2258" i="7" s="1"/>
  <c r="N2082" i="7" a="1"/>
  <c r="N2082" i="7" s="1"/>
  <c r="N2034" i="7" a="1"/>
  <c r="N2034" i="7" s="1"/>
  <c r="N1866" i="7" a="1"/>
  <c r="N1866" i="7" s="1"/>
  <c r="N1778" i="7" a="1"/>
  <c r="N1778" i="7" s="1"/>
  <c r="N2178" i="7" a="1"/>
  <c r="N2178" i="7" s="1"/>
  <c r="N1938" i="7" a="1"/>
  <c r="N1938" i="7" s="1"/>
  <c r="N1602" i="7" a="1"/>
  <c r="N1602" i="7" s="1"/>
  <c r="N791" i="7" a="1"/>
  <c r="N791" i="7" s="1"/>
  <c r="N519" i="7" a="1"/>
  <c r="N519" i="7" s="1"/>
  <c r="N287" i="7" a="1"/>
  <c r="N287" i="7" s="1"/>
  <c r="N1048" i="7" a="1"/>
  <c r="N1048" i="7" s="1"/>
  <c r="N149" i="7" a="1"/>
  <c r="N149" i="7" s="1"/>
  <c r="N839" i="7" a="1"/>
  <c r="N839" i="7" s="1"/>
  <c r="N631" i="7" a="1"/>
  <c r="N631" i="7" s="1"/>
  <c r="N383" i="7" a="1"/>
  <c r="N383" i="7" s="1"/>
  <c r="N263" i="7" a="1"/>
  <c r="N263" i="7" s="1"/>
  <c r="N87" i="7" a="1"/>
  <c r="N87" i="7" s="1"/>
  <c r="N1544" i="7" a="1"/>
  <c r="N1544" i="7" s="1"/>
  <c r="N776" i="7" a="1"/>
  <c r="N776" i="7" s="1"/>
  <c r="N453" i="7" a="1"/>
  <c r="N453" i="7" s="1"/>
  <c r="N908" i="7" a="1"/>
  <c r="N908" i="7" s="1"/>
  <c r="N820" i="7" a="1"/>
  <c r="N820" i="7" s="1"/>
  <c r="N692" i="7" a="1"/>
  <c r="N692" i="7" s="1"/>
  <c r="N492" i="7" a="1"/>
  <c r="N492" i="7" s="1"/>
  <c r="N244" i="7" a="1"/>
  <c r="N244" i="7" s="1"/>
  <c r="N928" i="7" a="1"/>
  <c r="N928" i="7" s="1"/>
  <c r="N956" i="7" a="1"/>
  <c r="N956" i="7" s="1"/>
  <c r="N388" i="7" a="1"/>
  <c r="N388" i="7" s="1"/>
  <c r="N140" i="7" a="1"/>
  <c r="N140" i="7" s="1"/>
  <c r="N365" i="7" a="1"/>
  <c r="N365" i="7" s="1"/>
  <c r="N465" i="7" a="1"/>
  <c r="N465" i="7" s="1"/>
  <c r="N177" i="7" a="1"/>
  <c r="N177" i="7" s="1"/>
  <c r="N259" i="7" a="1"/>
  <c r="N259" i="7" s="1"/>
  <c r="N600" i="7" a="1"/>
  <c r="N600" i="7" s="1"/>
  <c r="N248" i="7" a="1"/>
  <c r="N248" i="7" s="1"/>
  <c r="N921" i="7" a="1"/>
  <c r="N921" i="7" s="1"/>
  <c r="N841" i="7" a="1"/>
  <c r="N841" i="7" s="1"/>
  <c r="N793" i="7" a="1"/>
  <c r="N793" i="7" s="1"/>
  <c r="N665" i="7" a="1"/>
  <c r="N665" i="7" s="1"/>
  <c r="N449" i="7" a="1"/>
  <c r="N449" i="7" s="1"/>
  <c r="N241" i="7" a="1"/>
  <c r="N241" i="7" s="1"/>
  <c r="N515" i="7" a="1"/>
  <c r="N515" i="7" s="1"/>
  <c r="N323" i="7" a="1"/>
  <c r="N323" i="7" s="1"/>
  <c r="N1440" i="7" a="1"/>
  <c r="N1440" i="7" s="1"/>
  <c r="N1200" i="7" a="1"/>
  <c r="N1200" i="7" s="1"/>
  <c r="N437" i="7" a="1"/>
  <c r="N437" i="7" s="1"/>
  <c r="N966" i="7" a="1"/>
  <c r="N966" i="7" s="1"/>
  <c r="N390" i="7" a="1"/>
  <c r="N390" i="7" s="1"/>
  <c r="N1688" i="7" a="1"/>
  <c r="N1688" i="7" s="1"/>
  <c r="N688" i="7" a="1"/>
  <c r="N688" i="7" s="1"/>
  <c r="N990" i="7" a="1"/>
  <c r="N990" i="7" s="1"/>
  <c r="N694" i="7" a="1"/>
  <c r="N694" i="7" s="1"/>
  <c r="N606" i="7" a="1"/>
  <c r="N606" i="7" s="1"/>
  <c r="N534" i="7" a="1"/>
  <c r="N534" i="7" s="1"/>
  <c r="N494" i="7" a="1"/>
  <c r="N494" i="7" s="1"/>
  <c r="N310" i="7" a="1"/>
  <c r="N310" i="7" s="1"/>
  <c r="N992" i="7" a="1"/>
  <c r="N992" i="7" s="1"/>
  <c r="N1027" i="7" a="1"/>
  <c r="N1027" i="7" s="1"/>
  <c r="N459" i="7" a="1"/>
  <c r="N459" i="7" s="1"/>
  <c r="N656" i="7" a="1"/>
  <c r="N656" i="7" s="1"/>
  <c r="N136" i="7" a="1"/>
  <c r="N136" i="7" s="1"/>
  <c r="N1283" i="7" a="1"/>
  <c r="N1283" i="7" s="1"/>
  <c r="N1155" i="7" a="1"/>
  <c r="N1155" i="7" s="1"/>
  <c r="N923" i="7" a="1"/>
  <c r="N923" i="7" s="1"/>
  <c r="N787" i="7" a="1"/>
  <c r="N787" i="7" s="1"/>
  <c r="N643" i="7" a="1"/>
  <c r="N643" i="7" s="1"/>
  <c r="N1656" i="7" a="1"/>
  <c r="N1656" i="7" s="1"/>
  <c r="N309" i="7" a="1"/>
  <c r="N309" i="7" s="1"/>
  <c r="N2224" i="7" a="1"/>
  <c r="N2224" i="7" s="1"/>
  <c r="N2096" i="7" a="1"/>
  <c r="N2096" i="7" s="1"/>
  <c r="N1968" i="7" a="1"/>
  <c r="N1968" i="7" s="1"/>
  <c r="N1928" i="7" a="1"/>
  <c r="N1928" i="7" s="1"/>
  <c r="N1840" i="7" a="1"/>
  <c r="N1840" i="7" s="1"/>
  <c r="N920" i="7" a="1"/>
  <c r="N920" i="7" s="1"/>
  <c r="N416" i="7" a="1"/>
  <c r="N416" i="7" s="1"/>
  <c r="N1237" i="7" a="1"/>
  <c r="N1237" i="7" s="1"/>
  <c r="N1149" i="7" a="1"/>
  <c r="N1149" i="7" s="1"/>
  <c r="N981" i="7" a="1"/>
  <c r="N981" i="7" s="1"/>
  <c r="N893" i="7" a="1"/>
  <c r="N893" i="7" s="1"/>
  <c r="N765" i="7" a="1"/>
  <c r="N765" i="7" s="1"/>
  <c r="N637" i="7" a="1"/>
  <c r="N637" i="7" s="1"/>
  <c r="N157" i="7" a="1"/>
  <c r="N157" i="7" s="1"/>
  <c r="N1282" i="7" a="1"/>
  <c r="N1282" i="7" s="1"/>
  <c r="N1154" i="7" a="1"/>
  <c r="N1154" i="7" s="1"/>
  <c r="N1026" i="7" a="1"/>
  <c r="N1026" i="7" s="1"/>
  <c r="N898" i="7" a="1"/>
  <c r="N898" i="7" s="1"/>
  <c r="N842" i="7" a="1"/>
  <c r="N842" i="7" s="1"/>
  <c r="N738" i="7" a="1"/>
  <c r="N738" i="7" s="1"/>
  <c r="N602" i="7" a="1"/>
  <c r="N602" i="7" s="1"/>
  <c r="N474" i="7" a="1"/>
  <c r="N474" i="7" s="1"/>
  <c r="N346" i="7" a="1"/>
  <c r="N346" i="7" s="1"/>
  <c r="N306" i="7" a="1"/>
  <c r="N306" i="7" s="1"/>
  <c r="N218" i="7" a="1"/>
  <c r="N218" i="7" s="1"/>
  <c r="N90" i="7" a="1"/>
  <c r="N90" i="7" s="1"/>
  <c r="N1490" i="7" a="1"/>
  <c r="N1490" i="7" s="1"/>
  <c r="N1386" i="7" a="1"/>
  <c r="N1386" i="7" s="1"/>
  <c r="N1863" i="7" a="1"/>
  <c r="N1863" i="7" s="1"/>
  <c r="N1143" i="7" a="1"/>
  <c r="N1143" i="7" s="1"/>
  <c r="N2127" i="7" a="1"/>
  <c r="N2127" i="7" s="1"/>
  <c r="N1583" i="7" a="1"/>
  <c r="N1583" i="7" s="1"/>
  <c r="N2111" i="7" a="1"/>
  <c r="N2111" i="7" s="1"/>
  <c r="N1991" i="7" a="1"/>
  <c r="N1991" i="7" s="1"/>
  <c r="N1903" i="7" a="1"/>
  <c r="N1903" i="7" s="1"/>
  <c r="N1567" i="7" a="1"/>
  <c r="N1567" i="7" s="1"/>
  <c r="N1511" i="7" a="1"/>
  <c r="N1511" i="7" s="1"/>
  <c r="N1295" i="7" a="1"/>
  <c r="N1295" i="7" s="1"/>
  <c r="N2431" i="7" a="1"/>
  <c r="N2431" i="7" s="1"/>
  <c r="N2303" i="7" a="1"/>
  <c r="N2303" i="7" s="1"/>
  <c r="N2175" i="7" a="1"/>
  <c r="N2175" i="7" s="1"/>
  <c r="N2015" i="7" a="1"/>
  <c r="N2015" i="7" s="1"/>
  <c r="N1639" i="7" a="1"/>
  <c r="N1639" i="7" s="1"/>
  <c r="N1191" i="7" a="1"/>
  <c r="N1191" i="7" s="1"/>
  <c r="N1055" i="7" a="1"/>
  <c r="N1055" i="7" s="1"/>
  <c r="N1812" i="7" a="1"/>
  <c r="N1812" i="7" s="1"/>
  <c r="N1636" i="7" a="1"/>
  <c r="N1636" i="7" s="1"/>
  <c r="N1596" i="7" a="1"/>
  <c r="N1596" i="7" s="1"/>
  <c r="N1508" i="7" a="1"/>
  <c r="N1508" i="7" s="1"/>
  <c r="N1260" i="7" a="1"/>
  <c r="N1260" i="7" s="1"/>
  <c r="N1068" i="7" a="1"/>
  <c r="N1068" i="7" s="1"/>
  <c r="N2404" i="7" a="1"/>
  <c r="N2404" i="7" s="1"/>
  <c r="N2276" i="7" a="1"/>
  <c r="N2276" i="7" s="1"/>
  <c r="N2068" i="7" a="1"/>
  <c r="N2068" i="7" s="1"/>
  <c r="N1444" i="7" a="1"/>
  <c r="N1444" i="7" s="1"/>
  <c r="N1204" i="7" a="1"/>
  <c r="N1204" i="7" s="1"/>
  <c r="N1881" i="7" a="1"/>
  <c r="N1881" i="7" s="1"/>
  <c r="N1841" i="7" a="1"/>
  <c r="N1841" i="7" s="1"/>
  <c r="N1753" i="7" a="1"/>
  <c r="N1753" i="7" s="1"/>
  <c r="N1449" i="7" a="1"/>
  <c r="N1449" i="7" s="1"/>
  <c r="N1009" i="7" a="1"/>
  <c r="N1009" i="7" s="1"/>
  <c r="N2489" i="7" a="1"/>
  <c r="N2489" i="7" s="1"/>
  <c r="N2361" i="7" a="1"/>
  <c r="N2361" i="7" s="1"/>
  <c r="N2025" i="7" a="1"/>
  <c r="N2025" i="7" s="1"/>
  <c r="N1697" i="7" a="1"/>
  <c r="N1697" i="7" s="1"/>
  <c r="N1569" i="7" a="1"/>
  <c r="N1569" i="7" s="1"/>
  <c r="N1297" i="7" a="1"/>
  <c r="N1297" i="7" s="1"/>
  <c r="N1137" i="7" a="1"/>
  <c r="N1137" i="7" s="1"/>
  <c r="N1966" i="7" a="1"/>
  <c r="N1966" i="7" s="1"/>
  <c r="N1862" i="7" a="1"/>
  <c r="N1862" i="7" s="1"/>
  <c r="N1518" i="7" a="1"/>
  <c r="N1518" i="7" s="1"/>
  <c r="N1246" i="7" a="1"/>
  <c r="N1246" i="7" s="1"/>
  <c r="N2422" i="7" a="1"/>
  <c r="N2422" i="7" s="1"/>
  <c r="N1814" i="7" a="1"/>
  <c r="N1814" i="7" s="1"/>
  <c r="N1686" i="7" a="1"/>
  <c r="N1686" i="7" s="1"/>
  <c r="N1342" i="7" a="1"/>
  <c r="N1342" i="7" s="1"/>
  <c r="N2331" i="7" a="1"/>
  <c r="N2331" i="7" s="1"/>
  <c r="N2051" i="7" a="1"/>
  <c r="N2051" i="7" s="1"/>
  <c r="N1851" i="7" a="1"/>
  <c r="N1851" i="7" s="1"/>
  <c r="N1643" i="7" a="1"/>
  <c r="N1643" i="7" s="1"/>
  <c r="N2451" i="7" a="1"/>
  <c r="N2451" i="7" s="1"/>
  <c r="N2187" i="7" a="1"/>
  <c r="N2187" i="7" s="1"/>
  <c r="N2496" i="7" a="1"/>
  <c r="N2496" i="7" s="1"/>
  <c r="N2456" i="7" a="1"/>
  <c r="N2456" i="7" s="1"/>
  <c r="N2368" i="7" a="1"/>
  <c r="N2368" i="7" s="1"/>
  <c r="N2197" i="7" a="1"/>
  <c r="N2197" i="7" s="1"/>
  <c r="N1829" i="7" a="1"/>
  <c r="N1829" i="7" s="1"/>
  <c r="N1653" i="7" a="1"/>
  <c r="N1653" i="7" s="1"/>
  <c r="N1437" i="7" a="1"/>
  <c r="N1437" i="7" s="1"/>
  <c r="N2397" i="7" a="1"/>
  <c r="N2397" i="7" s="1"/>
  <c r="N2029" i="7" a="1"/>
  <c r="N2029" i="7" s="1"/>
  <c r="N1965" i="7" a="1"/>
  <c r="N1965" i="7" s="1"/>
  <c r="N1613" i="7" a="1"/>
  <c r="N1613" i="7" s="1"/>
  <c r="N2426" i="7" a="1"/>
  <c r="N2426" i="7" s="1"/>
  <c r="N2298" i="7" a="1"/>
  <c r="N2298" i="7" s="1"/>
  <c r="N2074" i="7" a="1"/>
  <c r="N2074" i="7" s="1"/>
  <c r="N2218" i="7" a="1"/>
  <c r="N2218" i="7" s="1"/>
  <c r="N1978" i="7" a="1"/>
  <c r="N1978" i="7" s="1"/>
  <c r="N1642" i="7" a="1"/>
  <c r="N1642" i="7" s="1"/>
  <c r="N903" i="7" a="1"/>
  <c r="N903" i="7" s="1"/>
  <c r="N591" i="7" a="1"/>
  <c r="N591" i="7" s="1"/>
  <c r="N67" i="7" a="1"/>
  <c r="N67" i="7" s="1"/>
  <c r="N592" i="7" a="1"/>
  <c r="N592" i="7" s="1"/>
  <c r="N272" i="7" a="1"/>
  <c r="N272" i="7" s="1"/>
  <c r="N671" i="7" a="1"/>
  <c r="N671" i="7" s="1"/>
  <c r="N455" i="7" a="1"/>
  <c r="N455" i="7" s="1"/>
  <c r="N327" i="7" a="1"/>
  <c r="N327" i="7" s="1"/>
  <c r="N127" i="7" a="1"/>
  <c r="N127" i="7" s="1"/>
  <c r="N371" i="7" a="1"/>
  <c r="N371" i="7" s="1"/>
  <c r="N480" i="7" a="1"/>
  <c r="N480" i="7" s="1"/>
  <c r="N860" i="7" a="1"/>
  <c r="N860" i="7" s="1"/>
  <c r="N732" i="7" a="1"/>
  <c r="N732" i="7" s="1"/>
  <c r="N532" i="7" a="1"/>
  <c r="N532" i="7" s="1"/>
  <c r="N92" i="7" a="1"/>
  <c r="N92" i="7" s="1"/>
  <c r="N195" i="7" a="1"/>
  <c r="N195" i="7" s="1"/>
  <c r="N996" i="7" a="1"/>
  <c r="N996" i="7" s="1"/>
  <c r="N540" i="7" a="1"/>
  <c r="N540" i="7" s="1"/>
  <c r="N196" i="7" a="1"/>
  <c r="N196" i="7" s="1"/>
  <c r="N760" i="7" a="1"/>
  <c r="N760" i="7" s="1"/>
  <c r="N408" i="7" a="1"/>
  <c r="N408" i="7" s="1"/>
  <c r="N505" i="7" a="1"/>
  <c r="N505" i="7" s="1"/>
  <c r="N361" i="7" a="1"/>
  <c r="N361" i="7" s="1"/>
  <c r="N217" i="7" a="1"/>
  <c r="N217" i="7" s="1"/>
  <c r="N246" i="7" a="1"/>
  <c r="N246" i="7" s="1"/>
  <c r="N46" i="7" a="1"/>
  <c r="N46" i="7" s="1"/>
  <c r="N512" i="7" a="1"/>
  <c r="N512" i="7" s="1"/>
  <c r="N961" i="7" a="1"/>
  <c r="N961" i="7" s="1"/>
  <c r="N881" i="7" a="1"/>
  <c r="N881" i="7" s="1"/>
  <c r="N705" i="7" a="1"/>
  <c r="N705" i="7" s="1"/>
  <c r="N569" i="7" a="1"/>
  <c r="N569" i="7" s="1"/>
  <c r="N281" i="7" a="1"/>
  <c r="N281" i="7" s="1"/>
  <c r="N520" i="7" a="1"/>
  <c r="N520" i="7" s="1"/>
  <c r="N1038" i="7" a="1"/>
  <c r="N1038" i="7" s="1"/>
  <c r="N678" i="7" a="1"/>
  <c r="N678" i="7" s="1"/>
  <c r="N438" i="7" a="1"/>
  <c r="N438" i="7" s="1"/>
  <c r="N1118" i="7" a="1"/>
  <c r="N1118" i="7" s="1"/>
  <c r="N830" i="7" a="1"/>
  <c r="N830" i="7" s="1"/>
  <c r="N758" i="7" a="1"/>
  <c r="N758" i="7" s="1"/>
  <c r="N374" i="7" a="1"/>
  <c r="N374" i="7" s="1"/>
  <c r="N355" i="7" a="1"/>
  <c r="N355" i="7" s="1"/>
  <c r="N1608" i="7" a="1"/>
  <c r="N1608" i="7" s="1"/>
  <c r="N712" i="7" a="1"/>
  <c r="N712" i="7" s="1"/>
  <c r="N184" i="7" a="1"/>
  <c r="N184" i="7" s="1"/>
  <c r="N461" i="7" a="1"/>
  <c r="N461" i="7" s="1"/>
  <c r="N1131" i="7" a="1"/>
  <c r="N1131" i="7" s="1"/>
  <c r="N539" i="7" a="1"/>
  <c r="N539" i="7" s="1"/>
  <c r="N496" i="7" a="1"/>
  <c r="N496" i="7" s="1"/>
  <c r="N1451" i="7" a="1"/>
  <c r="N1451" i="7" s="1"/>
  <c r="N1411" i="7" a="1"/>
  <c r="N1411" i="7" s="1"/>
  <c r="N1195" i="7" a="1"/>
  <c r="N1195" i="7" s="1"/>
  <c r="N827" i="7" a="1"/>
  <c r="N827" i="7" s="1"/>
  <c r="N683" i="7" a="1"/>
  <c r="N683" i="7" s="1"/>
  <c r="N451" i="7" a="1"/>
  <c r="N451" i="7" s="1"/>
  <c r="N1384" i="7" a="1"/>
  <c r="N1384" i="7" s="1"/>
  <c r="N864" i="7" a="1"/>
  <c r="N864" i="7" s="1"/>
  <c r="N2264" i="7" a="1"/>
  <c r="N2264" i="7" s="1"/>
  <c r="N2136" i="7" a="1"/>
  <c r="N2136" i="7" s="1"/>
  <c r="N2008" i="7" a="1"/>
  <c r="N2008" i="7" s="1"/>
  <c r="N1880" i="7" a="1"/>
  <c r="N1880" i="7" s="1"/>
  <c r="N1280" i="7" a="1"/>
  <c r="N1280" i="7" s="1"/>
  <c r="N192" i="7" a="1"/>
  <c r="N192" i="7" s="1"/>
  <c r="N1189" i="7" a="1"/>
  <c r="N1189" i="7" s="1"/>
  <c r="N1021" i="7" a="1"/>
  <c r="N1021" i="7" s="1"/>
  <c r="N805" i="7" a="1"/>
  <c r="N805" i="7" s="1"/>
  <c r="N677" i="7" a="1"/>
  <c r="N677" i="7" s="1"/>
  <c r="N525" i="7" a="1"/>
  <c r="N525" i="7" s="1"/>
  <c r="N1514" i="7" a="1"/>
  <c r="N1514" i="7" s="1"/>
  <c r="N1322" i="7" a="1"/>
  <c r="N1322" i="7" s="1"/>
  <c r="N1194" i="7" a="1"/>
  <c r="N1194" i="7" s="1"/>
  <c r="N938" i="7" a="1"/>
  <c r="N938" i="7" s="1"/>
  <c r="N786" i="7" a="1"/>
  <c r="N786" i="7" s="1"/>
  <c r="N642" i="7" a="1"/>
  <c r="N642" i="7" s="1"/>
  <c r="N514" i="7" a="1"/>
  <c r="N514" i="7" s="1"/>
  <c r="N386" i="7" a="1"/>
  <c r="N386" i="7" s="1"/>
  <c r="N258" i="7" a="1"/>
  <c r="N258" i="7" s="1"/>
  <c r="N130" i="7" a="1"/>
  <c r="N130" i="7" s="1"/>
  <c r="N1575" i="7" a="1"/>
  <c r="N1575" i="7" s="1"/>
  <c r="N1548" i="7" a="1"/>
  <c r="N1548" i="7" s="1"/>
  <c r="N1793" i="7" a="1"/>
  <c r="N1793" i="7" s="1"/>
  <c r="N2233" i="7" a="1"/>
  <c r="N2233" i="7" s="1"/>
  <c r="N1521" i="7" a="1"/>
  <c r="N1521" i="7" s="1"/>
  <c r="N2174" i="7" a="1"/>
  <c r="N2174" i="7" s="1"/>
  <c r="N1902" i="7" a="1"/>
  <c r="N1902" i="7" s="1"/>
  <c r="N25" i="7" a="1"/>
  <c r="N25" i="7" s="1"/>
  <c r="N2334" i="7" a="1"/>
  <c r="N2334" i="7" s="1"/>
  <c r="N1982" i="7" a="1"/>
  <c r="N1982" i="7" s="1"/>
  <c r="N2371" i="7" a="1"/>
  <c r="N2371" i="7" s="1"/>
  <c r="N1963" i="7" a="1"/>
  <c r="N1963" i="7" s="1"/>
  <c r="N2408" i="7" a="1"/>
  <c r="N2408" i="7" s="1"/>
  <c r="N2109" i="7" a="1"/>
  <c r="N2109" i="7" s="1"/>
  <c r="N2069" i="7" a="1"/>
  <c r="N2069" i="7" s="1"/>
  <c r="N2477" i="7" a="1"/>
  <c r="N2477" i="7" s="1"/>
  <c r="N1858" i="7" a="1"/>
  <c r="N1858" i="7" s="1"/>
  <c r="N1818" i="7" a="1"/>
  <c r="N1818" i="7" s="1"/>
  <c r="N759" i="7" a="1"/>
  <c r="N759" i="7" s="1"/>
  <c r="N511" i="7" a="1"/>
  <c r="N511" i="7" s="1"/>
  <c r="N623" i="7" a="1"/>
  <c r="N623" i="7" s="1"/>
  <c r="N375" i="7" a="1"/>
  <c r="N375" i="7" s="1"/>
  <c r="N364" i="7" a="1"/>
  <c r="N364" i="7" s="1"/>
  <c r="N1488" i="7" a="1"/>
  <c r="N1488" i="7" s="1"/>
  <c r="N251" i="7" a="1"/>
  <c r="N251" i="7" s="1"/>
  <c r="N833" i="7" a="1"/>
  <c r="N833" i="7" s="1"/>
  <c r="N166" i="7" a="1"/>
  <c r="N166" i="7" s="1"/>
  <c r="N283" i="7" a="1"/>
  <c r="N283" i="7" s="1"/>
  <c r="N1400" i="7" a="1"/>
  <c r="N1400" i="7" s="1"/>
  <c r="N640" i="7" a="1"/>
  <c r="N640" i="7" s="1"/>
  <c r="N662" i="7" a="1"/>
  <c r="N662" i="7" s="1"/>
  <c r="N598" i="7" a="1"/>
  <c r="N598" i="7" s="1"/>
  <c r="N1744" i="7" a="1"/>
  <c r="N1744" i="7" s="1"/>
  <c r="N1920" i="7" a="1"/>
  <c r="N1920" i="7" s="1"/>
  <c r="N1229" i="7" a="1"/>
  <c r="N1229" i="7" s="1"/>
  <c r="N973" i="7" a="1"/>
  <c r="N973" i="7" s="1"/>
  <c r="N834" i="7" a="1"/>
  <c r="N834" i="7" s="1"/>
  <c r="N170" i="7" a="1"/>
  <c r="N170" i="7" s="1"/>
  <c r="N1450" i="7" a="1"/>
  <c r="N1450" i="7" s="1"/>
  <c r="N1378" i="7" a="1"/>
  <c r="N1378" i="7" s="1"/>
  <c r="N1775" i="7" a="1"/>
  <c r="N1775" i="7" s="1"/>
  <c r="N2215" i="7" a="1"/>
  <c r="N2215" i="7" s="1"/>
  <c r="N2103" i="7" a="1"/>
  <c r="N2103" i="7" s="1"/>
  <c r="N1727" i="7" a="1"/>
  <c r="N1727" i="7" s="1"/>
  <c r="N1559" i="7" a="1"/>
  <c r="N1559" i="7" s="1"/>
  <c r="N2423" i="7" a="1"/>
  <c r="N2423" i="7" s="1"/>
  <c r="N2383" i="7" a="1"/>
  <c r="N2383" i="7" s="1"/>
  <c r="N2295" i="7" a="1"/>
  <c r="N2295" i="7" s="1"/>
  <c r="N2167" i="7" a="1"/>
  <c r="N2167" i="7" s="1"/>
  <c r="N1711" i="7" a="1"/>
  <c r="N1711" i="7" s="1"/>
  <c r="N1631" i="7" a="1"/>
  <c r="N1631" i="7" s="1"/>
  <c r="N1183" i="7" a="1"/>
  <c r="N1183" i="7" s="1"/>
  <c r="N1047" i="7" a="1"/>
  <c r="N1047" i="7" s="1"/>
  <c r="N1804" i="7" a="1"/>
  <c r="N1804" i="7" s="1"/>
  <c r="N1628" i="7" a="1"/>
  <c r="N1628" i="7" s="1"/>
  <c r="N1588" i="7" a="1"/>
  <c r="N1588" i="7" s="1"/>
  <c r="N1500" i="7" a="1"/>
  <c r="N1500" i="7" s="1"/>
  <c r="N1252" i="7" a="1"/>
  <c r="N1252" i="7" s="1"/>
  <c r="N1060" i="7" a="1"/>
  <c r="N1060" i="7" s="1"/>
  <c r="N2396" i="7" a="1"/>
  <c r="N2396" i="7" s="1"/>
  <c r="N2268" i="7" a="1"/>
  <c r="N2268" i="7" s="1"/>
  <c r="N2140" i="7" a="1"/>
  <c r="N2140" i="7" s="1"/>
  <c r="N2100" i="7" a="1"/>
  <c r="N2100" i="7" s="1"/>
  <c r="N2060" i="7" a="1"/>
  <c r="N2060" i="7" s="1"/>
  <c r="N1436" i="7" a="1"/>
  <c r="N1436" i="7" s="1"/>
  <c r="N1196" i="7" a="1"/>
  <c r="N1196" i="7" s="1"/>
  <c r="N1020" i="7" a="1"/>
  <c r="N1020" i="7" s="1"/>
  <c r="N1833" i="7" a="1"/>
  <c r="N1833" i="7" s="1"/>
  <c r="N1745" i="7" a="1"/>
  <c r="N1745" i="7" s="1"/>
  <c r="N1441" i="7" a="1"/>
  <c r="N1441" i="7" s="1"/>
  <c r="N1001" i="7" a="1"/>
  <c r="N1001" i="7" s="1"/>
  <c r="N2481" i="7" a="1"/>
  <c r="N2481" i="7" s="1"/>
  <c r="N2353" i="7" a="1"/>
  <c r="N2353" i="7" s="1"/>
  <c r="N2017" i="7" a="1"/>
  <c r="N2017" i="7" s="1"/>
  <c r="N1657" i="7" a="1"/>
  <c r="N1657" i="7" s="1"/>
  <c r="N1561" i="7" a="1"/>
  <c r="N1561" i="7" s="1"/>
  <c r="N1489" i="7" a="1"/>
  <c r="N1489" i="7" s="1"/>
  <c r="N1273" i="7" a="1"/>
  <c r="N1273" i="7" s="1"/>
  <c r="N1129" i="7" a="1"/>
  <c r="N1129" i="7" s="1"/>
  <c r="N1942" i="7" a="1"/>
  <c r="N1942" i="7" s="1"/>
  <c r="N1854" i="7" a="1"/>
  <c r="N1854" i="7" s="1"/>
  <c r="N1470" i="7" a="1"/>
  <c r="N1470" i="7" s="1"/>
  <c r="N1238" i="7" a="1"/>
  <c r="N1238" i="7" s="1"/>
  <c r="N17" i="7" a="1"/>
  <c r="N17" i="7" s="1"/>
  <c r="N2414" i="7" a="1"/>
  <c r="N2414" i="7" s="1"/>
  <c r="N2374" i="7" a="1"/>
  <c r="N2374" i="7" s="1"/>
  <c r="N1806" i="7" a="1"/>
  <c r="N1806" i="7" s="1"/>
  <c r="N1678" i="7" a="1"/>
  <c r="N1678" i="7" s="1"/>
  <c r="N1630" i="7" a="1"/>
  <c r="N1630" i="7" s="1"/>
  <c r="N1334" i="7" a="1"/>
  <c r="N1334" i="7" s="1"/>
  <c r="N2323" i="7" a="1"/>
  <c r="N2323" i="7" s="1"/>
  <c r="N2043" i="7" a="1"/>
  <c r="N2043" i="7" s="1"/>
  <c r="N1635" i="7" a="1"/>
  <c r="N1635" i="7" s="1"/>
  <c r="N2443" i="7" a="1"/>
  <c r="N2443" i="7" s="1"/>
  <c r="N2171" i="7" a="1"/>
  <c r="N2171" i="7" s="1"/>
  <c r="N1819" i="7" a="1"/>
  <c r="N1819" i="7" s="1"/>
  <c r="N2448" i="7" a="1"/>
  <c r="N2448" i="7" s="1"/>
  <c r="N2360" i="7" a="1"/>
  <c r="N2360" i="7" s="1"/>
  <c r="N2189" i="7" a="1"/>
  <c r="N2189" i="7" s="1"/>
  <c r="N1821" i="7" a="1"/>
  <c r="N1821" i="7" s="1"/>
  <c r="N1757" i="7" a="1"/>
  <c r="N1757" i="7" s="1"/>
  <c r="N1645" i="7" a="1"/>
  <c r="N1645" i="7" s="1"/>
  <c r="N1517" i="7" a="1"/>
  <c r="N1517" i="7" s="1"/>
  <c r="N1421" i="7" a="1"/>
  <c r="N1421" i="7" s="1"/>
  <c r="N36" i="7" a="1"/>
  <c r="N36" i="7" s="1"/>
  <c r="N2389" i="7" a="1"/>
  <c r="N2389" i="7" s="1"/>
  <c r="N2021" i="7" a="1"/>
  <c r="N2021" i="7" s="1"/>
  <c r="N1957" i="7" a="1"/>
  <c r="N1957" i="7" s="1"/>
  <c r="N1573" i="7" a="1"/>
  <c r="N1573" i="7" s="1"/>
  <c r="N2418" i="7" a="1"/>
  <c r="N2418" i="7" s="1"/>
  <c r="N2066" i="7" a="1"/>
  <c r="N2066" i="7" s="1"/>
  <c r="N21" i="7" a="1"/>
  <c r="N21" i="7" s="1"/>
  <c r="N2210" i="7" a="1"/>
  <c r="N2210" i="7" s="1"/>
  <c r="N1970" i="7" a="1"/>
  <c r="N1970" i="7" s="1"/>
  <c r="N895" i="7" a="1"/>
  <c r="N895" i="7" s="1"/>
  <c r="N264" i="7" a="1"/>
  <c r="N264" i="7" s="1"/>
  <c r="N663" i="7" a="1"/>
  <c r="N663" i="7" s="1"/>
  <c r="N447" i="7" a="1"/>
  <c r="N447" i="7" s="1"/>
  <c r="N319" i="7" a="1"/>
  <c r="N319" i="7" s="1"/>
  <c r="N119" i="7" a="1"/>
  <c r="N119" i="7" s="1"/>
  <c r="N1496" i="7" a="1"/>
  <c r="N1496" i="7" s="1"/>
  <c r="N344" i="7" a="1"/>
  <c r="N344" i="7" s="1"/>
  <c r="N852" i="7" a="1"/>
  <c r="N852" i="7" s="1"/>
  <c r="N724" i="7" a="1"/>
  <c r="N724" i="7" s="1"/>
  <c r="N524" i="7" a="1"/>
  <c r="N524" i="7" s="1"/>
  <c r="N356" i="7" a="1"/>
  <c r="N356" i="7" s="1"/>
  <c r="N60" i="7" a="1"/>
  <c r="N60" i="7" s="1"/>
  <c r="N988" i="7" a="1"/>
  <c r="N988" i="7" s="1"/>
  <c r="N444" i="7" a="1"/>
  <c r="N444" i="7" s="1"/>
  <c r="N188" i="7" a="1"/>
  <c r="N188" i="7" s="1"/>
  <c r="N752" i="7" a="1"/>
  <c r="N752" i="7" s="1"/>
  <c r="N336" i="7" a="1"/>
  <c r="N336" i="7" s="1"/>
  <c r="N497" i="7" a="1"/>
  <c r="N497" i="7" s="1"/>
  <c r="N209" i="7" a="1"/>
  <c r="N209" i="7" s="1"/>
  <c r="N214" i="7" a="1"/>
  <c r="N214" i="7" s="1"/>
  <c r="N307" i="7" a="1"/>
  <c r="N307" i="7" s="1"/>
  <c r="N1632" i="7" a="1"/>
  <c r="N1632" i="7" s="1"/>
  <c r="N472" i="7" a="1"/>
  <c r="N472" i="7" s="1"/>
  <c r="N953" i="7" a="1"/>
  <c r="N953" i="7" s="1"/>
  <c r="N873" i="7" a="1"/>
  <c r="N873" i="7" s="1"/>
  <c r="N697" i="7" a="1"/>
  <c r="N697" i="7" s="1"/>
  <c r="N561" i="7" a="1"/>
  <c r="N561" i="7" s="1"/>
  <c r="N273" i="7" a="1"/>
  <c r="N273" i="7" s="1"/>
  <c r="N233" i="7" a="1"/>
  <c r="N233" i="7" s="1"/>
  <c r="N440" i="7" a="1"/>
  <c r="N440" i="7" s="1"/>
  <c r="N1030" i="7" a="1"/>
  <c r="N1030" i="7" s="1"/>
  <c r="N670" i="7" a="1"/>
  <c r="N670" i="7" s="1"/>
  <c r="N430" i="7" a="1"/>
  <c r="N430" i="7" s="1"/>
  <c r="N1128" i="7" a="1"/>
  <c r="N1128" i="7" s="1"/>
  <c r="N1110" i="7" a="1"/>
  <c r="N1110" i="7" s="1"/>
  <c r="N742" i="7" a="1"/>
  <c r="N742" i="7" s="1"/>
  <c r="N366" i="7" a="1"/>
  <c r="N366" i="7" s="1"/>
  <c r="N347" i="7" a="1"/>
  <c r="N347" i="7" s="1"/>
  <c r="N1600" i="7" a="1"/>
  <c r="N1600" i="7" s="1"/>
  <c r="N664" i="7" a="1"/>
  <c r="N664" i="7" s="1"/>
  <c r="N176" i="7" a="1"/>
  <c r="N176" i="7" s="1"/>
  <c r="N1123" i="7" a="1"/>
  <c r="N1123" i="7" s="1"/>
  <c r="N531" i="7" a="1"/>
  <c r="N531" i="7" s="1"/>
  <c r="N488" i="7" a="1"/>
  <c r="N488" i="7" s="1"/>
  <c r="N1443" i="7" a="1"/>
  <c r="N1443" i="7" s="1"/>
  <c r="N1403" i="7" a="1"/>
  <c r="N1403" i="7" s="1"/>
  <c r="N1187" i="7" a="1"/>
  <c r="N1187" i="7" s="1"/>
  <c r="N979" i="7" a="1"/>
  <c r="N979" i="7" s="1"/>
  <c r="N907" i="7" a="1"/>
  <c r="N907" i="7" s="1"/>
  <c r="N819" i="7" a="1"/>
  <c r="N819" i="7" s="1"/>
  <c r="N675" i="7" a="1"/>
  <c r="N675" i="7" s="1"/>
  <c r="N1376" i="7" a="1"/>
  <c r="N1376" i="7" s="1"/>
  <c r="N2128" i="7" a="1"/>
  <c r="N2128" i="7" s="1"/>
  <c r="N1872" i="7" a="1"/>
  <c r="N1872" i="7" s="1"/>
  <c r="N1192" i="7" a="1"/>
  <c r="N1192" i="7" s="1"/>
  <c r="N128" i="7" a="1"/>
  <c r="N128" i="7" s="1"/>
  <c r="N1181" i="7" a="1"/>
  <c r="N1181" i="7" s="1"/>
  <c r="N1013" i="7" a="1"/>
  <c r="N1013" i="7" s="1"/>
  <c r="N797" i="7" a="1"/>
  <c r="N797" i="7" s="1"/>
  <c r="N669" i="7" a="1"/>
  <c r="N669" i="7" s="1"/>
  <c r="N517" i="7" a="1"/>
  <c r="N517" i="7" s="1"/>
  <c r="N1314" i="7" a="1"/>
  <c r="N1314" i="7" s="1"/>
  <c r="N1058" i="7" a="1"/>
  <c r="N1058" i="7" s="1"/>
  <c r="N930" i="7" a="1"/>
  <c r="N930" i="7" s="1"/>
  <c r="N890" i="7" a="1"/>
  <c r="N890" i="7" s="1"/>
  <c r="N778" i="7" a="1"/>
  <c r="N778" i="7" s="1"/>
  <c r="N634" i="7" a="1"/>
  <c r="N634" i="7" s="1"/>
  <c r="N506" i="7" a="1"/>
  <c r="N506" i="7" s="1"/>
  <c r="N378" i="7" a="1"/>
  <c r="N378" i="7" s="1"/>
  <c r="N250" i="7" a="1"/>
  <c r="N250" i="7" s="1"/>
  <c r="N122" i="7" a="1"/>
  <c r="N122" i="7" s="1"/>
  <c r="G2467" i="7" l="1"/>
  <c r="AG14" i="7"/>
  <c r="AI14" i="7"/>
  <c r="AG10" i="7"/>
  <c r="AI10" i="7"/>
  <c r="M2" i="7"/>
  <c r="G2" i="7" s="1"/>
  <c r="G14" i="7" l="1"/>
  <c r="G10" i="7"/>
  <c r="N2" i="7" a="1"/>
  <c r="N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<sst xmlns="http://schemas.openxmlformats.org/spreadsheetml/2006/main" count="175" uniqueCount="168">
  <si>
    <t>达人艺</t>
    <phoneticPr fontId="1" type="noConversion"/>
  </si>
  <si>
    <t>匠</t>
    <phoneticPr fontId="1" type="noConversion"/>
  </si>
  <si>
    <t>幸运</t>
    <phoneticPr fontId="1" type="noConversion"/>
  </si>
  <si>
    <t>跳跃铁人</t>
    <phoneticPr fontId="1" type="noConversion"/>
  </si>
  <si>
    <t>速射强化</t>
    <phoneticPr fontId="1" type="noConversion"/>
  </si>
  <si>
    <t>弹丸节约</t>
    <phoneticPr fontId="1" type="noConversion"/>
  </si>
  <si>
    <t>利刃</t>
    <phoneticPr fontId="1" type="noConversion"/>
  </si>
  <si>
    <t>睡眠属性强化</t>
    <phoneticPr fontId="1" type="noConversion"/>
  </si>
  <si>
    <t>麻痹属性强化</t>
    <phoneticPr fontId="1" type="noConversion"/>
  </si>
  <si>
    <t>力量解放</t>
    <phoneticPr fontId="1" type="noConversion"/>
  </si>
  <si>
    <t>死里逃生</t>
    <phoneticPr fontId="1" type="noConversion"/>
  </si>
  <si>
    <t>怨恨</t>
    <phoneticPr fontId="1" type="noConversion"/>
  </si>
  <si>
    <t>挑战者</t>
    <phoneticPr fontId="1" type="noConversion"/>
  </si>
  <si>
    <t>弱点特效</t>
    <phoneticPr fontId="1" type="noConversion"/>
  </si>
  <si>
    <t>超会心</t>
    <phoneticPr fontId="1" type="noConversion"/>
  </si>
  <si>
    <t>装填扩充</t>
    <phoneticPr fontId="1" type="noConversion"/>
  </si>
  <si>
    <t>攻击守势</t>
    <phoneticPr fontId="1" type="noConversion"/>
  </si>
  <si>
    <t>最爱蘑菇</t>
    <phoneticPr fontId="1" type="noConversion"/>
  </si>
  <si>
    <t>弹道强化</t>
    <phoneticPr fontId="1" type="noConversion"/>
  </si>
  <si>
    <t>炮术</t>
    <phoneticPr fontId="1" type="noConversion"/>
  </si>
  <si>
    <t>跑者</t>
    <phoneticPr fontId="1" type="noConversion"/>
  </si>
  <si>
    <t>集中</t>
    <phoneticPr fontId="1" type="noConversion"/>
  </si>
  <si>
    <t>心眼</t>
    <phoneticPr fontId="1" type="noConversion"/>
  </si>
  <si>
    <t>火场怪力</t>
    <phoneticPr fontId="1" type="noConversion"/>
  </si>
  <si>
    <t>特殊射击强化</t>
    <phoneticPr fontId="1" type="noConversion"/>
  </si>
  <si>
    <t>炮弹装填</t>
    <phoneticPr fontId="1" type="noConversion"/>
  </si>
  <si>
    <t>防御强化</t>
    <phoneticPr fontId="1" type="noConversion"/>
  </si>
  <si>
    <t>防御性能</t>
    <phoneticPr fontId="1" type="noConversion"/>
  </si>
  <si>
    <t>强化持续</t>
    <phoneticPr fontId="1" type="noConversion"/>
  </si>
  <si>
    <t>精神抖擞</t>
    <phoneticPr fontId="1" type="noConversion"/>
  </si>
  <si>
    <t>攻击</t>
    <phoneticPr fontId="1" type="noConversion"/>
  </si>
  <si>
    <t>看破</t>
    <phoneticPr fontId="1" type="noConversion"/>
  </si>
  <si>
    <t>减轻后坐力</t>
    <phoneticPr fontId="1" type="noConversion"/>
  </si>
  <si>
    <t>钝器能手</t>
    <phoneticPr fontId="1" type="noConversion"/>
  </si>
  <si>
    <t>装填速度</t>
    <phoneticPr fontId="1" type="noConversion"/>
  </si>
  <si>
    <t>昏厥耐性</t>
    <phoneticPr fontId="1" type="noConversion"/>
  </si>
  <si>
    <t>耐震</t>
    <phoneticPr fontId="1" type="noConversion"/>
  </si>
  <si>
    <t>耳塞</t>
    <phoneticPr fontId="1" type="noConversion"/>
  </si>
  <si>
    <t>泡沫之舞</t>
    <phoneticPr fontId="1" type="noConversion"/>
  </si>
  <si>
    <t>抑制偏移</t>
    <phoneticPr fontId="1" type="noConversion"/>
  </si>
  <si>
    <t>回避距离提升</t>
    <phoneticPr fontId="1" type="noConversion"/>
  </si>
  <si>
    <t>回避性能</t>
    <phoneticPr fontId="1" type="noConversion"/>
  </si>
  <si>
    <t>减轻胆怯</t>
    <phoneticPr fontId="1" type="noConversion"/>
  </si>
  <si>
    <t>纳刀术</t>
    <phoneticPr fontId="1" type="noConversion"/>
  </si>
  <si>
    <t>风压耐性</t>
    <phoneticPr fontId="1" type="noConversion"/>
  </si>
  <si>
    <t>击晕术</t>
    <phoneticPr fontId="1" type="noConversion"/>
  </si>
  <si>
    <t>广域化</t>
    <phoneticPr fontId="1" type="noConversion"/>
  </si>
  <si>
    <t>破坏王</t>
    <phoneticPr fontId="1" type="noConversion"/>
  </si>
  <si>
    <t>属性异常状态的耐性</t>
    <phoneticPr fontId="1" type="noConversion"/>
  </si>
  <si>
    <t>快吃</t>
    <phoneticPr fontId="1" type="noConversion"/>
  </si>
  <si>
    <t>精灵加护</t>
    <phoneticPr fontId="1" type="noConversion"/>
  </si>
  <si>
    <t>砥石使用高速化</t>
    <phoneticPr fontId="1" type="noConversion"/>
  </si>
  <si>
    <t>道具使用强化</t>
    <phoneticPr fontId="1" type="noConversion"/>
  </si>
  <si>
    <t>回复速度</t>
    <phoneticPr fontId="1" type="noConversion"/>
  </si>
  <si>
    <t>体力回复量提升</t>
    <phoneticPr fontId="1" type="noConversion"/>
  </si>
  <si>
    <t>吹笛名人</t>
    <phoneticPr fontId="1" type="noConversion"/>
  </si>
  <si>
    <t>夺取耐力</t>
    <phoneticPr fontId="1" type="noConversion"/>
  </si>
  <si>
    <t>体术</t>
    <phoneticPr fontId="1" type="noConversion"/>
  </si>
  <si>
    <t>毒属性强化</t>
    <phoneticPr fontId="1" type="noConversion"/>
  </si>
  <si>
    <t>滑走强化</t>
    <phoneticPr fontId="1" type="noConversion"/>
  </si>
  <si>
    <t>炸弹客</t>
    <phoneticPr fontId="1" type="noConversion"/>
  </si>
  <si>
    <t>火属性攻击强化</t>
    <phoneticPr fontId="1" type="noConversion"/>
  </si>
  <si>
    <t>水属性攻击强化</t>
    <phoneticPr fontId="1" type="noConversion"/>
  </si>
  <si>
    <t>雷属性攻击强化</t>
    <phoneticPr fontId="1" type="noConversion"/>
  </si>
  <si>
    <t>冰属性攻击强化</t>
    <phoneticPr fontId="1" type="noConversion"/>
  </si>
  <si>
    <t>龙属性攻击强化</t>
    <phoneticPr fontId="1" type="noConversion"/>
  </si>
  <si>
    <t>防御</t>
    <phoneticPr fontId="1" type="noConversion"/>
  </si>
  <si>
    <t>剥取铁人</t>
    <phoneticPr fontId="1" type="noConversion"/>
  </si>
  <si>
    <t>骑乘名人</t>
    <phoneticPr fontId="1" type="noConversion"/>
  </si>
  <si>
    <t>饥饿耐性</t>
    <phoneticPr fontId="1" type="noConversion"/>
  </si>
  <si>
    <t>满足感</t>
    <phoneticPr fontId="1" type="noConversion"/>
  </si>
  <si>
    <t>泥雪耐性</t>
    <phoneticPr fontId="1" type="noConversion"/>
  </si>
  <si>
    <t>佯动</t>
    <phoneticPr fontId="1" type="noConversion"/>
  </si>
  <si>
    <t>飞身跃入</t>
    <phoneticPr fontId="1" type="noConversion"/>
  </si>
  <si>
    <t>不屈</t>
    <phoneticPr fontId="1" type="noConversion"/>
  </si>
  <si>
    <t>地质学</t>
    <phoneticPr fontId="1" type="noConversion"/>
  </si>
  <si>
    <t>植生学</t>
    <phoneticPr fontId="1" type="noConversion"/>
  </si>
  <si>
    <t>爆破异常状态的耐性</t>
    <phoneticPr fontId="1" type="noConversion"/>
  </si>
  <si>
    <t>睡眠耐性</t>
    <phoneticPr fontId="1" type="noConversion"/>
  </si>
  <si>
    <t>麻痹耐性</t>
    <phoneticPr fontId="1" type="noConversion"/>
  </si>
  <si>
    <t>毒耐性</t>
    <phoneticPr fontId="1" type="noConversion"/>
  </si>
  <si>
    <t>火耐性</t>
    <phoneticPr fontId="1" type="noConversion"/>
  </si>
  <si>
    <t>水耐性</t>
    <phoneticPr fontId="1" type="noConversion"/>
  </si>
  <si>
    <t>雷耐性</t>
    <phoneticPr fontId="1" type="noConversion"/>
  </si>
  <si>
    <t>冰耐性</t>
    <phoneticPr fontId="1" type="noConversion"/>
  </si>
  <si>
    <t>龙耐性</t>
    <phoneticPr fontId="1" type="noConversion"/>
  </si>
  <si>
    <t>耐力急速回复</t>
    <phoneticPr fontId="1" type="noConversion"/>
  </si>
  <si>
    <t>爆破属性强化</t>
    <phoneticPr fontId="1" type="noConversion"/>
  </si>
  <si>
    <t>无伤</t>
    <phoneticPr fontId="1" type="noConversion"/>
  </si>
  <si>
    <t>饰品技能</t>
    <phoneticPr fontId="1" type="noConversion"/>
  </si>
  <si>
    <t>护石技能B</t>
    <phoneticPr fontId="1" type="noConversion"/>
  </si>
  <si>
    <t>技能上限</t>
    <phoneticPr fontId="1" type="noConversion"/>
  </si>
  <si>
    <t>提供</t>
  </si>
  <si>
    <t>1级珠</t>
    <phoneticPr fontId="1" type="noConversion"/>
  </si>
  <si>
    <t>2级珠</t>
  </si>
  <si>
    <t>3级珠</t>
  </si>
  <si>
    <t>4级珠</t>
  </si>
  <si>
    <t>饰品技能等级</t>
    <phoneticPr fontId="1" type="noConversion"/>
  </si>
  <si>
    <t>解放弓的蓄力阶段</t>
    <phoneticPr fontId="1" type="noConversion"/>
  </si>
  <si>
    <t>插槽1</t>
  </si>
  <si>
    <t>插槽2</t>
  </si>
  <si>
    <t>插槽3</t>
  </si>
  <si>
    <t>技能名称</t>
    <phoneticPr fontId="1" type="noConversion"/>
  </si>
  <si>
    <t>拔刀术【力】</t>
    <phoneticPr fontId="1" type="noConversion"/>
  </si>
  <si>
    <t>拔刀术【技】</t>
    <phoneticPr fontId="1" type="noConversion"/>
  </si>
  <si>
    <t>会心击【属性】</t>
    <phoneticPr fontId="1" type="noConversion"/>
  </si>
  <si>
    <t>散弹・扩散箭强化</t>
  </si>
  <si>
    <t>等级A
默认1</t>
    <phoneticPr fontId="1" type="noConversion"/>
  </si>
  <si>
    <t>等级B
默认1</t>
    <phoneticPr fontId="1" type="noConversion"/>
  </si>
  <si>
    <t>插槽
排序</t>
    <phoneticPr fontId="1" type="noConversion"/>
  </si>
  <si>
    <t>插槽
等级</t>
    <phoneticPr fontId="1" type="noConversion"/>
  </si>
  <si>
    <t>零件改造</t>
  </si>
  <si>
    <t>高速变形</t>
  </si>
  <si>
    <t>刃鳞打磨</t>
  </si>
  <si>
    <t>合气</t>
  </si>
  <si>
    <t>连击</t>
  </si>
  <si>
    <t>攻势</t>
  </si>
  <si>
    <t>鬼火缠</t>
  </si>
  <si>
    <t>逆袭</t>
  </si>
  <si>
    <t>墙面移动</t>
  </si>
  <si>
    <t>翔虫使</t>
  </si>
  <si>
    <t>蓄力大师</t>
  </si>
  <si>
    <t>插槽
等级</t>
  </si>
  <si>
    <t>捕获名人</t>
  </si>
  <si>
    <t>剥取名人</t>
  </si>
  <si>
    <t>钢壳之恩惠</t>
  </si>
  <si>
    <t>炎鳞之恩惠</t>
  </si>
  <si>
    <t>龙气活性</t>
  </si>
  <si>
    <t>风纹一致</t>
  </si>
  <si>
    <t>雷纹一致</t>
  </si>
  <si>
    <t>风雷合一</t>
  </si>
  <si>
    <t>气血</t>
  </si>
  <si>
    <t>伏魔耗命</t>
  </si>
  <si>
    <t>激昂</t>
  </si>
  <si>
    <t>业铠【修罗】</t>
  </si>
  <si>
    <t>狂龙症【蚀】</t>
  </si>
  <si>
    <t>打磨术【锐】</t>
  </si>
  <si>
    <r>
      <t>贯穿弹</t>
    </r>
    <r>
      <rPr>
        <sz val="11"/>
        <color theme="0"/>
        <rFont val="微软雅黑"/>
        <family val="2"/>
        <charset val="134"/>
      </rPr>
      <t>・</t>
    </r>
    <r>
      <rPr>
        <sz val="11"/>
        <color theme="0"/>
        <rFont val="等线"/>
        <family val="3"/>
        <charset val="134"/>
        <scheme val="minor"/>
      </rPr>
      <t>贯穿箭强化</t>
    </r>
    <phoneticPr fontId="1" type="noConversion"/>
  </si>
  <si>
    <t>技能名1</t>
    <phoneticPr fontId="1" type="noConversion"/>
  </si>
  <si>
    <t>技能名2</t>
    <phoneticPr fontId="1" type="noConversion"/>
  </si>
  <si>
    <t>CID</t>
    <phoneticPr fontId="1" type="noConversion"/>
  </si>
  <si>
    <t>护石数据</t>
    <phoneticPr fontId="1" type="noConversion"/>
  </si>
  <si>
    <t>配装器导出数据
（优先读取此列）</t>
    <phoneticPr fontId="1" type="noConversion"/>
  </si>
  <si>
    <t>攻击</t>
  </si>
  <si>
    <t>怨恨</t>
  </si>
  <si>
    <t>攻击,1,怨恨,1,0,0,4</t>
    <phoneticPr fontId="1" type="noConversion"/>
  </si>
  <si>
    <t>走壁移动翔</t>
    <phoneticPr fontId="1" type="noConversion"/>
  </si>
  <si>
    <r>
      <t>通常弹</t>
    </r>
    <r>
      <rPr>
        <sz val="11"/>
        <color theme="0"/>
        <rFont val="微软雅黑"/>
        <family val="2"/>
        <charset val="134"/>
      </rPr>
      <t>・</t>
    </r>
    <r>
      <rPr>
        <sz val="11"/>
        <color theme="0"/>
        <rFont val="等线"/>
        <family val="3"/>
        <charset val="134"/>
        <scheme val="minor"/>
      </rPr>
      <t>连射箭强化</t>
    </r>
    <phoneticPr fontId="1" type="noConversion"/>
  </si>
  <si>
    <t>贯穿弹贯穿箭强化</t>
  </si>
  <si>
    <r>
      <t>护石技能A
可以省略符号【】</t>
    </r>
    <r>
      <rPr>
        <b/>
        <sz val="11"/>
        <color theme="0"/>
        <rFont val="Yu Gothic"/>
        <family val="3"/>
        <charset val="128"/>
      </rPr>
      <t>・</t>
    </r>
    <phoneticPr fontId="1" type="noConversion"/>
  </si>
  <si>
    <t>CID1</t>
    <phoneticPr fontId="1" type="noConversion"/>
  </si>
  <si>
    <t>CID2</t>
    <phoneticPr fontId="1" type="noConversion"/>
  </si>
  <si>
    <t>Level1</t>
    <phoneticPr fontId="1" type="noConversion"/>
  </si>
  <si>
    <t>Level2</t>
    <phoneticPr fontId="1" type="noConversion"/>
  </si>
  <si>
    <t>刚刃打磨</t>
    <phoneticPr fontId="1" type="noConversion"/>
  </si>
  <si>
    <t>霞皮之恩惠</t>
    <phoneticPr fontId="1" type="noConversion"/>
  </si>
  <si>
    <t>走壁移动【翔】</t>
    <phoneticPr fontId="1" type="noConversion"/>
  </si>
  <si>
    <t>弱点特效【属性】</t>
    <phoneticPr fontId="1" type="noConversion"/>
  </si>
  <si>
    <t>毅力</t>
    <phoneticPr fontId="1" type="noConversion"/>
  </si>
  <si>
    <t>刚心</t>
    <phoneticPr fontId="1" type="noConversion"/>
  </si>
  <si>
    <t>累积时攻击强化</t>
    <phoneticPr fontId="1" type="noConversion"/>
  </si>
  <si>
    <t>坚如磐石</t>
    <phoneticPr fontId="1" type="noConversion"/>
  </si>
  <si>
    <t>偷袭</t>
    <phoneticPr fontId="1" type="noConversion"/>
  </si>
  <si>
    <t>巧击</t>
    <phoneticPr fontId="1" type="noConversion"/>
  </si>
  <si>
    <t>嘲讽防御</t>
    <phoneticPr fontId="1" type="noConversion"/>
  </si>
  <si>
    <t>迅之气息</t>
    <phoneticPr fontId="1" type="noConversion"/>
  </si>
  <si>
    <t>状态异常必定累积</t>
    <phoneticPr fontId="1" type="noConversion"/>
  </si>
  <si>
    <t>因祸得福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</si>
</sst>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rgb="FFDADADA"/>
      <name val="苹方 中等"/>
      <family val="2"/>
      <charset val="134"/>
    </font>
    <font>
      <b/>
      <sz val="11"/>
      <color theme="0"/>
      <name val="Yu Gothic"/>
      <family val="3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292929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6" fillId="3" borderId="1">
      <alignment vertical="center"/>
    </xf>
    <xf numFmtId="0" fontId="6" fillId="3" borderId="1">
      <alignment horizontal="center"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 xr:uid="{E7E78530-5352-4706-9958-FFA61F1F71AB}"/>
    <cellStyle name="常规 3" xfId="2" xr:uid="{65A530CE-0093-4C76-9D79-9C90901365AE}"/>
  </cellStyles>
  <dxfs count="6">
    <dxf>
      <font>
        <color theme="0"/>
      </font>
      <fill>
        <patternFill>
          <bgColor rgb="FFC00000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39994506668294322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auto="1"/>
      </font>
      <fill>
        <patternFill>
          <bgColor theme="4" tint="0.39994506668294322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theme="0"/>
      </font>
      <fill>
        <patternFill>
          <bgColor theme="1" tint="0.14996795556505021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A1CD-6DD2-49B5-96E0-727C77357960}">
  <dimension ref="A1:L137"/>
  <sheetViews>
    <sheetView tabSelected="1" zoomScale="115" zoomScaleNormal="115" workbookViewId="0">
      <pane ySplit="1" topLeftCell="A26" activePane="bottomLeft" state="frozen"/>
      <selection pane="bottomLeft" activeCell="G51" sqref="G51"/>
    </sheetView>
  </sheetViews>
  <sheetFormatPr defaultColWidth="0" defaultRowHeight="14.25" zeroHeight="1" x14ac:dyDescent="0.2"/>
  <cols>
    <col min="1" max="1" width="19.25" style="2" bestFit="1" customWidth="1"/>
    <col min="2" max="2" width="9" style="2" bestFit="1" customWidth="1"/>
    <col min="3" max="3" width="13" style="2" bestFit="1" customWidth="1"/>
    <col min="4" max="7" width="6.25" style="2" bestFit="1" customWidth="1"/>
    <col min="8" max="8" width="19.25" style="2" bestFit="1" customWidth="1"/>
    <col min="9" max="9" width="4.5" style="2" bestFit="1" customWidth="1"/>
    <col min="10" max="12" width="0" style="3" hidden="1" customWidth="1"/>
    <col min="13" max="16384" width="9" style="3" hidden="1"/>
  </cols>
  <sheetData>
    <row r="1" spans="1:9" s="12" customFormat="1" x14ac:dyDescent="0.2">
      <c r="A1" s="1" t="s">
        <v>89</v>
      </c>
      <c r="B1" s="1" t="s">
        <v>91</v>
      </c>
      <c r="C1" s="1" t="s">
        <v>97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102</v>
      </c>
      <c r="I1" s="1" t="s">
        <v>140</v>
      </c>
    </row>
    <row r="2" spans="1:9" x14ac:dyDescent="0.2">
      <c r="A2" s="2" t="str">
        <f>SUBSTITUTE(SUBSTITUTE(SUBSTITUTE(H2,"【",""),"】",""),"・","")</f>
        <v>攻击</v>
      </c>
      <c r="B2" s="2">
        <v>7</v>
      </c>
      <c r="C2" s="2" t="str">
        <f t="shared" ref="C2:C33" si="0">IF(D2="",0,D2)&amp;","&amp;IF(E2="",0,E2)&amp;","&amp;IF(F2="",0,F2)&amp;","&amp;IF(G2="",0,G2)</f>
        <v>0,1,0,0</v>
      </c>
      <c r="E2" s="2">
        <v>1</v>
      </c>
      <c r="H2" s="2" t="s">
        <v>30</v>
      </c>
      <c r="I2" s="2">
        <v>1</v>
      </c>
    </row>
    <row r="3" spans="1:9" x14ac:dyDescent="0.2">
      <c r="A3" s="2" t="str">
        <f t="shared" ref="A3:A66" si="1">SUBSTITUTE(SUBSTITUTE(SUBSTITUTE(H3,"【",""),"】",""),"・","")</f>
        <v>挑战者</v>
      </c>
      <c r="B3" s="2">
        <v>5</v>
      </c>
      <c r="C3" s="2" t="str">
        <f t="shared" si="0"/>
        <v>0,1,0,0</v>
      </c>
      <c r="E3" s="2">
        <v>1</v>
      </c>
      <c r="H3" s="2" t="s">
        <v>12</v>
      </c>
      <c r="I3" s="2">
        <v>2</v>
      </c>
    </row>
    <row r="4" spans="1:9" x14ac:dyDescent="0.2">
      <c r="A4" s="2" t="str">
        <f t="shared" si="1"/>
        <v>无伤</v>
      </c>
      <c r="B4" s="2">
        <v>3</v>
      </c>
      <c r="C4" s="2" t="str">
        <f t="shared" si="0"/>
        <v>0,1,0,0</v>
      </c>
      <c r="E4" s="2">
        <v>1</v>
      </c>
      <c r="H4" s="2" t="s">
        <v>88</v>
      </c>
      <c r="I4" s="2">
        <v>3</v>
      </c>
    </row>
    <row r="5" spans="1:9" x14ac:dyDescent="0.2">
      <c r="A5" s="2" t="str">
        <f t="shared" si="1"/>
        <v>怨恨</v>
      </c>
      <c r="B5" s="2">
        <v>5</v>
      </c>
      <c r="C5" s="2" t="str">
        <f t="shared" si="0"/>
        <v>0,1,0,0</v>
      </c>
      <c r="E5" s="2">
        <v>1</v>
      </c>
      <c r="H5" s="2" t="s">
        <v>11</v>
      </c>
      <c r="I5" s="2">
        <v>4</v>
      </c>
    </row>
    <row r="6" spans="1:9" x14ac:dyDescent="0.2">
      <c r="A6" s="2" t="str">
        <f t="shared" si="1"/>
        <v>死里逃生</v>
      </c>
      <c r="B6" s="2">
        <v>3</v>
      </c>
      <c r="C6" s="2" t="str">
        <f t="shared" si="0"/>
        <v>0,1,0,2</v>
      </c>
      <c r="E6" s="2">
        <v>1</v>
      </c>
      <c r="G6" s="2">
        <v>2</v>
      </c>
      <c r="H6" s="2" t="s">
        <v>10</v>
      </c>
      <c r="I6" s="2">
        <v>5</v>
      </c>
    </row>
    <row r="7" spans="1:9" x14ac:dyDescent="0.2">
      <c r="A7" s="2" t="str">
        <f t="shared" si="1"/>
        <v>看破</v>
      </c>
      <c r="B7" s="2">
        <v>7</v>
      </c>
      <c r="C7" s="2" t="str">
        <f t="shared" si="0"/>
        <v>0,1,0,0</v>
      </c>
      <c r="E7" s="2">
        <v>1</v>
      </c>
      <c r="H7" s="2" t="s">
        <v>31</v>
      </c>
      <c r="I7" s="2">
        <v>6</v>
      </c>
    </row>
    <row r="8" spans="1:9" x14ac:dyDescent="0.2">
      <c r="A8" s="2" t="str">
        <f t="shared" si="1"/>
        <v>超会心</v>
      </c>
      <c r="B8" s="2">
        <v>3</v>
      </c>
      <c r="C8" s="2" t="str">
        <f t="shared" si="0"/>
        <v>0,1,0,0</v>
      </c>
      <c r="E8" s="2">
        <v>1</v>
      </c>
      <c r="H8" s="2" t="s">
        <v>14</v>
      </c>
      <c r="I8" s="2">
        <v>7</v>
      </c>
    </row>
    <row r="9" spans="1:9" x14ac:dyDescent="0.2">
      <c r="A9" s="2" t="str">
        <f t="shared" si="1"/>
        <v>弱点特效</v>
      </c>
      <c r="B9" s="2">
        <v>3</v>
      </c>
      <c r="C9" s="2" t="str">
        <f t="shared" si="0"/>
        <v>0,1,0,0</v>
      </c>
      <c r="E9" s="2">
        <v>1</v>
      </c>
      <c r="H9" s="2" t="s">
        <v>13</v>
      </c>
      <c r="I9" s="2">
        <v>8</v>
      </c>
    </row>
    <row r="10" spans="1:9" x14ac:dyDescent="0.2">
      <c r="A10" s="2" t="str">
        <f t="shared" si="1"/>
        <v>力量解放</v>
      </c>
      <c r="B10" s="2">
        <v>5</v>
      </c>
      <c r="C10" s="2" t="str">
        <f t="shared" si="0"/>
        <v>0,1,0,0</v>
      </c>
      <c r="E10" s="2">
        <v>1</v>
      </c>
      <c r="H10" s="2" t="s">
        <v>9</v>
      </c>
      <c r="I10" s="2">
        <v>9</v>
      </c>
    </row>
    <row r="11" spans="1:9" x14ac:dyDescent="0.2">
      <c r="A11" s="2" t="str">
        <f t="shared" si="1"/>
        <v>精神抖擞</v>
      </c>
      <c r="B11" s="2">
        <v>3</v>
      </c>
      <c r="C11" s="2" t="str">
        <f t="shared" si="0"/>
        <v>0,1,0,2</v>
      </c>
      <c r="E11" s="2">
        <v>1</v>
      </c>
      <c r="G11" s="2">
        <v>2</v>
      </c>
      <c r="H11" s="2" t="s">
        <v>29</v>
      </c>
      <c r="I11" s="2">
        <v>10</v>
      </c>
    </row>
    <row r="12" spans="1:9" x14ac:dyDescent="0.2">
      <c r="A12" s="2" t="str">
        <f t="shared" si="1"/>
        <v>会心击属性</v>
      </c>
      <c r="B12" s="2">
        <v>3</v>
      </c>
      <c r="C12" s="2" t="str">
        <f t="shared" si="0"/>
        <v>0,1,0,2</v>
      </c>
      <c r="E12" s="2">
        <v>1</v>
      </c>
      <c r="G12" s="2">
        <v>2</v>
      </c>
      <c r="H12" s="2" t="s">
        <v>105</v>
      </c>
      <c r="I12" s="2">
        <v>11</v>
      </c>
    </row>
    <row r="13" spans="1:9" x14ac:dyDescent="0.2">
      <c r="A13" s="2" t="str">
        <f t="shared" si="1"/>
        <v>达人艺</v>
      </c>
      <c r="B13" s="2">
        <v>3</v>
      </c>
      <c r="C13" s="2" t="str">
        <f t="shared" si="0"/>
        <v>0,1,0,2</v>
      </c>
      <c r="E13" s="2">
        <v>1</v>
      </c>
      <c r="G13" s="2">
        <v>2</v>
      </c>
      <c r="H13" s="2" t="s">
        <v>0</v>
      </c>
      <c r="I13" s="2">
        <v>12</v>
      </c>
    </row>
    <row r="14" spans="1:9" x14ac:dyDescent="0.2">
      <c r="A14" s="2" t="str">
        <f t="shared" si="1"/>
        <v>火属性攻击强化</v>
      </c>
      <c r="B14" s="2">
        <v>5</v>
      </c>
      <c r="C14" s="2" t="str">
        <f t="shared" si="0"/>
        <v>1,2,3,4</v>
      </c>
      <c r="D14" s="2">
        <v>1</v>
      </c>
      <c r="E14" s="2">
        <v>2</v>
      </c>
      <c r="F14" s="2">
        <v>3</v>
      </c>
      <c r="G14" s="2">
        <v>4</v>
      </c>
      <c r="H14" s="2" t="s">
        <v>61</v>
      </c>
      <c r="I14" s="2">
        <v>13</v>
      </c>
    </row>
    <row r="15" spans="1:9" x14ac:dyDescent="0.2">
      <c r="A15" s="2" t="str">
        <f t="shared" si="1"/>
        <v>水属性攻击强化</v>
      </c>
      <c r="B15" s="2">
        <v>5</v>
      </c>
      <c r="C15" s="2" t="str">
        <f t="shared" si="0"/>
        <v>1,2,3,4</v>
      </c>
      <c r="D15" s="2">
        <v>1</v>
      </c>
      <c r="E15" s="2">
        <v>2</v>
      </c>
      <c r="F15" s="2">
        <v>3</v>
      </c>
      <c r="G15" s="2">
        <v>4</v>
      </c>
      <c r="H15" s="2" t="s">
        <v>62</v>
      </c>
      <c r="I15" s="2">
        <v>14</v>
      </c>
    </row>
    <row r="16" spans="1:9" x14ac:dyDescent="0.2">
      <c r="A16" s="2" t="str">
        <f t="shared" si="1"/>
        <v>冰属性攻击强化</v>
      </c>
      <c r="B16" s="2">
        <v>5</v>
      </c>
      <c r="C16" s="2" t="str">
        <f t="shared" si="0"/>
        <v>1,2,3,4</v>
      </c>
      <c r="D16" s="2">
        <v>1</v>
      </c>
      <c r="E16" s="2">
        <v>2</v>
      </c>
      <c r="F16" s="2">
        <v>3</v>
      </c>
      <c r="G16" s="2">
        <v>4</v>
      </c>
      <c r="H16" s="2" t="s">
        <v>64</v>
      </c>
      <c r="I16" s="2">
        <v>15</v>
      </c>
    </row>
    <row r="17" spans="1:9" x14ac:dyDescent="0.2">
      <c r="A17" s="2" t="str">
        <f t="shared" si="1"/>
        <v>雷属性攻击强化</v>
      </c>
      <c r="B17" s="2">
        <v>5</v>
      </c>
      <c r="C17" s="2" t="str">
        <f t="shared" si="0"/>
        <v>1,2,3,4</v>
      </c>
      <c r="D17" s="2">
        <v>1</v>
      </c>
      <c r="E17" s="2">
        <v>2</v>
      </c>
      <c r="F17" s="2">
        <v>3</v>
      </c>
      <c r="G17" s="2">
        <v>4</v>
      </c>
      <c r="H17" s="2" t="s">
        <v>63</v>
      </c>
      <c r="I17" s="2">
        <v>16</v>
      </c>
    </row>
    <row r="18" spans="1:9" x14ac:dyDescent="0.2">
      <c r="A18" s="2" t="str">
        <f t="shared" si="1"/>
        <v>龙属性攻击强化</v>
      </c>
      <c r="B18" s="2">
        <v>5</v>
      </c>
      <c r="C18" s="2" t="str">
        <f t="shared" si="0"/>
        <v>1,2,3,4</v>
      </c>
      <c r="D18" s="2">
        <v>1</v>
      </c>
      <c r="E18" s="2">
        <v>2</v>
      </c>
      <c r="F18" s="2">
        <v>3</v>
      </c>
      <c r="G18" s="2">
        <v>4</v>
      </c>
      <c r="H18" s="2" t="s">
        <v>65</v>
      </c>
      <c r="I18" s="2">
        <v>17</v>
      </c>
    </row>
    <row r="19" spans="1:9" x14ac:dyDescent="0.2">
      <c r="A19" s="2" t="str">
        <f t="shared" si="1"/>
        <v>毒属性强化</v>
      </c>
      <c r="B19" s="2">
        <v>3</v>
      </c>
      <c r="C19" s="2" t="str">
        <f t="shared" si="0"/>
        <v>1,0,0,3</v>
      </c>
      <c r="D19" s="2">
        <v>1</v>
      </c>
      <c r="G19" s="2">
        <v>3</v>
      </c>
      <c r="H19" s="2" t="s">
        <v>58</v>
      </c>
      <c r="I19" s="2">
        <v>18</v>
      </c>
    </row>
    <row r="20" spans="1:9" x14ac:dyDescent="0.2">
      <c r="A20" s="2" t="str">
        <f t="shared" si="1"/>
        <v>麻痹属性强化</v>
      </c>
      <c r="B20" s="2">
        <v>3</v>
      </c>
      <c r="C20" s="2" t="str">
        <f t="shared" si="0"/>
        <v>0,1,0,2</v>
      </c>
      <c r="E20" s="2">
        <v>1</v>
      </c>
      <c r="G20" s="2">
        <v>2</v>
      </c>
      <c r="H20" s="2" t="s">
        <v>8</v>
      </c>
      <c r="I20" s="2">
        <v>19</v>
      </c>
    </row>
    <row r="21" spans="1:9" x14ac:dyDescent="0.2">
      <c r="A21" s="2" t="str">
        <f t="shared" si="1"/>
        <v>睡眠属性强化</v>
      </c>
      <c r="B21" s="2">
        <v>3</v>
      </c>
      <c r="C21" s="2" t="str">
        <f t="shared" si="0"/>
        <v>0,1,0,2</v>
      </c>
      <c r="E21" s="2">
        <v>1</v>
      </c>
      <c r="G21" s="2">
        <v>2</v>
      </c>
      <c r="H21" s="2" t="s">
        <v>7</v>
      </c>
      <c r="I21" s="2">
        <v>20</v>
      </c>
    </row>
    <row r="22" spans="1:9" x14ac:dyDescent="0.2">
      <c r="A22" s="2" t="str">
        <f t="shared" si="1"/>
        <v>爆破属性强化</v>
      </c>
      <c r="B22" s="2">
        <v>3</v>
      </c>
      <c r="C22" s="2" t="str">
        <f t="shared" si="0"/>
        <v>0,1,0,2</v>
      </c>
      <c r="E22" s="2">
        <v>1</v>
      </c>
      <c r="G22" s="2">
        <v>2</v>
      </c>
      <c r="H22" s="2" t="s">
        <v>87</v>
      </c>
      <c r="I22" s="2">
        <v>21</v>
      </c>
    </row>
    <row r="23" spans="1:9" x14ac:dyDescent="0.2">
      <c r="A23" s="2" t="str">
        <f t="shared" si="1"/>
        <v>匠</v>
      </c>
      <c r="B23" s="2">
        <v>5</v>
      </c>
      <c r="C23" s="2" t="str">
        <f t="shared" si="0"/>
        <v>0,0,1,2</v>
      </c>
      <c r="F23" s="2">
        <v>1</v>
      </c>
      <c r="G23" s="2">
        <v>2</v>
      </c>
      <c r="H23" s="2" t="s">
        <v>1</v>
      </c>
      <c r="I23" s="2">
        <v>22</v>
      </c>
    </row>
    <row r="24" spans="1:9" x14ac:dyDescent="0.2">
      <c r="A24" s="2" t="str">
        <f t="shared" si="1"/>
        <v>利刃</v>
      </c>
      <c r="B24" s="2">
        <v>3</v>
      </c>
      <c r="C24" s="2" t="str">
        <f t="shared" si="0"/>
        <v>0,1,0,2</v>
      </c>
      <c r="E24" s="2">
        <v>1</v>
      </c>
      <c r="G24" s="2">
        <v>2</v>
      </c>
      <c r="H24" s="2" t="s">
        <v>6</v>
      </c>
      <c r="I24" s="2">
        <v>23</v>
      </c>
    </row>
    <row r="25" spans="1:9" x14ac:dyDescent="0.2">
      <c r="A25" s="2" t="str">
        <f t="shared" si="1"/>
        <v>弹丸节约</v>
      </c>
      <c r="B25" s="2">
        <v>3</v>
      </c>
      <c r="C25" s="2" t="str">
        <f t="shared" si="0"/>
        <v>0,1,0,0</v>
      </c>
      <c r="E25" s="2">
        <v>1</v>
      </c>
      <c r="H25" s="2" t="s">
        <v>5</v>
      </c>
      <c r="I25" s="2">
        <v>24</v>
      </c>
    </row>
    <row r="26" spans="1:9" x14ac:dyDescent="0.2">
      <c r="A26" s="2" t="str">
        <f t="shared" si="1"/>
        <v>刚刃打磨</v>
      </c>
      <c r="B26" s="2">
        <v>3</v>
      </c>
      <c r="C26" s="2" t="str">
        <f t="shared" si="0"/>
        <v>0,1,0,2</v>
      </c>
      <c r="E26" s="2">
        <v>1</v>
      </c>
      <c r="G26" s="2">
        <v>2</v>
      </c>
      <c r="H26" s="2" t="s">
        <v>154</v>
      </c>
      <c r="I26" s="2">
        <v>25</v>
      </c>
    </row>
    <row r="27" spans="1:9" x14ac:dyDescent="0.2">
      <c r="A27" s="2" t="str">
        <f t="shared" si="1"/>
        <v>心眼</v>
      </c>
      <c r="B27" s="2">
        <v>3</v>
      </c>
      <c r="C27" s="2" t="str">
        <f t="shared" si="0"/>
        <v>0,1,0,2</v>
      </c>
      <c r="E27" s="2">
        <v>1</v>
      </c>
      <c r="G27" s="2">
        <v>2</v>
      </c>
      <c r="H27" s="2" t="s">
        <v>22</v>
      </c>
      <c r="I27" s="2">
        <v>26</v>
      </c>
    </row>
    <row r="28" spans="1:9" x14ac:dyDescent="0.2">
      <c r="A28" s="2" t="str">
        <f t="shared" si="1"/>
        <v>弹道强化</v>
      </c>
      <c r="B28" s="2">
        <v>3</v>
      </c>
      <c r="C28" s="2" t="str">
        <f t="shared" si="0"/>
        <v>0,1,0,2</v>
      </c>
      <c r="E28" s="2">
        <v>1</v>
      </c>
      <c r="G28" s="2">
        <v>2</v>
      </c>
      <c r="H28" s="2" t="s">
        <v>18</v>
      </c>
      <c r="I28" s="2">
        <v>27</v>
      </c>
    </row>
    <row r="29" spans="1:9" x14ac:dyDescent="0.2">
      <c r="A29" s="2" t="str">
        <f t="shared" si="1"/>
        <v>钝器能手</v>
      </c>
      <c r="B29" s="2">
        <v>3</v>
      </c>
      <c r="C29" s="2" t="str">
        <f t="shared" si="0"/>
        <v>0,1,0,0</v>
      </c>
      <c r="E29" s="2">
        <v>1</v>
      </c>
      <c r="H29" s="2" t="s">
        <v>33</v>
      </c>
      <c r="I29" s="2">
        <v>28</v>
      </c>
    </row>
    <row r="30" spans="1:9" x14ac:dyDescent="0.2">
      <c r="A30" s="2" t="str">
        <f t="shared" si="1"/>
        <v>解放弓的蓄力阶段</v>
      </c>
      <c r="B30" s="2">
        <v>1</v>
      </c>
      <c r="C30" s="2" t="str">
        <f t="shared" si="0"/>
        <v>0,0,0,1</v>
      </c>
      <c r="G30" s="2">
        <v>1</v>
      </c>
      <c r="H30" s="2" t="s">
        <v>98</v>
      </c>
      <c r="I30" s="2">
        <v>29</v>
      </c>
    </row>
    <row r="31" spans="1:9" x14ac:dyDescent="0.2">
      <c r="A31" s="2" t="str">
        <f t="shared" si="1"/>
        <v>集中</v>
      </c>
      <c r="B31" s="2">
        <v>3</v>
      </c>
      <c r="C31" s="2" t="str">
        <f t="shared" si="0"/>
        <v>0,1,0,2</v>
      </c>
      <c r="E31" s="2">
        <v>1</v>
      </c>
      <c r="G31" s="2">
        <v>2</v>
      </c>
      <c r="H31" s="2" t="s">
        <v>21</v>
      </c>
      <c r="I31" s="2">
        <v>30</v>
      </c>
    </row>
    <row r="32" spans="1:9" x14ac:dyDescent="0.2">
      <c r="A32" s="2" t="str">
        <f t="shared" si="1"/>
        <v>强化持续</v>
      </c>
      <c r="B32" s="2">
        <v>3</v>
      </c>
      <c r="C32" s="2" t="str">
        <f t="shared" si="0"/>
        <v>0,1,0,2</v>
      </c>
      <c r="E32" s="2">
        <v>1</v>
      </c>
      <c r="G32" s="2">
        <v>2</v>
      </c>
      <c r="H32" s="2" t="s">
        <v>28</v>
      </c>
      <c r="I32" s="2">
        <v>31</v>
      </c>
    </row>
    <row r="33" spans="1:9" x14ac:dyDescent="0.2">
      <c r="A33" s="2" t="str">
        <f t="shared" si="1"/>
        <v>跑者</v>
      </c>
      <c r="B33" s="2">
        <v>3</v>
      </c>
      <c r="C33" s="2" t="str">
        <f t="shared" si="0"/>
        <v>0,1,0,2</v>
      </c>
      <c r="E33" s="2">
        <v>1</v>
      </c>
      <c r="G33" s="2">
        <v>2</v>
      </c>
      <c r="H33" s="2" t="s">
        <v>20</v>
      </c>
      <c r="I33" s="2">
        <v>32</v>
      </c>
    </row>
    <row r="34" spans="1:9" x14ac:dyDescent="0.2">
      <c r="A34" s="2" t="str">
        <f t="shared" si="1"/>
        <v>体术</v>
      </c>
      <c r="B34" s="2">
        <v>5</v>
      </c>
      <c r="C34" s="2" t="str">
        <f t="shared" ref="C34:C65" si="2">IF(D34="",0,D34)&amp;","&amp;IF(E34="",0,E34)&amp;","&amp;IF(F34="",0,F34)&amp;","&amp;IF(G34="",0,G34)</f>
        <v>0,1,0,2</v>
      </c>
      <c r="E34" s="2">
        <v>1</v>
      </c>
      <c r="G34" s="2">
        <v>2</v>
      </c>
      <c r="H34" s="2" t="s">
        <v>57</v>
      </c>
      <c r="I34" s="2">
        <v>33</v>
      </c>
    </row>
    <row r="35" spans="1:9" x14ac:dyDescent="0.2">
      <c r="A35" s="2" t="str">
        <f t="shared" si="1"/>
        <v>耐力急速回复</v>
      </c>
      <c r="B35" s="2">
        <v>3</v>
      </c>
      <c r="C35" s="2" t="str">
        <f t="shared" si="2"/>
        <v>0,1,0,2</v>
      </c>
      <c r="E35" s="2">
        <v>1</v>
      </c>
      <c r="G35" s="2">
        <v>2</v>
      </c>
      <c r="H35" s="2" t="s">
        <v>86</v>
      </c>
      <c r="I35" s="2">
        <v>34</v>
      </c>
    </row>
    <row r="36" spans="1:9" x14ac:dyDescent="0.2">
      <c r="A36" s="2" t="str">
        <f t="shared" si="1"/>
        <v>防御性能</v>
      </c>
      <c r="B36" s="2">
        <v>5</v>
      </c>
      <c r="C36" s="2" t="str">
        <f t="shared" si="2"/>
        <v>0,1,2,0</v>
      </c>
      <c r="E36" s="2">
        <v>1</v>
      </c>
      <c r="F36" s="2">
        <v>2</v>
      </c>
      <c r="H36" s="2" t="s">
        <v>27</v>
      </c>
      <c r="I36" s="2">
        <v>35</v>
      </c>
    </row>
    <row r="37" spans="1:9" x14ac:dyDescent="0.2">
      <c r="A37" s="2" t="str">
        <f t="shared" si="1"/>
        <v>防御强化</v>
      </c>
      <c r="B37" s="2">
        <v>3</v>
      </c>
      <c r="C37" s="2" t="str">
        <f t="shared" si="2"/>
        <v>0,1,0,2</v>
      </c>
      <c r="E37" s="2">
        <v>1</v>
      </c>
      <c r="G37" s="2">
        <v>2</v>
      </c>
      <c r="H37" s="2" t="s">
        <v>26</v>
      </c>
      <c r="I37" s="2">
        <v>36</v>
      </c>
    </row>
    <row r="38" spans="1:9" x14ac:dyDescent="0.2">
      <c r="A38" s="2" t="str">
        <f t="shared" si="1"/>
        <v>攻击守势</v>
      </c>
      <c r="B38" s="2">
        <v>3</v>
      </c>
      <c r="C38" s="2" t="str">
        <f t="shared" si="2"/>
        <v>0,0,1,0</v>
      </c>
      <c r="F38" s="2">
        <v>1</v>
      </c>
      <c r="H38" s="2" t="s">
        <v>16</v>
      </c>
      <c r="I38" s="2">
        <v>37</v>
      </c>
    </row>
    <row r="39" spans="1:9" x14ac:dyDescent="0.2">
      <c r="A39" s="2" t="str">
        <f t="shared" si="1"/>
        <v>拔刀术技</v>
      </c>
      <c r="B39" s="2">
        <v>3</v>
      </c>
      <c r="C39" s="2" t="str">
        <f t="shared" si="2"/>
        <v>0,0,1,2</v>
      </c>
      <c r="F39" s="2">
        <v>1</v>
      </c>
      <c r="G39" s="2">
        <v>2</v>
      </c>
      <c r="H39" s="2" t="s">
        <v>104</v>
      </c>
      <c r="I39" s="2">
        <v>38</v>
      </c>
    </row>
    <row r="40" spans="1:9" x14ac:dyDescent="0.2">
      <c r="A40" s="2" t="str">
        <f t="shared" si="1"/>
        <v>拔刀术力</v>
      </c>
      <c r="B40" s="2">
        <v>3</v>
      </c>
      <c r="C40" s="2" t="str">
        <f t="shared" si="2"/>
        <v>0,1,0,2</v>
      </c>
      <c r="E40" s="2">
        <v>1</v>
      </c>
      <c r="G40" s="2">
        <v>2</v>
      </c>
      <c r="H40" s="2" t="s">
        <v>103</v>
      </c>
      <c r="I40" s="2">
        <v>39</v>
      </c>
    </row>
    <row r="41" spans="1:9" x14ac:dyDescent="0.2">
      <c r="A41" s="2" t="str">
        <f t="shared" si="1"/>
        <v>纳刀术</v>
      </c>
      <c r="B41" s="2">
        <v>3</v>
      </c>
      <c r="C41" s="2" t="str">
        <f t="shared" si="2"/>
        <v>0,1,0,2</v>
      </c>
      <c r="E41" s="2">
        <v>1</v>
      </c>
      <c r="G41" s="2">
        <v>2</v>
      </c>
      <c r="H41" s="2" t="s">
        <v>43</v>
      </c>
      <c r="I41" s="2">
        <v>40</v>
      </c>
    </row>
    <row r="42" spans="1:9" x14ac:dyDescent="0.2">
      <c r="A42" s="2" t="str">
        <f t="shared" si="1"/>
        <v>击晕术</v>
      </c>
      <c r="B42" s="2">
        <v>3</v>
      </c>
      <c r="C42" s="2" t="str">
        <f t="shared" si="2"/>
        <v>0,1,0,2</v>
      </c>
      <c r="E42" s="2">
        <v>1</v>
      </c>
      <c r="G42" s="2">
        <v>2</v>
      </c>
      <c r="H42" s="2" t="s">
        <v>45</v>
      </c>
      <c r="I42" s="2">
        <v>41</v>
      </c>
    </row>
    <row r="43" spans="1:9" x14ac:dyDescent="0.2">
      <c r="A43" s="2" t="str">
        <f t="shared" si="1"/>
        <v>夺取耐力</v>
      </c>
      <c r="B43" s="2">
        <v>3</v>
      </c>
      <c r="C43" s="2" t="str">
        <f t="shared" si="2"/>
        <v>1,0,0,3</v>
      </c>
      <c r="D43" s="2">
        <v>1</v>
      </c>
      <c r="G43" s="2">
        <v>3</v>
      </c>
      <c r="H43" s="2" t="s">
        <v>56</v>
      </c>
      <c r="I43" s="2">
        <v>42</v>
      </c>
    </row>
    <row r="44" spans="1:9" x14ac:dyDescent="0.2">
      <c r="A44" s="2" t="str">
        <f t="shared" si="1"/>
        <v>滑走强化</v>
      </c>
      <c r="B44" s="2">
        <v>1</v>
      </c>
      <c r="C44" s="2" t="str">
        <f t="shared" si="2"/>
        <v>1,0,0,0</v>
      </c>
      <c r="D44" s="2">
        <v>1</v>
      </c>
      <c r="H44" s="2" t="s">
        <v>59</v>
      </c>
      <c r="I44" s="2">
        <v>43</v>
      </c>
    </row>
    <row r="45" spans="1:9" x14ac:dyDescent="0.2">
      <c r="A45" s="2" t="str">
        <f t="shared" si="1"/>
        <v>吹笛名人</v>
      </c>
      <c r="B45" s="2">
        <v>1</v>
      </c>
      <c r="C45" s="2" t="str">
        <f t="shared" si="2"/>
        <v>1,0,0,0</v>
      </c>
      <c r="D45" s="2">
        <v>1</v>
      </c>
      <c r="H45" s="2" t="s">
        <v>55</v>
      </c>
      <c r="I45" s="2">
        <v>44</v>
      </c>
    </row>
    <row r="46" spans="1:9" x14ac:dyDescent="0.2">
      <c r="A46" s="2" t="str">
        <f t="shared" si="1"/>
        <v>炮术</v>
      </c>
      <c r="B46" s="2">
        <v>3</v>
      </c>
      <c r="C46" s="2" t="str">
        <f t="shared" si="2"/>
        <v>0,1,0,2</v>
      </c>
      <c r="E46" s="2">
        <v>1</v>
      </c>
      <c r="G46" s="2">
        <v>2</v>
      </c>
      <c r="H46" s="2" t="s">
        <v>19</v>
      </c>
      <c r="I46" s="2">
        <v>45</v>
      </c>
    </row>
    <row r="47" spans="1:9" x14ac:dyDescent="0.2">
      <c r="A47" s="2" t="str">
        <f t="shared" si="1"/>
        <v>炮弹装填</v>
      </c>
      <c r="B47" s="2">
        <v>2</v>
      </c>
      <c r="C47" s="2" t="str">
        <f t="shared" si="2"/>
        <v>0,1,0,2</v>
      </c>
      <c r="E47" s="2">
        <v>1</v>
      </c>
      <c r="G47" s="2">
        <v>2</v>
      </c>
      <c r="H47" s="2" t="s">
        <v>25</v>
      </c>
      <c r="I47" s="2">
        <v>46</v>
      </c>
    </row>
    <row r="48" spans="1:9" x14ac:dyDescent="0.2">
      <c r="A48" s="2" t="str">
        <f t="shared" si="1"/>
        <v>特殊射击强化</v>
      </c>
      <c r="B48" s="2">
        <v>2</v>
      </c>
      <c r="C48" s="2" t="str">
        <f t="shared" si="2"/>
        <v>0,1,0,2</v>
      </c>
      <c r="E48" s="2">
        <v>1</v>
      </c>
      <c r="G48" s="2">
        <v>2</v>
      </c>
      <c r="H48" s="2" t="s">
        <v>24</v>
      </c>
      <c r="I48" s="2">
        <v>47</v>
      </c>
    </row>
    <row r="49" spans="1:9" ht="16.5" x14ac:dyDescent="0.2">
      <c r="A49" s="2" t="str">
        <f t="shared" si="1"/>
        <v>通常弹连射箭强化</v>
      </c>
      <c r="B49" s="2">
        <v>3</v>
      </c>
      <c r="C49" s="2" t="str">
        <f t="shared" si="2"/>
        <v>0,0,1,2</v>
      </c>
      <c r="F49" s="2">
        <v>1</v>
      </c>
      <c r="G49" s="2">
        <v>2</v>
      </c>
      <c r="H49" s="2" t="s">
        <v>147</v>
      </c>
      <c r="I49" s="2">
        <v>48</v>
      </c>
    </row>
    <row r="50" spans="1:9" ht="16.5" x14ac:dyDescent="0.2">
      <c r="A50" s="2" t="str">
        <f t="shared" si="1"/>
        <v>贯穿弹贯穿箭强化</v>
      </c>
      <c r="B50" s="2">
        <v>3</v>
      </c>
      <c r="C50" s="2" t="str">
        <f t="shared" si="2"/>
        <v>0,0,1,2</v>
      </c>
      <c r="F50" s="2">
        <v>1</v>
      </c>
      <c r="G50" s="2">
        <v>2</v>
      </c>
      <c r="H50" s="2" t="s">
        <v>137</v>
      </c>
      <c r="I50" s="2">
        <v>49</v>
      </c>
    </row>
    <row r="51" spans="1:9" x14ac:dyDescent="0.2">
      <c r="A51" s="2" t="str">
        <f t="shared" si="1"/>
        <v>散弹扩散箭强化</v>
      </c>
      <c r="B51" s="2">
        <v>3</v>
      </c>
      <c r="C51" s="2" t="str">
        <f t="shared" si="2"/>
        <v>0,0,1,2</v>
      </c>
      <c r="F51" s="2">
        <v>1</v>
      </c>
      <c r="G51" s="2">
        <v>2</v>
      </c>
      <c r="H51" s="2" t="s">
        <v>106</v>
      </c>
      <c r="I51" s="2">
        <v>50</v>
      </c>
    </row>
    <row r="52" spans="1:9" x14ac:dyDescent="0.2">
      <c r="A52" s="2" t="str">
        <f t="shared" si="1"/>
        <v>装填扩充</v>
      </c>
      <c r="B52" s="2">
        <v>3</v>
      </c>
      <c r="C52" s="2" t="str">
        <f t="shared" si="2"/>
        <v>0,0,1,0</v>
      </c>
      <c r="F52" s="2">
        <v>1</v>
      </c>
      <c r="H52" s="2" t="s">
        <v>15</v>
      </c>
      <c r="I52" s="2">
        <v>51</v>
      </c>
    </row>
    <row r="53" spans="1:9" x14ac:dyDescent="0.2">
      <c r="A53" s="2" t="str">
        <f t="shared" si="1"/>
        <v>装填速度</v>
      </c>
      <c r="B53" s="2">
        <v>3</v>
      </c>
      <c r="C53" s="2" t="str">
        <f t="shared" si="2"/>
        <v>1,0,0,0</v>
      </c>
      <c r="D53" s="2">
        <v>1</v>
      </c>
      <c r="H53" s="2" t="s">
        <v>34</v>
      </c>
      <c r="I53" s="2">
        <v>52</v>
      </c>
    </row>
    <row r="54" spans="1:9" x14ac:dyDescent="0.2">
      <c r="A54" s="2" t="str">
        <f t="shared" si="1"/>
        <v>减轻后坐力</v>
      </c>
      <c r="B54" s="2">
        <v>3</v>
      </c>
      <c r="C54" s="2" t="str">
        <f t="shared" si="2"/>
        <v>1,0,0,0</v>
      </c>
      <c r="D54" s="2">
        <v>1</v>
      </c>
      <c r="H54" s="2" t="s">
        <v>32</v>
      </c>
      <c r="I54" s="2">
        <v>53</v>
      </c>
    </row>
    <row r="55" spans="1:9" x14ac:dyDescent="0.2">
      <c r="A55" s="2" t="str">
        <f t="shared" si="1"/>
        <v>抑制偏移</v>
      </c>
      <c r="B55" s="2">
        <v>2</v>
      </c>
      <c r="C55" s="2" t="str">
        <f t="shared" si="2"/>
        <v>1,0,0,3</v>
      </c>
      <c r="D55" s="2">
        <v>1</v>
      </c>
      <c r="G55" s="2">
        <v>3</v>
      </c>
      <c r="H55" s="2" t="s">
        <v>39</v>
      </c>
      <c r="I55" s="2">
        <v>54</v>
      </c>
    </row>
    <row r="56" spans="1:9" x14ac:dyDescent="0.2">
      <c r="A56" s="2" t="str">
        <f t="shared" si="1"/>
        <v>速射强化</v>
      </c>
      <c r="B56" s="2">
        <v>3</v>
      </c>
      <c r="C56" s="2" t="str">
        <f t="shared" si="2"/>
        <v>0,0,1,2</v>
      </c>
      <c r="F56" s="2">
        <v>1</v>
      </c>
      <c r="G56" s="2">
        <v>2</v>
      </c>
      <c r="H56" s="2" t="s">
        <v>4</v>
      </c>
      <c r="I56" s="2">
        <v>55</v>
      </c>
    </row>
    <row r="57" spans="1:9" x14ac:dyDescent="0.2">
      <c r="A57" s="2" t="str">
        <f t="shared" si="1"/>
        <v>防御</v>
      </c>
      <c r="B57" s="2">
        <v>7</v>
      </c>
      <c r="C57" s="2" t="str">
        <f t="shared" si="2"/>
        <v>1,2,3,5</v>
      </c>
      <c r="D57" s="2">
        <v>1</v>
      </c>
      <c r="E57" s="2">
        <v>2</v>
      </c>
      <c r="F57" s="2">
        <v>3</v>
      </c>
      <c r="G57" s="2">
        <v>5</v>
      </c>
      <c r="H57" s="2" t="s">
        <v>66</v>
      </c>
      <c r="I57" s="2">
        <v>56</v>
      </c>
    </row>
    <row r="58" spans="1:9" x14ac:dyDescent="0.2">
      <c r="A58" s="2" t="str">
        <f t="shared" si="1"/>
        <v>精灵加护</v>
      </c>
      <c r="B58" s="2">
        <v>3</v>
      </c>
      <c r="C58" s="2" t="str">
        <f t="shared" si="2"/>
        <v>0,1,0,2</v>
      </c>
      <c r="E58" s="2">
        <v>1</v>
      </c>
      <c r="G58" s="2">
        <v>2</v>
      </c>
      <c r="H58" s="2" t="s">
        <v>50</v>
      </c>
      <c r="I58" s="2">
        <v>57</v>
      </c>
    </row>
    <row r="59" spans="1:9" x14ac:dyDescent="0.2">
      <c r="A59" s="2" t="str">
        <f t="shared" si="1"/>
        <v>体力回复量提升</v>
      </c>
      <c r="B59" s="2">
        <v>3</v>
      </c>
      <c r="C59" s="2" t="str">
        <f t="shared" si="2"/>
        <v>0,1,0,2</v>
      </c>
      <c r="E59" s="2">
        <v>1</v>
      </c>
      <c r="G59" s="2">
        <v>2</v>
      </c>
      <c r="H59" s="2" t="s">
        <v>54</v>
      </c>
      <c r="I59" s="2">
        <v>58</v>
      </c>
    </row>
    <row r="60" spans="1:9" x14ac:dyDescent="0.2">
      <c r="A60" s="2" t="str">
        <f t="shared" si="1"/>
        <v>回复速度</v>
      </c>
      <c r="B60" s="2">
        <v>3</v>
      </c>
      <c r="C60" s="2" t="str">
        <f t="shared" si="2"/>
        <v>1,0,0,3</v>
      </c>
      <c r="D60" s="2">
        <v>1</v>
      </c>
      <c r="G60" s="2">
        <v>3</v>
      </c>
      <c r="H60" s="2" t="s">
        <v>53</v>
      </c>
      <c r="I60" s="2">
        <v>59</v>
      </c>
    </row>
    <row r="61" spans="1:9" x14ac:dyDescent="0.2">
      <c r="A61" s="2" t="str">
        <f t="shared" si="1"/>
        <v>快吃</v>
      </c>
      <c r="B61" s="2">
        <v>3</v>
      </c>
      <c r="C61" s="2" t="str">
        <f t="shared" si="2"/>
        <v>0,1,0,2</v>
      </c>
      <c r="E61" s="2">
        <v>1</v>
      </c>
      <c r="G61" s="2">
        <v>2</v>
      </c>
      <c r="H61" s="2" t="s">
        <v>49</v>
      </c>
      <c r="I61" s="2">
        <v>60</v>
      </c>
    </row>
    <row r="62" spans="1:9" x14ac:dyDescent="0.2">
      <c r="A62" s="2" t="str">
        <f t="shared" si="1"/>
        <v>耳塞</v>
      </c>
      <c r="B62" s="2">
        <v>5</v>
      </c>
      <c r="C62" s="2" t="str">
        <f t="shared" si="2"/>
        <v>0,0,1,2</v>
      </c>
      <c r="F62" s="2">
        <v>1</v>
      </c>
      <c r="G62" s="2">
        <v>2</v>
      </c>
      <c r="H62" s="2" t="s">
        <v>37</v>
      </c>
      <c r="I62" s="2">
        <v>61</v>
      </c>
    </row>
    <row r="63" spans="1:9" x14ac:dyDescent="0.2">
      <c r="A63" s="2" t="str">
        <f t="shared" si="1"/>
        <v>风压耐性</v>
      </c>
      <c r="B63" s="2">
        <v>3</v>
      </c>
      <c r="C63" s="2" t="str">
        <f t="shared" si="2"/>
        <v>1,0,0,3</v>
      </c>
      <c r="D63" s="2">
        <v>1</v>
      </c>
      <c r="G63" s="2">
        <v>3</v>
      </c>
      <c r="H63" s="2" t="s">
        <v>44</v>
      </c>
      <c r="I63" s="2">
        <v>62</v>
      </c>
    </row>
    <row r="64" spans="1:9" x14ac:dyDescent="0.2">
      <c r="A64" s="2" t="str">
        <f t="shared" si="1"/>
        <v>耐震</v>
      </c>
      <c r="B64" s="2">
        <v>3</v>
      </c>
      <c r="C64" s="2" t="str">
        <f t="shared" si="2"/>
        <v>0,1,0,2</v>
      </c>
      <c r="E64" s="2">
        <v>1</v>
      </c>
      <c r="G64" s="2">
        <v>2</v>
      </c>
      <c r="H64" s="2" t="s">
        <v>36</v>
      </c>
      <c r="I64" s="2">
        <v>63</v>
      </c>
    </row>
    <row r="65" spans="1:9" x14ac:dyDescent="0.2">
      <c r="A65" s="2" t="str">
        <f t="shared" si="1"/>
        <v>泡沫之舞</v>
      </c>
      <c r="B65" s="2">
        <v>3</v>
      </c>
      <c r="C65" s="2" t="str">
        <f t="shared" si="2"/>
        <v>0,1,0,2</v>
      </c>
      <c r="E65" s="2">
        <v>1</v>
      </c>
      <c r="G65" s="2">
        <v>2</v>
      </c>
      <c r="H65" s="2" t="s">
        <v>38</v>
      </c>
      <c r="I65" s="2">
        <v>64</v>
      </c>
    </row>
    <row r="66" spans="1:9" x14ac:dyDescent="0.2">
      <c r="A66" s="2" t="str">
        <f t="shared" si="1"/>
        <v>回避性能</v>
      </c>
      <c r="B66" s="2">
        <v>5</v>
      </c>
      <c r="C66" s="2" t="str">
        <f t="shared" ref="C66:C97" si="3">IF(D66="",0,D66)&amp;","&amp;IF(E66="",0,E66)&amp;","&amp;IF(F66="",0,F66)&amp;","&amp;IF(G66="",0,G66)</f>
        <v>0,1,0,2</v>
      </c>
      <c r="E66" s="2">
        <v>1</v>
      </c>
      <c r="G66" s="2">
        <v>2</v>
      </c>
      <c r="H66" s="2" t="s">
        <v>41</v>
      </c>
      <c r="I66" s="2">
        <v>65</v>
      </c>
    </row>
    <row r="67" spans="1:9" x14ac:dyDescent="0.2">
      <c r="A67" s="2" t="str">
        <f t="shared" ref="A67:A130" si="4">SUBSTITUTE(SUBSTITUTE(SUBSTITUTE(H67,"【",""),"】",""),"・","")</f>
        <v>回避距离提升</v>
      </c>
      <c r="B67" s="2">
        <v>3</v>
      </c>
      <c r="C67" s="2" t="str">
        <f t="shared" si="3"/>
        <v>0,1,0,2</v>
      </c>
      <c r="E67" s="2">
        <v>1</v>
      </c>
      <c r="G67" s="2">
        <v>2</v>
      </c>
      <c r="H67" s="2" t="s">
        <v>40</v>
      </c>
      <c r="I67" s="2">
        <v>66</v>
      </c>
    </row>
    <row r="68" spans="1:9" x14ac:dyDescent="0.2">
      <c r="A68" s="2" t="str">
        <f t="shared" si="4"/>
        <v>火耐性</v>
      </c>
      <c r="B68" s="2">
        <v>3</v>
      </c>
      <c r="C68" s="2" t="str">
        <f t="shared" si="3"/>
        <v>1,0,0,3</v>
      </c>
      <c r="D68" s="2">
        <v>1</v>
      </c>
      <c r="G68" s="2">
        <v>3</v>
      </c>
      <c r="H68" s="2" t="s">
        <v>81</v>
      </c>
      <c r="I68" s="2">
        <v>67</v>
      </c>
    </row>
    <row r="69" spans="1:9" x14ac:dyDescent="0.2">
      <c r="A69" s="2" t="str">
        <f t="shared" si="4"/>
        <v>水耐性</v>
      </c>
      <c r="B69" s="2">
        <v>3</v>
      </c>
      <c r="C69" s="2" t="str">
        <f t="shared" si="3"/>
        <v>1,0,0,3</v>
      </c>
      <c r="D69" s="2">
        <v>1</v>
      </c>
      <c r="G69" s="2">
        <v>3</v>
      </c>
      <c r="H69" s="2" t="s">
        <v>82</v>
      </c>
      <c r="I69" s="2">
        <v>68</v>
      </c>
    </row>
    <row r="70" spans="1:9" x14ac:dyDescent="0.2">
      <c r="A70" s="2" t="str">
        <f t="shared" si="4"/>
        <v>冰耐性</v>
      </c>
      <c r="B70" s="2">
        <v>3</v>
      </c>
      <c r="C70" s="2" t="str">
        <f t="shared" si="3"/>
        <v>1,0,0,3</v>
      </c>
      <c r="D70" s="2">
        <v>1</v>
      </c>
      <c r="G70" s="2">
        <v>3</v>
      </c>
      <c r="H70" s="2" t="s">
        <v>84</v>
      </c>
      <c r="I70" s="2">
        <v>69</v>
      </c>
    </row>
    <row r="71" spans="1:9" x14ac:dyDescent="0.2">
      <c r="A71" s="2" t="str">
        <f t="shared" si="4"/>
        <v>雷耐性</v>
      </c>
      <c r="B71" s="2">
        <v>3</v>
      </c>
      <c r="C71" s="2" t="str">
        <f t="shared" si="3"/>
        <v>1,0,0,3</v>
      </c>
      <c r="D71" s="2">
        <v>1</v>
      </c>
      <c r="G71" s="2">
        <v>3</v>
      </c>
      <c r="H71" s="2" t="s">
        <v>83</v>
      </c>
      <c r="I71" s="2">
        <v>70</v>
      </c>
    </row>
    <row r="72" spans="1:9" x14ac:dyDescent="0.2">
      <c r="A72" s="2" t="str">
        <f t="shared" si="4"/>
        <v>龙耐性</v>
      </c>
      <c r="B72" s="2">
        <v>3</v>
      </c>
      <c r="C72" s="2" t="str">
        <f t="shared" si="3"/>
        <v>1,0,0,3</v>
      </c>
      <c r="D72" s="2">
        <v>1</v>
      </c>
      <c r="G72" s="2">
        <v>3</v>
      </c>
      <c r="H72" s="2" t="s">
        <v>85</v>
      </c>
      <c r="I72" s="2">
        <v>71</v>
      </c>
    </row>
    <row r="73" spans="1:9" x14ac:dyDescent="0.2">
      <c r="A73" s="2" t="str">
        <f t="shared" si="4"/>
        <v>属性异常状态的耐性</v>
      </c>
      <c r="B73" s="2">
        <v>3</v>
      </c>
      <c r="C73" s="2" t="str">
        <f t="shared" si="3"/>
        <v>0,1,0,2</v>
      </c>
      <c r="E73" s="2">
        <v>1</v>
      </c>
      <c r="G73" s="2">
        <v>2</v>
      </c>
      <c r="H73" s="2" t="s">
        <v>48</v>
      </c>
      <c r="I73" s="2">
        <v>72</v>
      </c>
    </row>
    <row r="74" spans="1:9" x14ac:dyDescent="0.2">
      <c r="A74" s="2" t="str">
        <f t="shared" si="4"/>
        <v>毒耐性</v>
      </c>
      <c r="B74" s="2">
        <v>3</v>
      </c>
      <c r="C74" s="2" t="str">
        <f t="shared" si="3"/>
        <v>1,0,0,3</v>
      </c>
      <c r="D74" s="2">
        <v>1</v>
      </c>
      <c r="G74" s="2">
        <v>3</v>
      </c>
      <c r="H74" s="2" t="s">
        <v>80</v>
      </c>
      <c r="I74" s="2">
        <v>73</v>
      </c>
    </row>
    <row r="75" spans="1:9" x14ac:dyDescent="0.2">
      <c r="A75" s="2" t="str">
        <f t="shared" si="4"/>
        <v>麻痹耐性</v>
      </c>
      <c r="B75" s="2">
        <v>3</v>
      </c>
      <c r="C75" s="2" t="str">
        <f t="shared" si="3"/>
        <v>1,0,0,3</v>
      </c>
      <c r="D75" s="2">
        <v>1</v>
      </c>
      <c r="G75" s="2">
        <v>3</v>
      </c>
      <c r="H75" s="2" t="s">
        <v>79</v>
      </c>
      <c r="I75" s="2">
        <v>74</v>
      </c>
    </row>
    <row r="76" spans="1:9" x14ac:dyDescent="0.2">
      <c r="A76" s="2" t="str">
        <f t="shared" si="4"/>
        <v>睡眠耐性</v>
      </c>
      <c r="B76" s="2">
        <v>3</v>
      </c>
      <c r="C76" s="2" t="str">
        <f t="shared" si="3"/>
        <v>1,0,0,3</v>
      </c>
      <c r="D76" s="2">
        <v>1</v>
      </c>
      <c r="G76" s="2">
        <v>3</v>
      </c>
      <c r="H76" s="2" t="s">
        <v>78</v>
      </c>
      <c r="I76" s="2">
        <v>75</v>
      </c>
    </row>
    <row r="77" spans="1:9" x14ac:dyDescent="0.2">
      <c r="A77" s="2" t="str">
        <f t="shared" si="4"/>
        <v>昏厥耐性</v>
      </c>
      <c r="B77" s="2">
        <v>3</v>
      </c>
      <c r="C77" s="2" t="str">
        <f t="shared" si="3"/>
        <v>1,0,0,3</v>
      </c>
      <c r="D77" s="2">
        <v>1</v>
      </c>
      <c r="G77" s="2">
        <v>3</v>
      </c>
      <c r="H77" s="2" t="s">
        <v>35</v>
      </c>
      <c r="I77" s="2">
        <v>76</v>
      </c>
    </row>
    <row r="78" spans="1:9" x14ac:dyDescent="0.2">
      <c r="A78" s="2" t="str">
        <f t="shared" si="4"/>
        <v>泥雪耐性</v>
      </c>
      <c r="B78" s="2">
        <v>2</v>
      </c>
      <c r="C78" s="2" t="str">
        <f t="shared" si="3"/>
        <v>1,0,0,0</v>
      </c>
      <c r="D78" s="2">
        <v>1</v>
      </c>
      <c r="H78" s="2" t="s">
        <v>71</v>
      </c>
      <c r="I78" s="2">
        <v>77</v>
      </c>
    </row>
    <row r="79" spans="1:9" x14ac:dyDescent="0.2">
      <c r="A79" s="2" t="str">
        <f t="shared" si="4"/>
        <v>爆破异常状态的耐性</v>
      </c>
      <c r="B79" s="2">
        <v>3</v>
      </c>
      <c r="C79" s="2" t="str">
        <f t="shared" si="3"/>
        <v>1,0,0,3</v>
      </c>
      <c r="D79" s="2">
        <v>1</v>
      </c>
      <c r="G79" s="2">
        <v>3</v>
      </c>
      <c r="H79" s="2" t="s">
        <v>77</v>
      </c>
      <c r="I79" s="2">
        <v>78</v>
      </c>
    </row>
    <row r="80" spans="1:9" x14ac:dyDescent="0.2">
      <c r="A80" s="2" t="str">
        <f t="shared" si="4"/>
        <v>植生学</v>
      </c>
      <c r="B80" s="2">
        <v>4</v>
      </c>
      <c r="C80" s="2" t="str">
        <f t="shared" si="3"/>
        <v>1,0,0,3</v>
      </c>
      <c r="D80" s="2">
        <v>1</v>
      </c>
      <c r="G80" s="2">
        <v>3</v>
      </c>
      <c r="H80" s="2" t="s">
        <v>76</v>
      </c>
      <c r="I80" s="2">
        <v>79</v>
      </c>
    </row>
    <row r="81" spans="1:9" x14ac:dyDescent="0.2">
      <c r="A81" s="2" t="str">
        <f t="shared" si="4"/>
        <v>地质学</v>
      </c>
      <c r="B81" s="2">
        <v>3</v>
      </c>
      <c r="C81" s="2" t="str">
        <f t="shared" si="3"/>
        <v>1,0,0,3</v>
      </c>
      <c r="D81" s="2">
        <v>1</v>
      </c>
      <c r="G81" s="2">
        <v>3</v>
      </c>
      <c r="H81" s="2" t="s">
        <v>75</v>
      </c>
      <c r="I81" s="2">
        <v>80</v>
      </c>
    </row>
    <row r="82" spans="1:9" x14ac:dyDescent="0.2">
      <c r="A82" s="2" t="str">
        <f t="shared" si="4"/>
        <v>破坏王</v>
      </c>
      <c r="B82" s="2">
        <v>3</v>
      </c>
      <c r="C82" s="2" t="str">
        <f t="shared" si="3"/>
        <v>0,1,0,2</v>
      </c>
      <c r="E82" s="2">
        <v>1</v>
      </c>
      <c r="G82" s="2">
        <v>2</v>
      </c>
      <c r="H82" s="2" t="s">
        <v>47</v>
      </c>
      <c r="I82" s="2">
        <v>81</v>
      </c>
    </row>
    <row r="83" spans="1:9" x14ac:dyDescent="0.2">
      <c r="A83" s="2" t="str">
        <f t="shared" si="4"/>
        <v>捕获名人</v>
      </c>
      <c r="B83" s="2">
        <v>1</v>
      </c>
      <c r="C83" s="2" t="str">
        <f t="shared" si="3"/>
        <v>0,0,0,0</v>
      </c>
      <c r="H83" s="2" t="s">
        <v>123</v>
      </c>
      <c r="I83" s="2">
        <v>82</v>
      </c>
    </row>
    <row r="84" spans="1:9" x14ac:dyDescent="0.2">
      <c r="A84" s="2" t="str">
        <f t="shared" si="4"/>
        <v>剥取名人</v>
      </c>
      <c r="B84" s="2">
        <v>1</v>
      </c>
      <c r="C84" s="2" t="str">
        <f t="shared" si="3"/>
        <v>0,0,0,0</v>
      </c>
      <c r="H84" s="2" t="s">
        <v>124</v>
      </c>
      <c r="I84" s="2">
        <v>83</v>
      </c>
    </row>
    <row r="85" spans="1:9" x14ac:dyDescent="0.2">
      <c r="A85" s="2" t="str">
        <f t="shared" si="4"/>
        <v>幸运</v>
      </c>
      <c r="B85" s="2">
        <v>3</v>
      </c>
      <c r="C85" s="2" t="str">
        <f t="shared" si="3"/>
        <v>0,0,1,2</v>
      </c>
      <c r="F85" s="2">
        <v>1</v>
      </c>
      <c r="G85" s="2">
        <v>2</v>
      </c>
      <c r="H85" s="2" t="s">
        <v>2</v>
      </c>
      <c r="I85" s="2">
        <v>84</v>
      </c>
    </row>
    <row r="86" spans="1:9" x14ac:dyDescent="0.2">
      <c r="A86" s="2" t="str">
        <f t="shared" si="4"/>
        <v>砥石使用高速化</v>
      </c>
      <c r="B86" s="2">
        <v>3</v>
      </c>
      <c r="C86" s="2" t="str">
        <f t="shared" si="3"/>
        <v>1,0,0,3</v>
      </c>
      <c r="D86" s="2">
        <v>1</v>
      </c>
      <c r="G86" s="2">
        <v>3</v>
      </c>
      <c r="H86" s="2" t="s">
        <v>51</v>
      </c>
      <c r="I86" s="2">
        <v>85</v>
      </c>
    </row>
    <row r="87" spans="1:9" x14ac:dyDescent="0.2">
      <c r="A87" s="2" t="str">
        <f t="shared" si="4"/>
        <v>炸弹客</v>
      </c>
      <c r="B87" s="2">
        <v>3</v>
      </c>
      <c r="C87" s="2" t="str">
        <f t="shared" si="3"/>
        <v>1,0,0,3</v>
      </c>
      <c r="D87" s="2">
        <v>1</v>
      </c>
      <c r="G87" s="2">
        <v>3</v>
      </c>
      <c r="H87" s="2" t="s">
        <v>60</v>
      </c>
      <c r="I87" s="2">
        <v>86</v>
      </c>
    </row>
    <row r="88" spans="1:9" x14ac:dyDescent="0.2">
      <c r="A88" s="2" t="str">
        <f t="shared" si="4"/>
        <v>最爱蘑菇</v>
      </c>
      <c r="B88" s="2">
        <v>3</v>
      </c>
      <c r="C88" s="2" t="str">
        <f t="shared" si="3"/>
        <v>0,0,1,2</v>
      </c>
      <c r="F88" s="2">
        <v>1</v>
      </c>
      <c r="G88" s="2">
        <v>2</v>
      </c>
      <c r="H88" s="2" t="s">
        <v>17</v>
      </c>
      <c r="I88" s="2">
        <v>87</v>
      </c>
    </row>
    <row r="89" spans="1:9" x14ac:dyDescent="0.2">
      <c r="A89" s="2" t="str">
        <f t="shared" si="4"/>
        <v>道具使用强化</v>
      </c>
      <c r="B89" s="2">
        <v>3</v>
      </c>
      <c r="C89" s="2" t="str">
        <f t="shared" si="3"/>
        <v>0,1,0,3</v>
      </c>
      <c r="E89" s="2">
        <v>1</v>
      </c>
      <c r="G89" s="2">
        <v>3</v>
      </c>
      <c r="H89" s="2" t="s">
        <v>52</v>
      </c>
      <c r="I89" s="2">
        <v>88</v>
      </c>
    </row>
    <row r="90" spans="1:9" x14ac:dyDescent="0.2">
      <c r="A90" s="2" t="str">
        <f t="shared" si="4"/>
        <v>广域化</v>
      </c>
      <c r="B90" s="2">
        <v>5</v>
      </c>
      <c r="C90" s="2" t="str">
        <f t="shared" si="3"/>
        <v>0,1,3,4</v>
      </c>
      <c r="E90" s="2">
        <v>1</v>
      </c>
      <c r="F90" s="2">
        <v>3</v>
      </c>
      <c r="G90" s="2">
        <v>4</v>
      </c>
      <c r="H90" s="2" t="s">
        <v>46</v>
      </c>
      <c r="I90" s="2">
        <v>89</v>
      </c>
    </row>
    <row r="91" spans="1:9" x14ac:dyDescent="0.2">
      <c r="A91" s="2" t="str">
        <f t="shared" si="4"/>
        <v>满足感</v>
      </c>
      <c r="B91" s="2">
        <v>3</v>
      </c>
      <c r="C91" s="2" t="str">
        <f t="shared" si="3"/>
        <v>1,0,0,3</v>
      </c>
      <c r="D91" s="2">
        <v>1</v>
      </c>
      <c r="G91" s="2">
        <v>3</v>
      </c>
      <c r="H91" s="2" t="s">
        <v>70</v>
      </c>
      <c r="I91" s="2">
        <v>90</v>
      </c>
    </row>
    <row r="92" spans="1:9" x14ac:dyDescent="0.2">
      <c r="A92" s="2" t="str">
        <f t="shared" si="4"/>
        <v>火场怪力</v>
      </c>
      <c r="B92" s="2">
        <v>5</v>
      </c>
      <c r="C92" s="2" t="str">
        <f t="shared" si="3"/>
        <v>0,1,0,0</v>
      </c>
      <c r="E92" s="2">
        <v>1</v>
      </c>
      <c r="H92" s="2" t="s">
        <v>23</v>
      </c>
      <c r="I92" s="2">
        <v>91</v>
      </c>
    </row>
    <row r="93" spans="1:9" x14ac:dyDescent="0.2">
      <c r="A93" s="2" t="str">
        <f t="shared" si="4"/>
        <v>不屈</v>
      </c>
      <c r="B93" s="2">
        <v>1</v>
      </c>
      <c r="C93" s="2" t="str">
        <f t="shared" si="3"/>
        <v>0,1,0,0</v>
      </c>
      <c r="E93" s="2">
        <v>1</v>
      </c>
      <c r="H93" s="2" t="s">
        <v>74</v>
      </c>
      <c r="I93" s="2">
        <v>92</v>
      </c>
    </row>
    <row r="94" spans="1:9" x14ac:dyDescent="0.2">
      <c r="A94" s="2" t="str">
        <f t="shared" si="4"/>
        <v>减轻胆怯</v>
      </c>
      <c r="B94" s="2">
        <v>3</v>
      </c>
      <c r="C94" s="2" t="str">
        <f t="shared" si="3"/>
        <v>1,0,0,3</v>
      </c>
      <c r="D94" s="2">
        <v>1</v>
      </c>
      <c r="G94" s="2">
        <v>3</v>
      </c>
      <c r="H94" s="2" t="s">
        <v>42</v>
      </c>
      <c r="I94" s="2">
        <v>93</v>
      </c>
    </row>
    <row r="95" spans="1:9" x14ac:dyDescent="0.2">
      <c r="A95" s="2" t="str">
        <f t="shared" si="4"/>
        <v>跳跃铁人</v>
      </c>
      <c r="B95" s="2">
        <v>1</v>
      </c>
      <c r="C95" s="2" t="str">
        <f t="shared" si="3"/>
        <v>0,0,1,0</v>
      </c>
      <c r="F95" s="2">
        <v>1</v>
      </c>
      <c r="H95" s="2" t="s">
        <v>3</v>
      </c>
      <c r="I95" s="2">
        <v>94</v>
      </c>
    </row>
    <row r="96" spans="1:9" x14ac:dyDescent="0.2">
      <c r="A96" s="2" t="str">
        <f t="shared" si="4"/>
        <v>剥取铁人</v>
      </c>
      <c r="B96" s="2">
        <v>1</v>
      </c>
      <c r="C96" s="2" t="str">
        <f t="shared" si="3"/>
        <v>1,0,0,0</v>
      </c>
      <c r="D96" s="2">
        <v>1</v>
      </c>
      <c r="H96" s="2" t="s">
        <v>67</v>
      </c>
      <c r="I96" s="2">
        <v>95</v>
      </c>
    </row>
    <row r="97" spans="1:9" x14ac:dyDescent="0.2">
      <c r="A97" s="2" t="str">
        <f t="shared" si="4"/>
        <v>饥饿耐性</v>
      </c>
      <c r="B97" s="2">
        <v>3</v>
      </c>
      <c r="C97" s="2" t="str">
        <f t="shared" si="3"/>
        <v>1,0,0,3</v>
      </c>
      <c r="D97" s="2">
        <v>1</v>
      </c>
      <c r="G97" s="2">
        <v>3</v>
      </c>
      <c r="H97" s="2" t="s">
        <v>69</v>
      </c>
      <c r="I97" s="2">
        <v>96</v>
      </c>
    </row>
    <row r="98" spans="1:9" x14ac:dyDescent="0.2">
      <c r="A98" s="2" t="str">
        <f t="shared" si="4"/>
        <v>飞身跃入</v>
      </c>
      <c r="B98" s="2">
        <v>1</v>
      </c>
      <c r="C98" s="2" t="str">
        <f t="shared" ref="C98:C100" si="5">IF(D98="",0,D98)&amp;","&amp;IF(E98="",0,E98)&amp;","&amp;IF(F98="",0,F98)&amp;","&amp;IF(G98="",0,G98)</f>
        <v>1,0,0,0</v>
      </c>
      <c r="D98" s="2">
        <v>1</v>
      </c>
      <c r="H98" s="2" t="s">
        <v>73</v>
      </c>
      <c r="I98" s="2">
        <v>97</v>
      </c>
    </row>
    <row r="99" spans="1:9" x14ac:dyDescent="0.2">
      <c r="A99" s="2" t="str">
        <f t="shared" si="4"/>
        <v>佯动</v>
      </c>
      <c r="B99" s="2">
        <v>1</v>
      </c>
      <c r="C99" s="2" t="str">
        <f t="shared" si="5"/>
        <v>1,0,0,0</v>
      </c>
      <c r="D99" s="2">
        <v>1</v>
      </c>
      <c r="H99" s="2" t="s">
        <v>72</v>
      </c>
      <c r="I99" s="2">
        <v>98</v>
      </c>
    </row>
    <row r="100" spans="1:9" x14ac:dyDescent="0.2">
      <c r="A100" s="2" t="str">
        <f t="shared" si="4"/>
        <v>骑乘名人</v>
      </c>
      <c r="B100" s="2">
        <v>1</v>
      </c>
      <c r="C100" s="2" t="str">
        <f t="shared" si="5"/>
        <v>0,1,0,0</v>
      </c>
      <c r="E100" s="2">
        <v>1</v>
      </c>
      <c r="H100" s="2" t="s">
        <v>68</v>
      </c>
      <c r="I100" s="2">
        <v>99</v>
      </c>
    </row>
    <row r="101" spans="1:9" x14ac:dyDescent="0.2">
      <c r="A101" s="2" t="str">
        <f t="shared" si="4"/>
        <v>霞皮之恩惠</v>
      </c>
      <c r="B101" s="2">
        <v>1</v>
      </c>
      <c r="C101" s="2" t="str">
        <f t="shared" ref="C101:C104" si="6">IF(D101="",0,D101)&amp;","&amp;IF(E101="",0,E101)&amp;","&amp;IF(F101="",0,F101)&amp;","&amp;IF(G101="",0,G101)</f>
        <v>1,0,0,0</v>
      </c>
      <c r="D101" s="2">
        <v>1</v>
      </c>
      <c r="H101" s="2" t="s">
        <v>155</v>
      </c>
      <c r="I101" s="2">
        <v>100</v>
      </c>
    </row>
    <row r="102" spans="1:9" x14ac:dyDescent="0.2">
      <c r="A102" s="2" t="str">
        <f t="shared" si="4"/>
        <v>钢壳之恩惠</v>
      </c>
      <c r="B102" s="2">
        <v>1</v>
      </c>
      <c r="C102" s="2" t="str">
        <f t="shared" si="6"/>
        <v>0,0,0,0</v>
      </c>
      <c r="H102" s="2" t="s">
        <v>125</v>
      </c>
      <c r="I102" s="2">
        <v>101</v>
      </c>
    </row>
    <row r="103" spans="1:9" x14ac:dyDescent="0.2">
      <c r="A103" s="2" t="str">
        <f t="shared" si="4"/>
        <v>炎鳞之恩惠</v>
      </c>
      <c r="B103" s="2">
        <v>1</v>
      </c>
      <c r="C103" s="2" t="str">
        <f t="shared" si="6"/>
        <v>0,0,0,0</v>
      </c>
      <c r="H103" s="2" t="s">
        <v>126</v>
      </c>
      <c r="I103" s="2">
        <v>102</v>
      </c>
    </row>
    <row r="104" spans="1:9" x14ac:dyDescent="0.2">
      <c r="A104" s="2" t="str">
        <f t="shared" si="4"/>
        <v>龙气活性</v>
      </c>
      <c r="B104" s="2">
        <v>1</v>
      </c>
      <c r="C104" s="2" t="str">
        <f t="shared" si="6"/>
        <v>0,0,0,0</v>
      </c>
      <c r="H104" s="2" t="s">
        <v>127</v>
      </c>
      <c r="I104" s="2">
        <v>103</v>
      </c>
    </row>
    <row r="105" spans="1:9" x14ac:dyDescent="0.2">
      <c r="A105" s="2" t="str">
        <f t="shared" si="4"/>
        <v>翔虫使</v>
      </c>
      <c r="B105" s="2">
        <v>3</v>
      </c>
      <c r="C105" s="2" t="str">
        <f>IF(D105="",0,D105)&amp;","&amp;IF(E105="",0,E105)&amp;","&amp;IF(F105="",0,F105)&amp;","&amp;IF(G105="",0,G105)</f>
        <v>0,1,0,2</v>
      </c>
      <c r="E105" s="2">
        <v>1</v>
      </c>
      <c r="G105" s="2">
        <v>2</v>
      </c>
      <c r="H105" s="2" t="s">
        <v>120</v>
      </c>
      <c r="I105" s="2">
        <v>104</v>
      </c>
    </row>
    <row r="106" spans="1:9" x14ac:dyDescent="0.2">
      <c r="A106" s="2" t="str">
        <f t="shared" si="4"/>
        <v>墙面移动</v>
      </c>
      <c r="B106" s="2">
        <v>3</v>
      </c>
      <c r="C106" s="2" t="str">
        <f>IF(D106="",0,D106)&amp;","&amp;IF(E106="",0,E106)&amp;","&amp;IF(F106="",0,F106)&amp;","&amp;IF(G106="",0,G106)</f>
        <v>0,1,0,3</v>
      </c>
      <c r="E106" s="2">
        <v>1</v>
      </c>
      <c r="G106" s="2">
        <v>3</v>
      </c>
      <c r="H106" s="2" t="s">
        <v>119</v>
      </c>
      <c r="I106" s="2">
        <v>105</v>
      </c>
    </row>
    <row r="107" spans="1:9" x14ac:dyDescent="0.2">
      <c r="A107" s="2" t="str">
        <f t="shared" si="4"/>
        <v>逆袭</v>
      </c>
      <c r="B107" s="2">
        <v>3</v>
      </c>
      <c r="C107" s="2" t="str">
        <f>IF(D107="",0,D107)&amp;","&amp;IF(E107="",0,E107)&amp;","&amp;IF(F107="",0,F107)&amp;","&amp;IF(G107="",0,G107)</f>
        <v>0,1,0,2</v>
      </c>
      <c r="E107" s="2">
        <v>1</v>
      </c>
      <c r="G107" s="2">
        <v>2</v>
      </c>
      <c r="H107" s="2" t="s">
        <v>118</v>
      </c>
      <c r="I107" s="2">
        <v>106</v>
      </c>
    </row>
    <row r="108" spans="1:9" x14ac:dyDescent="0.2">
      <c r="A108" s="2" t="str">
        <f t="shared" si="4"/>
        <v>高速变形</v>
      </c>
      <c r="B108" s="2">
        <v>3</v>
      </c>
      <c r="C108" s="2" t="str">
        <f>IF(D108="",0,D108)&amp;","&amp;IF(E108="",0,E108)&amp;","&amp;IF(F108="",0,F108)&amp;","&amp;IF(G108="",0,G108)</f>
        <v>0,1,0,2</v>
      </c>
      <c r="E108" s="2">
        <v>1</v>
      </c>
      <c r="G108" s="2">
        <v>2</v>
      </c>
      <c r="H108" s="2" t="s">
        <v>112</v>
      </c>
      <c r="I108" s="2">
        <v>107</v>
      </c>
    </row>
    <row r="109" spans="1:9" x14ac:dyDescent="0.2">
      <c r="A109" s="2" t="str">
        <f t="shared" si="4"/>
        <v>鬼火缠</v>
      </c>
      <c r="B109" s="2">
        <v>4</v>
      </c>
      <c r="C109" s="2" t="str">
        <f t="shared" ref="C109:C131" si="7">IF(D109="",0,D109)&amp;","&amp;IF(E109="",0,E109)&amp;","&amp;IF(F109="",0,F109)&amp;","&amp;IF(G109="",0,G109)</f>
        <v>0,0,1,2</v>
      </c>
      <c r="F109" s="2">
        <v>1</v>
      </c>
      <c r="G109" s="2">
        <v>2</v>
      </c>
      <c r="H109" s="2" t="s">
        <v>117</v>
      </c>
      <c r="I109" s="2">
        <v>108</v>
      </c>
    </row>
    <row r="110" spans="1:9" x14ac:dyDescent="0.2">
      <c r="A110" s="2" t="str">
        <f t="shared" si="4"/>
        <v>风纹一致</v>
      </c>
      <c r="B110" s="2">
        <v>1</v>
      </c>
      <c r="C110" s="2" t="str">
        <f t="shared" si="7"/>
        <v>0,0,0,0</v>
      </c>
      <c r="H110" s="2" t="s">
        <v>128</v>
      </c>
      <c r="I110" s="2">
        <v>109</v>
      </c>
    </row>
    <row r="111" spans="1:9" x14ac:dyDescent="0.2">
      <c r="A111" s="2" t="str">
        <f t="shared" si="4"/>
        <v>雷纹一致</v>
      </c>
      <c r="B111" s="2">
        <v>1</v>
      </c>
      <c r="C111" s="2" t="str">
        <f t="shared" si="7"/>
        <v>0,0,0,0</v>
      </c>
      <c r="H111" s="2" t="s">
        <v>129</v>
      </c>
      <c r="I111" s="2">
        <v>110</v>
      </c>
    </row>
    <row r="112" spans="1:9" x14ac:dyDescent="0.2">
      <c r="A112" s="2" t="str">
        <f t="shared" si="4"/>
        <v>风雷合一</v>
      </c>
      <c r="B112" s="2">
        <v>1</v>
      </c>
      <c r="C112" s="2" t="str">
        <f t="shared" si="7"/>
        <v>0,0,0,0</v>
      </c>
      <c r="H112" s="2" t="s">
        <v>130</v>
      </c>
      <c r="I112" s="2">
        <v>111</v>
      </c>
    </row>
    <row r="113" spans="1:9" x14ac:dyDescent="0.2">
      <c r="A113" s="2" t="str">
        <f t="shared" si="4"/>
        <v>气血</v>
      </c>
      <c r="B113" s="2">
        <v>1</v>
      </c>
      <c r="C113" s="2" t="str">
        <f t="shared" si="7"/>
        <v>0,0,0,0</v>
      </c>
      <c r="H113" s="2" t="s">
        <v>131</v>
      </c>
      <c r="I113" s="2">
        <v>112</v>
      </c>
    </row>
    <row r="114" spans="1:9" x14ac:dyDescent="0.2">
      <c r="A114" s="2" t="str">
        <f t="shared" si="4"/>
        <v>伏魔耗命</v>
      </c>
      <c r="B114" s="2">
        <v>1</v>
      </c>
      <c r="C114" s="2" t="str">
        <f t="shared" si="7"/>
        <v>0,0,0,0</v>
      </c>
      <c r="H114" s="2" t="s">
        <v>132</v>
      </c>
      <c r="I114" s="2">
        <v>113</v>
      </c>
    </row>
    <row r="115" spans="1:9" x14ac:dyDescent="0.2">
      <c r="A115" s="2" t="str">
        <f t="shared" si="4"/>
        <v>激昂</v>
      </c>
      <c r="B115" s="2">
        <v>1</v>
      </c>
      <c r="C115" s="2" t="str">
        <f t="shared" si="7"/>
        <v>0,0,0,0</v>
      </c>
      <c r="H115" s="2" t="s">
        <v>133</v>
      </c>
      <c r="I115" s="2">
        <v>114</v>
      </c>
    </row>
    <row r="116" spans="1:9" x14ac:dyDescent="0.2">
      <c r="A116" s="2" t="str">
        <f t="shared" si="4"/>
        <v>业铠修罗</v>
      </c>
      <c r="B116" s="2">
        <v>1</v>
      </c>
      <c r="C116" s="2" t="str">
        <f t="shared" si="7"/>
        <v>0,0,0,0</v>
      </c>
      <c r="H116" s="2" t="s">
        <v>134</v>
      </c>
      <c r="I116" s="2">
        <v>115</v>
      </c>
    </row>
    <row r="117" spans="1:9" x14ac:dyDescent="0.2">
      <c r="A117" s="2" t="str">
        <f t="shared" si="4"/>
        <v>因祸得福</v>
      </c>
      <c r="B117" s="2">
        <v>3</v>
      </c>
      <c r="C117" s="2" t="str">
        <f t="shared" si="7"/>
        <v>0,1,0,2</v>
      </c>
      <c r="E117" s="2">
        <v>1</v>
      </c>
      <c r="G117" s="2">
        <v>2</v>
      </c>
      <c r="H117" s="2" t="s">
        <v>167</v>
      </c>
      <c r="I117" s="2">
        <v>116</v>
      </c>
    </row>
    <row r="118" spans="1:9" x14ac:dyDescent="0.2">
      <c r="A118" s="2" t="str">
        <f t="shared" si="4"/>
        <v>狂龙症蚀</v>
      </c>
      <c r="B118" s="2">
        <v>1</v>
      </c>
      <c r="C118" s="2" t="str">
        <f t="shared" si="7"/>
        <v>0,0,0,0</v>
      </c>
      <c r="H118" s="2" t="s">
        <v>135</v>
      </c>
      <c r="I118" s="2">
        <v>117</v>
      </c>
    </row>
    <row r="119" spans="1:9" x14ac:dyDescent="0.2">
      <c r="A119" s="2" t="str">
        <f t="shared" si="4"/>
        <v>坚如磐石</v>
      </c>
      <c r="B119" s="2">
        <v>0</v>
      </c>
      <c r="C119" s="2" t="str">
        <f t="shared" si="7"/>
        <v>1,0,0,0</v>
      </c>
      <c r="D119" s="2">
        <v>1</v>
      </c>
      <c r="H119" s="2" t="s">
        <v>161</v>
      </c>
      <c r="I119" s="2">
        <v>118</v>
      </c>
    </row>
    <row r="120" spans="1:9" x14ac:dyDescent="0.2">
      <c r="A120" s="2" t="str">
        <f t="shared" si="4"/>
        <v>偷袭</v>
      </c>
      <c r="B120" s="2">
        <v>0</v>
      </c>
      <c r="C120" s="2" t="str">
        <f t="shared" si="7"/>
        <v>0,0,0,0</v>
      </c>
      <c r="H120" s="2" t="s">
        <v>162</v>
      </c>
      <c r="I120" s="2">
        <v>119</v>
      </c>
    </row>
    <row r="121" spans="1:9" x14ac:dyDescent="0.2">
      <c r="A121" s="2" t="str">
        <f t="shared" si="4"/>
        <v>巧击</v>
      </c>
      <c r="B121" s="2">
        <v>0</v>
      </c>
      <c r="C121" s="2" t="str">
        <f t="shared" si="7"/>
        <v>0,0,0,0</v>
      </c>
      <c r="H121" s="2" t="s">
        <v>163</v>
      </c>
      <c r="I121" s="2">
        <v>120</v>
      </c>
    </row>
    <row r="122" spans="1:9" x14ac:dyDescent="0.2">
      <c r="A122" s="2" t="str">
        <f t="shared" si="4"/>
        <v>嘲讽防御</v>
      </c>
      <c r="B122" s="2">
        <v>0</v>
      </c>
      <c r="C122" s="2" t="str">
        <f t="shared" si="7"/>
        <v>0,0,0,0</v>
      </c>
      <c r="H122" s="2" t="s">
        <v>164</v>
      </c>
      <c r="I122" s="2">
        <v>121</v>
      </c>
    </row>
    <row r="123" spans="1:9" x14ac:dyDescent="0.2">
      <c r="A123" s="2" t="str">
        <f t="shared" si="4"/>
        <v>合气</v>
      </c>
      <c r="B123" s="2">
        <v>2</v>
      </c>
      <c r="C123" s="2" t="str">
        <f t="shared" si="7"/>
        <v>0,0,1,0</v>
      </c>
      <c r="F123" s="2">
        <v>1</v>
      </c>
      <c r="H123" s="2" t="s">
        <v>114</v>
      </c>
      <c r="I123" s="2">
        <v>122</v>
      </c>
    </row>
    <row r="124" spans="1:9" x14ac:dyDescent="0.2">
      <c r="A124" s="2" t="str">
        <f t="shared" si="4"/>
        <v>提供</v>
      </c>
      <c r="B124" s="2">
        <v>1</v>
      </c>
      <c r="C124" s="2" t="str">
        <f t="shared" si="7"/>
        <v>1,0,0,0</v>
      </c>
      <c r="D124" s="2">
        <v>1</v>
      </c>
      <c r="H124" s="2" t="s">
        <v>92</v>
      </c>
      <c r="I124" s="2">
        <v>123</v>
      </c>
    </row>
    <row r="125" spans="1:9" x14ac:dyDescent="0.2">
      <c r="A125" s="2" t="str">
        <f t="shared" si="4"/>
        <v>蓄力大师</v>
      </c>
      <c r="B125" s="2">
        <v>3</v>
      </c>
      <c r="C125" s="2" t="str">
        <f t="shared" si="7"/>
        <v>0,1,0,0</v>
      </c>
      <c r="E125" s="2">
        <v>1</v>
      </c>
      <c r="H125" s="2" t="s">
        <v>121</v>
      </c>
      <c r="I125" s="2">
        <v>124</v>
      </c>
    </row>
    <row r="126" spans="1:9" x14ac:dyDescent="0.2">
      <c r="A126" s="2" t="str">
        <f t="shared" si="4"/>
        <v>攻势</v>
      </c>
      <c r="B126" s="2">
        <v>3</v>
      </c>
      <c r="C126" s="2" t="str">
        <f t="shared" si="7"/>
        <v>0,1,0,0</v>
      </c>
      <c r="E126" s="2">
        <v>1</v>
      </c>
      <c r="H126" s="2" t="s">
        <v>116</v>
      </c>
      <c r="I126" s="2">
        <v>125</v>
      </c>
    </row>
    <row r="127" spans="1:9" x14ac:dyDescent="0.2">
      <c r="A127" s="2" t="str">
        <f t="shared" si="4"/>
        <v>零件改造</v>
      </c>
      <c r="B127" s="2">
        <v>2</v>
      </c>
      <c r="C127" s="2" t="str">
        <f t="shared" si="7"/>
        <v>0,0,1,0</v>
      </c>
      <c r="F127" s="2">
        <v>1</v>
      </c>
      <c r="H127" s="2" t="s">
        <v>111</v>
      </c>
      <c r="I127" s="2">
        <v>126</v>
      </c>
    </row>
    <row r="128" spans="1:9" x14ac:dyDescent="0.2">
      <c r="A128" s="2" t="str">
        <f t="shared" si="4"/>
        <v>打磨术锐</v>
      </c>
      <c r="B128" s="2">
        <v>3</v>
      </c>
      <c r="C128" s="2" t="str">
        <f t="shared" si="7"/>
        <v>0,0,1,0</v>
      </c>
      <c r="F128" s="2">
        <v>1</v>
      </c>
      <c r="H128" s="2" t="s">
        <v>136</v>
      </c>
      <c r="I128" s="2">
        <v>127</v>
      </c>
    </row>
    <row r="129" spans="1:9" x14ac:dyDescent="0.2">
      <c r="A129" s="2" t="str">
        <f t="shared" si="4"/>
        <v>刃鳞打磨</v>
      </c>
      <c r="B129" s="2">
        <v>3</v>
      </c>
      <c r="C129" s="2" t="str">
        <f t="shared" si="7"/>
        <v>0,1,0,0</v>
      </c>
      <c r="E129" s="2">
        <v>1</v>
      </c>
      <c r="H129" s="2" t="s">
        <v>113</v>
      </c>
      <c r="I129" s="2">
        <v>128</v>
      </c>
    </row>
    <row r="130" spans="1:9" x14ac:dyDescent="0.2">
      <c r="A130" s="2" t="str">
        <f t="shared" si="4"/>
        <v>走壁移动翔</v>
      </c>
      <c r="B130" s="2">
        <v>1</v>
      </c>
      <c r="C130" s="2" t="str">
        <f t="shared" si="7"/>
        <v>1,0,0,0</v>
      </c>
      <c r="D130" s="2">
        <v>1</v>
      </c>
      <c r="H130" s="2" t="s">
        <v>156</v>
      </c>
      <c r="I130" s="2">
        <v>129</v>
      </c>
    </row>
    <row r="131" spans="1:9" x14ac:dyDescent="0.2">
      <c r="A131" s="2" t="str">
        <f t="shared" ref="A131:A137" si="8">SUBSTITUTE(SUBSTITUTE(SUBSTITUTE(H131,"【",""),"】",""),"・","")</f>
        <v>弱点特效属性</v>
      </c>
      <c r="B131" s="2">
        <v>1</v>
      </c>
      <c r="C131" s="2" t="str">
        <f t="shared" si="7"/>
        <v>0,0,0,0</v>
      </c>
      <c r="H131" s="2" t="s">
        <v>157</v>
      </c>
      <c r="I131" s="2">
        <v>130</v>
      </c>
    </row>
    <row r="132" spans="1:9" x14ac:dyDescent="0.2">
      <c r="A132" s="2" t="str">
        <f t="shared" si="8"/>
        <v>连击</v>
      </c>
      <c r="B132" s="2">
        <v>3</v>
      </c>
      <c r="C132" s="2" t="str">
        <f>IF(D132="",0,D132)&amp;","&amp;IF(E132="",0,E132)&amp;","&amp;IF(F132="",0,F132)&amp;","&amp;IF(G132="",0,G132)</f>
        <v>0,1,0,0</v>
      </c>
      <c r="E132" s="2">
        <v>1</v>
      </c>
      <c r="H132" s="2" t="s">
        <v>115</v>
      </c>
      <c r="I132" s="2">
        <v>131</v>
      </c>
    </row>
    <row r="133" spans="1:9" x14ac:dyDescent="0.2">
      <c r="A133" s="2" t="str">
        <f t="shared" si="8"/>
        <v>毅力</v>
      </c>
      <c r="B133" s="2">
        <v>1</v>
      </c>
      <c r="C133" s="2" t="str">
        <f t="shared" ref="C133:C134" si="9">IF(D133="",0,D133)&amp;","&amp;IF(E133="",0,E133)&amp;","&amp;IF(F133="",0,F133)&amp;","&amp;IF(G133="",0,G133)</f>
        <v>0,0,0,0</v>
      </c>
      <c r="H133" s="2" t="s">
        <v>158</v>
      </c>
      <c r="I133" s="2">
        <v>132</v>
      </c>
    </row>
    <row r="134" spans="1:9" x14ac:dyDescent="0.2">
      <c r="A134" s="2" t="str">
        <f t="shared" si="8"/>
        <v>迅之气息</v>
      </c>
      <c r="B134" s="2">
        <v>1</v>
      </c>
      <c r="C134" s="2" t="str">
        <f t="shared" si="9"/>
        <v>0,0,1,0</v>
      </c>
      <c r="F134" s="2">
        <v>1</v>
      </c>
      <c r="H134" s="2" t="s">
        <v>165</v>
      </c>
      <c r="I134" s="2">
        <v>133</v>
      </c>
    </row>
    <row r="135" spans="1:9" x14ac:dyDescent="0.2">
      <c r="A135" s="2" t="str">
        <f t="shared" si="8"/>
        <v>状态异常必定累积</v>
      </c>
      <c r="B135" s="2">
        <v>1</v>
      </c>
      <c r="C135" s="2" t="str">
        <f t="shared" ref="C135" si="10">IF(D135="",0,D135)&amp;","&amp;IF(E135="",0,E135)&amp;","&amp;IF(F135="",0,F135)&amp;","&amp;IF(G135="",0,G135)</f>
        <v>0,0,0,0</v>
      </c>
      <c r="H135" s="2" t="s">
        <v>166</v>
      </c>
      <c r="I135" s="2">
        <v>134</v>
      </c>
    </row>
    <row r="136" spans="1:9" x14ac:dyDescent="0.2">
      <c r="A136" s="2" t="str">
        <f t="shared" si="8"/>
        <v>刚心</v>
      </c>
      <c r="B136" s="2">
        <v>1</v>
      </c>
      <c r="C136" s="2" t="str">
        <f t="shared" ref="C136:C137" si="11">IF(D136="",0,D136)&amp;","&amp;IF(E136="",0,E136)&amp;","&amp;IF(F136="",0,F136)&amp;","&amp;IF(G136="",0,G136)</f>
        <v>0,0,0,0</v>
      </c>
      <c r="H136" s="2" t="s">
        <v>159</v>
      </c>
      <c r="I136" s="2">
        <v>135</v>
      </c>
    </row>
    <row r="137" spans="1:9" x14ac:dyDescent="0.2">
      <c r="A137" s="2" t="str">
        <f t="shared" si="8"/>
        <v>累积时攻击强化</v>
      </c>
      <c r="B137" s="2">
        <v>1</v>
      </c>
      <c r="C137" s="2" t="str">
        <f t="shared" si="11"/>
        <v>0,0,0,0</v>
      </c>
      <c r="H137" s="2" t="s">
        <v>160</v>
      </c>
      <c r="I137" s="2">
        <v>136</v>
      </c>
    </row>
  </sheetData>
  <sortState xmlns:xlrd2="http://schemas.microsoft.com/office/spreadsheetml/2017/richdata2" ref="A2:I132">
    <sortCondition ref="I2:I132"/>
  </sortState>
  <phoneticPr fontId="1" type="noConversion"/>
  <conditionalFormatting sqref="A1:XFD1048576">
    <cfRule type="expression" dxfId="5" priority="15">
      <formula>INDEX($C:$C,ROW())="0,0,0,0"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6B4-FBBE-49D1-A655-E00CB175A648}">
  <dimension ref="A1:AJ2501"/>
  <sheetViews>
    <sheetView zoomScale="130" zoomScaleNormal="130" workbookViewId="0">
      <pane ySplit="1" topLeftCell="A2" activePane="bottomLeft" state="frozen"/>
      <selection sqref="A1:XFD1048576"/>
      <selection pane="bottomLeft" activeCell="F8" sqref="F8"/>
    </sheetView>
  </sheetViews>
  <sheetFormatPr defaultColWidth="0" defaultRowHeight="14.25" zeroHeight="1" x14ac:dyDescent="0.2"/>
  <cols>
    <col min="1" max="1" width="19.25" style="6" bestFit="1" customWidth="1"/>
    <col min="2" max="2" width="6.5" style="6" bestFit="1" customWidth="1"/>
    <col min="3" max="3" width="10.125" style="6" bestFit="1" customWidth="1"/>
    <col min="4" max="4" width="6.375" style="6" bestFit="1" customWidth="1"/>
    <col min="5" max="5" width="5.25" style="6" bestFit="1" customWidth="1"/>
    <col min="6" max="6" width="17.25" style="9" bestFit="1" customWidth="1"/>
    <col min="7" max="7" width="40.125" style="7" hidden="1" customWidth="1"/>
    <col min="8" max="10" width="5.25" style="7" hidden="1" customWidth="1"/>
    <col min="11" max="13" width="6.25" style="5" hidden="1" customWidth="1"/>
    <col min="14" max="16" width="2.5" style="7" hidden="1" customWidth="1"/>
    <col min="17" max="20" width="2.5" style="10" hidden="1" customWidth="1"/>
    <col min="21" max="23" width="3.5" style="10" hidden="1" customWidth="1"/>
    <col min="24" max="24" width="19.25" style="6" hidden="1" customWidth="1"/>
    <col min="25" max="25" width="6.5" style="6" hidden="1" customWidth="1"/>
    <col min="26" max="26" width="10.125" style="6" hidden="1" customWidth="1"/>
    <col min="27" max="27" width="6.375" style="6" hidden="1" customWidth="1"/>
    <col min="28" max="28" width="5.25" style="6" hidden="1" customWidth="1"/>
    <col min="29" max="30" width="2.5" style="9" hidden="1" customWidth="1"/>
    <col min="31" max="31" width="19.25" style="7" hidden="1" customWidth="1"/>
    <col min="32" max="32" width="8.125" style="7" hidden="1" customWidth="1"/>
    <col min="33" max="34" width="5.5" style="7" hidden="1" customWidth="1"/>
    <col min="35" max="36" width="6.875" style="7" hidden="1" customWidth="1"/>
    <col min="37" max="16384" width="9" style="7" hidden="1"/>
  </cols>
  <sheetData>
    <row r="1" spans="1:36" s="4" customFormat="1" ht="32.25" x14ac:dyDescent="0.2">
      <c r="A1" s="4" t="s">
        <v>149</v>
      </c>
      <c r="B1" s="4" t="s">
        <v>107</v>
      </c>
      <c r="C1" s="4" t="s">
        <v>90</v>
      </c>
      <c r="D1" s="4" t="s">
        <v>108</v>
      </c>
      <c r="E1" s="4" t="s">
        <v>122</v>
      </c>
      <c r="F1" s="4" t="s">
        <v>142</v>
      </c>
      <c r="G1" s="4" t="s">
        <v>141</v>
      </c>
      <c r="H1" s="7" t="s">
        <v>110</v>
      </c>
      <c r="I1" s="7" t="s">
        <v>110</v>
      </c>
      <c r="J1" s="7" t="s">
        <v>110</v>
      </c>
      <c r="K1" s="5" t="s">
        <v>99</v>
      </c>
      <c r="L1" s="5" t="s">
        <v>100</v>
      </c>
      <c r="M1" s="5" t="s">
        <v>101</v>
      </c>
      <c r="N1" s="13" t="s">
        <v>109</v>
      </c>
      <c r="O1" s="13"/>
      <c r="P1" s="13"/>
      <c r="Q1" s="7"/>
      <c r="R1" s="7"/>
      <c r="S1" s="7"/>
      <c r="T1" s="7"/>
      <c r="U1" s="7"/>
      <c r="V1" s="7"/>
      <c r="W1" s="7"/>
      <c r="X1" s="4" t="s">
        <v>149</v>
      </c>
      <c r="Y1" s="4" t="s">
        <v>107</v>
      </c>
      <c r="Z1" s="4" t="s">
        <v>90</v>
      </c>
      <c r="AA1" s="4" t="s">
        <v>108</v>
      </c>
      <c r="AB1" s="4" t="s">
        <v>122</v>
      </c>
      <c r="AE1" s="5" t="s">
        <v>138</v>
      </c>
      <c r="AF1" s="5" t="s">
        <v>139</v>
      </c>
      <c r="AG1" s="4" t="s">
        <v>150</v>
      </c>
      <c r="AH1" s="4" t="s">
        <v>151</v>
      </c>
      <c r="AI1" s="4" t="s">
        <v>152</v>
      </c>
      <c r="AJ1" s="4" t="s">
        <v>153</v>
      </c>
    </row>
    <row r="2" spans="1:36" ht="14.25" customHeight="1" x14ac:dyDescent="0.2">
      <c r="A2" s="3" t="s">
        <v>143</v>
      </c>
      <c r="B2" s="3">
        <v>1</v>
      </c>
      <c r="C2" s="3" t="s">
        <v>144</v>
      </c>
      <c r="D2" s="3">
        <v>1</v>
      </c>
      <c r="E2" s="8">
        <v>1</v>
      </c>
      <c r="F2" s="8"/>
      <c r="G2" s="7" t="str">
        <f t="shared" ref="G2:G65" si="0">SUBSTITUTE("{""Skills"":["&amp;AG2&amp;","&amp;AH2&amp;"],""SkillLevels"":["&amp;AI2&amp;","&amp;AJ2&amp;"],""Slots"":["&amp;K2&amp;","&amp;L2&amp;","&amp;M2&amp;"]}","{""Skills"":[0,0],""SkillLevels"":[0,0],""Slots"":[0,0,0]}","")</f>
        <v>{"Skills":[1,4],"SkillLevels":[1,1],"Slots":[1,0,0]}</v>
      </c>
      <c r="H2" s="7" t="str">
        <f>MID(IF($AB2="",$E2,$AB2),1,1)</f>
        <v>1</v>
      </c>
      <c r="I2" s="7" t="str">
        <f>MID(IF($AB2="",$E2,$AB2),2,1)</f>
        <v/>
      </c>
      <c r="J2" s="7" t="str">
        <f>MID(IF($AB2="",$E2,$AB2),3,1)</f>
        <v/>
      </c>
      <c r="K2" s="5" t="str">
        <f t="shared" ref="K2:M2" si="1">IF(H2="",0,H2)</f>
        <v>1</v>
      </c>
      <c r="L2" s="5">
        <f t="shared" si="1"/>
        <v>0</v>
      </c>
      <c r="M2" s="5">
        <f t="shared" si="1"/>
        <v>0</v>
      </c>
      <c r="N2" s="7" t="str" cm="1">
        <f t="array" ref="N2:P2">_xlfn._xlws.SORT(K2:M2,1,-1,TRUE)</f>
        <v>1</v>
      </c>
      <c r="O2" s="7">
        <v>0</v>
      </c>
      <c r="P2" s="7">
        <v>0</v>
      </c>
      <c r="Q2" s="7">
        <v>0</v>
      </c>
      <c r="R2" s="7" t="e">
        <f t="shared" ref="R2:U3" si="2">FIND(",",$F2,Q2+1)</f>
        <v>#VALUE!</v>
      </c>
      <c r="S2" s="7" t="e">
        <f t="shared" si="2"/>
        <v>#VALUE!</v>
      </c>
      <c r="T2" s="7" t="e">
        <f t="shared" si="2"/>
        <v>#VALUE!</v>
      </c>
      <c r="U2" s="7" t="e">
        <f t="shared" si="2"/>
        <v>#VALUE!</v>
      </c>
      <c r="V2" s="7" t="e">
        <f t="shared" ref="V2:W3" si="3">FIND(",",$F2,U2+1)</f>
        <v>#VALUE!</v>
      </c>
      <c r="W2" s="7" t="e">
        <f t="shared" si="3"/>
        <v>#VALUE!</v>
      </c>
      <c r="X2" s="11" t="str">
        <f>IF($F2="",IF(A2="","",A2),MID($F2,Q2+1,R2-Q2-1))</f>
        <v>攻击</v>
      </c>
      <c r="Y2" s="11">
        <f t="shared" ref="Y2:AA2" si="4">IF($F2="",IF(B2="","",B2),MID($F2,R2+1,S2-R2-1))</f>
        <v>1</v>
      </c>
      <c r="Z2" s="11" t="str">
        <f t="shared" si="4"/>
        <v>怨恨</v>
      </c>
      <c r="AA2" s="11">
        <f t="shared" si="4"/>
        <v>1</v>
      </c>
      <c r="AB2" s="3">
        <f>IF($F2="",IF(E2="","",E2),SUBSTITUTE(MID($F2,U2+1,999),",",""))</f>
        <v>1</v>
      </c>
      <c r="AC2" s="8"/>
      <c r="AD2" s="8"/>
      <c r="AE2" s="7" t="str">
        <f>IF(X2="","",_xlfn.IFNA(VLOOKUP(X2,'饰品（请勿修改）'!$A:$H,8,FALSE),VLOOKUP(X2,'饰品（请勿修改）'!$H:$H,1,FALSE)))</f>
        <v>攻击</v>
      </c>
      <c r="AF2" s="7" t="str">
        <f>IF(Z2="","",_xlfn.IFNA(VLOOKUP(Z2,'饰品（请勿修改）'!$A:$H,8,FALSE),VLOOKUP(Z2,'饰品（请勿修改）'!$H:$H,1,FALSE)))</f>
        <v>怨恨</v>
      </c>
      <c r="AG2" s="7">
        <f>_xlfn.IFNA(VLOOKUP(AE2,'饰品（请勿修改）'!$H:$I,2,FALSE),0)</f>
        <v>1</v>
      </c>
      <c r="AH2" s="7">
        <f>_xlfn.IFNA(VLOOKUP(AF2,'饰品（请勿修改）'!$H:$I,2,FALSE),0)</f>
        <v>4</v>
      </c>
      <c r="AI2" s="7">
        <f t="shared" ref="AI2:AI65" si="5">IF(AND(B2=""),IF(AE2="",0,1),B2)</f>
        <v>1</v>
      </c>
      <c r="AJ2" s="7">
        <f t="shared" ref="AJ2:AJ65" si="6">IF(AND(D2=""),IF(AF2="",0,1),D2)</f>
        <v>1</v>
      </c>
    </row>
    <row r="3" spans="1:36" x14ac:dyDescent="0.2">
      <c r="A3" s="3"/>
      <c r="B3" s="3"/>
      <c r="C3" s="3"/>
      <c r="D3" s="3"/>
      <c r="E3" s="3"/>
      <c r="F3" s="3" t="s">
        <v>145</v>
      </c>
      <c r="G3" s="7" t="str">
        <f t="shared" si="0"/>
        <v>{"Skills":[1,4],"SkillLevels":[1,1],"Slots":[0,0,4]}</v>
      </c>
      <c r="H3" s="7" t="str">
        <f t="shared" ref="H3:H66" si="7">MID(IF($AB3="",$E3,$AB3),1,1)</f>
        <v>0</v>
      </c>
      <c r="I3" s="7" t="str">
        <f t="shared" ref="I3:I66" si="8">MID(IF($AB3="",$E3,$AB3),2,1)</f>
        <v>0</v>
      </c>
      <c r="J3" s="7" t="str">
        <f t="shared" ref="J3:J66" si="9">MID(IF($AB3="",$E3,$AB3),3,1)</f>
        <v>4</v>
      </c>
      <c r="K3" s="5" t="str">
        <f t="shared" ref="K3:K66" si="10">IF(H3="",0,H3)</f>
        <v>0</v>
      </c>
      <c r="L3" s="5" t="str">
        <f t="shared" ref="L3:L66" si="11">IF(I3="",0,I3)</f>
        <v>0</v>
      </c>
      <c r="M3" s="5" t="str">
        <f t="shared" ref="M3:M66" si="12">IF(J3="",0,J3)</f>
        <v>4</v>
      </c>
      <c r="N3" s="7" t="str" cm="1">
        <f t="array" ref="N3:P3">_xlfn._xlws.SORT(K3:M3,1,-1,TRUE)</f>
        <v>4</v>
      </c>
      <c r="O3" s="7" t="str">
        <v>0</v>
      </c>
      <c r="P3" s="7" t="str">
        <v>0</v>
      </c>
      <c r="Q3" s="7">
        <v>0</v>
      </c>
      <c r="R3" s="7">
        <f t="shared" si="2"/>
        <v>3</v>
      </c>
      <c r="S3" s="7">
        <f t="shared" si="2"/>
        <v>5</v>
      </c>
      <c r="T3" s="7">
        <f t="shared" si="2"/>
        <v>8</v>
      </c>
      <c r="U3" s="7">
        <f t="shared" si="2"/>
        <v>10</v>
      </c>
      <c r="V3" s="7">
        <f t="shared" si="3"/>
        <v>12</v>
      </c>
      <c r="W3" s="7">
        <f t="shared" si="3"/>
        <v>14</v>
      </c>
      <c r="X3" s="11" t="str">
        <f t="shared" ref="X3:X66" si="13">IF($F3="",IF(A3="","",A3),MID($F3,Q3+1,R3-Q3-1))</f>
        <v>攻击</v>
      </c>
      <c r="Y3" s="11" t="str">
        <f t="shared" ref="Y3:Y66" si="14">IF($F3="",IF(B3="","",B3),MID($F3,R3+1,S3-R3-1))</f>
        <v>1</v>
      </c>
      <c r="Z3" s="11" t="str">
        <f t="shared" ref="Z3:Z66" si="15">IF($F3="",IF(C3="","",C3),MID($F3,S3+1,T3-S3-1))</f>
        <v>怨恨</v>
      </c>
      <c r="AA3" s="11" t="str">
        <f t="shared" ref="AA3:AA66" si="16">IF($F3="",IF(D3="","",D3),MID($F3,T3+1,U3-T3-1))</f>
        <v>1</v>
      </c>
      <c r="AB3" s="3" t="str">
        <f t="shared" ref="AB3:AB66" si="17">IF($F3="",IF(E3="","",E3),SUBSTITUTE(MID($F3,U3+1,999),",",""))</f>
        <v>004</v>
      </c>
      <c r="AC3" s="3"/>
      <c r="AD3" s="3"/>
      <c r="AE3" s="7" t="str">
        <f>IF(X3="","",_xlfn.IFNA(VLOOKUP(X3,'饰品（请勿修改）'!$A:$H,8,FALSE),VLOOKUP(X3,'饰品（请勿修改）'!$H:$H,1,FALSE)))</f>
        <v>攻击</v>
      </c>
      <c r="AF3" s="7" t="str">
        <f>IF(Z3="","",_xlfn.IFNA(VLOOKUP(Z3,'饰品（请勿修改）'!$A:$H,8,FALSE),VLOOKUP(Z3,'饰品（请勿修改）'!$H:$H,1,FALSE)))</f>
        <v>怨恨</v>
      </c>
      <c r="AG3" s="7">
        <f>_xlfn.IFNA(VLOOKUP(AE3,'饰品（请勿修改）'!$H:$I,2,FALSE),0)</f>
        <v>1</v>
      </c>
      <c r="AH3" s="7">
        <f>_xlfn.IFNA(VLOOKUP(AF3,'饰品（请勿修改）'!$H:$I,2,FALSE),0)</f>
        <v>4</v>
      </c>
      <c r="AI3" s="7">
        <f t="shared" si="5"/>
        <v>1</v>
      </c>
      <c r="AJ3" s="7">
        <f t="shared" si="6"/>
        <v>1</v>
      </c>
    </row>
    <row r="4" spans="1:36" x14ac:dyDescent="0.2">
      <c r="A4" s="3" t="s">
        <v>146</v>
      </c>
      <c r="B4" s="3"/>
      <c r="C4" s="3"/>
      <c r="D4" s="3"/>
      <c r="E4" s="3"/>
      <c r="F4" s="3"/>
      <c r="G4" s="7" t="str">
        <f t="shared" si="0"/>
        <v>{"Skills":[129,0],"SkillLevels":[1,0],"Slots":[0,0,0]}</v>
      </c>
      <c r="H4" s="7" t="str">
        <f t="shared" si="7"/>
        <v/>
      </c>
      <c r="I4" s="7" t="str">
        <f t="shared" si="8"/>
        <v/>
      </c>
      <c r="J4" s="7" t="str">
        <f t="shared" si="9"/>
        <v/>
      </c>
      <c r="K4" s="5">
        <f t="shared" si="10"/>
        <v>0</v>
      </c>
      <c r="L4" s="5">
        <f t="shared" si="11"/>
        <v>0</v>
      </c>
      <c r="M4" s="5">
        <f t="shared" si="12"/>
        <v>0</v>
      </c>
      <c r="N4" s="7" cm="1">
        <f t="array" ref="N4:P4">_xlfn._xlws.SORT(K4:M4,1,-1,TRUE)</f>
        <v>0</v>
      </c>
      <c r="O4" s="7">
        <v>0</v>
      </c>
      <c r="P4" s="7">
        <v>0</v>
      </c>
      <c r="Q4" s="7">
        <v>1</v>
      </c>
      <c r="R4" s="7" t="e">
        <f t="shared" ref="R4:W4" si="18">FIND(",",$F4,Q4+1)</f>
        <v>#VALUE!</v>
      </c>
      <c r="S4" s="7" t="e">
        <f t="shared" si="18"/>
        <v>#VALUE!</v>
      </c>
      <c r="T4" s="7" t="e">
        <f t="shared" si="18"/>
        <v>#VALUE!</v>
      </c>
      <c r="U4" s="7" t="e">
        <f t="shared" si="18"/>
        <v>#VALUE!</v>
      </c>
      <c r="V4" s="7" t="e">
        <f t="shared" si="18"/>
        <v>#VALUE!</v>
      </c>
      <c r="W4" s="7" t="e">
        <f t="shared" si="18"/>
        <v>#VALUE!</v>
      </c>
      <c r="X4" s="11" t="str">
        <f t="shared" si="13"/>
        <v>走壁移动翔</v>
      </c>
      <c r="Y4" s="11" t="str">
        <f t="shared" si="14"/>
        <v/>
      </c>
      <c r="Z4" s="11" t="str">
        <f t="shared" si="15"/>
        <v/>
      </c>
      <c r="AA4" s="11" t="str">
        <f t="shared" si="16"/>
        <v/>
      </c>
      <c r="AB4" s="3" t="str">
        <f t="shared" si="17"/>
        <v/>
      </c>
      <c r="AC4" s="3"/>
      <c r="AD4" s="3"/>
      <c r="AE4" s="7" t="str">
        <f>IF(X4="","",_xlfn.IFNA(VLOOKUP(X4,'饰品（请勿修改）'!$A:$H,8,FALSE),VLOOKUP(X4,'饰品（请勿修改）'!$H:$H,1,FALSE)))</f>
        <v>走壁移动【翔】</v>
      </c>
      <c r="AF4" s="7" t="str">
        <f>IF(Z4="","",_xlfn.IFNA(VLOOKUP(Z4,'饰品（请勿修改）'!$A:$H,8,FALSE),VLOOKUP(Z4,'饰品（请勿修改）'!$H:$H,1,FALSE)))</f>
        <v/>
      </c>
      <c r="AG4" s="7">
        <f>_xlfn.IFNA(VLOOKUP(AE4,'饰品（请勿修改）'!$H:$I,2,FALSE),0)</f>
        <v>129</v>
      </c>
      <c r="AH4" s="7">
        <f>_xlfn.IFNA(VLOOKUP(AF4,'饰品（请勿修改）'!$H:$I,2,FALSE),0)</f>
        <v>0</v>
      </c>
      <c r="AI4" s="7">
        <f t="shared" si="5"/>
        <v>1</v>
      </c>
      <c r="AJ4" s="7">
        <f t="shared" si="6"/>
        <v>0</v>
      </c>
    </row>
    <row r="5" spans="1:36" x14ac:dyDescent="0.2">
      <c r="A5" s="3" t="s">
        <v>148</v>
      </c>
      <c r="B5" s="3"/>
      <c r="C5" s="3"/>
      <c r="D5" s="3"/>
      <c r="E5" s="3"/>
      <c r="F5" s="3"/>
      <c r="G5" s="7" t="str">
        <f t="shared" si="0"/>
        <v>{"Skills":[49,0],"SkillLevels":[1,0],"Slots":[0,0,0]}</v>
      </c>
      <c r="H5" s="7" t="str">
        <f t="shared" si="7"/>
        <v/>
      </c>
      <c r="I5" s="7" t="str">
        <f t="shared" si="8"/>
        <v/>
      </c>
      <c r="J5" s="7" t="str">
        <f t="shared" si="9"/>
        <v/>
      </c>
      <c r="K5" s="5">
        <f t="shared" si="10"/>
        <v>0</v>
      </c>
      <c r="L5" s="5">
        <f t="shared" si="11"/>
        <v>0</v>
      </c>
      <c r="M5" s="5">
        <f t="shared" si="12"/>
        <v>0</v>
      </c>
      <c r="N5" s="7" cm="1">
        <f t="array" ref="N5:P5">_xlfn._xlws.SORT(K5:M5,1,-1,TRUE)</f>
        <v>0</v>
      </c>
      <c r="O5" s="7">
        <v>0</v>
      </c>
      <c r="P5" s="7">
        <v>0</v>
      </c>
      <c r="Q5" s="7">
        <v>2</v>
      </c>
      <c r="R5" s="7" t="e">
        <f t="shared" ref="R5:W5" si="19">FIND(",",$F5,Q5+1)</f>
        <v>#VALUE!</v>
      </c>
      <c r="S5" s="7" t="e">
        <f t="shared" si="19"/>
        <v>#VALUE!</v>
      </c>
      <c r="T5" s="7" t="e">
        <f t="shared" si="19"/>
        <v>#VALUE!</v>
      </c>
      <c r="U5" s="7" t="e">
        <f t="shared" si="19"/>
        <v>#VALUE!</v>
      </c>
      <c r="V5" s="7" t="e">
        <f t="shared" si="19"/>
        <v>#VALUE!</v>
      </c>
      <c r="W5" s="7" t="e">
        <f t="shared" si="19"/>
        <v>#VALUE!</v>
      </c>
      <c r="X5" s="11" t="str">
        <f t="shared" si="13"/>
        <v>贯穿弹贯穿箭强化</v>
      </c>
      <c r="Y5" s="11" t="str">
        <f t="shared" si="14"/>
        <v/>
      </c>
      <c r="Z5" s="11" t="str">
        <f t="shared" si="15"/>
        <v/>
      </c>
      <c r="AA5" s="11" t="str">
        <f t="shared" si="16"/>
        <v/>
      </c>
      <c r="AB5" s="3" t="str">
        <f t="shared" si="17"/>
        <v/>
      </c>
      <c r="AC5" s="3"/>
      <c r="AD5" s="3"/>
      <c r="AE5" s="7" t="str">
        <f>IF(X5="","",_xlfn.IFNA(VLOOKUP(X5,'饰品（请勿修改）'!$A:$H,8,FALSE),VLOOKUP(X5,'饰品（请勿修改）'!$H:$H,1,FALSE)))</f>
        <v>贯穿弹・贯穿箭强化</v>
      </c>
      <c r="AF5" s="7" t="str">
        <f>IF(Z5="","",_xlfn.IFNA(VLOOKUP(Z5,'饰品（请勿修改）'!$A:$H,8,FALSE),VLOOKUP(Z5,'饰品（请勿修改）'!$H:$H,1,FALSE)))</f>
        <v/>
      </c>
      <c r="AG5" s="7">
        <f>_xlfn.IFNA(VLOOKUP(AE5,'饰品（请勿修改）'!$H:$I,2,FALSE),0)</f>
        <v>49</v>
      </c>
      <c r="AH5" s="7">
        <f>_xlfn.IFNA(VLOOKUP(AF5,'饰品（请勿修改）'!$H:$I,2,FALSE),0)</f>
        <v>0</v>
      </c>
      <c r="AI5" s="7">
        <f t="shared" si="5"/>
        <v>1</v>
      </c>
      <c r="AJ5" s="7">
        <f t="shared" si="6"/>
        <v>0</v>
      </c>
    </row>
    <row r="6" spans="1:36" x14ac:dyDescent="0.2">
      <c r="A6" s="3"/>
      <c r="B6" s="3"/>
      <c r="C6" s="3"/>
      <c r="D6" s="3"/>
      <c r="E6" s="3"/>
      <c r="F6" s="3"/>
      <c r="G6" s="7" t="str">
        <f t="shared" si="0"/>
        <v/>
      </c>
      <c r="H6" s="7" t="str">
        <f t="shared" si="7"/>
        <v/>
      </c>
      <c r="I6" s="7" t="str">
        <f t="shared" si="8"/>
        <v/>
      </c>
      <c r="J6" s="7" t="str">
        <f t="shared" si="9"/>
        <v/>
      </c>
      <c r="K6" s="5">
        <f t="shared" si="10"/>
        <v>0</v>
      </c>
      <c r="L6" s="5">
        <f t="shared" si="11"/>
        <v>0</v>
      </c>
      <c r="M6" s="5">
        <f t="shared" si="12"/>
        <v>0</v>
      </c>
      <c r="N6" s="7" cm="1">
        <f t="array" ref="N6:P6">_xlfn._xlws.SORT(K6:M6,1,-1,TRUE)</f>
        <v>0</v>
      </c>
      <c r="O6" s="7">
        <v>0</v>
      </c>
      <c r="P6" s="7">
        <v>0</v>
      </c>
      <c r="Q6" s="7">
        <v>3</v>
      </c>
      <c r="R6" s="7" t="e">
        <f t="shared" ref="R6:W6" si="20">FIND(",",$F6,Q6+1)</f>
        <v>#VALUE!</v>
      </c>
      <c r="S6" s="7" t="e">
        <f t="shared" si="20"/>
        <v>#VALUE!</v>
      </c>
      <c r="T6" s="7" t="e">
        <f t="shared" si="20"/>
        <v>#VALUE!</v>
      </c>
      <c r="U6" s="7" t="e">
        <f t="shared" si="20"/>
        <v>#VALUE!</v>
      </c>
      <c r="V6" s="7" t="e">
        <f t="shared" si="20"/>
        <v>#VALUE!</v>
      </c>
      <c r="W6" s="7" t="e">
        <f t="shared" si="20"/>
        <v>#VALUE!</v>
      </c>
      <c r="X6" s="11" t="str">
        <f t="shared" si="13"/>
        <v/>
      </c>
      <c r="Y6" s="11" t="str">
        <f t="shared" si="14"/>
        <v/>
      </c>
      <c r="Z6" s="11" t="str">
        <f t="shared" si="15"/>
        <v/>
      </c>
      <c r="AA6" s="11" t="str">
        <f t="shared" si="16"/>
        <v/>
      </c>
      <c r="AB6" s="3" t="str">
        <f t="shared" si="17"/>
        <v/>
      </c>
      <c r="AC6" s="3"/>
      <c r="AD6" s="3"/>
      <c r="AE6" s="7" t="str">
        <f>IF(X6="","",_xlfn.IFNA(VLOOKUP(X6,'饰品（请勿修改）'!$A:$H,8,FALSE),VLOOKUP(X6,'饰品（请勿修改）'!$H:$H,1,FALSE)))</f>
        <v/>
      </c>
      <c r="AF6" s="7" t="str">
        <f>IF(Z6="","",_xlfn.IFNA(VLOOKUP(Z6,'饰品（请勿修改）'!$A:$H,8,FALSE),VLOOKUP(Z6,'饰品（请勿修改）'!$H:$H,1,FALSE)))</f>
        <v/>
      </c>
      <c r="AG6" s="7">
        <f>_xlfn.IFNA(VLOOKUP(AE6,'饰品（请勿修改）'!$H:$I,2,FALSE),0)</f>
        <v>0</v>
      </c>
      <c r="AH6" s="7">
        <f>_xlfn.IFNA(VLOOKUP(AF6,'饰品（请勿修改）'!$H:$I,2,FALSE),0)</f>
        <v>0</v>
      </c>
      <c r="AI6" s="7">
        <f t="shared" si="5"/>
        <v>0</v>
      </c>
      <c r="AJ6" s="7">
        <f t="shared" si="6"/>
        <v>0</v>
      </c>
    </row>
    <row r="7" spans="1:36" x14ac:dyDescent="0.2">
      <c r="A7" s="3"/>
      <c r="B7" s="3"/>
      <c r="C7" s="3"/>
      <c r="D7" s="3"/>
      <c r="E7" s="3"/>
      <c r="F7" s="3"/>
      <c r="G7" s="7" t="str">
        <f t="shared" si="0"/>
        <v/>
      </c>
      <c r="H7" s="7" t="str">
        <f t="shared" si="7"/>
        <v/>
      </c>
      <c r="I7" s="7" t="str">
        <f t="shared" si="8"/>
        <v/>
      </c>
      <c r="J7" s="7" t="str">
        <f t="shared" si="9"/>
        <v/>
      </c>
      <c r="K7" s="5">
        <f t="shared" si="10"/>
        <v>0</v>
      </c>
      <c r="L7" s="5">
        <f t="shared" si="11"/>
        <v>0</v>
      </c>
      <c r="M7" s="5">
        <f t="shared" si="12"/>
        <v>0</v>
      </c>
      <c r="N7" s="7" cm="1">
        <f t="array" ref="N7:P7">_xlfn._xlws.SORT(K7:M7,1,-1,TRUE)</f>
        <v>0</v>
      </c>
      <c r="O7" s="7">
        <v>0</v>
      </c>
      <c r="P7" s="7">
        <v>0</v>
      </c>
      <c r="Q7" s="7">
        <v>4</v>
      </c>
      <c r="R7" s="7" t="e">
        <f t="shared" ref="R7:W7" si="21">FIND(",",$F7,Q7+1)</f>
        <v>#VALUE!</v>
      </c>
      <c r="S7" s="7" t="e">
        <f t="shared" si="21"/>
        <v>#VALUE!</v>
      </c>
      <c r="T7" s="7" t="e">
        <f t="shared" si="21"/>
        <v>#VALUE!</v>
      </c>
      <c r="U7" s="7" t="e">
        <f t="shared" si="21"/>
        <v>#VALUE!</v>
      </c>
      <c r="V7" s="7" t="e">
        <f t="shared" si="21"/>
        <v>#VALUE!</v>
      </c>
      <c r="W7" s="7" t="e">
        <f t="shared" si="21"/>
        <v>#VALUE!</v>
      </c>
      <c r="X7" s="11" t="str">
        <f t="shared" si="13"/>
        <v/>
      </c>
      <c r="Y7" s="11" t="str">
        <f t="shared" si="14"/>
        <v/>
      </c>
      <c r="Z7" s="11" t="str">
        <f t="shared" si="15"/>
        <v/>
      </c>
      <c r="AA7" s="11" t="str">
        <f t="shared" si="16"/>
        <v/>
      </c>
      <c r="AB7" s="3" t="str">
        <f t="shared" si="17"/>
        <v/>
      </c>
      <c r="AC7" s="3"/>
      <c r="AD7" s="3"/>
      <c r="AE7" s="7" t="str">
        <f>IF(X7="","",_xlfn.IFNA(VLOOKUP(X7,'饰品（请勿修改）'!$A:$H,8,FALSE),VLOOKUP(X7,'饰品（请勿修改）'!$H:$H,1,FALSE)))</f>
        <v/>
      </c>
      <c r="AF7" s="7" t="str">
        <f>IF(Z7="","",_xlfn.IFNA(VLOOKUP(Z7,'饰品（请勿修改）'!$A:$H,8,FALSE),VLOOKUP(Z7,'饰品（请勿修改）'!$H:$H,1,FALSE)))</f>
        <v/>
      </c>
      <c r="AG7" s="7">
        <f>_xlfn.IFNA(VLOOKUP(AE7,'饰品（请勿修改）'!$H:$I,2,FALSE),0)</f>
        <v>0</v>
      </c>
      <c r="AH7" s="7">
        <f>_xlfn.IFNA(VLOOKUP(AF7,'饰品（请勿修改）'!$H:$I,2,FALSE),0)</f>
        <v>0</v>
      </c>
      <c r="AI7" s="7">
        <f t="shared" si="5"/>
        <v>0</v>
      </c>
      <c r="AJ7" s="7">
        <f t="shared" si="6"/>
        <v>0</v>
      </c>
    </row>
    <row r="8" spans="1:36" x14ac:dyDescent="0.2">
      <c r="A8" s="3"/>
      <c r="B8" s="3"/>
      <c r="C8" s="3"/>
      <c r="D8" s="3"/>
      <c r="E8" s="3"/>
      <c r="F8" s="3"/>
      <c r="G8" s="7" t="str">
        <f t="shared" si="0"/>
        <v/>
      </c>
      <c r="H8" s="7" t="str">
        <f t="shared" si="7"/>
        <v/>
      </c>
      <c r="I8" s="7" t="str">
        <f t="shared" si="8"/>
        <v/>
      </c>
      <c r="J8" s="7" t="str">
        <f t="shared" si="9"/>
        <v/>
      </c>
      <c r="K8" s="5">
        <f t="shared" si="10"/>
        <v>0</v>
      </c>
      <c r="L8" s="5">
        <f t="shared" si="11"/>
        <v>0</v>
      </c>
      <c r="M8" s="5">
        <f t="shared" si="12"/>
        <v>0</v>
      </c>
      <c r="N8" s="7" cm="1">
        <f t="array" ref="N8:P8">_xlfn._xlws.SORT(K8:M8,1,-1,TRUE)</f>
        <v>0</v>
      </c>
      <c r="O8" s="7">
        <v>0</v>
      </c>
      <c r="P8" s="7">
        <v>0</v>
      </c>
      <c r="Q8" s="7">
        <v>5</v>
      </c>
      <c r="R8" s="7" t="e">
        <f t="shared" ref="R8:W8" si="22">FIND(",",$F8,Q8+1)</f>
        <v>#VALUE!</v>
      </c>
      <c r="S8" s="7" t="e">
        <f t="shared" si="22"/>
        <v>#VALUE!</v>
      </c>
      <c r="T8" s="7" t="e">
        <f t="shared" si="22"/>
        <v>#VALUE!</v>
      </c>
      <c r="U8" s="7" t="e">
        <f t="shared" si="22"/>
        <v>#VALUE!</v>
      </c>
      <c r="V8" s="7" t="e">
        <f t="shared" si="22"/>
        <v>#VALUE!</v>
      </c>
      <c r="W8" s="7" t="e">
        <f t="shared" si="22"/>
        <v>#VALUE!</v>
      </c>
      <c r="X8" s="11" t="str">
        <f t="shared" si="13"/>
        <v/>
      </c>
      <c r="Y8" s="11" t="str">
        <f t="shared" si="14"/>
        <v/>
      </c>
      <c r="Z8" s="11" t="str">
        <f t="shared" si="15"/>
        <v/>
      </c>
      <c r="AA8" s="11" t="str">
        <f t="shared" si="16"/>
        <v/>
      </c>
      <c r="AB8" s="3" t="str">
        <f t="shared" si="17"/>
        <v/>
      </c>
      <c r="AC8" s="3"/>
      <c r="AD8" s="3"/>
      <c r="AE8" s="7" t="str">
        <f>IF(X8="","",_xlfn.IFNA(VLOOKUP(X8,'饰品（请勿修改）'!$A:$H,8,FALSE),VLOOKUP(X8,'饰品（请勿修改）'!$H:$H,1,FALSE)))</f>
        <v/>
      </c>
      <c r="AF8" s="7" t="str">
        <f>IF(Z8="","",_xlfn.IFNA(VLOOKUP(Z8,'饰品（请勿修改）'!$A:$H,8,FALSE),VLOOKUP(Z8,'饰品（请勿修改）'!$H:$H,1,FALSE)))</f>
        <v/>
      </c>
      <c r="AG8" s="7">
        <f>_xlfn.IFNA(VLOOKUP(AE8,'饰品（请勿修改）'!$H:$I,2,FALSE),0)</f>
        <v>0</v>
      </c>
      <c r="AH8" s="7">
        <f>_xlfn.IFNA(VLOOKUP(AF8,'饰品（请勿修改）'!$H:$I,2,FALSE),0)</f>
        <v>0</v>
      </c>
      <c r="AI8" s="7">
        <f t="shared" si="5"/>
        <v>0</v>
      </c>
      <c r="AJ8" s="7">
        <f t="shared" si="6"/>
        <v>0</v>
      </c>
    </row>
    <row r="9" spans="1:36" x14ac:dyDescent="0.2">
      <c r="A9" s="3"/>
      <c r="B9" s="3"/>
      <c r="C9" s="3"/>
      <c r="D9" s="3"/>
      <c r="E9" s="3"/>
      <c r="F9" s="3"/>
      <c r="G9" s="7" t="str">
        <f t="shared" si="0"/>
        <v/>
      </c>
      <c r="H9" s="7" t="str">
        <f t="shared" si="7"/>
        <v/>
      </c>
      <c r="I9" s="7" t="str">
        <f t="shared" si="8"/>
        <v/>
      </c>
      <c r="J9" s="7" t="str">
        <f t="shared" si="9"/>
        <v/>
      </c>
      <c r="K9" s="5">
        <f t="shared" si="10"/>
        <v>0</v>
      </c>
      <c r="L9" s="5">
        <f t="shared" si="11"/>
        <v>0</v>
      </c>
      <c r="M9" s="5">
        <f t="shared" si="12"/>
        <v>0</v>
      </c>
      <c r="N9" s="7" cm="1">
        <f t="array" ref="N9:P9">_xlfn._xlws.SORT(K9:M9,1,-1,TRUE)</f>
        <v>0</v>
      </c>
      <c r="O9" s="7">
        <v>0</v>
      </c>
      <c r="P9" s="7">
        <v>0</v>
      </c>
      <c r="Q9" s="7">
        <v>6</v>
      </c>
      <c r="R9" s="7" t="e">
        <f t="shared" ref="R9:W9" si="23">FIND(",",$F9,Q9+1)</f>
        <v>#VALUE!</v>
      </c>
      <c r="S9" s="7" t="e">
        <f t="shared" si="23"/>
        <v>#VALUE!</v>
      </c>
      <c r="T9" s="7" t="e">
        <f t="shared" si="23"/>
        <v>#VALUE!</v>
      </c>
      <c r="U9" s="7" t="e">
        <f t="shared" si="23"/>
        <v>#VALUE!</v>
      </c>
      <c r="V9" s="7" t="e">
        <f t="shared" si="23"/>
        <v>#VALUE!</v>
      </c>
      <c r="W9" s="7" t="e">
        <f t="shared" si="23"/>
        <v>#VALUE!</v>
      </c>
      <c r="X9" s="11" t="str">
        <f t="shared" si="13"/>
        <v/>
      </c>
      <c r="Y9" s="11" t="str">
        <f t="shared" si="14"/>
        <v/>
      </c>
      <c r="Z9" s="11" t="str">
        <f t="shared" si="15"/>
        <v/>
      </c>
      <c r="AA9" s="11" t="str">
        <f t="shared" si="16"/>
        <v/>
      </c>
      <c r="AB9" s="3" t="str">
        <f t="shared" si="17"/>
        <v/>
      </c>
      <c r="AC9" s="3"/>
      <c r="AD9" s="3"/>
      <c r="AE9" s="7" t="str">
        <f>IF(X9="","",_xlfn.IFNA(VLOOKUP(X9,'饰品（请勿修改）'!$A:$H,8,FALSE),VLOOKUP(X9,'饰品（请勿修改）'!$H:$H,1,FALSE)))</f>
        <v/>
      </c>
      <c r="AF9" s="7" t="str">
        <f>IF(Z9="","",_xlfn.IFNA(VLOOKUP(Z9,'饰品（请勿修改）'!$A:$H,8,FALSE),VLOOKUP(Z9,'饰品（请勿修改）'!$H:$H,1,FALSE)))</f>
        <v/>
      </c>
      <c r="AG9" s="7">
        <f>_xlfn.IFNA(VLOOKUP(AE9,'饰品（请勿修改）'!$H:$I,2,FALSE),0)</f>
        <v>0</v>
      </c>
      <c r="AH9" s="7">
        <f>_xlfn.IFNA(VLOOKUP(AF9,'饰品（请勿修改）'!$H:$I,2,FALSE),0)</f>
        <v>0</v>
      </c>
      <c r="AI9" s="7">
        <f t="shared" si="5"/>
        <v>0</v>
      </c>
      <c r="AJ9" s="7">
        <f t="shared" si="6"/>
        <v>0</v>
      </c>
    </row>
    <row r="10" spans="1:36" x14ac:dyDescent="0.2">
      <c r="A10" s="3"/>
      <c r="B10" s="3"/>
      <c r="C10" s="3"/>
      <c r="D10" s="3"/>
      <c r="E10" s="3"/>
      <c r="F10" s="3"/>
      <c r="G10" s="7" t="str">
        <f t="shared" si="0"/>
        <v/>
      </c>
      <c r="H10" s="7" t="str">
        <f t="shared" si="7"/>
        <v/>
      </c>
      <c r="I10" s="7" t="str">
        <f t="shared" si="8"/>
        <v/>
      </c>
      <c r="J10" s="7" t="str">
        <f t="shared" si="9"/>
        <v/>
      </c>
      <c r="K10" s="5">
        <f t="shared" si="10"/>
        <v>0</v>
      </c>
      <c r="L10" s="5">
        <f t="shared" si="11"/>
        <v>0</v>
      </c>
      <c r="M10" s="5">
        <f t="shared" si="12"/>
        <v>0</v>
      </c>
      <c r="N10" s="7" cm="1">
        <f t="array" ref="N10:P10">_xlfn._xlws.SORT(K10:M10,1,-1,TRUE)</f>
        <v>0</v>
      </c>
      <c r="O10" s="7">
        <v>0</v>
      </c>
      <c r="P10" s="7">
        <v>0</v>
      </c>
      <c r="Q10" s="7">
        <v>7</v>
      </c>
      <c r="R10" s="7" t="e">
        <f t="shared" ref="R10:W10" si="24">FIND(",",$F10,Q10+1)</f>
        <v>#VALUE!</v>
      </c>
      <c r="S10" s="7" t="e">
        <f t="shared" si="24"/>
        <v>#VALUE!</v>
      </c>
      <c r="T10" s="7" t="e">
        <f t="shared" si="24"/>
        <v>#VALUE!</v>
      </c>
      <c r="U10" s="7" t="e">
        <f t="shared" si="24"/>
        <v>#VALUE!</v>
      </c>
      <c r="V10" s="7" t="e">
        <f t="shared" si="24"/>
        <v>#VALUE!</v>
      </c>
      <c r="W10" s="7" t="e">
        <f t="shared" si="24"/>
        <v>#VALUE!</v>
      </c>
      <c r="X10" s="11" t="str">
        <f t="shared" si="13"/>
        <v/>
      </c>
      <c r="Y10" s="11" t="str">
        <f t="shared" si="14"/>
        <v/>
      </c>
      <c r="Z10" s="11" t="str">
        <f t="shared" si="15"/>
        <v/>
      </c>
      <c r="AA10" s="11" t="str">
        <f t="shared" si="16"/>
        <v/>
      </c>
      <c r="AB10" s="3" t="str">
        <f t="shared" si="17"/>
        <v/>
      </c>
      <c r="AC10" s="3"/>
      <c r="AD10" s="3"/>
      <c r="AE10" s="7" t="str">
        <f>IF(X10="","",_xlfn.IFNA(VLOOKUP(X10,'饰品（请勿修改）'!$A:$H,8,FALSE),VLOOKUP(X10,'饰品（请勿修改）'!$H:$H,1,FALSE)))</f>
        <v/>
      </c>
      <c r="AF10" s="7" t="str">
        <f>IF(Z10="","",_xlfn.IFNA(VLOOKUP(Z10,'饰品（请勿修改）'!$A:$H,8,FALSE),VLOOKUP(Z10,'饰品（请勿修改）'!$H:$H,1,FALSE)))</f>
        <v/>
      </c>
      <c r="AG10" s="7">
        <f>_xlfn.IFNA(VLOOKUP(AE10,'饰品（请勿修改）'!$H:$I,2,FALSE),0)</f>
        <v>0</v>
      </c>
      <c r="AH10" s="7">
        <f>_xlfn.IFNA(VLOOKUP(AF10,'饰品（请勿修改）'!$H:$I,2,FALSE),0)</f>
        <v>0</v>
      </c>
      <c r="AI10" s="7">
        <f t="shared" si="5"/>
        <v>0</v>
      </c>
      <c r="AJ10" s="7">
        <f t="shared" si="6"/>
        <v>0</v>
      </c>
    </row>
    <row r="11" spans="1:36" x14ac:dyDescent="0.2">
      <c r="A11" s="3"/>
      <c r="B11" s="3"/>
      <c r="C11" s="3"/>
      <c r="D11" s="3"/>
      <c r="E11" s="3"/>
      <c r="F11" s="3"/>
      <c r="G11" s="7" t="str">
        <f t="shared" si="0"/>
        <v/>
      </c>
      <c r="H11" s="7" t="str">
        <f t="shared" si="7"/>
        <v/>
      </c>
      <c r="I11" s="7" t="str">
        <f t="shared" si="8"/>
        <v/>
      </c>
      <c r="J11" s="7" t="str">
        <f t="shared" si="9"/>
        <v/>
      </c>
      <c r="K11" s="5">
        <f t="shared" si="10"/>
        <v>0</v>
      </c>
      <c r="L11" s="5">
        <f t="shared" si="11"/>
        <v>0</v>
      </c>
      <c r="M11" s="5">
        <f t="shared" si="12"/>
        <v>0</v>
      </c>
      <c r="N11" s="7" cm="1">
        <f t="array" ref="N11:P11">_xlfn._xlws.SORT(K11:M11,1,-1,TRUE)</f>
        <v>0</v>
      </c>
      <c r="O11" s="7">
        <v>0</v>
      </c>
      <c r="P11" s="7">
        <v>0</v>
      </c>
      <c r="Q11" s="7">
        <v>8</v>
      </c>
      <c r="R11" s="7" t="e">
        <f t="shared" ref="R11:W11" si="25">FIND(",",$F11,Q11+1)</f>
        <v>#VALUE!</v>
      </c>
      <c r="S11" s="7" t="e">
        <f t="shared" si="25"/>
        <v>#VALUE!</v>
      </c>
      <c r="T11" s="7" t="e">
        <f t="shared" si="25"/>
        <v>#VALUE!</v>
      </c>
      <c r="U11" s="7" t="e">
        <f t="shared" si="25"/>
        <v>#VALUE!</v>
      </c>
      <c r="V11" s="7" t="e">
        <f t="shared" si="25"/>
        <v>#VALUE!</v>
      </c>
      <c r="W11" s="7" t="e">
        <f t="shared" si="25"/>
        <v>#VALUE!</v>
      </c>
      <c r="X11" s="11" t="str">
        <f t="shared" si="13"/>
        <v/>
      </c>
      <c r="Y11" s="11" t="str">
        <f t="shared" si="14"/>
        <v/>
      </c>
      <c r="Z11" s="11" t="str">
        <f t="shared" si="15"/>
        <v/>
      </c>
      <c r="AA11" s="11" t="str">
        <f t="shared" si="16"/>
        <v/>
      </c>
      <c r="AB11" s="3" t="str">
        <f t="shared" si="17"/>
        <v/>
      </c>
      <c r="AC11" s="3"/>
      <c r="AD11" s="3"/>
      <c r="AE11" s="7" t="str">
        <f>IF(X11="","",_xlfn.IFNA(VLOOKUP(X11,'饰品（请勿修改）'!$A:$H,8,FALSE),VLOOKUP(X11,'饰品（请勿修改）'!$H:$H,1,FALSE)))</f>
        <v/>
      </c>
      <c r="AF11" s="7" t="str">
        <f>IF(Z11="","",_xlfn.IFNA(VLOOKUP(Z11,'饰品（请勿修改）'!$A:$H,8,FALSE),VLOOKUP(Z11,'饰品（请勿修改）'!$H:$H,1,FALSE)))</f>
        <v/>
      </c>
      <c r="AG11" s="7">
        <f>_xlfn.IFNA(VLOOKUP(AE11,'饰品（请勿修改）'!$H:$I,2,FALSE),0)</f>
        <v>0</v>
      </c>
      <c r="AH11" s="7">
        <f>_xlfn.IFNA(VLOOKUP(AF11,'饰品（请勿修改）'!$H:$I,2,FALSE),0)</f>
        <v>0</v>
      </c>
      <c r="AI11" s="7">
        <f t="shared" si="5"/>
        <v>0</v>
      </c>
      <c r="AJ11" s="7">
        <f t="shared" si="6"/>
        <v>0</v>
      </c>
    </row>
    <row r="12" spans="1:36" x14ac:dyDescent="0.2">
      <c r="A12" s="3"/>
      <c r="B12" s="3"/>
      <c r="C12" s="3"/>
      <c r="D12" s="3"/>
      <c r="E12" s="3"/>
      <c r="F12" s="3"/>
      <c r="G12" s="7" t="str">
        <f t="shared" si="0"/>
        <v/>
      </c>
      <c r="H12" s="7" t="str">
        <f t="shared" si="7"/>
        <v/>
      </c>
      <c r="I12" s="7" t="str">
        <f t="shared" si="8"/>
        <v/>
      </c>
      <c r="J12" s="7" t="str">
        <f t="shared" si="9"/>
        <v/>
      </c>
      <c r="K12" s="5">
        <f t="shared" si="10"/>
        <v>0</v>
      </c>
      <c r="L12" s="5">
        <f t="shared" si="11"/>
        <v>0</v>
      </c>
      <c r="M12" s="5">
        <f t="shared" si="12"/>
        <v>0</v>
      </c>
      <c r="N12" s="7" cm="1">
        <f t="array" ref="N12:P12">_xlfn._xlws.SORT(K12:M12,1,-1,TRUE)</f>
        <v>0</v>
      </c>
      <c r="O12" s="7">
        <v>0</v>
      </c>
      <c r="P12" s="7">
        <v>0</v>
      </c>
      <c r="Q12" s="7">
        <v>9</v>
      </c>
      <c r="R12" s="7" t="e">
        <f t="shared" ref="R12:W12" si="26">FIND(",",$F12,Q12+1)</f>
        <v>#VALUE!</v>
      </c>
      <c r="S12" s="7" t="e">
        <f t="shared" si="26"/>
        <v>#VALUE!</v>
      </c>
      <c r="T12" s="7" t="e">
        <f t="shared" si="26"/>
        <v>#VALUE!</v>
      </c>
      <c r="U12" s="7" t="e">
        <f t="shared" si="26"/>
        <v>#VALUE!</v>
      </c>
      <c r="V12" s="7" t="e">
        <f t="shared" si="26"/>
        <v>#VALUE!</v>
      </c>
      <c r="W12" s="7" t="e">
        <f t="shared" si="26"/>
        <v>#VALUE!</v>
      </c>
      <c r="X12" s="11" t="str">
        <f t="shared" si="13"/>
        <v/>
      </c>
      <c r="Y12" s="11" t="str">
        <f t="shared" si="14"/>
        <v/>
      </c>
      <c r="Z12" s="11" t="str">
        <f t="shared" si="15"/>
        <v/>
      </c>
      <c r="AA12" s="11" t="str">
        <f t="shared" si="16"/>
        <v/>
      </c>
      <c r="AB12" s="3" t="str">
        <f t="shared" si="17"/>
        <v/>
      </c>
      <c r="AC12" s="3"/>
      <c r="AD12" s="3"/>
      <c r="AE12" s="7" t="str">
        <f>IF(X12="","",_xlfn.IFNA(VLOOKUP(X12,'饰品（请勿修改）'!$A:$H,8,FALSE),VLOOKUP(X12,'饰品（请勿修改）'!$H:$H,1,FALSE)))</f>
        <v/>
      </c>
      <c r="AF12" s="7" t="str">
        <f>IF(Z12="","",_xlfn.IFNA(VLOOKUP(Z12,'饰品（请勿修改）'!$A:$H,8,FALSE),VLOOKUP(Z12,'饰品（请勿修改）'!$H:$H,1,FALSE)))</f>
        <v/>
      </c>
      <c r="AG12" s="7">
        <f>_xlfn.IFNA(VLOOKUP(AE12,'饰品（请勿修改）'!$H:$I,2,FALSE),0)</f>
        <v>0</v>
      </c>
      <c r="AH12" s="7">
        <f>_xlfn.IFNA(VLOOKUP(AF12,'饰品（请勿修改）'!$H:$I,2,FALSE),0)</f>
        <v>0</v>
      </c>
      <c r="AI12" s="7">
        <f t="shared" si="5"/>
        <v>0</v>
      </c>
      <c r="AJ12" s="7">
        <f t="shared" si="6"/>
        <v>0</v>
      </c>
    </row>
    <row r="13" spans="1:36" x14ac:dyDescent="0.2">
      <c r="A13" s="3"/>
      <c r="B13" s="3"/>
      <c r="C13" s="3"/>
      <c r="D13" s="3"/>
      <c r="E13" s="3"/>
      <c r="F13" s="3"/>
      <c r="G13" s="7" t="str">
        <f t="shared" si="0"/>
        <v/>
      </c>
      <c r="H13" s="7" t="str">
        <f t="shared" si="7"/>
        <v/>
      </c>
      <c r="I13" s="7" t="str">
        <f t="shared" si="8"/>
        <v/>
      </c>
      <c r="J13" s="7" t="str">
        <f t="shared" si="9"/>
        <v/>
      </c>
      <c r="K13" s="5">
        <f t="shared" si="10"/>
        <v>0</v>
      </c>
      <c r="L13" s="5">
        <f t="shared" si="11"/>
        <v>0</v>
      </c>
      <c r="M13" s="5">
        <f t="shared" si="12"/>
        <v>0</v>
      </c>
      <c r="N13" s="7" cm="1">
        <f t="array" ref="N13:P13">_xlfn._xlws.SORT(K13:M13,1,-1,TRUE)</f>
        <v>0</v>
      </c>
      <c r="O13" s="7">
        <v>0</v>
      </c>
      <c r="P13" s="7">
        <v>0</v>
      </c>
      <c r="Q13" s="7">
        <v>10</v>
      </c>
      <c r="R13" s="7" t="e">
        <f t="shared" ref="R13:W13" si="27">FIND(",",$F13,Q13+1)</f>
        <v>#VALUE!</v>
      </c>
      <c r="S13" s="7" t="e">
        <f t="shared" si="27"/>
        <v>#VALUE!</v>
      </c>
      <c r="T13" s="7" t="e">
        <f t="shared" si="27"/>
        <v>#VALUE!</v>
      </c>
      <c r="U13" s="7" t="e">
        <f t="shared" si="27"/>
        <v>#VALUE!</v>
      </c>
      <c r="V13" s="7" t="e">
        <f t="shared" si="27"/>
        <v>#VALUE!</v>
      </c>
      <c r="W13" s="7" t="e">
        <f t="shared" si="27"/>
        <v>#VALUE!</v>
      </c>
      <c r="X13" s="11" t="str">
        <f t="shared" si="13"/>
        <v/>
      </c>
      <c r="Y13" s="11" t="str">
        <f t="shared" si="14"/>
        <v/>
      </c>
      <c r="Z13" s="11" t="str">
        <f t="shared" si="15"/>
        <v/>
      </c>
      <c r="AA13" s="11" t="str">
        <f t="shared" si="16"/>
        <v/>
      </c>
      <c r="AB13" s="3" t="str">
        <f t="shared" si="17"/>
        <v/>
      </c>
      <c r="AC13" s="3"/>
      <c r="AD13" s="3"/>
      <c r="AE13" s="7" t="str">
        <f>IF(X13="","",_xlfn.IFNA(VLOOKUP(X13,'饰品（请勿修改）'!$A:$H,8,FALSE),VLOOKUP(X13,'饰品（请勿修改）'!$H:$H,1,FALSE)))</f>
        <v/>
      </c>
      <c r="AF13" s="7" t="str">
        <f>IF(Z13="","",_xlfn.IFNA(VLOOKUP(Z13,'饰品（请勿修改）'!$A:$H,8,FALSE),VLOOKUP(Z13,'饰品（请勿修改）'!$H:$H,1,FALSE)))</f>
        <v/>
      </c>
      <c r="AG13" s="7">
        <f>_xlfn.IFNA(VLOOKUP(AE13,'饰品（请勿修改）'!$H:$I,2,FALSE),0)</f>
        <v>0</v>
      </c>
      <c r="AH13" s="7">
        <f>_xlfn.IFNA(VLOOKUP(AF13,'饰品（请勿修改）'!$H:$I,2,FALSE),0)</f>
        <v>0</v>
      </c>
      <c r="AI13" s="7">
        <f t="shared" si="5"/>
        <v>0</v>
      </c>
      <c r="AJ13" s="7">
        <f t="shared" si="6"/>
        <v>0</v>
      </c>
    </row>
    <row r="14" spans="1:36" x14ac:dyDescent="0.2">
      <c r="A14" s="3"/>
      <c r="B14" s="3"/>
      <c r="C14" s="3"/>
      <c r="D14" s="3"/>
      <c r="E14" s="3"/>
      <c r="F14" s="3"/>
      <c r="G14" s="7" t="str">
        <f t="shared" si="0"/>
        <v/>
      </c>
      <c r="H14" s="7" t="str">
        <f t="shared" si="7"/>
        <v/>
      </c>
      <c r="I14" s="7" t="str">
        <f t="shared" si="8"/>
        <v/>
      </c>
      <c r="J14" s="7" t="str">
        <f t="shared" si="9"/>
        <v/>
      </c>
      <c r="K14" s="5">
        <f t="shared" si="10"/>
        <v>0</v>
      </c>
      <c r="L14" s="5">
        <f t="shared" si="11"/>
        <v>0</v>
      </c>
      <c r="M14" s="5">
        <f t="shared" si="12"/>
        <v>0</v>
      </c>
      <c r="N14" s="7" cm="1">
        <f t="array" ref="N14:P14">_xlfn._xlws.SORT(K14:M14,1,-1,TRUE)</f>
        <v>0</v>
      </c>
      <c r="O14" s="7">
        <v>0</v>
      </c>
      <c r="P14" s="7">
        <v>0</v>
      </c>
      <c r="Q14" s="7">
        <v>11</v>
      </c>
      <c r="R14" s="7" t="e">
        <f t="shared" ref="R14:W14" si="28">FIND(",",$F14,Q14+1)</f>
        <v>#VALUE!</v>
      </c>
      <c r="S14" s="7" t="e">
        <f t="shared" si="28"/>
        <v>#VALUE!</v>
      </c>
      <c r="T14" s="7" t="e">
        <f t="shared" si="28"/>
        <v>#VALUE!</v>
      </c>
      <c r="U14" s="7" t="e">
        <f t="shared" si="28"/>
        <v>#VALUE!</v>
      </c>
      <c r="V14" s="7" t="e">
        <f t="shared" si="28"/>
        <v>#VALUE!</v>
      </c>
      <c r="W14" s="7" t="e">
        <f t="shared" si="28"/>
        <v>#VALUE!</v>
      </c>
      <c r="X14" s="11" t="str">
        <f t="shared" si="13"/>
        <v/>
      </c>
      <c r="Y14" s="11" t="str">
        <f t="shared" si="14"/>
        <v/>
      </c>
      <c r="Z14" s="11" t="str">
        <f t="shared" si="15"/>
        <v/>
      </c>
      <c r="AA14" s="11" t="str">
        <f t="shared" si="16"/>
        <v/>
      </c>
      <c r="AB14" s="3" t="str">
        <f t="shared" si="17"/>
        <v/>
      </c>
      <c r="AC14" s="3"/>
      <c r="AD14" s="3"/>
      <c r="AE14" s="7" t="str">
        <f>IF(X14="","",_xlfn.IFNA(VLOOKUP(X14,'饰品（请勿修改）'!$A:$H,8,FALSE),VLOOKUP(X14,'饰品（请勿修改）'!$H:$H,1,FALSE)))</f>
        <v/>
      </c>
      <c r="AF14" s="7" t="str">
        <f>IF(Z14="","",_xlfn.IFNA(VLOOKUP(Z14,'饰品（请勿修改）'!$A:$H,8,FALSE),VLOOKUP(Z14,'饰品（请勿修改）'!$H:$H,1,FALSE)))</f>
        <v/>
      </c>
      <c r="AG14" s="7">
        <f>_xlfn.IFNA(VLOOKUP(AE14,'饰品（请勿修改）'!$H:$I,2,FALSE),0)</f>
        <v>0</v>
      </c>
      <c r="AH14" s="7">
        <f>_xlfn.IFNA(VLOOKUP(AF14,'饰品（请勿修改）'!$H:$I,2,FALSE),0)</f>
        <v>0</v>
      </c>
      <c r="AI14" s="7">
        <f t="shared" si="5"/>
        <v>0</v>
      </c>
      <c r="AJ14" s="7">
        <f t="shared" si="6"/>
        <v>0</v>
      </c>
    </row>
    <row r="15" spans="1:36" x14ac:dyDescent="0.2">
      <c r="A15" s="3"/>
      <c r="B15" s="3"/>
      <c r="C15" s="3"/>
      <c r="D15" s="3"/>
      <c r="E15" s="3"/>
      <c r="F15" s="3"/>
      <c r="G15" s="7" t="str">
        <f t="shared" si="0"/>
        <v/>
      </c>
      <c r="H15" s="7" t="str">
        <f t="shared" si="7"/>
        <v/>
      </c>
      <c r="I15" s="7" t="str">
        <f t="shared" si="8"/>
        <v/>
      </c>
      <c r="J15" s="7" t="str">
        <f t="shared" si="9"/>
        <v/>
      </c>
      <c r="K15" s="5">
        <f t="shared" si="10"/>
        <v>0</v>
      </c>
      <c r="L15" s="5">
        <f t="shared" si="11"/>
        <v>0</v>
      </c>
      <c r="M15" s="5">
        <f t="shared" si="12"/>
        <v>0</v>
      </c>
      <c r="N15" s="7" cm="1">
        <f t="array" ref="N15:P15">_xlfn._xlws.SORT(K15:M15,1,-1,TRUE)</f>
        <v>0</v>
      </c>
      <c r="O15" s="7">
        <v>0</v>
      </c>
      <c r="P15" s="7">
        <v>0</v>
      </c>
      <c r="Q15" s="7">
        <v>12</v>
      </c>
      <c r="R15" s="7" t="e">
        <f t="shared" ref="R15:W15" si="29">FIND(",",$F15,Q15+1)</f>
        <v>#VALUE!</v>
      </c>
      <c r="S15" s="7" t="e">
        <f t="shared" si="29"/>
        <v>#VALUE!</v>
      </c>
      <c r="T15" s="7" t="e">
        <f t="shared" si="29"/>
        <v>#VALUE!</v>
      </c>
      <c r="U15" s="7" t="e">
        <f t="shared" si="29"/>
        <v>#VALUE!</v>
      </c>
      <c r="V15" s="7" t="e">
        <f t="shared" si="29"/>
        <v>#VALUE!</v>
      </c>
      <c r="W15" s="7" t="e">
        <f t="shared" si="29"/>
        <v>#VALUE!</v>
      </c>
      <c r="X15" s="11" t="str">
        <f t="shared" si="13"/>
        <v/>
      </c>
      <c r="Y15" s="11" t="str">
        <f t="shared" si="14"/>
        <v/>
      </c>
      <c r="Z15" s="11" t="str">
        <f t="shared" si="15"/>
        <v/>
      </c>
      <c r="AA15" s="11" t="str">
        <f t="shared" si="16"/>
        <v/>
      </c>
      <c r="AB15" s="3" t="str">
        <f t="shared" si="17"/>
        <v/>
      </c>
      <c r="AC15" s="3"/>
      <c r="AD15" s="3"/>
      <c r="AE15" s="7" t="str">
        <f>IF(X15="","",_xlfn.IFNA(VLOOKUP(X15,'饰品（请勿修改）'!$A:$H,8,FALSE),VLOOKUP(X15,'饰品（请勿修改）'!$H:$H,1,FALSE)))</f>
        <v/>
      </c>
      <c r="AF15" s="7" t="str">
        <f>IF(Z15="","",_xlfn.IFNA(VLOOKUP(Z15,'饰品（请勿修改）'!$A:$H,8,FALSE),VLOOKUP(Z15,'饰品（请勿修改）'!$H:$H,1,FALSE)))</f>
        <v/>
      </c>
      <c r="AG15" s="7">
        <f>_xlfn.IFNA(VLOOKUP(AE15,'饰品（请勿修改）'!$H:$I,2,FALSE),0)</f>
        <v>0</v>
      </c>
      <c r="AH15" s="7">
        <f>_xlfn.IFNA(VLOOKUP(AF15,'饰品（请勿修改）'!$H:$I,2,FALSE),0)</f>
        <v>0</v>
      </c>
      <c r="AI15" s="7">
        <f t="shared" si="5"/>
        <v>0</v>
      </c>
      <c r="AJ15" s="7">
        <f t="shared" si="6"/>
        <v>0</v>
      </c>
    </row>
    <row r="16" spans="1:36" x14ac:dyDescent="0.2">
      <c r="A16" s="3"/>
      <c r="B16" s="3"/>
      <c r="C16" s="3"/>
      <c r="D16" s="3"/>
      <c r="E16" s="3"/>
      <c r="F16" s="3"/>
      <c r="G16" s="7" t="str">
        <f t="shared" si="0"/>
        <v/>
      </c>
      <c r="H16" s="7" t="str">
        <f t="shared" si="7"/>
        <v/>
      </c>
      <c r="I16" s="7" t="str">
        <f t="shared" si="8"/>
        <v/>
      </c>
      <c r="J16" s="7" t="str">
        <f t="shared" si="9"/>
        <v/>
      </c>
      <c r="K16" s="5">
        <f t="shared" si="10"/>
        <v>0</v>
      </c>
      <c r="L16" s="5">
        <f t="shared" si="11"/>
        <v>0</v>
      </c>
      <c r="M16" s="5">
        <f t="shared" si="12"/>
        <v>0</v>
      </c>
      <c r="N16" s="7" cm="1">
        <f t="array" ref="N16:P16">_xlfn._xlws.SORT(K16:M16,1,-1,TRUE)</f>
        <v>0</v>
      </c>
      <c r="O16" s="7">
        <v>0</v>
      </c>
      <c r="P16" s="7">
        <v>0</v>
      </c>
      <c r="Q16" s="7">
        <v>13</v>
      </c>
      <c r="R16" s="7" t="e">
        <f t="shared" ref="R16:W16" si="30">FIND(",",$F16,Q16+1)</f>
        <v>#VALUE!</v>
      </c>
      <c r="S16" s="7" t="e">
        <f t="shared" si="30"/>
        <v>#VALUE!</v>
      </c>
      <c r="T16" s="7" t="e">
        <f t="shared" si="30"/>
        <v>#VALUE!</v>
      </c>
      <c r="U16" s="7" t="e">
        <f t="shared" si="30"/>
        <v>#VALUE!</v>
      </c>
      <c r="V16" s="7" t="e">
        <f t="shared" si="30"/>
        <v>#VALUE!</v>
      </c>
      <c r="W16" s="7" t="e">
        <f t="shared" si="30"/>
        <v>#VALUE!</v>
      </c>
      <c r="X16" s="11" t="str">
        <f t="shared" si="13"/>
        <v/>
      </c>
      <c r="Y16" s="11" t="str">
        <f t="shared" si="14"/>
        <v/>
      </c>
      <c r="Z16" s="11" t="str">
        <f t="shared" si="15"/>
        <v/>
      </c>
      <c r="AA16" s="11" t="str">
        <f t="shared" si="16"/>
        <v/>
      </c>
      <c r="AB16" s="3" t="str">
        <f t="shared" si="17"/>
        <v/>
      </c>
      <c r="AC16" s="3"/>
      <c r="AD16" s="3"/>
      <c r="AE16" s="7" t="str">
        <f>IF(X16="","",_xlfn.IFNA(VLOOKUP(X16,'饰品（请勿修改）'!$A:$H,8,FALSE),VLOOKUP(X16,'饰品（请勿修改）'!$H:$H,1,FALSE)))</f>
        <v/>
      </c>
      <c r="AF16" s="7" t="str">
        <f>IF(Z16="","",_xlfn.IFNA(VLOOKUP(Z16,'饰品（请勿修改）'!$A:$H,8,FALSE),VLOOKUP(Z16,'饰品（请勿修改）'!$H:$H,1,FALSE)))</f>
        <v/>
      </c>
      <c r="AG16" s="7">
        <f>_xlfn.IFNA(VLOOKUP(AE16,'饰品（请勿修改）'!$H:$I,2,FALSE),0)</f>
        <v>0</v>
      </c>
      <c r="AH16" s="7">
        <f>_xlfn.IFNA(VLOOKUP(AF16,'饰品（请勿修改）'!$H:$I,2,FALSE),0)</f>
        <v>0</v>
      </c>
      <c r="AI16" s="7">
        <f t="shared" si="5"/>
        <v>0</v>
      </c>
      <c r="AJ16" s="7">
        <f t="shared" si="6"/>
        <v>0</v>
      </c>
    </row>
    <row r="17" spans="1:36" x14ac:dyDescent="0.2">
      <c r="A17" s="3"/>
      <c r="B17" s="3"/>
      <c r="C17" s="3"/>
      <c r="D17" s="3"/>
      <c r="E17" s="3"/>
      <c r="F17" s="3"/>
      <c r="G17" s="7" t="str">
        <f t="shared" si="0"/>
        <v/>
      </c>
      <c r="H17" s="7" t="str">
        <f t="shared" si="7"/>
        <v/>
      </c>
      <c r="I17" s="7" t="str">
        <f t="shared" si="8"/>
        <v/>
      </c>
      <c r="J17" s="7" t="str">
        <f t="shared" si="9"/>
        <v/>
      </c>
      <c r="K17" s="5">
        <f t="shared" si="10"/>
        <v>0</v>
      </c>
      <c r="L17" s="5">
        <f t="shared" si="11"/>
        <v>0</v>
      </c>
      <c r="M17" s="5">
        <f t="shared" si="12"/>
        <v>0</v>
      </c>
      <c r="N17" s="7" cm="1">
        <f t="array" ref="N17:P17">_xlfn._xlws.SORT(K17:M17,1,-1,TRUE)</f>
        <v>0</v>
      </c>
      <c r="O17" s="7">
        <v>0</v>
      </c>
      <c r="P17" s="7">
        <v>0</v>
      </c>
      <c r="Q17" s="7">
        <v>14</v>
      </c>
      <c r="R17" s="7" t="e">
        <f t="shared" ref="R17:W17" si="31">FIND(",",$F17,Q17+1)</f>
        <v>#VALUE!</v>
      </c>
      <c r="S17" s="7" t="e">
        <f t="shared" si="31"/>
        <v>#VALUE!</v>
      </c>
      <c r="T17" s="7" t="e">
        <f t="shared" si="31"/>
        <v>#VALUE!</v>
      </c>
      <c r="U17" s="7" t="e">
        <f t="shared" si="31"/>
        <v>#VALUE!</v>
      </c>
      <c r="V17" s="7" t="e">
        <f t="shared" si="31"/>
        <v>#VALUE!</v>
      </c>
      <c r="W17" s="7" t="e">
        <f t="shared" si="31"/>
        <v>#VALUE!</v>
      </c>
      <c r="X17" s="11" t="str">
        <f t="shared" si="13"/>
        <v/>
      </c>
      <c r="Y17" s="11" t="str">
        <f t="shared" si="14"/>
        <v/>
      </c>
      <c r="Z17" s="11" t="str">
        <f t="shared" si="15"/>
        <v/>
      </c>
      <c r="AA17" s="11" t="str">
        <f t="shared" si="16"/>
        <v/>
      </c>
      <c r="AB17" s="3" t="str">
        <f t="shared" si="17"/>
        <v/>
      </c>
      <c r="AC17" s="3"/>
      <c r="AD17" s="3"/>
      <c r="AE17" s="7" t="str">
        <f>IF(X17="","",_xlfn.IFNA(VLOOKUP(X17,'饰品（请勿修改）'!$A:$H,8,FALSE),VLOOKUP(X17,'饰品（请勿修改）'!$H:$H,1,FALSE)))</f>
        <v/>
      </c>
      <c r="AF17" s="7" t="str">
        <f>IF(Z17="","",_xlfn.IFNA(VLOOKUP(Z17,'饰品（请勿修改）'!$A:$H,8,FALSE),VLOOKUP(Z17,'饰品（请勿修改）'!$H:$H,1,FALSE)))</f>
        <v/>
      </c>
      <c r="AG17" s="7">
        <f>_xlfn.IFNA(VLOOKUP(AE17,'饰品（请勿修改）'!$H:$I,2,FALSE),0)</f>
        <v>0</v>
      </c>
      <c r="AH17" s="7">
        <f>_xlfn.IFNA(VLOOKUP(AF17,'饰品（请勿修改）'!$H:$I,2,FALSE),0)</f>
        <v>0</v>
      </c>
      <c r="AI17" s="7">
        <f t="shared" si="5"/>
        <v>0</v>
      </c>
      <c r="AJ17" s="7">
        <f t="shared" si="6"/>
        <v>0</v>
      </c>
    </row>
    <row r="18" spans="1:36" x14ac:dyDescent="0.2">
      <c r="A18" s="3"/>
      <c r="B18" s="3"/>
      <c r="C18" s="3"/>
      <c r="D18" s="3"/>
      <c r="E18" s="3"/>
      <c r="F18" s="3"/>
      <c r="G18" s="7" t="str">
        <f t="shared" si="0"/>
        <v/>
      </c>
      <c r="H18" s="7" t="str">
        <f t="shared" si="7"/>
        <v/>
      </c>
      <c r="I18" s="7" t="str">
        <f t="shared" si="8"/>
        <v/>
      </c>
      <c r="J18" s="7" t="str">
        <f t="shared" si="9"/>
        <v/>
      </c>
      <c r="K18" s="5">
        <f t="shared" si="10"/>
        <v>0</v>
      </c>
      <c r="L18" s="5">
        <f t="shared" si="11"/>
        <v>0</v>
      </c>
      <c r="M18" s="5">
        <f t="shared" si="12"/>
        <v>0</v>
      </c>
      <c r="N18" s="7" cm="1">
        <f t="array" ref="N18:P18">_xlfn._xlws.SORT(K18:M18,1,-1,TRUE)</f>
        <v>0</v>
      </c>
      <c r="O18" s="7">
        <v>0</v>
      </c>
      <c r="P18" s="7">
        <v>0</v>
      </c>
      <c r="Q18" s="7">
        <v>15</v>
      </c>
      <c r="R18" s="7" t="e">
        <f t="shared" ref="R18:W18" si="32">FIND(",",$F18,Q18+1)</f>
        <v>#VALUE!</v>
      </c>
      <c r="S18" s="7" t="e">
        <f t="shared" si="32"/>
        <v>#VALUE!</v>
      </c>
      <c r="T18" s="7" t="e">
        <f t="shared" si="32"/>
        <v>#VALUE!</v>
      </c>
      <c r="U18" s="7" t="e">
        <f t="shared" si="32"/>
        <v>#VALUE!</v>
      </c>
      <c r="V18" s="7" t="e">
        <f t="shared" si="32"/>
        <v>#VALUE!</v>
      </c>
      <c r="W18" s="7" t="e">
        <f t="shared" si="32"/>
        <v>#VALUE!</v>
      </c>
      <c r="X18" s="11" t="str">
        <f t="shared" si="13"/>
        <v/>
      </c>
      <c r="Y18" s="11" t="str">
        <f t="shared" si="14"/>
        <v/>
      </c>
      <c r="Z18" s="11" t="str">
        <f t="shared" si="15"/>
        <v/>
      </c>
      <c r="AA18" s="11" t="str">
        <f t="shared" si="16"/>
        <v/>
      </c>
      <c r="AB18" s="3" t="str">
        <f t="shared" si="17"/>
        <v/>
      </c>
      <c r="AC18" s="3"/>
      <c r="AD18" s="3"/>
      <c r="AE18" s="7" t="str">
        <f>IF(X18="","",_xlfn.IFNA(VLOOKUP(X18,'饰品（请勿修改）'!$A:$H,8,FALSE),VLOOKUP(X18,'饰品（请勿修改）'!$H:$H,1,FALSE)))</f>
        <v/>
      </c>
      <c r="AF18" s="7" t="str">
        <f>IF(Z18="","",_xlfn.IFNA(VLOOKUP(Z18,'饰品（请勿修改）'!$A:$H,8,FALSE),VLOOKUP(Z18,'饰品（请勿修改）'!$H:$H,1,FALSE)))</f>
        <v/>
      </c>
      <c r="AG18" s="7">
        <f>_xlfn.IFNA(VLOOKUP(AE18,'饰品（请勿修改）'!$H:$I,2,FALSE),0)</f>
        <v>0</v>
      </c>
      <c r="AH18" s="7">
        <f>_xlfn.IFNA(VLOOKUP(AF18,'饰品（请勿修改）'!$H:$I,2,FALSE),0)</f>
        <v>0</v>
      </c>
      <c r="AI18" s="7">
        <f t="shared" si="5"/>
        <v>0</v>
      </c>
      <c r="AJ18" s="7">
        <f t="shared" si="6"/>
        <v>0</v>
      </c>
    </row>
    <row r="19" spans="1:36" x14ac:dyDescent="0.2">
      <c r="A19" s="3"/>
      <c r="B19" s="3"/>
      <c r="C19" s="3"/>
      <c r="D19" s="3"/>
      <c r="E19" s="3"/>
      <c r="F19" s="3"/>
      <c r="G19" s="7" t="str">
        <f t="shared" si="0"/>
        <v/>
      </c>
      <c r="H19" s="7" t="str">
        <f t="shared" si="7"/>
        <v/>
      </c>
      <c r="I19" s="7" t="str">
        <f t="shared" si="8"/>
        <v/>
      </c>
      <c r="J19" s="7" t="str">
        <f t="shared" si="9"/>
        <v/>
      </c>
      <c r="K19" s="5">
        <f t="shared" si="10"/>
        <v>0</v>
      </c>
      <c r="L19" s="5">
        <f t="shared" si="11"/>
        <v>0</v>
      </c>
      <c r="M19" s="5">
        <f t="shared" si="12"/>
        <v>0</v>
      </c>
      <c r="N19" s="7" cm="1">
        <f t="array" ref="N19:P19">_xlfn._xlws.SORT(K19:M19,1,-1,TRUE)</f>
        <v>0</v>
      </c>
      <c r="O19" s="7">
        <v>0</v>
      </c>
      <c r="P19" s="7">
        <v>0</v>
      </c>
      <c r="Q19" s="7">
        <v>16</v>
      </c>
      <c r="R19" s="7" t="e">
        <f t="shared" ref="R19:W19" si="33">FIND(",",$F19,Q19+1)</f>
        <v>#VALUE!</v>
      </c>
      <c r="S19" s="7" t="e">
        <f t="shared" si="33"/>
        <v>#VALUE!</v>
      </c>
      <c r="T19" s="7" t="e">
        <f t="shared" si="33"/>
        <v>#VALUE!</v>
      </c>
      <c r="U19" s="7" t="e">
        <f t="shared" si="33"/>
        <v>#VALUE!</v>
      </c>
      <c r="V19" s="7" t="e">
        <f t="shared" si="33"/>
        <v>#VALUE!</v>
      </c>
      <c r="W19" s="7" t="e">
        <f t="shared" si="33"/>
        <v>#VALUE!</v>
      </c>
      <c r="X19" s="11" t="str">
        <f t="shared" si="13"/>
        <v/>
      </c>
      <c r="Y19" s="11" t="str">
        <f t="shared" si="14"/>
        <v/>
      </c>
      <c r="Z19" s="11" t="str">
        <f t="shared" si="15"/>
        <v/>
      </c>
      <c r="AA19" s="11" t="str">
        <f t="shared" si="16"/>
        <v/>
      </c>
      <c r="AB19" s="3" t="str">
        <f t="shared" si="17"/>
        <v/>
      </c>
      <c r="AC19" s="3"/>
      <c r="AD19" s="3"/>
      <c r="AE19" s="7" t="str">
        <f>IF(X19="","",_xlfn.IFNA(VLOOKUP(X19,'饰品（请勿修改）'!$A:$H,8,FALSE),VLOOKUP(X19,'饰品（请勿修改）'!$H:$H,1,FALSE)))</f>
        <v/>
      </c>
      <c r="AF19" s="7" t="str">
        <f>IF(Z19="","",_xlfn.IFNA(VLOOKUP(Z19,'饰品（请勿修改）'!$A:$H,8,FALSE),VLOOKUP(Z19,'饰品（请勿修改）'!$H:$H,1,FALSE)))</f>
        <v/>
      </c>
      <c r="AG19" s="7">
        <f>_xlfn.IFNA(VLOOKUP(AE19,'饰品（请勿修改）'!$H:$I,2,FALSE),0)</f>
        <v>0</v>
      </c>
      <c r="AH19" s="7">
        <f>_xlfn.IFNA(VLOOKUP(AF19,'饰品（请勿修改）'!$H:$I,2,FALSE),0)</f>
        <v>0</v>
      </c>
      <c r="AI19" s="7">
        <f t="shared" si="5"/>
        <v>0</v>
      </c>
      <c r="AJ19" s="7">
        <f t="shared" si="6"/>
        <v>0</v>
      </c>
    </row>
    <row r="20" spans="1:36" x14ac:dyDescent="0.2">
      <c r="A20" s="3"/>
      <c r="B20" s="3"/>
      <c r="C20" s="3"/>
      <c r="D20" s="3"/>
      <c r="E20" s="3"/>
      <c r="F20" s="3"/>
      <c r="G20" s="7" t="str">
        <f t="shared" si="0"/>
        <v/>
      </c>
      <c r="H20" s="7" t="str">
        <f t="shared" si="7"/>
        <v/>
      </c>
      <c r="I20" s="7" t="str">
        <f t="shared" si="8"/>
        <v/>
      </c>
      <c r="J20" s="7" t="str">
        <f t="shared" si="9"/>
        <v/>
      </c>
      <c r="K20" s="5">
        <f t="shared" si="10"/>
        <v>0</v>
      </c>
      <c r="L20" s="5">
        <f t="shared" si="11"/>
        <v>0</v>
      </c>
      <c r="M20" s="5">
        <f t="shared" si="12"/>
        <v>0</v>
      </c>
      <c r="N20" s="7" cm="1">
        <f t="array" ref="N20:P20">_xlfn._xlws.SORT(K20:M20,1,-1,TRUE)</f>
        <v>0</v>
      </c>
      <c r="O20" s="7">
        <v>0</v>
      </c>
      <c r="P20" s="7">
        <v>0</v>
      </c>
      <c r="Q20" s="7">
        <v>17</v>
      </c>
      <c r="R20" s="7" t="e">
        <f t="shared" ref="R20:W20" si="34">FIND(",",$F20,Q20+1)</f>
        <v>#VALUE!</v>
      </c>
      <c r="S20" s="7" t="e">
        <f t="shared" si="34"/>
        <v>#VALUE!</v>
      </c>
      <c r="T20" s="7" t="e">
        <f t="shared" si="34"/>
        <v>#VALUE!</v>
      </c>
      <c r="U20" s="7" t="e">
        <f t="shared" si="34"/>
        <v>#VALUE!</v>
      </c>
      <c r="V20" s="7" t="e">
        <f t="shared" si="34"/>
        <v>#VALUE!</v>
      </c>
      <c r="W20" s="7" t="e">
        <f t="shared" si="34"/>
        <v>#VALUE!</v>
      </c>
      <c r="X20" s="11" t="str">
        <f t="shared" si="13"/>
        <v/>
      </c>
      <c r="Y20" s="11" t="str">
        <f t="shared" si="14"/>
        <v/>
      </c>
      <c r="Z20" s="11" t="str">
        <f t="shared" si="15"/>
        <v/>
      </c>
      <c r="AA20" s="11" t="str">
        <f t="shared" si="16"/>
        <v/>
      </c>
      <c r="AB20" s="3" t="str">
        <f t="shared" si="17"/>
        <v/>
      </c>
      <c r="AC20" s="3"/>
      <c r="AD20" s="3"/>
      <c r="AE20" s="7" t="str">
        <f>IF(X20="","",_xlfn.IFNA(VLOOKUP(X20,'饰品（请勿修改）'!$A:$H,8,FALSE),VLOOKUP(X20,'饰品（请勿修改）'!$H:$H,1,FALSE)))</f>
        <v/>
      </c>
      <c r="AF20" s="7" t="str">
        <f>IF(Z20="","",_xlfn.IFNA(VLOOKUP(Z20,'饰品（请勿修改）'!$A:$H,8,FALSE),VLOOKUP(Z20,'饰品（请勿修改）'!$H:$H,1,FALSE)))</f>
        <v/>
      </c>
      <c r="AG20" s="7">
        <f>_xlfn.IFNA(VLOOKUP(AE20,'饰品（请勿修改）'!$H:$I,2,FALSE),0)</f>
        <v>0</v>
      </c>
      <c r="AH20" s="7">
        <f>_xlfn.IFNA(VLOOKUP(AF20,'饰品（请勿修改）'!$H:$I,2,FALSE),0)</f>
        <v>0</v>
      </c>
      <c r="AI20" s="7">
        <f t="shared" si="5"/>
        <v>0</v>
      </c>
      <c r="AJ20" s="7">
        <f t="shared" si="6"/>
        <v>0</v>
      </c>
    </row>
    <row r="21" spans="1:36" x14ac:dyDescent="0.2">
      <c r="A21" s="3"/>
      <c r="B21" s="3"/>
      <c r="C21" s="3"/>
      <c r="D21" s="3"/>
      <c r="E21" s="3"/>
      <c r="F21" s="3"/>
      <c r="G21" s="7" t="str">
        <f t="shared" si="0"/>
        <v/>
      </c>
      <c r="H21" s="7" t="str">
        <f t="shared" si="7"/>
        <v/>
      </c>
      <c r="I21" s="7" t="str">
        <f t="shared" si="8"/>
        <v/>
      </c>
      <c r="J21" s="7" t="str">
        <f t="shared" si="9"/>
        <v/>
      </c>
      <c r="K21" s="5">
        <f t="shared" si="10"/>
        <v>0</v>
      </c>
      <c r="L21" s="5">
        <f t="shared" si="11"/>
        <v>0</v>
      </c>
      <c r="M21" s="5">
        <f t="shared" si="12"/>
        <v>0</v>
      </c>
      <c r="N21" s="7" cm="1">
        <f t="array" ref="N21:P21">_xlfn._xlws.SORT(K21:M21,1,-1,TRUE)</f>
        <v>0</v>
      </c>
      <c r="O21" s="7">
        <v>0</v>
      </c>
      <c r="P21" s="7">
        <v>0</v>
      </c>
      <c r="Q21" s="7">
        <v>18</v>
      </c>
      <c r="R21" s="7" t="e">
        <f t="shared" ref="R21:W21" si="35">FIND(",",$F21,Q21+1)</f>
        <v>#VALUE!</v>
      </c>
      <c r="S21" s="7" t="e">
        <f t="shared" si="35"/>
        <v>#VALUE!</v>
      </c>
      <c r="T21" s="7" t="e">
        <f t="shared" si="35"/>
        <v>#VALUE!</v>
      </c>
      <c r="U21" s="7" t="e">
        <f t="shared" si="35"/>
        <v>#VALUE!</v>
      </c>
      <c r="V21" s="7" t="e">
        <f t="shared" si="35"/>
        <v>#VALUE!</v>
      </c>
      <c r="W21" s="7" t="e">
        <f t="shared" si="35"/>
        <v>#VALUE!</v>
      </c>
      <c r="X21" s="11" t="str">
        <f t="shared" si="13"/>
        <v/>
      </c>
      <c r="Y21" s="11" t="str">
        <f t="shared" si="14"/>
        <v/>
      </c>
      <c r="Z21" s="11" t="str">
        <f t="shared" si="15"/>
        <v/>
      </c>
      <c r="AA21" s="11" t="str">
        <f t="shared" si="16"/>
        <v/>
      </c>
      <c r="AB21" s="3" t="str">
        <f t="shared" si="17"/>
        <v/>
      </c>
      <c r="AC21" s="3"/>
      <c r="AD21" s="3"/>
      <c r="AE21" s="7" t="str">
        <f>IF(X21="","",_xlfn.IFNA(VLOOKUP(X21,'饰品（请勿修改）'!$A:$H,8,FALSE),VLOOKUP(X21,'饰品（请勿修改）'!$H:$H,1,FALSE)))</f>
        <v/>
      </c>
      <c r="AF21" s="7" t="str">
        <f>IF(Z21="","",_xlfn.IFNA(VLOOKUP(Z21,'饰品（请勿修改）'!$A:$H,8,FALSE),VLOOKUP(Z21,'饰品（请勿修改）'!$H:$H,1,FALSE)))</f>
        <v/>
      </c>
      <c r="AG21" s="7">
        <f>_xlfn.IFNA(VLOOKUP(AE21,'饰品（请勿修改）'!$H:$I,2,FALSE),0)</f>
        <v>0</v>
      </c>
      <c r="AH21" s="7">
        <f>_xlfn.IFNA(VLOOKUP(AF21,'饰品（请勿修改）'!$H:$I,2,FALSE),0)</f>
        <v>0</v>
      </c>
      <c r="AI21" s="7">
        <f t="shared" si="5"/>
        <v>0</v>
      </c>
      <c r="AJ21" s="7">
        <f t="shared" si="6"/>
        <v>0</v>
      </c>
    </row>
    <row r="22" spans="1:36" x14ac:dyDescent="0.2">
      <c r="A22" s="3"/>
      <c r="B22" s="3"/>
      <c r="C22" s="3"/>
      <c r="D22" s="3"/>
      <c r="E22" s="3"/>
      <c r="F22" s="3"/>
      <c r="G22" s="7" t="str">
        <f t="shared" si="0"/>
        <v/>
      </c>
      <c r="H22" s="7" t="str">
        <f t="shared" si="7"/>
        <v/>
      </c>
      <c r="I22" s="7" t="str">
        <f t="shared" si="8"/>
        <v/>
      </c>
      <c r="J22" s="7" t="str">
        <f t="shared" si="9"/>
        <v/>
      </c>
      <c r="K22" s="5">
        <f t="shared" si="10"/>
        <v>0</v>
      </c>
      <c r="L22" s="5">
        <f t="shared" si="11"/>
        <v>0</v>
      </c>
      <c r="M22" s="5">
        <f t="shared" si="12"/>
        <v>0</v>
      </c>
      <c r="N22" s="7" cm="1">
        <f t="array" ref="N22:P22">_xlfn._xlws.SORT(K22:M22,1,-1,TRUE)</f>
        <v>0</v>
      </c>
      <c r="O22" s="7">
        <v>0</v>
      </c>
      <c r="P22" s="7">
        <v>0</v>
      </c>
      <c r="Q22" s="7">
        <v>19</v>
      </c>
      <c r="R22" s="7" t="e">
        <f t="shared" ref="R22:W22" si="36">FIND(",",$F22,Q22+1)</f>
        <v>#VALUE!</v>
      </c>
      <c r="S22" s="7" t="e">
        <f t="shared" si="36"/>
        <v>#VALUE!</v>
      </c>
      <c r="T22" s="7" t="e">
        <f t="shared" si="36"/>
        <v>#VALUE!</v>
      </c>
      <c r="U22" s="7" t="e">
        <f t="shared" si="36"/>
        <v>#VALUE!</v>
      </c>
      <c r="V22" s="7" t="e">
        <f t="shared" si="36"/>
        <v>#VALUE!</v>
      </c>
      <c r="W22" s="7" t="e">
        <f t="shared" si="36"/>
        <v>#VALUE!</v>
      </c>
      <c r="X22" s="11" t="str">
        <f t="shared" si="13"/>
        <v/>
      </c>
      <c r="Y22" s="11" t="str">
        <f t="shared" si="14"/>
        <v/>
      </c>
      <c r="Z22" s="11" t="str">
        <f t="shared" si="15"/>
        <v/>
      </c>
      <c r="AA22" s="11" t="str">
        <f t="shared" si="16"/>
        <v/>
      </c>
      <c r="AB22" s="3" t="str">
        <f t="shared" si="17"/>
        <v/>
      </c>
      <c r="AC22" s="3"/>
      <c r="AD22" s="3"/>
      <c r="AE22" s="7" t="str">
        <f>IF(X22="","",_xlfn.IFNA(VLOOKUP(X22,'饰品（请勿修改）'!$A:$H,8,FALSE),VLOOKUP(X22,'饰品（请勿修改）'!$H:$H,1,FALSE)))</f>
        <v/>
      </c>
      <c r="AF22" s="7" t="str">
        <f>IF(Z22="","",_xlfn.IFNA(VLOOKUP(Z22,'饰品（请勿修改）'!$A:$H,8,FALSE),VLOOKUP(Z22,'饰品（请勿修改）'!$H:$H,1,FALSE)))</f>
        <v/>
      </c>
      <c r="AG22" s="7">
        <f>_xlfn.IFNA(VLOOKUP(AE22,'饰品（请勿修改）'!$H:$I,2,FALSE),0)</f>
        <v>0</v>
      </c>
      <c r="AH22" s="7">
        <f>_xlfn.IFNA(VLOOKUP(AF22,'饰品（请勿修改）'!$H:$I,2,FALSE),0)</f>
        <v>0</v>
      </c>
      <c r="AI22" s="7">
        <f t="shared" si="5"/>
        <v>0</v>
      </c>
      <c r="AJ22" s="7">
        <f t="shared" si="6"/>
        <v>0</v>
      </c>
    </row>
    <row r="23" spans="1:36" x14ac:dyDescent="0.2">
      <c r="A23" s="3"/>
      <c r="B23" s="3"/>
      <c r="C23" s="3"/>
      <c r="D23" s="3"/>
      <c r="E23" s="3"/>
      <c r="F23" s="3"/>
      <c r="G23" s="7" t="str">
        <f t="shared" si="0"/>
        <v/>
      </c>
      <c r="H23" s="7" t="str">
        <f t="shared" si="7"/>
        <v/>
      </c>
      <c r="I23" s="7" t="str">
        <f t="shared" si="8"/>
        <v/>
      </c>
      <c r="J23" s="7" t="str">
        <f t="shared" si="9"/>
        <v/>
      </c>
      <c r="K23" s="5">
        <f t="shared" si="10"/>
        <v>0</v>
      </c>
      <c r="L23" s="5">
        <f t="shared" si="11"/>
        <v>0</v>
      </c>
      <c r="M23" s="5">
        <f t="shared" si="12"/>
        <v>0</v>
      </c>
      <c r="N23" s="7" cm="1">
        <f t="array" ref="N23:P23">_xlfn._xlws.SORT(K23:M23,1,-1,TRUE)</f>
        <v>0</v>
      </c>
      <c r="O23" s="7">
        <v>0</v>
      </c>
      <c r="P23" s="7">
        <v>0</v>
      </c>
      <c r="Q23" s="7">
        <v>20</v>
      </c>
      <c r="R23" s="7" t="e">
        <f t="shared" ref="R23:W23" si="37">FIND(",",$F23,Q23+1)</f>
        <v>#VALUE!</v>
      </c>
      <c r="S23" s="7" t="e">
        <f t="shared" si="37"/>
        <v>#VALUE!</v>
      </c>
      <c r="T23" s="7" t="e">
        <f t="shared" si="37"/>
        <v>#VALUE!</v>
      </c>
      <c r="U23" s="7" t="e">
        <f t="shared" si="37"/>
        <v>#VALUE!</v>
      </c>
      <c r="V23" s="7" t="e">
        <f t="shared" si="37"/>
        <v>#VALUE!</v>
      </c>
      <c r="W23" s="7" t="e">
        <f t="shared" si="37"/>
        <v>#VALUE!</v>
      </c>
      <c r="X23" s="11" t="str">
        <f t="shared" si="13"/>
        <v/>
      </c>
      <c r="Y23" s="11" t="str">
        <f t="shared" si="14"/>
        <v/>
      </c>
      <c r="Z23" s="11" t="str">
        <f t="shared" si="15"/>
        <v/>
      </c>
      <c r="AA23" s="11" t="str">
        <f t="shared" si="16"/>
        <v/>
      </c>
      <c r="AB23" s="3" t="str">
        <f t="shared" si="17"/>
        <v/>
      </c>
      <c r="AC23" s="3"/>
      <c r="AD23" s="3"/>
      <c r="AE23" s="7" t="str">
        <f>IF(X23="","",_xlfn.IFNA(VLOOKUP(X23,'饰品（请勿修改）'!$A:$H,8,FALSE),VLOOKUP(X23,'饰品（请勿修改）'!$H:$H,1,FALSE)))</f>
        <v/>
      </c>
      <c r="AF23" s="7" t="str">
        <f>IF(Z23="","",_xlfn.IFNA(VLOOKUP(Z23,'饰品（请勿修改）'!$A:$H,8,FALSE),VLOOKUP(Z23,'饰品（请勿修改）'!$H:$H,1,FALSE)))</f>
        <v/>
      </c>
      <c r="AG23" s="7">
        <f>_xlfn.IFNA(VLOOKUP(AE23,'饰品（请勿修改）'!$H:$I,2,FALSE),0)</f>
        <v>0</v>
      </c>
      <c r="AH23" s="7">
        <f>_xlfn.IFNA(VLOOKUP(AF23,'饰品（请勿修改）'!$H:$I,2,FALSE),0)</f>
        <v>0</v>
      </c>
      <c r="AI23" s="7">
        <f t="shared" si="5"/>
        <v>0</v>
      </c>
      <c r="AJ23" s="7">
        <f t="shared" si="6"/>
        <v>0</v>
      </c>
    </row>
    <row r="24" spans="1:36" x14ac:dyDescent="0.2">
      <c r="A24" s="3"/>
      <c r="B24" s="3"/>
      <c r="C24" s="3"/>
      <c r="D24" s="3"/>
      <c r="E24" s="3"/>
      <c r="F24" s="3"/>
      <c r="G24" s="7" t="str">
        <f t="shared" si="0"/>
        <v/>
      </c>
      <c r="H24" s="7" t="str">
        <f t="shared" si="7"/>
        <v/>
      </c>
      <c r="I24" s="7" t="str">
        <f t="shared" si="8"/>
        <v/>
      </c>
      <c r="J24" s="7" t="str">
        <f t="shared" si="9"/>
        <v/>
      </c>
      <c r="K24" s="5">
        <f t="shared" si="10"/>
        <v>0</v>
      </c>
      <c r="L24" s="5">
        <f t="shared" si="11"/>
        <v>0</v>
      </c>
      <c r="M24" s="5">
        <f t="shared" si="12"/>
        <v>0</v>
      </c>
      <c r="N24" s="7" cm="1">
        <f t="array" ref="N24:P24">_xlfn._xlws.SORT(K24:M24,1,-1,TRUE)</f>
        <v>0</v>
      </c>
      <c r="O24" s="7">
        <v>0</v>
      </c>
      <c r="P24" s="7">
        <v>0</v>
      </c>
      <c r="Q24" s="7">
        <v>21</v>
      </c>
      <c r="R24" s="7" t="e">
        <f t="shared" ref="R24:W24" si="38">FIND(",",$F24,Q24+1)</f>
        <v>#VALUE!</v>
      </c>
      <c r="S24" s="7" t="e">
        <f t="shared" si="38"/>
        <v>#VALUE!</v>
      </c>
      <c r="T24" s="7" t="e">
        <f t="shared" si="38"/>
        <v>#VALUE!</v>
      </c>
      <c r="U24" s="7" t="e">
        <f t="shared" si="38"/>
        <v>#VALUE!</v>
      </c>
      <c r="V24" s="7" t="e">
        <f t="shared" si="38"/>
        <v>#VALUE!</v>
      </c>
      <c r="W24" s="7" t="e">
        <f t="shared" si="38"/>
        <v>#VALUE!</v>
      </c>
      <c r="X24" s="11" t="str">
        <f t="shared" si="13"/>
        <v/>
      </c>
      <c r="Y24" s="11" t="str">
        <f t="shared" si="14"/>
        <v/>
      </c>
      <c r="Z24" s="11" t="str">
        <f t="shared" si="15"/>
        <v/>
      </c>
      <c r="AA24" s="11" t="str">
        <f t="shared" si="16"/>
        <v/>
      </c>
      <c r="AB24" s="3" t="str">
        <f t="shared" si="17"/>
        <v/>
      </c>
      <c r="AC24" s="3"/>
      <c r="AD24" s="3"/>
      <c r="AE24" s="7" t="str">
        <f>IF(X24="","",_xlfn.IFNA(VLOOKUP(X24,'饰品（请勿修改）'!$A:$H,8,FALSE),VLOOKUP(X24,'饰品（请勿修改）'!$H:$H,1,FALSE)))</f>
        <v/>
      </c>
      <c r="AF24" s="7" t="str">
        <f>IF(Z24="","",_xlfn.IFNA(VLOOKUP(Z24,'饰品（请勿修改）'!$A:$H,8,FALSE),VLOOKUP(Z24,'饰品（请勿修改）'!$H:$H,1,FALSE)))</f>
        <v/>
      </c>
      <c r="AG24" s="7">
        <f>_xlfn.IFNA(VLOOKUP(AE24,'饰品（请勿修改）'!$H:$I,2,FALSE),0)</f>
        <v>0</v>
      </c>
      <c r="AH24" s="7">
        <f>_xlfn.IFNA(VLOOKUP(AF24,'饰品（请勿修改）'!$H:$I,2,FALSE),0)</f>
        <v>0</v>
      </c>
      <c r="AI24" s="7">
        <f t="shared" si="5"/>
        <v>0</v>
      </c>
      <c r="AJ24" s="7">
        <f t="shared" si="6"/>
        <v>0</v>
      </c>
    </row>
    <row r="25" spans="1:36" x14ac:dyDescent="0.2">
      <c r="A25" s="3"/>
      <c r="B25" s="3"/>
      <c r="C25" s="3"/>
      <c r="D25" s="3"/>
      <c r="E25" s="3"/>
      <c r="F25" s="3"/>
      <c r="G25" s="7" t="str">
        <f t="shared" si="0"/>
        <v/>
      </c>
      <c r="H25" s="7" t="str">
        <f t="shared" si="7"/>
        <v/>
      </c>
      <c r="I25" s="7" t="str">
        <f t="shared" si="8"/>
        <v/>
      </c>
      <c r="J25" s="7" t="str">
        <f t="shared" si="9"/>
        <v/>
      </c>
      <c r="K25" s="5">
        <f t="shared" si="10"/>
        <v>0</v>
      </c>
      <c r="L25" s="5">
        <f t="shared" si="11"/>
        <v>0</v>
      </c>
      <c r="M25" s="5">
        <f t="shared" si="12"/>
        <v>0</v>
      </c>
      <c r="N25" s="7" cm="1">
        <f t="array" ref="N25:P25">_xlfn._xlws.SORT(K25:M25,1,-1,TRUE)</f>
        <v>0</v>
      </c>
      <c r="O25" s="7">
        <v>0</v>
      </c>
      <c r="P25" s="7">
        <v>0</v>
      </c>
      <c r="Q25" s="7">
        <v>22</v>
      </c>
      <c r="R25" s="7" t="e">
        <f t="shared" ref="R25:W25" si="39">FIND(",",$F25,Q25+1)</f>
        <v>#VALUE!</v>
      </c>
      <c r="S25" s="7" t="e">
        <f t="shared" si="39"/>
        <v>#VALUE!</v>
      </c>
      <c r="T25" s="7" t="e">
        <f t="shared" si="39"/>
        <v>#VALUE!</v>
      </c>
      <c r="U25" s="7" t="e">
        <f t="shared" si="39"/>
        <v>#VALUE!</v>
      </c>
      <c r="V25" s="7" t="e">
        <f t="shared" si="39"/>
        <v>#VALUE!</v>
      </c>
      <c r="W25" s="7" t="e">
        <f t="shared" si="39"/>
        <v>#VALUE!</v>
      </c>
      <c r="X25" s="11" t="str">
        <f t="shared" si="13"/>
        <v/>
      </c>
      <c r="Y25" s="11" t="str">
        <f t="shared" si="14"/>
        <v/>
      </c>
      <c r="Z25" s="11" t="str">
        <f t="shared" si="15"/>
        <v/>
      </c>
      <c r="AA25" s="11" t="str">
        <f t="shared" si="16"/>
        <v/>
      </c>
      <c r="AB25" s="3" t="str">
        <f t="shared" si="17"/>
        <v/>
      </c>
      <c r="AC25" s="3"/>
      <c r="AD25" s="3"/>
      <c r="AE25" s="7" t="str">
        <f>IF(X25="","",_xlfn.IFNA(VLOOKUP(X25,'饰品（请勿修改）'!$A:$H,8,FALSE),VLOOKUP(X25,'饰品（请勿修改）'!$H:$H,1,FALSE)))</f>
        <v/>
      </c>
      <c r="AF25" s="7" t="str">
        <f>IF(Z25="","",_xlfn.IFNA(VLOOKUP(Z25,'饰品（请勿修改）'!$A:$H,8,FALSE),VLOOKUP(Z25,'饰品（请勿修改）'!$H:$H,1,FALSE)))</f>
        <v/>
      </c>
      <c r="AG25" s="7">
        <f>_xlfn.IFNA(VLOOKUP(AE25,'饰品（请勿修改）'!$H:$I,2,FALSE),0)</f>
        <v>0</v>
      </c>
      <c r="AH25" s="7">
        <f>_xlfn.IFNA(VLOOKUP(AF25,'饰品（请勿修改）'!$H:$I,2,FALSE),0)</f>
        <v>0</v>
      </c>
      <c r="AI25" s="7">
        <f t="shared" si="5"/>
        <v>0</v>
      </c>
      <c r="AJ25" s="7">
        <f t="shared" si="6"/>
        <v>0</v>
      </c>
    </row>
    <row r="26" spans="1:36" x14ac:dyDescent="0.2">
      <c r="A26" s="3"/>
      <c r="B26" s="3"/>
      <c r="C26" s="3"/>
      <c r="D26" s="3"/>
      <c r="E26" s="3"/>
      <c r="F26" s="3"/>
      <c r="G26" s="7" t="str">
        <f t="shared" si="0"/>
        <v/>
      </c>
      <c r="H26" s="7" t="str">
        <f t="shared" si="7"/>
        <v/>
      </c>
      <c r="I26" s="7" t="str">
        <f t="shared" si="8"/>
        <v/>
      </c>
      <c r="J26" s="7" t="str">
        <f t="shared" si="9"/>
        <v/>
      </c>
      <c r="K26" s="5">
        <f t="shared" si="10"/>
        <v>0</v>
      </c>
      <c r="L26" s="5">
        <f t="shared" si="11"/>
        <v>0</v>
      </c>
      <c r="M26" s="5">
        <f t="shared" si="12"/>
        <v>0</v>
      </c>
      <c r="N26" s="7" cm="1">
        <f t="array" ref="N26:P26">_xlfn._xlws.SORT(K26:M26,1,-1,TRUE)</f>
        <v>0</v>
      </c>
      <c r="O26" s="7">
        <v>0</v>
      </c>
      <c r="P26" s="7">
        <v>0</v>
      </c>
      <c r="Q26" s="7">
        <v>23</v>
      </c>
      <c r="R26" s="7" t="e">
        <f t="shared" ref="R26:W26" si="40">FIND(",",$F26,Q26+1)</f>
        <v>#VALUE!</v>
      </c>
      <c r="S26" s="7" t="e">
        <f t="shared" si="40"/>
        <v>#VALUE!</v>
      </c>
      <c r="T26" s="7" t="e">
        <f t="shared" si="40"/>
        <v>#VALUE!</v>
      </c>
      <c r="U26" s="7" t="e">
        <f t="shared" si="40"/>
        <v>#VALUE!</v>
      </c>
      <c r="V26" s="7" t="e">
        <f t="shared" si="40"/>
        <v>#VALUE!</v>
      </c>
      <c r="W26" s="7" t="e">
        <f t="shared" si="40"/>
        <v>#VALUE!</v>
      </c>
      <c r="X26" s="11" t="str">
        <f t="shared" si="13"/>
        <v/>
      </c>
      <c r="Y26" s="11" t="str">
        <f t="shared" si="14"/>
        <v/>
      </c>
      <c r="Z26" s="11" t="str">
        <f t="shared" si="15"/>
        <v/>
      </c>
      <c r="AA26" s="11" t="str">
        <f t="shared" si="16"/>
        <v/>
      </c>
      <c r="AB26" s="3" t="str">
        <f t="shared" si="17"/>
        <v/>
      </c>
      <c r="AC26" s="3"/>
      <c r="AD26" s="3"/>
      <c r="AE26" s="7" t="str">
        <f>IF(X26="","",_xlfn.IFNA(VLOOKUP(X26,'饰品（请勿修改）'!$A:$H,8,FALSE),VLOOKUP(X26,'饰品（请勿修改）'!$H:$H,1,FALSE)))</f>
        <v/>
      </c>
      <c r="AF26" s="7" t="str">
        <f>IF(Z26="","",_xlfn.IFNA(VLOOKUP(Z26,'饰品（请勿修改）'!$A:$H,8,FALSE),VLOOKUP(Z26,'饰品（请勿修改）'!$H:$H,1,FALSE)))</f>
        <v/>
      </c>
      <c r="AG26" s="7">
        <f>_xlfn.IFNA(VLOOKUP(AE26,'饰品（请勿修改）'!$H:$I,2,FALSE),0)</f>
        <v>0</v>
      </c>
      <c r="AH26" s="7">
        <f>_xlfn.IFNA(VLOOKUP(AF26,'饰品（请勿修改）'!$H:$I,2,FALSE),0)</f>
        <v>0</v>
      </c>
      <c r="AI26" s="7">
        <f t="shared" si="5"/>
        <v>0</v>
      </c>
      <c r="AJ26" s="7">
        <f t="shared" si="6"/>
        <v>0</v>
      </c>
    </row>
    <row r="27" spans="1:36" x14ac:dyDescent="0.2">
      <c r="A27" s="3"/>
      <c r="B27" s="3"/>
      <c r="C27" s="3"/>
      <c r="D27" s="3"/>
      <c r="E27" s="3"/>
      <c r="F27" s="3"/>
      <c r="G27" s="7" t="str">
        <f t="shared" si="0"/>
        <v/>
      </c>
      <c r="H27" s="7" t="str">
        <f t="shared" si="7"/>
        <v/>
      </c>
      <c r="I27" s="7" t="str">
        <f t="shared" si="8"/>
        <v/>
      </c>
      <c r="J27" s="7" t="str">
        <f t="shared" si="9"/>
        <v/>
      </c>
      <c r="K27" s="5">
        <f t="shared" si="10"/>
        <v>0</v>
      </c>
      <c r="L27" s="5">
        <f t="shared" si="11"/>
        <v>0</v>
      </c>
      <c r="M27" s="5">
        <f t="shared" si="12"/>
        <v>0</v>
      </c>
      <c r="N27" s="7" cm="1">
        <f t="array" ref="N27:P27">_xlfn._xlws.SORT(K27:M27,1,-1,TRUE)</f>
        <v>0</v>
      </c>
      <c r="O27" s="7">
        <v>0</v>
      </c>
      <c r="P27" s="7">
        <v>0</v>
      </c>
      <c r="Q27" s="7">
        <v>24</v>
      </c>
      <c r="R27" s="7" t="e">
        <f t="shared" ref="R27:W27" si="41">FIND(",",$F27,Q27+1)</f>
        <v>#VALUE!</v>
      </c>
      <c r="S27" s="7" t="e">
        <f t="shared" si="41"/>
        <v>#VALUE!</v>
      </c>
      <c r="T27" s="7" t="e">
        <f t="shared" si="41"/>
        <v>#VALUE!</v>
      </c>
      <c r="U27" s="7" t="e">
        <f t="shared" si="41"/>
        <v>#VALUE!</v>
      </c>
      <c r="V27" s="7" t="e">
        <f t="shared" si="41"/>
        <v>#VALUE!</v>
      </c>
      <c r="W27" s="7" t="e">
        <f t="shared" si="41"/>
        <v>#VALUE!</v>
      </c>
      <c r="X27" s="11" t="str">
        <f t="shared" si="13"/>
        <v/>
      </c>
      <c r="Y27" s="11" t="str">
        <f t="shared" si="14"/>
        <v/>
      </c>
      <c r="Z27" s="11" t="str">
        <f t="shared" si="15"/>
        <v/>
      </c>
      <c r="AA27" s="11" t="str">
        <f t="shared" si="16"/>
        <v/>
      </c>
      <c r="AB27" s="3" t="str">
        <f t="shared" si="17"/>
        <v/>
      </c>
      <c r="AC27" s="3"/>
      <c r="AD27" s="3"/>
      <c r="AE27" s="7" t="str">
        <f>IF(X27="","",_xlfn.IFNA(VLOOKUP(X27,'饰品（请勿修改）'!$A:$H,8,FALSE),VLOOKUP(X27,'饰品（请勿修改）'!$H:$H,1,FALSE)))</f>
        <v/>
      </c>
      <c r="AF27" s="7" t="str">
        <f>IF(Z27="","",_xlfn.IFNA(VLOOKUP(Z27,'饰品（请勿修改）'!$A:$H,8,FALSE),VLOOKUP(Z27,'饰品（请勿修改）'!$H:$H,1,FALSE)))</f>
        <v/>
      </c>
      <c r="AG27" s="7">
        <f>_xlfn.IFNA(VLOOKUP(AE27,'饰品（请勿修改）'!$H:$I,2,FALSE),0)</f>
        <v>0</v>
      </c>
      <c r="AH27" s="7">
        <f>_xlfn.IFNA(VLOOKUP(AF27,'饰品（请勿修改）'!$H:$I,2,FALSE),0)</f>
        <v>0</v>
      </c>
      <c r="AI27" s="7">
        <f t="shared" si="5"/>
        <v>0</v>
      </c>
      <c r="AJ27" s="7">
        <f t="shared" si="6"/>
        <v>0</v>
      </c>
    </row>
    <row r="28" spans="1:36" x14ac:dyDescent="0.2">
      <c r="A28" s="3"/>
      <c r="B28" s="3"/>
      <c r="C28" s="3"/>
      <c r="D28" s="3"/>
      <c r="E28" s="3"/>
      <c r="F28" s="3"/>
      <c r="G28" s="7" t="str">
        <f t="shared" si="0"/>
        <v/>
      </c>
      <c r="H28" s="7" t="str">
        <f t="shared" si="7"/>
        <v/>
      </c>
      <c r="I28" s="7" t="str">
        <f t="shared" si="8"/>
        <v/>
      </c>
      <c r="J28" s="7" t="str">
        <f t="shared" si="9"/>
        <v/>
      </c>
      <c r="K28" s="5">
        <f t="shared" si="10"/>
        <v>0</v>
      </c>
      <c r="L28" s="5">
        <f t="shared" si="11"/>
        <v>0</v>
      </c>
      <c r="M28" s="5">
        <f t="shared" si="12"/>
        <v>0</v>
      </c>
      <c r="N28" s="7" cm="1">
        <f t="array" ref="N28:P28">_xlfn._xlws.SORT(K28:M28,1,-1,TRUE)</f>
        <v>0</v>
      </c>
      <c r="O28" s="7">
        <v>0</v>
      </c>
      <c r="P28" s="7">
        <v>0</v>
      </c>
      <c r="Q28" s="7">
        <v>25</v>
      </c>
      <c r="R28" s="7" t="e">
        <f t="shared" ref="R28:W28" si="42">FIND(",",$F28,Q28+1)</f>
        <v>#VALUE!</v>
      </c>
      <c r="S28" s="7" t="e">
        <f t="shared" si="42"/>
        <v>#VALUE!</v>
      </c>
      <c r="T28" s="7" t="e">
        <f t="shared" si="42"/>
        <v>#VALUE!</v>
      </c>
      <c r="U28" s="7" t="e">
        <f t="shared" si="42"/>
        <v>#VALUE!</v>
      </c>
      <c r="V28" s="7" t="e">
        <f t="shared" si="42"/>
        <v>#VALUE!</v>
      </c>
      <c r="W28" s="7" t="e">
        <f t="shared" si="42"/>
        <v>#VALUE!</v>
      </c>
      <c r="X28" s="11" t="str">
        <f t="shared" si="13"/>
        <v/>
      </c>
      <c r="Y28" s="11" t="str">
        <f t="shared" si="14"/>
        <v/>
      </c>
      <c r="Z28" s="11" t="str">
        <f t="shared" si="15"/>
        <v/>
      </c>
      <c r="AA28" s="11" t="str">
        <f t="shared" si="16"/>
        <v/>
      </c>
      <c r="AB28" s="3" t="str">
        <f t="shared" si="17"/>
        <v/>
      </c>
      <c r="AC28" s="3"/>
      <c r="AD28" s="3"/>
      <c r="AE28" s="7" t="str">
        <f>IF(X28="","",_xlfn.IFNA(VLOOKUP(X28,'饰品（请勿修改）'!$A:$H,8,FALSE),VLOOKUP(X28,'饰品（请勿修改）'!$H:$H,1,FALSE)))</f>
        <v/>
      </c>
      <c r="AF28" s="7" t="str">
        <f>IF(Z28="","",_xlfn.IFNA(VLOOKUP(Z28,'饰品（请勿修改）'!$A:$H,8,FALSE),VLOOKUP(Z28,'饰品（请勿修改）'!$H:$H,1,FALSE)))</f>
        <v/>
      </c>
      <c r="AG28" s="7">
        <f>_xlfn.IFNA(VLOOKUP(AE28,'饰品（请勿修改）'!$H:$I,2,FALSE),0)</f>
        <v>0</v>
      </c>
      <c r="AH28" s="7">
        <f>_xlfn.IFNA(VLOOKUP(AF28,'饰品（请勿修改）'!$H:$I,2,FALSE),0)</f>
        <v>0</v>
      </c>
      <c r="AI28" s="7">
        <f t="shared" si="5"/>
        <v>0</v>
      </c>
      <c r="AJ28" s="7">
        <f t="shared" si="6"/>
        <v>0</v>
      </c>
    </row>
    <row r="29" spans="1:36" x14ac:dyDescent="0.2">
      <c r="A29" s="3"/>
      <c r="B29" s="3"/>
      <c r="C29" s="3"/>
      <c r="D29" s="3"/>
      <c r="E29" s="3"/>
      <c r="F29" s="3"/>
      <c r="G29" s="7" t="str">
        <f t="shared" si="0"/>
        <v/>
      </c>
      <c r="H29" s="7" t="str">
        <f t="shared" si="7"/>
        <v/>
      </c>
      <c r="I29" s="7" t="str">
        <f t="shared" si="8"/>
        <v/>
      </c>
      <c r="J29" s="7" t="str">
        <f t="shared" si="9"/>
        <v/>
      </c>
      <c r="K29" s="5">
        <f t="shared" si="10"/>
        <v>0</v>
      </c>
      <c r="L29" s="5">
        <f t="shared" si="11"/>
        <v>0</v>
      </c>
      <c r="M29" s="5">
        <f t="shared" si="12"/>
        <v>0</v>
      </c>
      <c r="N29" s="7" cm="1">
        <f t="array" ref="N29:P29">_xlfn._xlws.SORT(K29:M29,1,-1,TRUE)</f>
        <v>0</v>
      </c>
      <c r="O29" s="7">
        <v>0</v>
      </c>
      <c r="P29" s="7">
        <v>0</v>
      </c>
      <c r="Q29" s="7">
        <v>26</v>
      </c>
      <c r="R29" s="7" t="e">
        <f t="shared" ref="R29:W29" si="43">FIND(",",$F29,Q29+1)</f>
        <v>#VALUE!</v>
      </c>
      <c r="S29" s="7" t="e">
        <f t="shared" si="43"/>
        <v>#VALUE!</v>
      </c>
      <c r="T29" s="7" t="e">
        <f t="shared" si="43"/>
        <v>#VALUE!</v>
      </c>
      <c r="U29" s="7" t="e">
        <f t="shared" si="43"/>
        <v>#VALUE!</v>
      </c>
      <c r="V29" s="7" t="e">
        <f t="shared" si="43"/>
        <v>#VALUE!</v>
      </c>
      <c r="W29" s="7" t="e">
        <f t="shared" si="43"/>
        <v>#VALUE!</v>
      </c>
      <c r="X29" s="11" t="str">
        <f t="shared" si="13"/>
        <v/>
      </c>
      <c r="Y29" s="11" t="str">
        <f t="shared" si="14"/>
        <v/>
      </c>
      <c r="Z29" s="11" t="str">
        <f t="shared" si="15"/>
        <v/>
      </c>
      <c r="AA29" s="11" t="str">
        <f t="shared" si="16"/>
        <v/>
      </c>
      <c r="AB29" s="3" t="str">
        <f t="shared" si="17"/>
        <v/>
      </c>
      <c r="AC29" s="3"/>
      <c r="AD29" s="3"/>
      <c r="AE29" s="7" t="str">
        <f>IF(X29="","",_xlfn.IFNA(VLOOKUP(X29,'饰品（请勿修改）'!$A:$H,8,FALSE),VLOOKUP(X29,'饰品（请勿修改）'!$H:$H,1,FALSE)))</f>
        <v/>
      </c>
      <c r="AF29" s="7" t="str">
        <f>IF(Z29="","",_xlfn.IFNA(VLOOKUP(Z29,'饰品（请勿修改）'!$A:$H,8,FALSE),VLOOKUP(Z29,'饰品（请勿修改）'!$H:$H,1,FALSE)))</f>
        <v/>
      </c>
      <c r="AG29" s="7">
        <f>_xlfn.IFNA(VLOOKUP(AE29,'饰品（请勿修改）'!$H:$I,2,FALSE),0)</f>
        <v>0</v>
      </c>
      <c r="AH29" s="7">
        <f>_xlfn.IFNA(VLOOKUP(AF29,'饰品（请勿修改）'!$H:$I,2,FALSE),0)</f>
        <v>0</v>
      </c>
      <c r="AI29" s="7">
        <f t="shared" si="5"/>
        <v>0</v>
      </c>
      <c r="AJ29" s="7">
        <f t="shared" si="6"/>
        <v>0</v>
      </c>
    </row>
    <row r="30" spans="1:36" x14ac:dyDescent="0.2">
      <c r="A30" s="3"/>
      <c r="B30" s="3"/>
      <c r="C30" s="3"/>
      <c r="D30" s="3"/>
      <c r="E30" s="3"/>
      <c r="F30" s="3"/>
      <c r="G30" s="7" t="str">
        <f t="shared" si="0"/>
        <v/>
      </c>
      <c r="H30" s="7" t="str">
        <f t="shared" si="7"/>
        <v/>
      </c>
      <c r="I30" s="7" t="str">
        <f t="shared" si="8"/>
        <v/>
      </c>
      <c r="J30" s="7" t="str">
        <f t="shared" si="9"/>
        <v/>
      </c>
      <c r="K30" s="5">
        <f t="shared" si="10"/>
        <v>0</v>
      </c>
      <c r="L30" s="5">
        <f t="shared" si="11"/>
        <v>0</v>
      </c>
      <c r="M30" s="5">
        <f t="shared" si="12"/>
        <v>0</v>
      </c>
      <c r="N30" s="7" cm="1">
        <f t="array" ref="N30:P30">_xlfn._xlws.SORT(K30:M30,1,-1,TRUE)</f>
        <v>0</v>
      </c>
      <c r="O30" s="7">
        <v>0</v>
      </c>
      <c r="P30" s="7">
        <v>0</v>
      </c>
      <c r="Q30" s="7">
        <v>27</v>
      </c>
      <c r="R30" s="7" t="e">
        <f t="shared" ref="R30:W30" si="44">FIND(",",$F30,Q30+1)</f>
        <v>#VALUE!</v>
      </c>
      <c r="S30" s="7" t="e">
        <f t="shared" si="44"/>
        <v>#VALUE!</v>
      </c>
      <c r="T30" s="7" t="e">
        <f t="shared" si="44"/>
        <v>#VALUE!</v>
      </c>
      <c r="U30" s="7" t="e">
        <f t="shared" si="44"/>
        <v>#VALUE!</v>
      </c>
      <c r="V30" s="7" t="e">
        <f t="shared" si="44"/>
        <v>#VALUE!</v>
      </c>
      <c r="W30" s="7" t="e">
        <f t="shared" si="44"/>
        <v>#VALUE!</v>
      </c>
      <c r="X30" s="11" t="str">
        <f t="shared" si="13"/>
        <v/>
      </c>
      <c r="Y30" s="11" t="str">
        <f t="shared" si="14"/>
        <v/>
      </c>
      <c r="Z30" s="11" t="str">
        <f t="shared" si="15"/>
        <v/>
      </c>
      <c r="AA30" s="11" t="str">
        <f t="shared" si="16"/>
        <v/>
      </c>
      <c r="AB30" s="3" t="str">
        <f t="shared" si="17"/>
        <v/>
      </c>
      <c r="AC30" s="3"/>
      <c r="AD30" s="3"/>
      <c r="AE30" s="7" t="str">
        <f>IF(X30="","",_xlfn.IFNA(VLOOKUP(X30,'饰品（请勿修改）'!$A:$H,8,FALSE),VLOOKUP(X30,'饰品（请勿修改）'!$H:$H,1,FALSE)))</f>
        <v/>
      </c>
      <c r="AF30" s="7" t="str">
        <f>IF(Z30="","",_xlfn.IFNA(VLOOKUP(Z30,'饰品（请勿修改）'!$A:$H,8,FALSE),VLOOKUP(Z30,'饰品（请勿修改）'!$H:$H,1,FALSE)))</f>
        <v/>
      </c>
      <c r="AG30" s="7">
        <f>_xlfn.IFNA(VLOOKUP(AE30,'饰品（请勿修改）'!$H:$I,2,FALSE),0)</f>
        <v>0</v>
      </c>
      <c r="AH30" s="7">
        <f>_xlfn.IFNA(VLOOKUP(AF30,'饰品（请勿修改）'!$H:$I,2,FALSE),0)</f>
        <v>0</v>
      </c>
      <c r="AI30" s="7">
        <f t="shared" si="5"/>
        <v>0</v>
      </c>
      <c r="AJ30" s="7">
        <f t="shared" si="6"/>
        <v>0</v>
      </c>
    </row>
    <row r="31" spans="1:36" x14ac:dyDescent="0.2">
      <c r="A31" s="3"/>
      <c r="B31" s="3"/>
      <c r="C31" s="3"/>
      <c r="D31" s="3"/>
      <c r="E31" s="3"/>
      <c r="F31" s="3"/>
      <c r="G31" s="7" t="str">
        <f t="shared" si="0"/>
        <v/>
      </c>
      <c r="H31" s="7" t="str">
        <f t="shared" si="7"/>
        <v/>
      </c>
      <c r="I31" s="7" t="str">
        <f t="shared" si="8"/>
        <v/>
      </c>
      <c r="J31" s="7" t="str">
        <f t="shared" si="9"/>
        <v/>
      </c>
      <c r="K31" s="5">
        <f t="shared" si="10"/>
        <v>0</v>
      </c>
      <c r="L31" s="5">
        <f t="shared" si="11"/>
        <v>0</v>
      </c>
      <c r="M31" s="5">
        <f t="shared" si="12"/>
        <v>0</v>
      </c>
      <c r="N31" s="7" cm="1">
        <f t="array" ref="N31:P31">_xlfn._xlws.SORT(K31:M31,1,-1,TRUE)</f>
        <v>0</v>
      </c>
      <c r="O31" s="7">
        <v>0</v>
      </c>
      <c r="P31" s="7">
        <v>0</v>
      </c>
      <c r="Q31" s="7">
        <v>28</v>
      </c>
      <c r="R31" s="7" t="e">
        <f t="shared" ref="R31:W31" si="45">FIND(",",$F31,Q31+1)</f>
        <v>#VALUE!</v>
      </c>
      <c r="S31" s="7" t="e">
        <f t="shared" si="45"/>
        <v>#VALUE!</v>
      </c>
      <c r="T31" s="7" t="e">
        <f t="shared" si="45"/>
        <v>#VALUE!</v>
      </c>
      <c r="U31" s="7" t="e">
        <f t="shared" si="45"/>
        <v>#VALUE!</v>
      </c>
      <c r="V31" s="7" t="e">
        <f t="shared" si="45"/>
        <v>#VALUE!</v>
      </c>
      <c r="W31" s="7" t="e">
        <f t="shared" si="45"/>
        <v>#VALUE!</v>
      </c>
      <c r="X31" s="11" t="str">
        <f t="shared" si="13"/>
        <v/>
      </c>
      <c r="Y31" s="11" t="str">
        <f t="shared" si="14"/>
        <v/>
      </c>
      <c r="Z31" s="11" t="str">
        <f t="shared" si="15"/>
        <v/>
      </c>
      <c r="AA31" s="11" t="str">
        <f t="shared" si="16"/>
        <v/>
      </c>
      <c r="AB31" s="3" t="str">
        <f t="shared" si="17"/>
        <v/>
      </c>
      <c r="AC31" s="3"/>
      <c r="AD31" s="3"/>
      <c r="AE31" s="7" t="str">
        <f>IF(X31="","",_xlfn.IFNA(VLOOKUP(X31,'饰品（请勿修改）'!$A:$H,8,FALSE),VLOOKUP(X31,'饰品（请勿修改）'!$H:$H,1,FALSE)))</f>
        <v/>
      </c>
      <c r="AF31" s="7" t="str">
        <f>IF(Z31="","",_xlfn.IFNA(VLOOKUP(Z31,'饰品（请勿修改）'!$A:$H,8,FALSE),VLOOKUP(Z31,'饰品（请勿修改）'!$H:$H,1,FALSE)))</f>
        <v/>
      </c>
      <c r="AG31" s="7">
        <f>_xlfn.IFNA(VLOOKUP(AE31,'饰品（请勿修改）'!$H:$I,2,FALSE),0)</f>
        <v>0</v>
      </c>
      <c r="AH31" s="7">
        <f>_xlfn.IFNA(VLOOKUP(AF31,'饰品（请勿修改）'!$H:$I,2,FALSE),0)</f>
        <v>0</v>
      </c>
      <c r="AI31" s="7">
        <f t="shared" si="5"/>
        <v>0</v>
      </c>
      <c r="AJ31" s="7">
        <f t="shared" si="6"/>
        <v>0</v>
      </c>
    </row>
    <row r="32" spans="1:36" x14ac:dyDescent="0.2">
      <c r="A32" s="3"/>
      <c r="B32" s="3"/>
      <c r="C32" s="3"/>
      <c r="D32" s="3"/>
      <c r="E32" s="3"/>
      <c r="F32" s="3"/>
      <c r="G32" s="7" t="str">
        <f t="shared" si="0"/>
        <v/>
      </c>
      <c r="H32" s="7" t="str">
        <f t="shared" si="7"/>
        <v/>
      </c>
      <c r="I32" s="7" t="str">
        <f t="shared" si="8"/>
        <v/>
      </c>
      <c r="J32" s="7" t="str">
        <f t="shared" si="9"/>
        <v/>
      </c>
      <c r="K32" s="5">
        <f t="shared" si="10"/>
        <v>0</v>
      </c>
      <c r="L32" s="5">
        <f t="shared" si="11"/>
        <v>0</v>
      </c>
      <c r="M32" s="5">
        <f t="shared" si="12"/>
        <v>0</v>
      </c>
      <c r="N32" s="7" cm="1">
        <f t="array" ref="N32:P32">_xlfn._xlws.SORT(K32:M32,1,-1,TRUE)</f>
        <v>0</v>
      </c>
      <c r="O32" s="7">
        <v>0</v>
      </c>
      <c r="P32" s="7">
        <v>0</v>
      </c>
      <c r="Q32" s="7">
        <v>29</v>
      </c>
      <c r="R32" s="7" t="e">
        <f t="shared" ref="R32:W32" si="46">FIND(",",$F32,Q32+1)</f>
        <v>#VALUE!</v>
      </c>
      <c r="S32" s="7" t="e">
        <f t="shared" si="46"/>
        <v>#VALUE!</v>
      </c>
      <c r="T32" s="7" t="e">
        <f t="shared" si="46"/>
        <v>#VALUE!</v>
      </c>
      <c r="U32" s="7" t="e">
        <f t="shared" si="46"/>
        <v>#VALUE!</v>
      </c>
      <c r="V32" s="7" t="e">
        <f t="shared" si="46"/>
        <v>#VALUE!</v>
      </c>
      <c r="W32" s="7" t="e">
        <f t="shared" si="46"/>
        <v>#VALUE!</v>
      </c>
      <c r="X32" s="11" t="str">
        <f t="shared" si="13"/>
        <v/>
      </c>
      <c r="Y32" s="11" t="str">
        <f t="shared" si="14"/>
        <v/>
      </c>
      <c r="Z32" s="11" t="str">
        <f t="shared" si="15"/>
        <v/>
      </c>
      <c r="AA32" s="11" t="str">
        <f t="shared" si="16"/>
        <v/>
      </c>
      <c r="AB32" s="3" t="str">
        <f t="shared" si="17"/>
        <v/>
      </c>
      <c r="AC32" s="3"/>
      <c r="AD32" s="3"/>
      <c r="AE32" s="7" t="str">
        <f>IF(X32="","",_xlfn.IFNA(VLOOKUP(X32,'饰品（请勿修改）'!$A:$H,8,FALSE),VLOOKUP(X32,'饰品（请勿修改）'!$H:$H,1,FALSE)))</f>
        <v/>
      </c>
      <c r="AF32" s="7" t="str">
        <f>IF(Z32="","",_xlfn.IFNA(VLOOKUP(Z32,'饰品（请勿修改）'!$A:$H,8,FALSE),VLOOKUP(Z32,'饰品（请勿修改）'!$H:$H,1,FALSE)))</f>
        <v/>
      </c>
      <c r="AG32" s="7">
        <f>_xlfn.IFNA(VLOOKUP(AE32,'饰品（请勿修改）'!$H:$I,2,FALSE),0)</f>
        <v>0</v>
      </c>
      <c r="AH32" s="7">
        <f>_xlfn.IFNA(VLOOKUP(AF32,'饰品（请勿修改）'!$H:$I,2,FALSE),0)</f>
        <v>0</v>
      </c>
      <c r="AI32" s="7">
        <f t="shared" si="5"/>
        <v>0</v>
      </c>
      <c r="AJ32" s="7">
        <f t="shared" si="6"/>
        <v>0</v>
      </c>
    </row>
    <row r="33" spans="1:36" x14ac:dyDescent="0.2">
      <c r="A33" s="3"/>
      <c r="B33" s="3"/>
      <c r="C33" s="3"/>
      <c r="D33" s="3"/>
      <c r="E33" s="3"/>
      <c r="F33" s="3"/>
      <c r="G33" s="7" t="str">
        <f t="shared" si="0"/>
        <v/>
      </c>
      <c r="H33" s="7" t="str">
        <f t="shared" si="7"/>
        <v/>
      </c>
      <c r="I33" s="7" t="str">
        <f t="shared" si="8"/>
        <v/>
      </c>
      <c r="J33" s="7" t="str">
        <f t="shared" si="9"/>
        <v/>
      </c>
      <c r="K33" s="5">
        <f t="shared" si="10"/>
        <v>0</v>
      </c>
      <c r="L33" s="5">
        <f t="shared" si="11"/>
        <v>0</v>
      </c>
      <c r="M33" s="5">
        <f t="shared" si="12"/>
        <v>0</v>
      </c>
      <c r="N33" s="7" cm="1">
        <f t="array" ref="N33:P33">_xlfn._xlws.SORT(K33:M33,1,-1,TRUE)</f>
        <v>0</v>
      </c>
      <c r="O33" s="7">
        <v>0</v>
      </c>
      <c r="P33" s="7">
        <v>0</v>
      </c>
      <c r="Q33" s="7">
        <v>30</v>
      </c>
      <c r="R33" s="7" t="e">
        <f t="shared" ref="R33:W33" si="47">FIND(",",$F33,Q33+1)</f>
        <v>#VALUE!</v>
      </c>
      <c r="S33" s="7" t="e">
        <f t="shared" si="47"/>
        <v>#VALUE!</v>
      </c>
      <c r="T33" s="7" t="e">
        <f t="shared" si="47"/>
        <v>#VALUE!</v>
      </c>
      <c r="U33" s="7" t="e">
        <f t="shared" si="47"/>
        <v>#VALUE!</v>
      </c>
      <c r="V33" s="7" t="e">
        <f t="shared" si="47"/>
        <v>#VALUE!</v>
      </c>
      <c r="W33" s="7" t="e">
        <f t="shared" si="47"/>
        <v>#VALUE!</v>
      </c>
      <c r="X33" s="11" t="str">
        <f t="shared" si="13"/>
        <v/>
      </c>
      <c r="Y33" s="11" t="str">
        <f t="shared" si="14"/>
        <v/>
      </c>
      <c r="Z33" s="11" t="str">
        <f t="shared" si="15"/>
        <v/>
      </c>
      <c r="AA33" s="11" t="str">
        <f t="shared" si="16"/>
        <v/>
      </c>
      <c r="AB33" s="3" t="str">
        <f t="shared" si="17"/>
        <v/>
      </c>
      <c r="AC33" s="3"/>
      <c r="AD33" s="3"/>
      <c r="AE33" s="7" t="str">
        <f>IF(X33="","",_xlfn.IFNA(VLOOKUP(X33,'饰品（请勿修改）'!$A:$H,8,FALSE),VLOOKUP(X33,'饰品（请勿修改）'!$H:$H,1,FALSE)))</f>
        <v/>
      </c>
      <c r="AF33" s="7" t="str">
        <f>IF(Z33="","",_xlfn.IFNA(VLOOKUP(Z33,'饰品（请勿修改）'!$A:$H,8,FALSE),VLOOKUP(Z33,'饰品（请勿修改）'!$H:$H,1,FALSE)))</f>
        <v/>
      </c>
      <c r="AG33" s="7">
        <f>_xlfn.IFNA(VLOOKUP(AE33,'饰品（请勿修改）'!$H:$I,2,FALSE),0)</f>
        <v>0</v>
      </c>
      <c r="AH33" s="7">
        <f>_xlfn.IFNA(VLOOKUP(AF33,'饰品（请勿修改）'!$H:$I,2,FALSE),0)</f>
        <v>0</v>
      </c>
      <c r="AI33" s="7">
        <f t="shared" si="5"/>
        <v>0</v>
      </c>
      <c r="AJ33" s="7">
        <f t="shared" si="6"/>
        <v>0</v>
      </c>
    </row>
    <row r="34" spans="1:36" x14ac:dyDescent="0.2">
      <c r="A34" s="3"/>
      <c r="B34" s="3"/>
      <c r="C34" s="3"/>
      <c r="D34" s="3"/>
      <c r="E34" s="3"/>
      <c r="F34" s="3"/>
      <c r="G34" s="7" t="str">
        <f t="shared" si="0"/>
        <v/>
      </c>
      <c r="H34" s="7" t="str">
        <f t="shared" si="7"/>
        <v/>
      </c>
      <c r="I34" s="7" t="str">
        <f t="shared" si="8"/>
        <v/>
      </c>
      <c r="J34" s="7" t="str">
        <f t="shared" si="9"/>
        <v/>
      </c>
      <c r="K34" s="5">
        <f t="shared" si="10"/>
        <v>0</v>
      </c>
      <c r="L34" s="5">
        <f t="shared" si="11"/>
        <v>0</v>
      </c>
      <c r="M34" s="5">
        <f t="shared" si="12"/>
        <v>0</v>
      </c>
      <c r="N34" s="7" cm="1">
        <f t="array" ref="N34:P34">_xlfn._xlws.SORT(K34:M34,1,-1,TRUE)</f>
        <v>0</v>
      </c>
      <c r="O34" s="7">
        <v>0</v>
      </c>
      <c r="P34" s="7">
        <v>0</v>
      </c>
      <c r="Q34" s="7">
        <v>31</v>
      </c>
      <c r="R34" s="7" t="e">
        <f t="shared" ref="R34:W34" si="48">FIND(",",$F34,Q34+1)</f>
        <v>#VALUE!</v>
      </c>
      <c r="S34" s="7" t="e">
        <f t="shared" si="48"/>
        <v>#VALUE!</v>
      </c>
      <c r="T34" s="7" t="e">
        <f t="shared" si="48"/>
        <v>#VALUE!</v>
      </c>
      <c r="U34" s="7" t="e">
        <f t="shared" si="48"/>
        <v>#VALUE!</v>
      </c>
      <c r="V34" s="7" t="e">
        <f t="shared" si="48"/>
        <v>#VALUE!</v>
      </c>
      <c r="W34" s="7" t="e">
        <f t="shared" si="48"/>
        <v>#VALUE!</v>
      </c>
      <c r="X34" s="11" t="str">
        <f t="shared" si="13"/>
        <v/>
      </c>
      <c r="Y34" s="11" t="str">
        <f t="shared" si="14"/>
        <v/>
      </c>
      <c r="Z34" s="11" t="str">
        <f t="shared" si="15"/>
        <v/>
      </c>
      <c r="AA34" s="11" t="str">
        <f t="shared" si="16"/>
        <v/>
      </c>
      <c r="AB34" s="3" t="str">
        <f t="shared" si="17"/>
        <v/>
      </c>
      <c r="AC34" s="3"/>
      <c r="AD34" s="3"/>
      <c r="AE34" s="7" t="str">
        <f>IF(X34="","",_xlfn.IFNA(VLOOKUP(X34,'饰品（请勿修改）'!$A:$H,8,FALSE),VLOOKUP(X34,'饰品（请勿修改）'!$H:$H,1,FALSE)))</f>
        <v/>
      </c>
      <c r="AF34" s="7" t="str">
        <f>IF(Z34="","",_xlfn.IFNA(VLOOKUP(Z34,'饰品（请勿修改）'!$A:$H,8,FALSE),VLOOKUP(Z34,'饰品（请勿修改）'!$H:$H,1,FALSE)))</f>
        <v/>
      </c>
      <c r="AG34" s="7">
        <f>_xlfn.IFNA(VLOOKUP(AE34,'饰品（请勿修改）'!$H:$I,2,FALSE),0)</f>
        <v>0</v>
      </c>
      <c r="AH34" s="7">
        <f>_xlfn.IFNA(VLOOKUP(AF34,'饰品（请勿修改）'!$H:$I,2,FALSE),0)</f>
        <v>0</v>
      </c>
      <c r="AI34" s="7">
        <f t="shared" si="5"/>
        <v>0</v>
      </c>
      <c r="AJ34" s="7">
        <f t="shared" si="6"/>
        <v>0</v>
      </c>
    </row>
    <row r="35" spans="1:36" x14ac:dyDescent="0.2">
      <c r="A35" s="3"/>
      <c r="B35" s="3"/>
      <c r="C35" s="3"/>
      <c r="D35" s="3"/>
      <c r="E35" s="3"/>
      <c r="F35" s="3"/>
      <c r="G35" s="7" t="str">
        <f t="shared" si="0"/>
        <v/>
      </c>
      <c r="H35" s="7" t="str">
        <f t="shared" si="7"/>
        <v/>
      </c>
      <c r="I35" s="7" t="str">
        <f t="shared" si="8"/>
        <v/>
      </c>
      <c r="J35" s="7" t="str">
        <f t="shared" si="9"/>
        <v/>
      </c>
      <c r="K35" s="5">
        <f t="shared" si="10"/>
        <v>0</v>
      </c>
      <c r="L35" s="5">
        <f t="shared" si="11"/>
        <v>0</v>
      </c>
      <c r="M35" s="5">
        <f t="shared" si="12"/>
        <v>0</v>
      </c>
      <c r="N35" s="7" cm="1">
        <f t="array" ref="N35:P35">_xlfn._xlws.SORT(K35:M35,1,-1,TRUE)</f>
        <v>0</v>
      </c>
      <c r="O35" s="7">
        <v>0</v>
      </c>
      <c r="P35" s="7">
        <v>0</v>
      </c>
      <c r="Q35" s="7">
        <v>32</v>
      </c>
      <c r="R35" s="7" t="e">
        <f t="shared" ref="R35:W35" si="49">FIND(",",$F35,Q35+1)</f>
        <v>#VALUE!</v>
      </c>
      <c r="S35" s="7" t="e">
        <f t="shared" si="49"/>
        <v>#VALUE!</v>
      </c>
      <c r="T35" s="7" t="e">
        <f t="shared" si="49"/>
        <v>#VALUE!</v>
      </c>
      <c r="U35" s="7" t="e">
        <f t="shared" si="49"/>
        <v>#VALUE!</v>
      </c>
      <c r="V35" s="7" t="e">
        <f t="shared" si="49"/>
        <v>#VALUE!</v>
      </c>
      <c r="W35" s="7" t="e">
        <f t="shared" si="49"/>
        <v>#VALUE!</v>
      </c>
      <c r="X35" s="11" t="str">
        <f t="shared" si="13"/>
        <v/>
      </c>
      <c r="Y35" s="11" t="str">
        <f t="shared" si="14"/>
        <v/>
      </c>
      <c r="Z35" s="11" t="str">
        <f t="shared" si="15"/>
        <v/>
      </c>
      <c r="AA35" s="11" t="str">
        <f t="shared" si="16"/>
        <v/>
      </c>
      <c r="AB35" s="3" t="str">
        <f t="shared" si="17"/>
        <v/>
      </c>
      <c r="AC35" s="3"/>
      <c r="AD35" s="3"/>
      <c r="AE35" s="7" t="str">
        <f>IF(X35="","",_xlfn.IFNA(VLOOKUP(X35,'饰品（请勿修改）'!$A:$H,8,FALSE),VLOOKUP(X35,'饰品（请勿修改）'!$H:$H,1,FALSE)))</f>
        <v/>
      </c>
      <c r="AF35" s="7" t="str">
        <f>IF(Z35="","",_xlfn.IFNA(VLOOKUP(Z35,'饰品（请勿修改）'!$A:$H,8,FALSE),VLOOKUP(Z35,'饰品（请勿修改）'!$H:$H,1,FALSE)))</f>
        <v/>
      </c>
      <c r="AG35" s="7">
        <f>_xlfn.IFNA(VLOOKUP(AE35,'饰品（请勿修改）'!$H:$I,2,FALSE),0)</f>
        <v>0</v>
      </c>
      <c r="AH35" s="7">
        <f>_xlfn.IFNA(VLOOKUP(AF35,'饰品（请勿修改）'!$H:$I,2,FALSE),0)</f>
        <v>0</v>
      </c>
      <c r="AI35" s="7">
        <f t="shared" si="5"/>
        <v>0</v>
      </c>
      <c r="AJ35" s="7">
        <f t="shared" si="6"/>
        <v>0</v>
      </c>
    </row>
    <row r="36" spans="1:36" x14ac:dyDescent="0.2">
      <c r="A36" s="3"/>
      <c r="B36" s="3"/>
      <c r="C36" s="3"/>
      <c r="D36" s="3"/>
      <c r="E36" s="3"/>
      <c r="F36" s="3"/>
      <c r="G36" s="7" t="str">
        <f t="shared" si="0"/>
        <v/>
      </c>
      <c r="H36" s="7" t="str">
        <f t="shared" si="7"/>
        <v/>
      </c>
      <c r="I36" s="7" t="str">
        <f t="shared" si="8"/>
        <v/>
      </c>
      <c r="J36" s="7" t="str">
        <f t="shared" si="9"/>
        <v/>
      </c>
      <c r="K36" s="5">
        <f t="shared" si="10"/>
        <v>0</v>
      </c>
      <c r="L36" s="5">
        <f t="shared" si="11"/>
        <v>0</v>
      </c>
      <c r="M36" s="5">
        <f t="shared" si="12"/>
        <v>0</v>
      </c>
      <c r="N36" s="7" cm="1">
        <f t="array" ref="N36:P36">_xlfn._xlws.SORT(K36:M36,1,-1,TRUE)</f>
        <v>0</v>
      </c>
      <c r="O36" s="7">
        <v>0</v>
      </c>
      <c r="P36" s="7">
        <v>0</v>
      </c>
      <c r="Q36" s="7">
        <v>33</v>
      </c>
      <c r="R36" s="7" t="e">
        <f t="shared" ref="R36:W36" si="50">FIND(",",$F36,Q36+1)</f>
        <v>#VALUE!</v>
      </c>
      <c r="S36" s="7" t="e">
        <f t="shared" si="50"/>
        <v>#VALUE!</v>
      </c>
      <c r="T36" s="7" t="e">
        <f t="shared" si="50"/>
        <v>#VALUE!</v>
      </c>
      <c r="U36" s="7" t="e">
        <f t="shared" si="50"/>
        <v>#VALUE!</v>
      </c>
      <c r="V36" s="7" t="e">
        <f t="shared" si="50"/>
        <v>#VALUE!</v>
      </c>
      <c r="W36" s="7" t="e">
        <f t="shared" si="50"/>
        <v>#VALUE!</v>
      </c>
      <c r="X36" s="11" t="str">
        <f t="shared" si="13"/>
        <v/>
      </c>
      <c r="Y36" s="11" t="str">
        <f t="shared" si="14"/>
        <v/>
      </c>
      <c r="Z36" s="11" t="str">
        <f t="shared" si="15"/>
        <v/>
      </c>
      <c r="AA36" s="11" t="str">
        <f t="shared" si="16"/>
        <v/>
      </c>
      <c r="AB36" s="3" t="str">
        <f t="shared" si="17"/>
        <v/>
      </c>
      <c r="AC36" s="3"/>
      <c r="AD36" s="3"/>
      <c r="AE36" s="7" t="str">
        <f>IF(X36="","",_xlfn.IFNA(VLOOKUP(X36,'饰品（请勿修改）'!$A:$H,8,FALSE),VLOOKUP(X36,'饰品（请勿修改）'!$H:$H,1,FALSE)))</f>
        <v/>
      </c>
      <c r="AF36" s="7" t="str">
        <f>IF(Z36="","",_xlfn.IFNA(VLOOKUP(Z36,'饰品（请勿修改）'!$A:$H,8,FALSE),VLOOKUP(Z36,'饰品（请勿修改）'!$H:$H,1,FALSE)))</f>
        <v/>
      </c>
      <c r="AG36" s="7">
        <f>_xlfn.IFNA(VLOOKUP(AE36,'饰品（请勿修改）'!$H:$I,2,FALSE),0)</f>
        <v>0</v>
      </c>
      <c r="AH36" s="7">
        <f>_xlfn.IFNA(VLOOKUP(AF36,'饰品（请勿修改）'!$H:$I,2,FALSE),0)</f>
        <v>0</v>
      </c>
      <c r="AI36" s="7">
        <f t="shared" si="5"/>
        <v>0</v>
      </c>
      <c r="AJ36" s="7">
        <f t="shared" si="6"/>
        <v>0</v>
      </c>
    </row>
    <row r="37" spans="1:36" x14ac:dyDescent="0.2">
      <c r="A37" s="3"/>
      <c r="B37" s="3"/>
      <c r="C37" s="3"/>
      <c r="D37" s="3"/>
      <c r="E37" s="3"/>
      <c r="F37" s="3"/>
      <c r="G37" s="7" t="str">
        <f t="shared" si="0"/>
        <v/>
      </c>
      <c r="H37" s="7" t="str">
        <f t="shared" si="7"/>
        <v/>
      </c>
      <c r="I37" s="7" t="str">
        <f t="shared" si="8"/>
        <v/>
      </c>
      <c r="J37" s="7" t="str">
        <f t="shared" si="9"/>
        <v/>
      </c>
      <c r="K37" s="5">
        <f t="shared" si="10"/>
        <v>0</v>
      </c>
      <c r="L37" s="5">
        <f t="shared" si="11"/>
        <v>0</v>
      </c>
      <c r="M37" s="5">
        <f t="shared" si="12"/>
        <v>0</v>
      </c>
      <c r="N37" s="7" cm="1">
        <f t="array" ref="N37:P37">_xlfn._xlws.SORT(K37:M37,1,-1,TRUE)</f>
        <v>0</v>
      </c>
      <c r="O37" s="7">
        <v>0</v>
      </c>
      <c r="P37" s="7">
        <v>0</v>
      </c>
      <c r="Q37" s="7">
        <v>34</v>
      </c>
      <c r="R37" s="7" t="e">
        <f t="shared" ref="R37:W37" si="51">FIND(",",$F37,Q37+1)</f>
        <v>#VALUE!</v>
      </c>
      <c r="S37" s="7" t="e">
        <f t="shared" si="51"/>
        <v>#VALUE!</v>
      </c>
      <c r="T37" s="7" t="e">
        <f t="shared" si="51"/>
        <v>#VALUE!</v>
      </c>
      <c r="U37" s="7" t="e">
        <f t="shared" si="51"/>
        <v>#VALUE!</v>
      </c>
      <c r="V37" s="7" t="e">
        <f t="shared" si="51"/>
        <v>#VALUE!</v>
      </c>
      <c r="W37" s="7" t="e">
        <f t="shared" si="51"/>
        <v>#VALUE!</v>
      </c>
      <c r="X37" s="11" t="str">
        <f t="shared" si="13"/>
        <v/>
      </c>
      <c r="Y37" s="11" t="str">
        <f t="shared" si="14"/>
        <v/>
      </c>
      <c r="Z37" s="11" t="str">
        <f t="shared" si="15"/>
        <v/>
      </c>
      <c r="AA37" s="11" t="str">
        <f t="shared" si="16"/>
        <v/>
      </c>
      <c r="AB37" s="3" t="str">
        <f t="shared" si="17"/>
        <v/>
      </c>
      <c r="AC37" s="3"/>
      <c r="AD37" s="3"/>
      <c r="AE37" s="7" t="str">
        <f>IF(X37="","",_xlfn.IFNA(VLOOKUP(X37,'饰品（请勿修改）'!$A:$H,8,FALSE),VLOOKUP(X37,'饰品（请勿修改）'!$H:$H,1,FALSE)))</f>
        <v/>
      </c>
      <c r="AF37" s="7" t="str">
        <f>IF(Z37="","",_xlfn.IFNA(VLOOKUP(Z37,'饰品（请勿修改）'!$A:$H,8,FALSE),VLOOKUP(Z37,'饰品（请勿修改）'!$H:$H,1,FALSE)))</f>
        <v/>
      </c>
      <c r="AG37" s="7">
        <f>_xlfn.IFNA(VLOOKUP(AE37,'饰品（请勿修改）'!$H:$I,2,FALSE),0)</f>
        <v>0</v>
      </c>
      <c r="AH37" s="7">
        <f>_xlfn.IFNA(VLOOKUP(AF37,'饰品（请勿修改）'!$H:$I,2,FALSE),0)</f>
        <v>0</v>
      </c>
      <c r="AI37" s="7">
        <f t="shared" si="5"/>
        <v>0</v>
      </c>
      <c r="AJ37" s="7">
        <f t="shared" si="6"/>
        <v>0</v>
      </c>
    </row>
    <row r="38" spans="1:36" x14ac:dyDescent="0.2">
      <c r="A38" s="3"/>
      <c r="B38" s="3"/>
      <c r="C38" s="3"/>
      <c r="D38" s="3"/>
      <c r="E38" s="3"/>
      <c r="F38" s="3"/>
      <c r="G38" s="7" t="str">
        <f t="shared" si="0"/>
        <v/>
      </c>
      <c r="H38" s="7" t="str">
        <f t="shared" si="7"/>
        <v/>
      </c>
      <c r="I38" s="7" t="str">
        <f t="shared" si="8"/>
        <v/>
      </c>
      <c r="J38" s="7" t="str">
        <f t="shared" si="9"/>
        <v/>
      </c>
      <c r="K38" s="5">
        <f t="shared" si="10"/>
        <v>0</v>
      </c>
      <c r="L38" s="5">
        <f t="shared" si="11"/>
        <v>0</v>
      </c>
      <c r="M38" s="5">
        <f t="shared" si="12"/>
        <v>0</v>
      </c>
      <c r="N38" s="7" cm="1">
        <f t="array" ref="N38:P38">_xlfn._xlws.SORT(K38:M38,1,-1,TRUE)</f>
        <v>0</v>
      </c>
      <c r="O38" s="7">
        <v>0</v>
      </c>
      <c r="P38" s="7">
        <v>0</v>
      </c>
      <c r="Q38" s="7">
        <v>35</v>
      </c>
      <c r="R38" s="7" t="e">
        <f t="shared" ref="R38:W38" si="52">FIND(",",$F38,Q38+1)</f>
        <v>#VALUE!</v>
      </c>
      <c r="S38" s="7" t="e">
        <f t="shared" si="52"/>
        <v>#VALUE!</v>
      </c>
      <c r="T38" s="7" t="e">
        <f t="shared" si="52"/>
        <v>#VALUE!</v>
      </c>
      <c r="U38" s="7" t="e">
        <f t="shared" si="52"/>
        <v>#VALUE!</v>
      </c>
      <c r="V38" s="7" t="e">
        <f t="shared" si="52"/>
        <v>#VALUE!</v>
      </c>
      <c r="W38" s="7" t="e">
        <f t="shared" si="52"/>
        <v>#VALUE!</v>
      </c>
      <c r="X38" s="11" t="str">
        <f t="shared" si="13"/>
        <v/>
      </c>
      <c r="Y38" s="11" t="str">
        <f t="shared" si="14"/>
        <v/>
      </c>
      <c r="Z38" s="11" t="str">
        <f t="shared" si="15"/>
        <v/>
      </c>
      <c r="AA38" s="11" t="str">
        <f t="shared" si="16"/>
        <v/>
      </c>
      <c r="AB38" s="3" t="str">
        <f t="shared" si="17"/>
        <v/>
      </c>
      <c r="AC38" s="3"/>
      <c r="AD38" s="3"/>
      <c r="AE38" s="7" t="str">
        <f>IF(X38="","",_xlfn.IFNA(VLOOKUP(X38,'饰品（请勿修改）'!$A:$H,8,FALSE),VLOOKUP(X38,'饰品（请勿修改）'!$H:$H,1,FALSE)))</f>
        <v/>
      </c>
      <c r="AF38" s="7" t="str">
        <f>IF(Z38="","",_xlfn.IFNA(VLOOKUP(Z38,'饰品（请勿修改）'!$A:$H,8,FALSE),VLOOKUP(Z38,'饰品（请勿修改）'!$H:$H,1,FALSE)))</f>
        <v/>
      </c>
      <c r="AG38" s="7">
        <f>_xlfn.IFNA(VLOOKUP(AE38,'饰品（请勿修改）'!$H:$I,2,FALSE),0)</f>
        <v>0</v>
      </c>
      <c r="AH38" s="7">
        <f>_xlfn.IFNA(VLOOKUP(AF38,'饰品（请勿修改）'!$H:$I,2,FALSE),0)</f>
        <v>0</v>
      </c>
      <c r="AI38" s="7">
        <f t="shared" si="5"/>
        <v>0</v>
      </c>
      <c r="AJ38" s="7">
        <f t="shared" si="6"/>
        <v>0</v>
      </c>
    </row>
    <row r="39" spans="1:36" x14ac:dyDescent="0.2">
      <c r="A39" s="3"/>
      <c r="B39" s="3"/>
      <c r="C39" s="3"/>
      <c r="D39" s="3"/>
      <c r="E39" s="3"/>
      <c r="F39" s="3"/>
      <c r="G39" s="7" t="str">
        <f t="shared" si="0"/>
        <v/>
      </c>
      <c r="H39" s="7" t="str">
        <f t="shared" si="7"/>
        <v/>
      </c>
      <c r="I39" s="7" t="str">
        <f t="shared" si="8"/>
        <v/>
      </c>
      <c r="J39" s="7" t="str">
        <f t="shared" si="9"/>
        <v/>
      </c>
      <c r="K39" s="5">
        <f t="shared" si="10"/>
        <v>0</v>
      </c>
      <c r="L39" s="5">
        <f t="shared" si="11"/>
        <v>0</v>
      </c>
      <c r="M39" s="5">
        <f t="shared" si="12"/>
        <v>0</v>
      </c>
      <c r="N39" s="7" cm="1">
        <f t="array" ref="N39:P39">_xlfn._xlws.SORT(K39:M39,1,-1,TRUE)</f>
        <v>0</v>
      </c>
      <c r="O39" s="7">
        <v>0</v>
      </c>
      <c r="P39" s="7">
        <v>0</v>
      </c>
      <c r="Q39" s="7">
        <v>36</v>
      </c>
      <c r="R39" s="7" t="e">
        <f t="shared" ref="R39:W39" si="53">FIND(",",$F39,Q39+1)</f>
        <v>#VALUE!</v>
      </c>
      <c r="S39" s="7" t="e">
        <f t="shared" si="53"/>
        <v>#VALUE!</v>
      </c>
      <c r="T39" s="7" t="e">
        <f t="shared" si="53"/>
        <v>#VALUE!</v>
      </c>
      <c r="U39" s="7" t="e">
        <f t="shared" si="53"/>
        <v>#VALUE!</v>
      </c>
      <c r="V39" s="7" t="e">
        <f t="shared" si="53"/>
        <v>#VALUE!</v>
      </c>
      <c r="W39" s="7" t="e">
        <f t="shared" si="53"/>
        <v>#VALUE!</v>
      </c>
      <c r="X39" s="11" t="str">
        <f t="shared" si="13"/>
        <v/>
      </c>
      <c r="Y39" s="11" t="str">
        <f t="shared" si="14"/>
        <v/>
      </c>
      <c r="Z39" s="11" t="str">
        <f t="shared" si="15"/>
        <v/>
      </c>
      <c r="AA39" s="11" t="str">
        <f t="shared" si="16"/>
        <v/>
      </c>
      <c r="AB39" s="3" t="str">
        <f t="shared" si="17"/>
        <v/>
      </c>
      <c r="AC39" s="3"/>
      <c r="AD39" s="3"/>
      <c r="AE39" s="7" t="str">
        <f>IF(X39="","",_xlfn.IFNA(VLOOKUP(X39,'饰品（请勿修改）'!$A:$H,8,FALSE),VLOOKUP(X39,'饰品（请勿修改）'!$H:$H,1,FALSE)))</f>
        <v/>
      </c>
      <c r="AF39" s="7" t="str">
        <f>IF(Z39="","",_xlfn.IFNA(VLOOKUP(Z39,'饰品（请勿修改）'!$A:$H,8,FALSE),VLOOKUP(Z39,'饰品（请勿修改）'!$H:$H,1,FALSE)))</f>
        <v/>
      </c>
      <c r="AG39" s="7">
        <f>_xlfn.IFNA(VLOOKUP(AE39,'饰品（请勿修改）'!$H:$I,2,FALSE),0)</f>
        <v>0</v>
      </c>
      <c r="AH39" s="7">
        <f>_xlfn.IFNA(VLOOKUP(AF39,'饰品（请勿修改）'!$H:$I,2,FALSE),0)</f>
        <v>0</v>
      </c>
      <c r="AI39" s="7">
        <f t="shared" si="5"/>
        <v>0</v>
      </c>
      <c r="AJ39" s="7">
        <f t="shared" si="6"/>
        <v>0</v>
      </c>
    </row>
    <row r="40" spans="1:36" x14ac:dyDescent="0.2">
      <c r="A40" s="3"/>
      <c r="B40" s="3"/>
      <c r="C40" s="3"/>
      <c r="D40" s="3"/>
      <c r="E40" s="3"/>
      <c r="F40" s="3"/>
      <c r="G40" s="7" t="str">
        <f t="shared" si="0"/>
        <v/>
      </c>
      <c r="H40" s="7" t="str">
        <f t="shared" si="7"/>
        <v/>
      </c>
      <c r="I40" s="7" t="str">
        <f t="shared" si="8"/>
        <v/>
      </c>
      <c r="J40" s="7" t="str">
        <f t="shared" si="9"/>
        <v/>
      </c>
      <c r="K40" s="5">
        <f t="shared" si="10"/>
        <v>0</v>
      </c>
      <c r="L40" s="5">
        <f t="shared" si="11"/>
        <v>0</v>
      </c>
      <c r="M40" s="5">
        <f t="shared" si="12"/>
        <v>0</v>
      </c>
      <c r="N40" s="7" cm="1">
        <f t="array" ref="N40:P40">_xlfn._xlws.SORT(K40:M40,1,-1,TRUE)</f>
        <v>0</v>
      </c>
      <c r="O40" s="7">
        <v>0</v>
      </c>
      <c r="P40" s="7">
        <v>0</v>
      </c>
      <c r="Q40" s="7">
        <v>37</v>
      </c>
      <c r="R40" s="7" t="e">
        <f t="shared" ref="R40:W40" si="54">FIND(",",$F40,Q40+1)</f>
        <v>#VALUE!</v>
      </c>
      <c r="S40" s="7" t="e">
        <f t="shared" si="54"/>
        <v>#VALUE!</v>
      </c>
      <c r="T40" s="7" t="e">
        <f t="shared" si="54"/>
        <v>#VALUE!</v>
      </c>
      <c r="U40" s="7" t="e">
        <f t="shared" si="54"/>
        <v>#VALUE!</v>
      </c>
      <c r="V40" s="7" t="e">
        <f t="shared" si="54"/>
        <v>#VALUE!</v>
      </c>
      <c r="W40" s="7" t="e">
        <f t="shared" si="54"/>
        <v>#VALUE!</v>
      </c>
      <c r="X40" s="11" t="str">
        <f t="shared" si="13"/>
        <v/>
      </c>
      <c r="Y40" s="11" t="str">
        <f t="shared" si="14"/>
        <v/>
      </c>
      <c r="Z40" s="11" t="str">
        <f t="shared" si="15"/>
        <v/>
      </c>
      <c r="AA40" s="11" t="str">
        <f t="shared" si="16"/>
        <v/>
      </c>
      <c r="AB40" s="3" t="str">
        <f t="shared" si="17"/>
        <v/>
      </c>
      <c r="AC40" s="3"/>
      <c r="AD40" s="3"/>
      <c r="AE40" s="7" t="str">
        <f>IF(X40="","",_xlfn.IFNA(VLOOKUP(X40,'饰品（请勿修改）'!$A:$H,8,FALSE),VLOOKUP(X40,'饰品（请勿修改）'!$H:$H,1,FALSE)))</f>
        <v/>
      </c>
      <c r="AF40" s="7" t="str">
        <f>IF(Z40="","",_xlfn.IFNA(VLOOKUP(Z40,'饰品（请勿修改）'!$A:$H,8,FALSE),VLOOKUP(Z40,'饰品（请勿修改）'!$H:$H,1,FALSE)))</f>
        <v/>
      </c>
      <c r="AG40" s="7">
        <f>_xlfn.IFNA(VLOOKUP(AE40,'饰品（请勿修改）'!$H:$I,2,FALSE),0)</f>
        <v>0</v>
      </c>
      <c r="AH40" s="7">
        <f>_xlfn.IFNA(VLOOKUP(AF40,'饰品（请勿修改）'!$H:$I,2,FALSE),0)</f>
        <v>0</v>
      </c>
      <c r="AI40" s="7">
        <f t="shared" si="5"/>
        <v>0</v>
      </c>
      <c r="AJ40" s="7">
        <f t="shared" si="6"/>
        <v>0</v>
      </c>
    </row>
    <row r="41" spans="1:36" x14ac:dyDescent="0.2">
      <c r="A41" s="3"/>
      <c r="B41" s="3"/>
      <c r="C41" s="3"/>
      <c r="D41" s="3"/>
      <c r="E41" s="3"/>
      <c r="F41" s="3"/>
      <c r="G41" s="7" t="str">
        <f t="shared" si="0"/>
        <v/>
      </c>
      <c r="H41" s="7" t="str">
        <f t="shared" si="7"/>
        <v/>
      </c>
      <c r="I41" s="7" t="str">
        <f t="shared" si="8"/>
        <v/>
      </c>
      <c r="J41" s="7" t="str">
        <f t="shared" si="9"/>
        <v/>
      </c>
      <c r="K41" s="5">
        <f t="shared" si="10"/>
        <v>0</v>
      </c>
      <c r="L41" s="5">
        <f t="shared" si="11"/>
        <v>0</v>
      </c>
      <c r="M41" s="5">
        <f t="shared" si="12"/>
        <v>0</v>
      </c>
      <c r="N41" s="7" cm="1">
        <f t="array" ref="N41:P41">_xlfn._xlws.SORT(K41:M41,1,-1,TRUE)</f>
        <v>0</v>
      </c>
      <c r="O41" s="7">
        <v>0</v>
      </c>
      <c r="P41" s="7">
        <v>0</v>
      </c>
      <c r="Q41" s="7">
        <v>38</v>
      </c>
      <c r="R41" s="7" t="e">
        <f t="shared" ref="R41:W41" si="55">FIND(",",$F41,Q41+1)</f>
        <v>#VALUE!</v>
      </c>
      <c r="S41" s="7" t="e">
        <f t="shared" si="55"/>
        <v>#VALUE!</v>
      </c>
      <c r="T41" s="7" t="e">
        <f t="shared" si="55"/>
        <v>#VALUE!</v>
      </c>
      <c r="U41" s="7" t="e">
        <f t="shared" si="55"/>
        <v>#VALUE!</v>
      </c>
      <c r="V41" s="7" t="e">
        <f t="shared" si="55"/>
        <v>#VALUE!</v>
      </c>
      <c r="W41" s="7" t="e">
        <f t="shared" si="55"/>
        <v>#VALUE!</v>
      </c>
      <c r="X41" s="11" t="str">
        <f t="shared" si="13"/>
        <v/>
      </c>
      <c r="Y41" s="11" t="str">
        <f t="shared" si="14"/>
        <v/>
      </c>
      <c r="Z41" s="11" t="str">
        <f t="shared" si="15"/>
        <v/>
      </c>
      <c r="AA41" s="11" t="str">
        <f t="shared" si="16"/>
        <v/>
      </c>
      <c r="AB41" s="3" t="str">
        <f t="shared" si="17"/>
        <v/>
      </c>
      <c r="AC41" s="3"/>
      <c r="AD41" s="3"/>
      <c r="AE41" s="7" t="str">
        <f>IF(X41="","",_xlfn.IFNA(VLOOKUP(X41,'饰品（请勿修改）'!$A:$H,8,FALSE),VLOOKUP(X41,'饰品（请勿修改）'!$H:$H,1,FALSE)))</f>
        <v/>
      </c>
      <c r="AF41" s="7" t="str">
        <f>IF(Z41="","",_xlfn.IFNA(VLOOKUP(Z41,'饰品（请勿修改）'!$A:$H,8,FALSE),VLOOKUP(Z41,'饰品（请勿修改）'!$H:$H,1,FALSE)))</f>
        <v/>
      </c>
      <c r="AG41" s="7">
        <f>_xlfn.IFNA(VLOOKUP(AE41,'饰品（请勿修改）'!$H:$I,2,FALSE),0)</f>
        <v>0</v>
      </c>
      <c r="AH41" s="7">
        <f>_xlfn.IFNA(VLOOKUP(AF41,'饰品（请勿修改）'!$H:$I,2,FALSE),0)</f>
        <v>0</v>
      </c>
      <c r="AI41" s="7">
        <f t="shared" si="5"/>
        <v>0</v>
      </c>
      <c r="AJ41" s="7">
        <f t="shared" si="6"/>
        <v>0</v>
      </c>
    </row>
    <row r="42" spans="1:36" x14ac:dyDescent="0.2">
      <c r="A42" s="3"/>
      <c r="B42" s="3"/>
      <c r="C42" s="3"/>
      <c r="D42" s="3"/>
      <c r="E42" s="3"/>
      <c r="F42" s="3"/>
      <c r="G42" s="7" t="str">
        <f t="shared" si="0"/>
        <v/>
      </c>
      <c r="H42" s="7" t="str">
        <f t="shared" si="7"/>
        <v/>
      </c>
      <c r="I42" s="7" t="str">
        <f t="shared" si="8"/>
        <v/>
      </c>
      <c r="J42" s="7" t="str">
        <f t="shared" si="9"/>
        <v/>
      </c>
      <c r="K42" s="5">
        <f t="shared" si="10"/>
        <v>0</v>
      </c>
      <c r="L42" s="5">
        <f t="shared" si="11"/>
        <v>0</v>
      </c>
      <c r="M42" s="5">
        <f t="shared" si="12"/>
        <v>0</v>
      </c>
      <c r="N42" s="7" cm="1">
        <f t="array" ref="N42:P42">_xlfn._xlws.SORT(K42:M42,1,-1,TRUE)</f>
        <v>0</v>
      </c>
      <c r="O42" s="7">
        <v>0</v>
      </c>
      <c r="P42" s="7">
        <v>0</v>
      </c>
      <c r="Q42" s="7">
        <v>39</v>
      </c>
      <c r="R42" s="7" t="e">
        <f t="shared" ref="R42:W42" si="56">FIND(",",$F42,Q42+1)</f>
        <v>#VALUE!</v>
      </c>
      <c r="S42" s="7" t="e">
        <f t="shared" si="56"/>
        <v>#VALUE!</v>
      </c>
      <c r="T42" s="7" t="e">
        <f t="shared" si="56"/>
        <v>#VALUE!</v>
      </c>
      <c r="U42" s="7" t="e">
        <f t="shared" si="56"/>
        <v>#VALUE!</v>
      </c>
      <c r="V42" s="7" t="e">
        <f t="shared" si="56"/>
        <v>#VALUE!</v>
      </c>
      <c r="W42" s="7" t="e">
        <f t="shared" si="56"/>
        <v>#VALUE!</v>
      </c>
      <c r="X42" s="11" t="str">
        <f t="shared" si="13"/>
        <v/>
      </c>
      <c r="Y42" s="11" t="str">
        <f t="shared" si="14"/>
        <v/>
      </c>
      <c r="Z42" s="11" t="str">
        <f t="shared" si="15"/>
        <v/>
      </c>
      <c r="AA42" s="11" t="str">
        <f t="shared" si="16"/>
        <v/>
      </c>
      <c r="AB42" s="3" t="str">
        <f t="shared" si="17"/>
        <v/>
      </c>
      <c r="AC42" s="3"/>
      <c r="AD42" s="3"/>
      <c r="AE42" s="7" t="str">
        <f>IF(X42="","",_xlfn.IFNA(VLOOKUP(X42,'饰品（请勿修改）'!$A:$H,8,FALSE),VLOOKUP(X42,'饰品（请勿修改）'!$H:$H,1,FALSE)))</f>
        <v/>
      </c>
      <c r="AF42" s="7" t="str">
        <f>IF(Z42="","",_xlfn.IFNA(VLOOKUP(Z42,'饰品（请勿修改）'!$A:$H,8,FALSE),VLOOKUP(Z42,'饰品（请勿修改）'!$H:$H,1,FALSE)))</f>
        <v/>
      </c>
      <c r="AG42" s="7">
        <f>_xlfn.IFNA(VLOOKUP(AE42,'饰品（请勿修改）'!$H:$I,2,FALSE),0)</f>
        <v>0</v>
      </c>
      <c r="AH42" s="7">
        <f>_xlfn.IFNA(VLOOKUP(AF42,'饰品（请勿修改）'!$H:$I,2,FALSE),0)</f>
        <v>0</v>
      </c>
      <c r="AI42" s="7">
        <f t="shared" si="5"/>
        <v>0</v>
      </c>
      <c r="AJ42" s="7">
        <f t="shared" si="6"/>
        <v>0</v>
      </c>
    </row>
    <row r="43" spans="1:36" x14ac:dyDescent="0.2">
      <c r="A43" s="3"/>
      <c r="B43" s="3"/>
      <c r="C43" s="3"/>
      <c r="D43" s="3"/>
      <c r="E43" s="3"/>
      <c r="F43" s="3"/>
      <c r="G43" s="7" t="str">
        <f t="shared" si="0"/>
        <v/>
      </c>
      <c r="H43" s="7" t="str">
        <f t="shared" si="7"/>
        <v/>
      </c>
      <c r="I43" s="7" t="str">
        <f t="shared" si="8"/>
        <v/>
      </c>
      <c r="J43" s="7" t="str">
        <f t="shared" si="9"/>
        <v/>
      </c>
      <c r="K43" s="5">
        <f t="shared" si="10"/>
        <v>0</v>
      </c>
      <c r="L43" s="5">
        <f t="shared" si="11"/>
        <v>0</v>
      </c>
      <c r="M43" s="5">
        <f t="shared" si="12"/>
        <v>0</v>
      </c>
      <c r="N43" s="7" cm="1">
        <f t="array" ref="N43:P43">_xlfn._xlws.SORT(K43:M43,1,-1,TRUE)</f>
        <v>0</v>
      </c>
      <c r="O43" s="7">
        <v>0</v>
      </c>
      <c r="P43" s="7">
        <v>0</v>
      </c>
      <c r="Q43" s="7">
        <v>40</v>
      </c>
      <c r="R43" s="7" t="e">
        <f t="shared" ref="R43:W43" si="57">FIND(",",$F43,Q43+1)</f>
        <v>#VALUE!</v>
      </c>
      <c r="S43" s="7" t="e">
        <f t="shared" si="57"/>
        <v>#VALUE!</v>
      </c>
      <c r="T43" s="7" t="e">
        <f t="shared" si="57"/>
        <v>#VALUE!</v>
      </c>
      <c r="U43" s="7" t="e">
        <f t="shared" si="57"/>
        <v>#VALUE!</v>
      </c>
      <c r="V43" s="7" t="e">
        <f t="shared" si="57"/>
        <v>#VALUE!</v>
      </c>
      <c r="W43" s="7" t="e">
        <f t="shared" si="57"/>
        <v>#VALUE!</v>
      </c>
      <c r="X43" s="11" t="str">
        <f t="shared" si="13"/>
        <v/>
      </c>
      <c r="Y43" s="11" t="str">
        <f t="shared" si="14"/>
        <v/>
      </c>
      <c r="Z43" s="11" t="str">
        <f t="shared" si="15"/>
        <v/>
      </c>
      <c r="AA43" s="11" t="str">
        <f t="shared" si="16"/>
        <v/>
      </c>
      <c r="AB43" s="3" t="str">
        <f t="shared" si="17"/>
        <v/>
      </c>
      <c r="AC43" s="3"/>
      <c r="AD43" s="3"/>
      <c r="AE43" s="7" t="str">
        <f>IF(X43="","",_xlfn.IFNA(VLOOKUP(X43,'饰品（请勿修改）'!$A:$H,8,FALSE),VLOOKUP(X43,'饰品（请勿修改）'!$H:$H,1,FALSE)))</f>
        <v/>
      </c>
      <c r="AF43" s="7" t="str">
        <f>IF(Z43="","",_xlfn.IFNA(VLOOKUP(Z43,'饰品（请勿修改）'!$A:$H,8,FALSE),VLOOKUP(Z43,'饰品（请勿修改）'!$H:$H,1,FALSE)))</f>
        <v/>
      </c>
      <c r="AG43" s="7">
        <f>_xlfn.IFNA(VLOOKUP(AE43,'饰品（请勿修改）'!$H:$I,2,FALSE),0)</f>
        <v>0</v>
      </c>
      <c r="AH43" s="7">
        <f>_xlfn.IFNA(VLOOKUP(AF43,'饰品（请勿修改）'!$H:$I,2,FALSE),0)</f>
        <v>0</v>
      </c>
      <c r="AI43" s="7">
        <f t="shared" si="5"/>
        <v>0</v>
      </c>
      <c r="AJ43" s="7">
        <f t="shared" si="6"/>
        <v>0</v>
      </c>
    </row>
    <row r="44" spans="1:36" x14ac:dyDescent="0.2">
      <c r="A44" s="3"/>
      <c r="B44" s="3"/>
      <c r="C44" s="3"/>
      <c r="D44" s="3"/>
      <c r="E44" s="3"/>
      <c r="F44" s="3"/>
      <c r="G44" s="7" t="str">
        <f t="shared" si="0"/>
        <v/>
      </c>
      <c r="H44" s="7" t="str">
        <f t="shared" si="7"/>
        <v/>
      </c>
      <c r="I44" s="7" t="str">
        <f t="shared" si="8"/>
        <v/>
      </c>
      <c r="J44" s="7" t="str">
        <f t="shared" si="9"/>
        <v/>
      </c>
      <c r="K44" s="5">
        <f t="shared" si="10"/>
        <v>0</v>
      </c>
      <c r="L44" s="5">
        <f t="shared" si="11"/>
        <v>0</v>
      </c>
      <c r="M44" s="5">
        <f t="shared" si="12"/>
        <v>0</v>
      </c>
      <c r="N44" s="7" cm="1">
        <f t="array" ref="N44:P44">_xlfn._xlws.SORT(K44:M44,1,-1,TRUE)</f>
        <v>0</v>
      </c>
      <c r="O44" s="7">
        <v>0</v>
      </c>
      <c r="P44" s="7">
        <v>0</v>
      </c>
      <c r="Q44" s="7">
        <v>41</v>
      </c>
      <c r="R44" s="7" t="e">
        <f t="shared" ref="R44:W44" si="58">FIND(",",$F44,Q44+1)</f>
        <v>#VALUE!</v>
      </c>
      <c r="S44" s="7" t="e">
        <f t="shared" si="58"/>
        <v>#VALUE!</v>
      </c>
      <c r="T44" s="7" t="e">
        <f t="shared" si="58"/>
        <v>#VALUE!</v>
      </c>
      <c r="U44" s="7" t="e">
        <f t="shared" si="58"/>
        <v>#VALUE!</v>
      </c>
      <c r="V44" s="7" t="e">
        <f t="shared" si="58"/>
        <v>#VALUE!</v>
      </c>
      <c r="W44" s="7" t="e">
        <f t="shared" si="58"/>
        <v>#VALUE!</v>
      </c>
      <c r="X44" s="11" t="str">
        <f t="shared" si="13"/>
        <v/>
      </c>
      <c r="Y44" s="11" t="str">
        <f t="shared" si="14"/>
        <v/>
      </c>
      <c r="Z44" s="11" t="str">
        <f t="shared" si="15"/>
        <v/>
      </c>
      <c r="AA44" s="11" t="str">
        <f t="shared" si="16"/>
        <v/>
      </c>
      <c r="AB44" s="3" t="str">
        <f t="shared" si="17"/>
        <v/>
      </c>
      <c r="AC44" s="3"/>
      <c r="AD44" s="3"/>
      <c r="AE44" s="7" t="str">
        <f>IF(X44="","",_xlfn.IFNA(VLOOKUP(X44,'饰品（请勿修改）'!$A:$H,8,FALSE),VLOOKUP(X44,'饰品（请勿修改）'!$H:$H,1,FALSE)))</f>
        <v/>
      </c>
      <c r="AF44" s="7" t="str">
        <f>IF(Z44="","",_xlfn.IFNA(VLOOKUP(Z44,'饰品（请勿修改）'!$A:$H,8,FALSE),VLOOKUP(Z44,'饰品（请勿修改）'!$H:$H,1,FALSE)))</f>
        <v/>
      </c>
      <c r="AG44" s="7">
        <f>_xlfn.IFNA(VLOOKUP(AE44,'饰品（请勿修改）'!$H:$I,2,FALSE),0)</f>
        <v>0</v>
      </c>
      <c r="AH44" s="7">
        <f>_xlfn.IFNA(VLOOKUP(AF44,'饰品（请勿修改）'!$H:$I,2,FALSE),0)</f>
        <v>0</v>
      </c>
      <c r="AI44" s="7">
        <f t="shared" si="5"/>
        <v>0</v>
      </c>
      <c r="AJ44" s="7">
        <f t="shared" si="6"/>
        <v>0</v>
      </c>
    </row>
    <row r="45" spans="1:36" x14ac:dyDescent="0.2">
      <c r="A45" s="3"/>
      <c r="B45" s="3"/>
      <c r="C45" s="3"/>
      <c r="D45" s="3"/>
      <c r="E45" s="3"/>
      <c r="F45" s="3"/>
      <c r="G45" s="7" t="str">
        <f t="shared" si="0"/>
        <v/>
      </c>
      <c r="H45" s="7" t="str">
        <f t="shared" si="7"/>
        <v/>
      </c>
      <c r="I45" s="7" t="str">
        <f t="shared" si="8"/>
        <v/>
      </c>
      <c r="J45" s="7" t="str">
        <f t="shared" si="9"/>
        <v/>
      </c>
      <c r="K45" s="5">
        <f t="shared" si="10"/>
        <v>0</v>
      </c>
      <c r="L45" s="5">
        <f t="shared" si="11"/>
        <v>0</v>
      </c>
      <c r="M45" s="5">
        <f t="shared" si="12"/>
        <v>0</v>
      </c>
      <c r="N45" s="7" cm="1">
        <f t="array" ref="N45:P45">_xlfn._xlws.SORT(K45:M45,1,-1,TRUE)</f>
        <v>0</v>
      </c>
      <c r="O45" s="7">
        <v>0</v>
      </c>
      <c r="P45" s="7">
        <v>0</v>
      </c>
      <c r="Q45" s="7">
        <v>42</v>
      </c>
      <c r="R45" s="7" t="e">
        <f t="shared" ref="R45:W45" si="59">FIND(",",$F45,Q45+1)</f>
        <v>#VALUE!</v>
      </c>
      <c r="S45" s="7" t="e">
        <f t="shared" si="59"/>
        <v>#VALUE!</v>
      </c>
      <c r="T45" s="7" t="e">
        <f t="shared" si="59"/>
        <v>#VALUE!</v>
      </c>
      <c r="U45" s="7" t="e">
        <f t="shared" si="59"/>
        <v>#VALUE!</v>
      </c>
      <c r="V45" s="7" t="e">
        <f t="shared" si="59"/>
        <v>#VALUE!</v>
      </c>
      <c r="W45" s="7" t="e">
        <f t="shared" si="59"/>
        <v>#VALUE!</v>
      </c>
      <c r="X45" s="11" t="str">
        <f t="shared" si="13"/>
        <v/>
      </c>
      <c r="Y45" s="11" t="str">
        <f t="shared" si="14"/>
        <v/>
      </c>
      <c r="Z45" s="11" t="str">
        <f t="shared" si="15"/>
        <v/>
      </c>
      <c r="AA45" s="11" t="str">
        <f t="shared" si="16"/>
        <v/>
      </c>
      <c r="AB45" s="3" t="str">
        <f t="shared" si="17"/>
        <v/>
      </c>
      <c r="AC45" s="3"/>
      <c r="AD45" s="3"/>
      <c r="AE45" s="7" t="str">
        <f>IF(X45="","",_xlfn.IFNA(VLOOKUP(X45,'饰品（请勿修改）'!$A:$H,8,FALSE),VLOOKUP(X45,'饰品（请勿修改）'!$H:$H,1,FALSE)))</f>
        <v/>
      </c>
      <c r="AF45" s="7" t="str">
        <f>IF(Z45="","",_xlfn.IFNA(VLOOKUP(Z45,'饰品（请勿修改）'!$A:$H,8,FALSE),VLOOKUP(Z45,'饰品（请勿修改）'!$H:$H,1,FALSE)))</f>
        <v/>
      </c>
      <c r="AG45" s="7">
        <f>_xlfn.IFNA(VLOOKUP(AE45,'饰品（请勿修改）'!$H:$I,2,FALSE),0)</f>
        <v>0</v>
      </c>
      <c r="AH45" s="7">
        <f>_xlfn.IFNA(VLOOKUP(AF45,'饰品（请勿修改）'!$H:$I,2,FALSE),0)</f>
        <v>0</v>
      </c>
      <c r="AI45" s="7">
        <f t="shared" si="5"/>
        <v>0</v>
      </c>
      <c r="AJ45" s="7">
        <f t="shared" si="6"/>
        <v>0</v>
      </c>
    </row>
    <row r="46" spans="1:36" x14ac:dyDescent="0.2">
      <c r="A46" s="3"/>
      <c r="B46" s="3"/>
      <c r="C46" s="3"/>
      <c r="D46" s="3"/>
      <c r="E46" s="3"/>
      <c r="F46" s="3"/>
      <c r="G46" s="7" t="str">
        <f t="shared" si="0"/>
        <v/>
      </c>
      <c r="H46" s="7" t="str">
        <f t="shared" si="7"/>
        <v/>
      </c>
      <c r="I46" s="7" t="str">
        <f t="shared" si="8"/>
        <v/>
      </c>
      <c r="J46" s="7" t="str">
        <f t="shared" si="9"/>
        <v/>
      </c>
      <c r="K46" s="5">
        <f t="shared" si="10"/>
        <v>0</v>
      </c>
      <c r="L46" s="5">
        <f t="shared" si="11"/>
        <v>0</v>
      </c>
      <c r="M46" s="5">
        <f t="shared" si="12"/>
        <v>0</v>
      </c>
      <c r="N46" s="7" cm="1">
        <f t="array" ref="N46:P46">_xlfn._xlws.SORT(K46:M46,1,-1,TRUE)</f>
        <v>0</v>
      </c>
      <c r="O46" s="7">
        <v>0</v>
      </c>
      <c r="P46" s="7">
        <v>0</v>
      </c>
      <c r="Q46" s="7">
        <v>43</v>
      </c>
      <c r="R46" s="7" t="e">
        <f t="shared" ref="R46:W46" si="60">FIND(",",$F46,Q46+1)</f>
        <v>#VALUE!</v>
      </c>
      <c r="S46" s="7" t="e">
        <f t="shared" si="60"/>
        <v>#VALUE!</v>
      </c>
      <c r="T46" s="7" t="e">
        <f t="shared" si="60"/>
        <v>#VALUE!</v>
      </c>
      <c r="U46" s="7" t="e">
        <f t="shared" si="60"/>
        <v>#VALUE!</v>
      </c>
      <c r="V46" s="7" t="e">
        <f t="shared" si="60"/>
        <v>#VALUE!</v>
      </c>
      <c r="W46" s="7" t="e">
        <f t="shared" si="60"/>
        <v>#VALUE!</v>
      </c>
      <c r="X46" s="11" t="str">
        <f t="shared" si="13"/>
        <v/>
      </c>
      <c r="Y46" s="11" t="str">
        <f t="shared" si="14"/>
        <v/>
      </c>
      <c r="Z46" s="11" t="str">
        <f t="shared" si="15"/>
        <v/>
      </c>
      <c r="AA46" s="11" t="str">
        <f t="shared" si="16"/>
        <v/>
      </c>
      <c r="AB46" s="3" t="str">
        <f t="shared" si="17"/>
        <v/>
      </c>
      <c r="AC46" s="3"/>
      <c r="AD46" s="3"/>
      <c r="AE46" s="7" t="str">
        <f>IF(X46="","",_xlfn.IFNA(VLOOKUP(X46,'饰品（请勿修改）'!$A:$H,8,FALSE),VLOOKUP(X46,'饰品（请勿修改）'!$H:$H,1,FALSE)))</f>
        <v/>
      </c>
      <c r="AF46" s="7" t="str">
        <f>IF(Z46="","",_xlfn.IFNA(VLOOKUP(Z46,'饰品（请勿修改）'!$A:$H,8,FALSE),VLOOKUP(Z46,'饰品（请勿修改）'!$H:$H,1,FALSE)))</f>
        <v/>
      </c>
      <c r="AG46" s="7">
        <f>_xlfn.IFNA(VLOOKUP(AE46,'饰品（请勿修改）'!$H:$I,2,FALSE),0)</f>
        <v>0</v>
      </c>
      <c r="AH46" s="7">
        <f>_xlfn.IFNA(VLOOKUP(AF46,'饰品（请勿修改）'!$H:$I,2,FALSE),0)</f>
        <v>0</v>
      </c>
      <c r="AI46" s="7">
        <f t="shared" si="5"/>
        <v>0</v>
      </c>
      <c r="AJ46" s="7">
        <f t="shared" si="6"/>
        <v>0</v>
      </c>
    </row>
    <row r="47" spans="1:36" x14ac:dyDescent="0.2">
      <c r="A47" s="3"/>
      <c r="B47" s="3"/>
      <c r="C47" s="3"/>
      <c r="D47" s="3"/>
      <c r="E47" s="3"/>
      <c r="F47" s="3"/>
      <c r="G47" s="7" t="str">
        <f t="shared" si="0"/>
        <v/>
      </c>
      <c r="H47" s="7" t="str">
        <f t="shared" si="7"/>
        <v/>
      </c>
      <c r="I47" s="7" t="str">
        <f t="shared" si="8"/>
        <v/>
      </c>
      <c r="J47" s="7" t="str">
        <f t="shared" si="9"/>
        <v/>
      </c>
      <c r="K47" s="5">
        <f t="shared" si="10"/>
        <v>0</v>
      </c>
      <c r="L47" s="5">
        <f t="shared" si="11"/>
        <v>0</v>
      </c>
      <c r="M47" s="5">
        <f t="shared" si="12"/>
        <v>0</v>
      </c>
      <c r="N47" s="7" cm="1">
        <f t="array" ref="N47:P47">_xlfn._xlws.SORT(K47:M47,1,-1,TRUE)</f>
        <v>0</v>
      </c>
      <c r="O47" s="7">
        <v>0</v>
      </c>
      <c r="P47" s="7">
        <v>0</v>
      </c>
      <c r="Q47" s="7">
        <v>44</v>
      </c>
      <c r="R47" s="7" t="e">
        <f t="shared" ref="R47:W47" si="61">FIND(",",$F47,Q47+1)</f>
        <v>#VALUE!</v>
      </c>
      <c r="S47" s="7" t="e">
        <f t="shared" si="61"/>
        <v>#VALUE!</v>
      </c>
      <c r="T47" s="7" t="e">
        <f t="shared" si="61"/>
        <v>#VALUE!</v>
      </c>
      <c r="U47" s="7" t="e">
        <f t="shared" si="61"/>
        <v>#VALUE!</v>
      </c>
      <c r="V47" s="7" t="e">
        <f t="shared" si="61"/>
        <v>#VALUE!</v>
      </c>
      <c r="W47" s="7" t="e">
        <f t="shared" si="61"/>
        <v>#VALUE!</v>
      </c>
      <c r="X47" s="11" t="str">
        <f t="shared" si="13"/>
        <v/>
      </c>
      <c r="Y47" s="11" t="str">
        <f t="shared" si="14"/>
        <v/>
      </c>
      <c r="Z47" s="11" t="str">
        <f t="shared" si="15"/>
        <v/>
      </c>
      <c r="AA47" s="11" t="str">
        <f t="shared" si="16"/>
        <v/>
      </c>
      <c r="AB47" s="3" t="str">
        <f t="shared" si="17"/>
        <v/>
      </c>
      <c r="AC47" s="3"/>
      <c r="AD47" s="3"/>
      <c r="AE47" s="7" t="str">
        <f>IF(X47="","",_xlfn.IFNA(VLOOKUP(X47,'饰品（请勿修改）'!$A:$H,8,FALSE),VLOOKUP(X47,'饰品（请勿修改）'!$H:$H,1,FALSE)))</f>
        <v/>
      </c>
      <c r="AF47" s="7" t="str">
        <f>IF(Z47="","",_xlfn.IFNA(VLOOKUP(Z47,'饰品（请勿修改）'!$A:$H,8,FALSE),VLOOKUP(Z47,'饰品（请勿修改）'!$H:$H,1,FALSE)))</f>
        <v/>
      </c>
      <c r="AG47" s="7">
        <f>_xlfn.IFNA(VLOOKUP(AE47,'饰品（请勿修改）'!$H:$I,2,FALSE),0)</f>
        <v>0</v>
      </c>
      <c r="AH47" s="7">
        <f>_xlfn.IFNA(VLOOKUP(AF47,'饰品（请勿修改）'!$H:$I,2,FALSE),0)</f>
        <v>0</v>
      </c>
      <c r="AI47" s="7">
        <f t="shared" si="5"/>
        <v>0</v>
      </c>
      <c r="AJ47" s="7">
        <f t="shared" si="6"/>
        <v>0</v>
      </c>
    </row>
    <row r="48" spans="1:36" x14ac:dyDescent="0.2">
      <c r="A48" s="3"/>
      <c r="B48" s="3"/>
      <c r="C48" s="3"/>
      <c r="D48" s="3"/>
      <c r="E48" s="3"/>
      <c r="F48" s="3"/>
      <c r="G48" s="7" t="str">
        <f t="shared" si="0"/>
        <v/>
      </c>
      <c r="H48" s="7" t="str">
        <f t="shared" si="7"/>
        <v/>
      </c>
      <c r="I48" s="7" t="str">
        <f t="shared" si="8"/>
        <v/>
      </c>
      <c r="J48" s="7" t="str">
        <f t="shared" si="9"/>
        <v/>
      </c>
      <c r="K48" s="5">
        <f t="shared" si="10"/>
        <v>0</v>
      </c>
      <c r="L48" s="5">
        <f t="shared" si="11"/>
        <v>0</v>
      </c>
      <c r="M48" s="5">
        <f t="shared" si="12"/>
        <v>0</v>
      </c>
      <c r="N48" s="7" cm="1">
        <f t="array" ref="N48:P48">_xlfn._xlws.SORT(K48:M48,1,-1,TRUE)</f>
        <v>0</v>
      </c>
      <c r="O48" s="7">
        <v>0</v>
      </c>
      <c r="P48" s="7">
        <v>0</v>
      </c>
      <c r="Q48" s="7">
        <v>45</v>
      </c>
      <c r="R48" s="7" t="e">
        <f t="shared" ref="R48:W48" si="62">FIND(",",$F48,Q48+1)</f>
        <v>#VALUE!</v>
      </c>
      <c r="S48" s="7" t="e">
        <f t="shared" si="62"/>
        <v>#VALUE!</v>
      </c>
      <c r="T48" s="7" t="e">
        <f t="shared" si="62"/>
        <v>#VALUE!</v>
      </c>
      <c r="U48" s="7" t="e">
        <f t="shared" si="62"/>
        <v>#VALUE!</v>
      </c>
      <c r="V48" s="7" t="e">
        <f t="shared" si="62"/>
        <v>#VALUE!</v>
      </c>
      <c r="W48" s="7" t="e">
        <f t="shared" si="62"/>
        <v>#VALUE!</v>
      </c>
      <c r="X48" s="11" t="str">
        <f t="shared" si="13"/>
        <v/>
      </c>
      <c r="Y48" s="11" t="str">
        <f t="shared" si="14"/>
        <v/>
      </c>
      <c r="Z48" s="11" t="str">
        <f t="shared" si="15"/>
        <v/>
      </c>
      <c r="AA48" s="11" t="str">
        <f t="shared" si="16"/>
        <v/>
      </c>
      <c r="AB48" s="3" t="str">
        <f t="shared" si="17"/>
        <v/>
      </c>
      <c r="AC48" s="3"/>
      <c r="AD48" s="3"/>
      <c r="AE48" s="7" t="str">
        <f>IF(X48="","",_xlfn.IFNA(VLOOKUP(X48,'饰品（请勿修改）'!$A:$H,8,FALSE),VLOOKUP(X48,'饰品（请勿修改）'!$H:$H,1,FALSE)))</f>
        <v/>
      </c>
      <c r="AF48" s="7" t="str">
        <f>IF(Z48="","",_xlfn.IFNA(VLOOKUP(Z48,'饰品（请勿修改）'!$A:$H,8,FALSE),VLOOKUP(Z48,'饰品（请勿修改）'!$H:$H,1,FALSE)))</f>
        <v/>
      </c>
      <c r="AG48" s="7">
        <f>_xlfn.IFNA(VLOOKUP(AE48,'饰品（请勿修改）'!$H:$I,2,FALSE),0)</f>
        <v>0</v>
      </c>
      <c r="AH48" s="7">
        <f>_xlfn.IFNA(VLOOKUP(AF48,'饰品（请勿修改）'!$H:$I,2,FALSE),0)</f>
        <v>0</v>
      </c>
      <c r="AI48" s="7">
        <f t="shared" si="5"/>
        <v>0</v>
      </c>
      <c r="AJ48" s="7">
        <f t="shared" si="6"/>
        <v>0</v>
      </c>
    </row>
    <row r="49" spans="1:36" x14ac:dyDescent="0.2">
      <c r="A49" s="3"/>
      <c r="B49" s="3"/>
      <c r="C49" s="3"/>
      <c r="D49" s="3"/>
      <c r="E49" s="3"/>
      <c r="F49" s="3"/>
      <c r="G49" s="7" t="str">
        <f t="shared" si="0"/>
        <v/>
      </c>
      <c r="H49" s="7" t="str">
        <f t="shared" si="7"/>
        <v/>
      </c>
      <c r="I49" s="7" t="str">
        <f t="shared" si="8"/>
        <v/>
      </c>
      <c r="J49" s="7" t="str">
        <f t="shared" si="9"/>
        <v/>
      </c>
      <c r="K49" s="5">
        <f t="shared" si="10"/>
        <v>0</v>
      </c>
      <c r="L49" s="5">
        <f t="shared" si="11"/>
        <v>0</v>
      </c>
      <c r="M49" s="5">
        <f t="shared" si="12"/>
        <v>0</v>
      </c>
      <c r="N49" s="7" cm="1">
        <f t="array" ref="N49:P49">_xlfn._xlws.SORT(K49:M49,1,-1,TRUE)</f>
        <v>0</v>
      </c>
      <c r="O49" s="7">
        <v>0</v>
      </c>
      <c r="P49" s="7">
        <v>0</v>
      </c>
      <c r="Q49" s="7">
        <v>46</v>
      </c>
      <c r="R49" s="7" t="e">
        <f t="shared" ref="R49:W49" si="63">FIND(",",$F49,Q49+1)</f>
        <v>#VALUE!</v>
      </c>
      <c r="S49" s="7" t="e">
        <f t="shared" si="63"/>
        <v>#VALUE!</v>
      </c>
      <c r="T49" s="7" t="e">
        <f t="shared" si="63"/>
        <v>#VALUE!</v>
      </c>
      <c r="U49" s="7" t="e">
        <f t="shared" si="63"/>
        <v>#VALUE!</v>
      </c>
      <c r="V49" s="7" t="e">
        <f t="shared" si="63"/>
        <v>#VALUE!</v>
      </c>
      <c r="W49" s="7" t="e">
        <f t="shared" si="63"/>
        <v>#VALUE!</v>
      </c>
      <c r="X49" s="11" t="str">
        <f t="shared" si="13"/>
        <v/>
      </c>
      <c r="Y49" s="11" t="str">
        <f t="shared" si="14"/>
        <v/>
      </c>
      <c r="Z49" s="11" t="str">
        <f t="shared" si="15"/>
        <v/>
      </c>
      <c r="AA49" s="11" t="str">
        <f t="shared" si="16"/>
        <v/>
      </c>
      <c r="AB49" s="3" t="str">
        <f t="shared" si="17"/>
        <v/>
      </c>
      <c r="AC49" s="3"/>
      <c r="AD49" s="3"/>
      <c r="AE49" s="7" t="str">
        <f>IF(X49="","",_xlfn.IFNA(VLOOKUP(X49,'饰品（请勿修改）'!$A:$H,8,FALSE),VLOOKUP(X49,'饰品（请勿修改）'!$H:$H,1,FALSE)))</f>
        <v/>
      </c>
      <c r="AF49" s="7" t="str">
        <f>IF(Z49="","",_xlfn.IFNA(VLOOKUP(Z49,'饰品（请勿修改）'!$A:$H,8,FALSE),VLOOKUP(Z49,'饰品（请勿修改）'!$H:$H,1,FALSE)))</f>
        <v/>
      </c>
      <c r="AG49" s="7">
        <f>_xlfn.IFNA(VLOOKUP(AE49,'饰品（请勿修改）'!$H:$I,2,FALSE),0)</f>
        <v>0</v>
      </c>
      <c r="AH49" s="7">
        <f>_xlfn.IFNA(VLOOKUP(AF49,'饰品（请勿修改）'!$H:$I,2,FALSE),0)</f>
        <v>0</v>
      </c>
      <c r="AI49" s="7">
        <f t="shared" si="5"/>
        <v>0</v>
      </c>
      <c r="AJ49" s="7">
        <f t="shared" si="6"/>
        <v>0</v>
      </c>
    </row>
    <row r="50" spans="1:36" x14ac:dyDescent="0.2">
      <c r="A50" s="3"/>
      <c r="B50" s="3"/>
      <c r="C50" s="3"/>
      <c r="D50" s="3"/>
      <c r="E50" s="3"/>
      <c r="F50" s="3"/>
      <c r="G50" s="7" t="str">
        <f t="shared" si="0"/>
        <v/>
      </c>
      <c r="H50" s="7" t="str">
        <f t="shared" si="7"/>
        <v/>
      </c>
      <c r="I50" s="7" t="str">
        <f t="shared" si="8"/>
        <v/>
      </c>
      <c r="J50" s="7" t="str">
        <f t="shared" si="9"/>
        <v/>
      </c>
      <c r="K50" s="5">
        <f t="shared" si="10"/>
        <v>0</v>
      </c>
      <c r="L50" s="5">
        <f t="shared" si="11"/>
        <v>0</v>
      </c>
      <c r="M50" s="5">
        <f t="shared" si="12"/>
        <v>0</v>
      </c>
      <c r="N50" s="7" cm="1">
        <f t="array" ref="N50:P50">_xlfn._xlws.SORT(K50:M50,1,-1,TRUE)</f>
        <v>0</v>
      </c>
      <c r="O50" s="7">
        <v>0</v>
      </c>
      <c r="P50" s="7">
        <v>0</v>
      </c>
      <c r="Q50" s="7">
        <v>47</v>
      </c>
      <c r="R50" s="7" t="e">
        <f t="shared" ref="R50:W50" si="64">FIND(",",$F50,Q50+1)</f>
        <v>#VALUE!</v>
      </c>
      <c r="S50" s="7" t="e">
        <f t="shared" si="64"/>
        <v>#VALUE!</v>
      </c>
      <c r="T50" s="7" t="e">
        <f t="shared" si="64"/>
        <v>#VALUE!</v>
      </c>
      <c r="U50" s="7" t="e">
        <f t="shared" si="64"/>
        <v>#VALUE!</v>
      </c>
      <c r="V50" s="7" t="e">
        <f t="shared" si="64"/>
        <v>#VALUE!</v>
      </c>
      <c r="W50" s="7" t="e">
        <f t="shared" si="64"/>
        <v>#VALUE!</v>
      </c>
      <c r="X50" s="11" t="str">
        <f t="shared" si="13"/>
        <v/>
      </c>
      <c r="Y50" s="11" t="str">
        <f t="shared" si="14"/>
        <v/>
      </c>
      <c r="Z50" s="11" t="str">
        <f t="shared" si="15"/>
        <v/>
      </c>
      <c r="AA50" s="11" t="str">
        <f t="shared" si="16"/>
        <v/>
      </c>
      <c r="AB50" s="3" t="str">
        <f t="shared" si="17"/>
        <v/>
      </c>
      <c r="AC50" s="3"/>
      <c r="AD50" s="3"/>
      <c r="AE50" s="7" t="str">
        <f>IF(X50="","",_xlfn.IFNA(VLOOKUP(X50,'饰品（请勿修改）'!$A:$H,8,FALSE),VLOOKUP(X50,'饰品（请勿修改）'!$H:$H,1,FALSE)))</f>
        <v/>
      </c>
      <c r="AF50" s="7" t="str">
        <f>IF(Z50="","",_xlfn.IFNA(VLOOKUP(Z50,'饰品（请勿修改）'!$A:$H,8,FALSE),VLOOKUP(Z50,'饰品（请勿修改）'!$H:$H,1,FALSE)))</f>
        <v/>
      </c>
      <c r="AG50" s="7">
        <f>_xlfn.IFNA(VLOOKUP(AE50,'饰品（请勿修改）'!$H:$I,2,FALSE),0)</f>
        <v>0</v>
      </c>
      <c r="AH50" s="7">
        <f>_xlfn.IFNA(VLOOKUP(AF50,'饰品（请勿修改）'!$H:$I,2,FALSE),0)</f>
        <v>0</v>
      </c>
      <c r="AI50" s="7">
        <f t="shared" si="5"/>
        <v>0</v>
      </c>
      <c r="AJ50" s="7">
        <f t="shared" si="6"/>
        <v>0</v>
      </c>
    </row>
    <row r="51" spans="1:36" x14ac:dyDescent="0.2">
      <c r="A51" s="3"/>
      <c r="B51" s="3"/>
      <c r="C51" s="3"/>
      <c r="D51" s="3"/>
      <c r="E51" s="3"/>
      <c r="F51" s="3"/>
      <c r="G51" s="7" t="str">
        <f t="shared" si="0"/>
        <v/>
      </c>
      <c r="H51" s="7" t="str">
        <f t="shared" si="7"/>
        <v/>
      </c>
      <c r="I51" s="7" t="str">
        <f t="shared" si="8"/>
        <v/>
      </c>
      <c r="J51" s="7" t="str">
        <f t="shared" si="9"/>
        <v/>
      </c>
      <c r="K51" s="5">
        <f t="shared" si="10"/>
        <v>0</v>
      </c>
      <c r="L51" s="5">
        <f t="shared" si="11"/>
        <v>0</v>
      </c>
      <c r="M51" s="5">
        <f t="shared" si="12"/>
        <v>0</v>
      </c>
      <c r="N51" s="7" cm="1">
        <f t="array" ref="N51:P51">_xlfn._xlws.SORT(K51:M51,1,-1,TRUE)</f>
        <v>0</v>
      </c>
      <c r="O51" s="7">
        <v>0</v>
      </c>
      <c r="P51" s="7">
        <v>0</v>
      </c>
      <c r="Q51" s="7">
        <v>48</v>
      </c>
      <c r="R51" s="7" t="e">
        <f t="shared" ref="R51:W51" si="65">FIND(",",$F51,Q51+1)</f>
        <v>#VALUE!</v>
      </c>
      <c r="S51" s="7" t="e">
        <f t="shared" si="65"/>
        <v>#VALUE!</v>
      </c>
      <c r="T51" s="7" t="e">
        <f t="shared" si="65"/>
        <v>#VALUE!</v>
      </c>
      <c r="U51" s="7" t="e">
        <f t="shared" si="65"/>
        <v>#VALUE!</v>
      </c>
      <c r="V51" s="7" t="e">
        <f t="shared" si="65"/>
        <v>#VALUE!</v>
      </c>
      <c r="W51" s="7" t="e">
        <f t="shared" si="65"/>
        <v>#VALUE!</v>
      </c>
      <c r="X51" s="11" t="str">
        <f t="shared" si="13"/>
        <v/>
      </c>
      <c r="Y51" s="11" t="str">
        <f t="shared" si="14"/>
        <v/>
      </c>
      <c r="Z51" s="11" t="str">
        <f t="shared" si="15"/>
        <v/>
      </c>
      <c r="AA51" s="11" t="str">
        <f t="shared" si="16"/>
        <v/>
      </c>
      <c r="AB51" s="3" t="str">
        <f t="shared" si="17"/>
        <v/>
      </c>
      <c r="AC51" s="3"/>
      <c r="AD51" s="3"/>
      <c r="AE51" s="7" t="str">
        <f>IF(X51="","",_xlfn.IFNA(VLOOKUP(X51,'饰品（请勿修改）'!$A:$H,8,FALSE),VLOOKUP(X51,'饰品（请勿修改）'!$H:$H,1,FALSE)))</f>
        <v/>
      </c>
      <c r="AF51" s="7" t="str">
        <f>IF(Z51="","",_xlfn.IFNA(VLOOKUP(Z51,'饰品（请勿修改）'!$A:$H,8,FALSE),VLOOKUP(Z51,'饰品（请勿修改）'!$H:$H,1,FALSE)))</f>
        <v/>
      </c>
      <c r="AG51" s="7">
        <f>_xlfn.IFNA(VLOOKUP(AE51,'饰品（请勿修改）'!$H:$I,2,FALSE),0)</f>
        <v>0</v>
      </c>
      <c r="AH51" s="7">
        <f>_xlfn.IFNA(VLOOKUP(AF51,'饰品（请勿修改）'!$H:$I,2,FALSE),0)</f>
        <v>0</v>
      </c>
      <c r="AI51" s="7">
        <f t="shared" si="5"/>
        <v>0</v>
      </c>
      <c r="AJ51" s="7">
        <f t="shared" si="6"/>
        <v>0</v>
      </c>
    </row>
    <row r="52" spans="1:36" x14ac:dyDescent="0.2">
      <c r="A52" s="3"/>
      <c r="B52" s="3"/>
      <c r="C52" s="3"/>
      <c r="D52" s="3"/>
      <c r="E52" s="3"/>
      <c r="F52" s="3"/>
      <c r="G52" s="7" t="str">
        <f t="shared" si="0"/>
        <v/>
      </c>
      <c r="H52" s="7" t="str">
        <f t="shared" si="7"/>
        <v/>
      </c>
      <c r="I52" s="7" t="str">
        <f t="shared" si="8"/>
        <v/>
      </c>
      <c r="J52" s="7" t="str">
        <f t="shared" si="9"/>
        <v/>
      </c>
      <c r="K52" s="5">
        <f t="shared" si="10"/>
        <v>0</v>
      </c>
      <c r="L52" s="5">
        <f t="shared" si="11"/>
        <v>0</v>
      </c>
      <c r="M52" s="5">
        <f t="shared" si="12"/>
        <v>0</v>
      </c>
      <c r="N52" s="7" cm="1">
        <f t="array" ref="N52:P52">_xlfn._xlws.SORT(K52:M52,1,-1,TRUE)</f>
        <v>0</v>
      </c>
      <c r="O52" s="7">
        <v>0</v>
      </c>
      <c r="P52" s="7">
        <v>0</v>
      </c>
      <c r="Q52" s="7">
        <v>49</v>
      </c>
      <c r="R52" s="7" t="e">
        <f t="shared" ref="R52:W52" si="66">FIND(",",$F52,Q52+1)</f>
        <v>#VALUE!</v>
      </c>
      <c r="S52" s="7" t="e">
        <f t="shared" si="66"/>
        <v>#VALUE!</v>
      </c>
      <c r="T52" s="7" t="e">
        <f t="shared" si="66"/>
        <v>#VALUE!</v>
      </c>
      <c r="U52" s="7" t="e">
        <f t="shared" si="66"/>
        <v>#VALUE!</v>
      </c>
      <c r="V52" s="7" t="e">
        <f t="shared" si="66"/>
        <v>#VALUE!</v>
      </c>
      <c r="W52" s="7" t="e">
        <f t="shared" si="66"/>
        <v>#VALUE!</v>
      </c>
      <c r="X52" s="11" t="str">
        <f t="shared" si="13"/>
        <v/>
      </c>
      <c r="Y52" s="11" t="str">
        <f t="shared" si="14"/>
        <v/>
      </c>
      <c r="Z52" s="11" t="str">
        <f t="shared" si="15"/>
        <v/>
      </c>
      <c r="AA52" s="11" t="str">
        <f t="shared" si="16"/>
        <v/>
      </c>
      <c r="AB52" s="3" t="str">
        <f t="shared" si="17"/>
        <v/>
      </c>
      <c r="AC52" s="3"/>
      <c r="AD52" s="3"/>
      <c r="AE52" s="7" t="str">
        <f>IF(X52="","",_xlfn.IFNA(VLOOKUP(X52,'饰品（请勿修改）'!$A:$H,8,FALSE),VLOOKUP(X52,'饰品（请勿修改）'!$H:$H,1,FALSE)))</f>
        <v/>
      </c>
      <c r="AF52" s="7" t="str">
        <f>IF(Z52="","",_xlfn.IFNA(VLOOKUP(Z52,'饰品（请勿修改）'!$A:$H,8,FALSE),VLOOKUP(Z52,'饰品（请勿修改）'!$H:$H,1,FALSE)))</f>
        <v/>
      </c>
      <c r="AG52" s="7">
        <f>_xlfn.IFNA(VLOOKUP(AE52,'饰品（请勿修改）'!$H:$I,2,FALSE),0)</f>
        <v>0</v>
      </c>
      <c r="AH52" s="7">
        <f>_xlfn.IFNA(VLOOKUP(AF52,'饰品（请勿修改）'!$H:$I,2,FALSE),0)</f>
        <v>0</v>
      </c>
      <c r="AI52" s="7">
        <f t="shared" si="5"/>
        <v>0</v>
      </c>
      <c r="AJ52" s="7">
        <f t="shared" si="6"/>
        <v>0</v>
      </c>
    </row>
    <row r="53" spans="1:36" x14ac:dyDescent="0.2">
      <c r="A53" s="3"/>
      <c r="B53" s="3"/>
      <c r="C53" s="3"/>
      <c r="D53" s="3"/>
      <c r="E53" s="3"/>
      <c r="F53" s="3"/>
      <c r="G53" s="7" t="str">
        <f t="shared" si="0"/>
        <v/>
      </c>
      <c r="H53" s="7" t="str">
        <f t="shared" si="7"/>
        <v/>
      </c>
      <c r="I53" s="7" t="str">
        <f t="shared" si="8"/>
        <v/>
      </c>
      <c r="J53" s="7" t="str">
        <f t="shared" si="9"/>
        <v/>
      </c>
      <c r="K53" s="5">
        <f t="shared" si="10"/>
        <v>0</v>
      </c>
      <c r="L53" s="5">
        <f t="shared" si="11"/>
        <v>0</v>
      </c>
      <c r="M53" s="5">
        <f t="shared" si="12"/>
        <v>0</v>
      </c>
      <c r="N53" s="7" cm="1">
        <f t="array" ref="N53:P53">_xlfn._xlws.SORT(K53:M53,1,-1,TRUE)</f>
        <v>0</v>
      </c>
      <c r="O53" s="7">
        <v>0</v>
      </c>
      <c r="P53" s="7">
        <v>0</v>
      </c>
      <c r="Q53" s="7">
        <v>50</v>
      </c>
      <c r="R53" s="7" t="e">
        <f t="shared" ref="R53:W53" si="67">FIND(",",$F53,Q53+1)</f>
        <v>#VALUE!</v>
      </c>
      <c r="S53" s="7" t="e">
        <f t="shared" si="67"/>
        <v>#VALUE!</v>
      </c>
      <c r="T53" s="7" t="e">
        <f t="shared" si="67"/>
        <v>#VALUE!</v>
      </c>
      <c r="U53" s="7" t="e">
        <f t="shared" si="67"/>
        <v>#VALUE!</v>
      </c>
      <c r="V53" s="7" t="e">
        <f t="shared" si="67"/>
        <v>#VALUE!</v>
      </c>
      <c r="W53" s="7" t="e">
        <f t="shared" si="67"/>
        <v>#VALUE!</v>
      </c>
      <c r="X53" s="11" t="str">
        <f t="shared" si="13"/>
        <v/>
      </c>
      <c r="Y53" s="11" t="str">
        <f t="shared" si="14"/>
        <v/>
      </c>
      <c r="Z53" s="11" t="str">
        <f t="shared" si="15"/>
        <v/>
      </c>
      <c r="AA53" s="11" t="str">
        <f t="shared" si="16"/>
        <v/>
      </c>
      <c r="AB53" s="3" t="str">
        <f t="shared" si="17"/>
        <v/>
      </c>
      <c r="AC53" s="3"/>
      <c r="AD53" s="3"/>
      <c r="AE53" s="7" t="str">
        <f>IF(X53="","",_xlfn.IFNA(VLOOKUP(X53,'饰品（请勿修改）'!$A:$H,8,FALSE),VLOOKUP(X53,'饰品（请勿修改）'!$H:$H,1,FALSE)))</f>
        <v/>
      </c>
      <c r="AF53" s="7" t="str">
        <f>IF(Z53="","",_xlfn.IFNA(VLOOKUP(Z53,'饰品（请勿修改）'!$A:$H,8,FALSE),VLOOKUP(Z53,'饰品（请勿修改）'!$H:$H,1,FALSE)))</f>
        <v/>
      </c>
      <c r="AG53" s="7">
        <f>_xlfn.IFNA(VLOOKUP(AE53,'饰品（请勿修改）'!$H:$I,2,FALSE),0)</f>
        <v>0</v>
      </c>
      <c r="AH53" s="7">
        <f>_xlfn.IFNA(VLOOKUP(AF53,'饰品（请勿修改）'!$H:$I,2,FALSE),0)</f>
        <v>0</v>
      </c>
      <c r="AI53" s="7">
        <f t="shared" si="5"/>
        <v>0</v>
      </c>
      <c r="AJ53" s="7">
        <f t="shared" si="6"/>
        <v>0</v>
      </c>
    </row>
    <row r="54" spans="1:36" x14ac:dyDescent="0.2">
      <c r="A54" s="3"/>
      <c r="B54" s="3"/>
      <c r="C54" s="3"/>
      <c r="D54" s="3"/>
      <c r="E54" s="3"/>
      <c r="F54" s="3"/>
      <c r="G54" s="7" t="str">
        <f t="shared" si="0"/>
        <v/>
      </c>
      <c r="H54" s="7" t="str">
        <f t="shared" si="7"/>
        <v/>
      </c>
      <c r="I54" s="7" t="str">
        <f t="shared" si="8"/>
        <v/>
      </c>
      <c r="J54" s="7" t="str">
        <f t="shared" si="9"/>
        <v/>
      </c>
      <c r="K54" s="5">
        <f t="shared" si="10"/>
        <v>0</v>
      </c>
      <c r="L54" s="5">
        <f t="shared" si="11"/>
        <v>0</v>
      </c>
      <c r="M54" s="5">
        <f t="shared" si="12"/>
        <v>0</v>
      </c>
      <c r="N54" s="7" cm="1">
        <f t="array" ref="N54:P54">_xlfn._xlws.SORT(K54:M54,1,-1,TRUE)</f>
        <v>0</v>
      </c>
      <c r="O54" s="7">
        <v>0</v>
      </c>
      <c r="P54" s="7">
        <v>0</v>
      </c>
      <c r="Q54" s="7">
        <v>51</v>
      </c>
      <c r="R54" s="7" t="e">
        <f t="shared" ref="R54:W54" si="68">FIND(",",$F54,Q54+1)</f>
        <v>#VALUE!</v>
      </c>
      <c r="S54" s="7" t="e">
        <f t="shared" si="68"/>
        <v>#VALUE!</v>
      </c>
      <c r="T54" s="7" t="e">
        <f t="shared" si="68"/>
        <v>#VALUE!</v>
      </c>
      <c r="U54" s="7" t="e">
        <f t="shared" si="68"/>
        <v>#VALUE!</v>
      </c>
      <c r="V54" s="7" t="e">
        <f t="shared" si="68"/>
        <v>#VALUE!</v>
      </c>
      <c r="W54" s="7" t="e">
        <f t="shared" si="68"/>
        <v>#VALUE!</v>
      </c>
      <c r="X54" s="11" t="str">
        <f t="shared" si="13"/>
        <v/>
      </c>
      <c r="Y54" s="11" t="str">
        <f t="shared" si="14"/>
        <v/>
      </c>
      <c r="Z54" s="11" t="str">
        <f t="shared" si="15"/>
        <v/>
      </c>
      <c r="AA54" s="11" t="str">
        <f t="shared" si="16"/>
        <v/>
      </c>
      <c r="AB54" s="3" t="str">
        <f t="shared" si="17"/>
        <v/>
      </c>
      <c r="AC54" s="3"/>
      <c r="AD54" s="3"/>
      <c r="AE54" s="7" t="str">
        <f>IF(X54="","",_xlfn.IFNA(VLOOKUP(X54,'饰品（请勿修改）'!$A:$H,8,FALSE),VLOOKUP(X54,'饰品（请勿修改）'!$H:$H,1,FALSE)))</f>
        <v/>
      </c>
      <c r="AF54" s="7" t="str">
        <f>IF(Z54="","",_xlfn.IFNA(VLOOKUP(Z54,'饰品（请勿修改）'!$A:$H,8,FALSE),VLOOKUP(Z54,'饰品（请勿修改）'!$H:$H,1,FALSE)))</f>
        <v/>
      </c>
      <c r="AG54" s="7">
        <f>_xlfn.IFNA(VLOOKUP(AE54,'饰品（请勿修改）'!$H:$I,2,FALSE),0)</f>
        <v>0</v>
      </c>
      <c r="AH54" s="7">
        <f>_xlfn.IFNA(VLOOKUP(AF54,'饰品（请勿修改）'!$H:$I,2,FALSE),0)</f>
        <v>0</v>
      </c>
      <c r="AI54" s="7">
        <f t="shared" si="5"/>
        <v>0</v>
      </c>
      <c r="AJ54" s="7">
        <f t="shared" si="6"/>
        <v>0</v>
      </c>
    </row>
    <row r="55" spans="1:36" x14ac:dyDescent="0.2">
      <c r="A55" s="3"/>
      <c r="B55" s="3"/>
      <c r="C55" s="3"/>
      <c r="D55" s="3"/>
      <c r="E55" s="3"/>
      <c r="F55" s="3"/>
      <c r="G55" s="7" t="str">
        <f t="shared" si="0"/>
        <v/>
      </c>
      <c r="H55" s="7" t="str">
        <f t="shared" si="7"/>
        <v/>
      </c>
      <c r="I55" s="7" t="str">
        <f t="shared" si="8"/>
        <v/>
      </c>
      <c r="J55" s="7" t="str">
        <f t="shared" si="9"/>
        <v/>
      </c>
      <c r="K55" s="5">
        <f t="shared" si="10"/>
        <v>0</v>
      </c>
      <c r="L55" s="5">
        <f t="shared" si="11"/>
        <v>0</v>
      </c>
      <c r="M55" s="5">
        <f t="shared" si="12"/>
        <v>0</v>
      </c>
      <c r="N55" s="7" cm="1">
        <f t="array" ref="N55:P55">_xlfn._xlws.SORT(K55:M55,1,-1,TRUE)</f>
        <v>0</v>
      </c>
      <c r="O55" s="7">
        <v>0</v>
      </c>
      <c r="P55" s="7">
        <v>0</v>
      </c>
      <c r="Q55" s="7">
        <v>52</v>
      </c>
      <c r="R55" s="7" t="e">
        <f t="shared" ref="R55:W55" si="69">FIND(",",$F55,Q55+1)</f>
        <v>#VALUE!</v>
      </c>
      <c r="S55" s="7" t="e">
        <f t="shared" si="69"/>
        <v>#VALUE!</v>
      </c>
      <c r="T55" s="7" t="e">
        <f t="shared" si="69"/>
        <v>#VALUE!</v>
      </c>
      <c r="U55" s="7" t="e">
        <f t="shared" si="69"/>
        <v>#VALUE!</v>
      </c>
      <c r="V55" s="7" t="e">
        <f t="shared" si="69"/>
        <v>#VALUE!</v>
      </c>
      <c r="W55" s="7" t="e">
        <f t="shared" si="69"/>
        <v>#VALUE!</v>
      </c>
      <c r="X55" s="11" t="str">
        <f t="shared" si="13"/>
        <v/>
      </c>
      <c r="Y55" s="11" t="str">
        <f t="shared" si="14"/>
        <v/>
      </c>
      <c r="Z55" s="11" t="str">
        <f t="shared" si="15"/>
        <v/>
      </c>
      <c r="AA55" s="11" t="str">
        <f t="shared" si="16"/>
        <v/>
      </c>
      <c r="AB55" s="3" t="str">
        <f t="shared" si="17"/>
        <v/>
      </c>
      <c r="AC55" s="3"/>
      <c r="AD55" s="3"/>
      <c r="AE55" s="7" t="str">
        <f>IF(X55="","",_xlfn.IFNA(VLOOKUP(X55,'饰品（请勿修改）'!$A:$H,8,FALSE),VLOOKUP(X55,'饰品（请勿修改）'!$H:$H,1,FALSE)))</f>
        <v/>
      </c>
      <c r="AF55" s="7" t="str">
        <f>IF(Z55="","",_xlfn.IFNA(VLOOKUP(Z55,'饰品（请勿修改）'!$A:$H,8,FALSE),VLOOKUP(Z55,'饰品（请勿修改）'!$H:$H,1,FALSE)))</f>
        <v/>
      </c>
      <c r="AG55" s="7">
        <f>_xlfn.IFNA(VLOOKUP(AE55,'饰品（请勿修改）'!$H:$I,2,FALSE),0)</f>
        <v>0</v>
      </c>
      <c r="AH55" s="7">
        <f>_xlfn.IFNA(VLOOKUP(AF55,'饰品（请勿修改）'!$H:$I,2,FALSE),0)</f>
        <v>0</v>
      </c>
      <c r="AI55" s="7">
        <f t="shared" si="5"/>
        <v>0</v>
      </c>
      <c r="AJ55" s="7">
        <f t="shared" si="6"/>
        <v>0</v>
      </c>
    </row>
    <row r="56" spans="1:36" x14ac:dyDescent="0.2">
      <c r="A56" s="3"/>
      <c r="B56" s="3"/>
      <c r="C56" s="3"/>
      <c r="D56" s="3"/>
      <c r="E56" s="3"/>
      <c r="F56" s="3"/>
      <c r="G56" s="7" t="str">
        <f t="shared" si="0"/>
        <v/>
      </c>
      <c r="H56" s="7" t="str">
        <f t="shared" si="7"/>
        <v/>
      </c>
      <c r="I56" s="7" t="str">
        <f t="shared" si="8"/>
        <v/>
      </c>
      <c r="J56" s="7" t="str">
        <f t="shared" si="9"/>
        <v/>
      </c>
      <c r="K56" s="5">
        <f t="shared" si="10"/>
        <v>0</v>
      </c>
      <c r="L56" s="5">
        <f t="shared" si="11"/>
        <v>0</v>
      </c>
      <c r="M56" s="5">
        <f t="shared" si="12"/>
        <v>0</v>
      </c>
      <c r="N56" s="7" cm="1">
        <f t="array" ref="N56:P56">_xlfn._xlws.SORT(K56:M56,1,-1,TRUE)</f>
        <v>0</v>
      </c>
      <c r="O56" s="7">
        <v>0</v>
      </c>
      <c r="P56" s="7">
        <v>0</v>
      </c>
      <c r="Q56" s="7">
        <v>53</v>
      </c>
      <c r="R56" s="7" t="e">
        <f t="shared" ref="R56:W56" si="70">FIND(",",$F56,Q56+1)</f>
        <v>#VALUE!</v>
      </c>
      <c r="S56" s="7" t="e">
        <f t="shared" si="70"/>
        <v>#VALUE!</v>
      </c>
      <c r="T56" s="7" t="e">
        <f t="shared" si="70"/>
        <v>#VALUE!</v>
      </c>
      <c r="U56" s="7" t="e">
        <f t="shared" si="70"/>
        <v>#VALUE!</v>
      </c>
      <c r="V56" s="7" t="e">
        <f t="shared" si="70"/>
        <v>#VALUE!</v>
      </c>
      <c r="W56" s="7" t="e">
        <f t="shared" si="70"/>
        <v>#VALUE!</v>
      </c>
      <c r="X56" s="11" t="str">
        <f t="shared" si="13"/>
        <v/>
      </c>
      <c r="Y56" s="11" t="str">
        <f t="shared" si="14"/>
        <v/>
      </c>
      <c r="Z56" s="11" t="str">
        <f t="shared" si="15"/>
        <v/>
      </c>
      <c r="AA56" s="11" t="str">
        <f t="shared" si="16"/>
        <v/>
      </c>
      <c r="AB56" s="3" t="str">
        <f t="shared" si="17"/>
        <v/>
      </c>
      <c r="AC56" s="3"/>
      <c r="AD56" s="3"/>
      <c r="AE56" s="7" t="str">
        <f>IF(X56="","",_xlfn.IFNA(VLOOKUP(X56,'饰品（请勿修改）'!$A:$H,8,FALSE),VLOOKUP(X56,'饰品（请勿修改）'!$H:$H,1,FALSE)))</f>
        <v/>
      </c>
      <c r="AF56" s="7" t="str">
        <f>IF(Z56="","",_xlfn.IFNA(VLOOKUP(Z56,'饰品（请勿修改）'!$A:$H,8,FALSE),VLOOKUP(Z56,'饰品（请勿修改）'!$H:$H,1,FALSE)))</f>
        <v/>
      </c>
      <c r="AG56" s="7">
        <f>_xlfn.IFNA(VLOOKUP(AE56,'饰品（请勿修改）'!$H:$I,2,FALSE),0)</f>
        <v>0</v>
      </c>
      <c r="AH56" s="7">
        <f>_xlfn.IFNA(VLOOKUP(AF56,'饰品（请勿修改）'!$H:$I,2,FALSE),0)</f>
        <v>0</v>
      </c>
      <c r="AI56" s="7">
        <f t="shared" si="5"/>
        <v>0</v>
      </c>
      <c r="AJ56" s="7">
        <f t="shared" si="6"/>
        <v>0</v>
      </c>
    </row>
    <row r="57" spans="1:36" x14ac:dyDescent="0.2">
      <c r="A57" s="3"/>
      <c r="B57" s="3"/>
      <c r="C57" s="3"/>
      <c r="D57" s="3"/>
      <c r="E57" s="3"/>
      <c r="F57" s="3"/>
      <c r="G57" s="7" t="str">
        <f t="shared" si="0"/>
        <v/>
      </c>
      <c r="H57" s="7" t="str">
        <f t="shared" si="7"/>
        <v/>
      </c>
      <c r="I57" s="7" t="str">
        <f t="shared" si="8"/>
        <v/>
      </c>
      <c r="J57" s="7" t="str">
        <f t="shared" si="9"/>
        <v/>
      </c>
      <c r="K57" s="5">
        <f t="shared" si="10"/>
        <v>0</v>
      </c>
      <c r="L57" s="5">
        <f t="shared" si="11"/>
        <v>0</v>
      </c>
      <c r="M57" s="5">
        <f t="shared" si="12"/>
        <v>0</v>
      </c>
      <c r="N57" s="7" cm="1">
        <f t="array" ref="N57:P57">_xlfn._xlws.SORT(K57:M57,1,-1,TRUE)</f>
        <v>0</v>
      </c>
      <c r="O57" s="7">
        <v>0</v>
      </c>
      <c r="P57" s="7">
        <v>0</v>
      </c>
      <c r="Q57" s="7">
        <v>54</v>
      </c>
      <c r="R57" s="7" t="e">
        <f t="shared" ref="R57:W57" si="71">FIND(",",$F57,Q57+1)</f>
        <v>#VALUE!</v>
      </c>
      <c r="S57" s="7" t="e">
        <f t="shared" si="71"/>
        <v>#VALUE!</v>
      </c>
      <c r="T57" s="7" t="e">
        <f t="shared" si="71"/>
        <v>#VALUE!</v>
      </c>
      <c r="U57" s="7" t="e">
        <f t="shared" si="71"/>
        <v>#VALUE!</v>
      </c>
      <c r="V57" s="7" t="e">
        <f t="shared" si="71"/>
        <v>#VALUE!</v>
      </c>
      <c r="W57" s="7" t="e">
        <f t="shared" si="71"/>
        <v>#VALUE!</v>
      </c>
      <c r="X57" s="11" t="str">
        <f t="shared" si="13"/>
        <v/>
      </c>
      <c r="Y57" s="11" t="str">
        <f t="shared" si="14"/>
        <v/>
      </c>
      <c r="Z57" s="11" t="str">
        <f t="shared" si="15"/>
        <v/>
      </c>
      <c r="AA57" s="11" t="str">
        <f t="shared" si="16"/>
        <v/>
      </c>
      <c r="AB57" s="3" t="str">
        <f t="shared" si="17"/>
        <v/>
      </c>
      <c r="AC57" s="3"/>
      <c r="AD57" s="3"/>
      <c r="AE57" s="7" t="str">
        <f>IF(X57="","",_xlfn.IFNA(VLOOKUP(X57,'饰品（请勿修改）'!$A:$H,8,FALSE),VLOOKUP(X57,'饰品（请勿修改）'!$H:$H,1,FALSE)))</f>
        <v/>
      </c>
      <c r="AF57" s="7" t="str">
        <f>IF(Z57="","",_xlfn.IFNA(VLOOKUP(Z57,'饰品（请勿修改）'!$A:$H,8,FALSE),VLOOKUP(Z57,'饰品（请勿修改）'!$H:$H,1,FALSE)))</f>
        <v/>
      </c>
      <c r="AG57" s="7">
        <f>_xlfn.IFNA(VLOOKUP(AE57,'饰品（请勿修改）'!$H:$I,2,FALSE),0)</f>
        <v>0</v>
      </c>
      <c r="AH57" s="7">
        <f>_xlfn.IFNA(VLOOKUP(AF57,'饰品（请勿修改）'!$H:$I,2,FALSE),0)</f>
        <v>0</v>
      </c>
      <c r="AI57" s="7">
        <f t="shared" si="5"/>
        <v>0</v>
      </c>
      <c r="AJ57" s="7">
        <f t="shared" si="6"/>
        <v>0</v>
      </c>
    </row>
    <row r="58" spans="1:36" x14ac:dyDescent="0.2">
      <c r="A58" s="3"/>
      <c r="B58" s="3"/>
      <c r="C58" s="3"/>
      <c r="D58" s="3"/>
      <c r="E58" s="3"/>
      <c r="F58" s="3"/>
      <c r="G58" s="7" t="str">
        <f t="shared" si="0"/>
        <v/>
      </c>
      <c r="H58" s="7" t="str">
        <f t="shared" si="7"/>
        <v/>
      </c>
      <c r="I58" s="7" t="str">
        <f t="shared" si="8"/>
        <v/>
      </c>
      <c r="J58" s="7" t="str">
        <f t="shared" si="9"/>
        <v/>
      </c>
      <c r="K58" s="5">
        <f t="shared" si="10"/>
        <v>0</v>
      </c>
      <c r="L58" s="5">
        <f t="shared" si="11"/>
        <v>0</v>
      </c>
      <c r="M58" s="5">
        <f t="shared" si="12"/>
        <v>0</v>
      </c>
      <c r="N58" s="7" cm="1">
        <f t="array" ref="N58:P58">_xlfn._xlws.SORT(K58:M58,1,-1,TRUE)</f>
        <v>0</v>
      </c>
      <c r="O58" s="7">
        <v>0</v>
      </c>
      <c r="P58" s="7">
        <v>0</v>
      </c>
      <c r="Q58" s="7">
        <v>55</v>
      </c>
      <c r="R58" s="7" t="e">
        <f t="shared" ref="R58:W58" si="72">FIND(",",$F58,Q58+1)</f>
        <v>#VALUE!</v>
      </c>
      <c r="S58" s="7" t="e">
        <f t="shared" si="72"/>
        <v>#VALUE!</v>
      </c>
      <c r="T58" s="7" t="e">
        <f t="shared" si="72"/>
        <v>#VALUE!</v>
      </c>
      <c r="U58" s="7" t="e">
        <f t="shared" si="72"/>
        <v>#VALUE!</v>
      </c>
      <c r="V58" s="7" t="e">
        <f t="shared" si="72"/>
        <v>#VALUE!</v>
      </c>
      <c r="W58" s="7" t="e">
        <f t="shared" si="72"/>
        <v>#VALUE!</v>
      </c>
      <c r="X58" s="11" t="str">
        <f t="shared" si="13"/>
        <v/>
      </c>
      <c r="Y58" s="11" t="str">
        <f t="shared" si="14"/>
        <v/>
      </c>
      <c r="Z58" s="11" t="str">
        <f t="shared" si="15"/>
        <v/>
      </c>
      <c r="AA58" s="11" t="str">
        <f t="shared" si="16"/>
        <v/>
      </c>
      <c r="AB58" s="3" t="str">
        <f t="shared" si="17"/>
        <v/>
      </c>
      <c r="AC58" s="3"/>
      <c r="AD58" s="3"/>
      <c r="AE58" s="7" t="str">
        <f>IF(X58="","",_xlfn.IFNA(VLOOKUP(X58,'饰品（请勿修改）'!$A:$H,8,FALSE),VLOOKUP(X58,'饰品（请勿修改）'!$H:$H,1,FALSE)))</f>
        <v/>
      </c>
      <c r="AF58" s="7" t="str">
        <f>IF(Z58="","",_xlfn.IFNA(VLOOKUP(Z58,'饰品（请勿修改）'!$A:$H,8,FALSE),VLOOKUP(Z58,'饰品（请勿修改）'!$H:$H,1,FALSE)))</f>
        <v/>
      </c>
      <c r="AG58" s="7">
        <f>_xlfn.IFNA(VLOOKUP(AE58,'饰品（请勿修改）'!$H:$I,2,FALSE),0)</f>
        <v>0</v>
      </c>
      <c r="AH58" s="7">
        <f>_xlfn.IFNA(VLOOKUP(AF58,'饰品（请勿修改）'!$H:$I,2,FALSE),0)</f>
        <v>0</v>
      </c>
      <c r="AI58" s="7">
        <f t="shared" si="5"/>
        <v>0</v>
      </c>
      <c r="AJ58" s="7">
        <f t="shared" si="6"/>
        <v>0</v>
      </c>
    </row>
    <row r="59" spans="1:36" x14ac:dyDescent="0.2">
      <c r="A59" s="3"/>
      <c r="B59" s="3"/>
      <c r="C59" s="3"/>
      <c r="D59" s="3"/>
      <c r="E59" s="3"/>
      <c r="F59" s="3"/>
      <c r="G59" s="7" t="str">
        <f t="shared" si="0"/>
        <v/>
      </c>
      <c r="H59" s="7" t="str">
        <f t="shared" si="7"/>
        <v/>
      </c>
      <c r="I59" s="7" t="str">
        <f t="shared" si="8"/>
        <v/>
      </c>
      <c r="J59" s="7" t="str">
        <f t="shared" si="9"/>
        <v/>
      </c>
      <c r="K59" s="5">
        <f t="shared" si="10"/>
        <v>0</v>
      </c>
      <c r="L59" s="5">
        <f t="shared" si="11"/>
        <v>0</v>
      </c>
      <c r="M59" s="5">
        <f t="shared" si="12"/>
        <v>0</v>
      </c>
      <c r="N59" s="7" cm="1">
        <f t="array" ref="N59:P59">_xlfn._xlws.SORT(K59:M59,1,-1,TRUE)</f>
        <v>0</v>
      </c>
      <c r="O59" s="7">
        <v>0</v>
      </c>
      <c r="P59" s="7">
        <v>0</v>
      </c>
      <c r="Q59" s="7">
        <v>56</v>
      </c>
      <c r="R59" s="7" t="e">
        <f t="shared" ref="R59:W59" si="73">FIND(",",$F59,Q59+1)</f>
        <v>#VALUE!</v>
      </c>
      <c r="S59" s="7" t="e">
        <f t="shared" si="73"/>
        <v>#VALUE!</v>
      </c>
      <c r="T59" s="7" t="e">
        <f t="shared" si="73"/>
        <v>#VALUE!</v>
      </c>
      <c r="U59" s="7" t="e">
        <f t="shared" si="73"/>
        <v>#VALUE!</v>
      </c>
      <c r="V59" s="7" t="e">
        <f t="shared" si="73"/>
        <v>#VALUE!</v>
      </c>
      <c r="W59" s="7" t="e">
        <f t="shared" si="73"/>
        <v>#VALUE!</v>
      </c>
      <c r="X59" s="11" t="str">
        <f t="shared" si="13"/>
        <v/>
      </c>
      <c r="Y59" s="11" t="str">
        <f t="shared" si="14"/>
        <v/>
      </c>
      <c r="Z59" s="11" t="str">
        <f t="shared" si="15"/>
        <v/>
      </c>
      <c r="AA59" s="11" t="str">
        <f t="shared" si="16"/>
        <v/>
      </c>
      <c r="AB59" s="3" t="str">
        <f t="shared" si="17"/>
        <v/>
      </c>
      <c r="AC59" s="3"/>
      <c r="AD59" s="3"/>
      <c r="AE59" s="7" t="str">
        <f>IF(X59="","",_xlfn.IFNA(VLOOKUP(X59,'饰品（请勿修改）'!$A:$H,8,FALSE),VLOOKUP(X59,'饰品（请勿修改）'!$H:$H,1,FALSE)))</f>
        <v/>
      </c>
      <c r="AF59" s="7" t="str">
        <f>IF(Z59="","",_xlfn.IFNA(VLOOKUP(Z59,'饰品（请勿修改）'!$A:$H,8,FALSE),VLOOKUP(Z59,'饰品（请勿修改）'!$H:$H,1,FALSE)))</f>
        <v/>
      </c>
      <c r="AG59" s="7">
        <f>_xlfn.IFNA(VLOOKUP(AE59,'饰品（请勿修改）'!$H:$I,2,FALSE),0)</f>
        <v>0</v>
      </c>
      <c r="AH59" s="7">
        <f>_xlfn.IFNA(VLOOKUP(AF59,'饰品（请勿修改）'!$H:$I,2,FALSE),0)</f>
        <v>0</v>
      </c>
      <c r="AI59" s="7">
        <f t="shared" si="5"/>
        <v>0</v>
      </c>
      <c r="AJ59" s="7">
        <f t="shared" si="6"/>
        <v>0</v>
      </c>
    </row>
    <row r="60" spans="1:36" x14ac:dyDescent="0.2">
      <c r="A60" s="3"/>
      <c r="B60" s="3"/>
      <c r="C60" s="3"/>
      <c r="D60" s="3"/>
      <c r="E60" s="3"/>
      <c r="F60" s="3"/>
      <c r="G60" s="7" t="str">
        <f t="shared" si="0"/>
        <v/>
      </c>
      <c r="H60" s="7" t="str">
        <f t="shared" si="7"/>
        <v/>
      </c>
      <c r="I60" s="7" t="str">
        <f t="shared" si="8"/>
        <v/>
      </c>
      <c r="J60" s="7" t="str">
        <f t="shared" si="9"/>
        <v/>
      </c>
      <c r="K60" s="5">
        <f t="shared" si="10"/>
        <v>0</v>
      </c>
      <c r="L60" s="5">
        <f t="shared" si="11"/>
        <v>0</v>
      </c>
      <c r="M60" s="5">
        <f t="shared" si="12"/>
        <v>0</v>
      </c>
      <c r="N60" s="7" cm="1">
        <f t="array" ref="N60:P60">_xlfn._xlws.SORT(K60:M60,1,-1,TRUE)</f>
        <v>0</v>
      </c>
      <c r="O60" s="7">
        <v>0</v>
      </c>
      <c r="P60" s="7">
        <v>0</v>
      </c>
      <c r="Q60" s="7">
        <v>57</v>
      </c>
      <c r="R60" s="7" t="e">
        <f t="shared" ref="R60:W60" si="74">FIND(",",$F60,Q60+1)</f>
        <v>#VALUE!</v>
      </c>
      <c r="S60" s="7" t="e">
        <f t="shared" si="74"/>
        <v>#VALUE!</v>
      </c>
      <c r="T60" s="7" t="e">
        <f t="shared" si="74"/>
        <v>#VALUE!</v>
      </c>
      <c r="U60" s="7" t="e">
        <f t="shared" si="74"/>
        <v>#VALUE!</v>
      </c>
      <c r="V60" s="7" t="e">
        <f t="shared" si="74"/>
        <v>#VALUE!</v>
      </c>
      <c r="W60" s="7" t="e">
        <f t="shared" si="74"/>
        <v>#VALUE!</v>
      </c>
      <c r="X60" s="11" t="str">
        <f t="shared" si="13"/>
        <v/>
      </c>
      <c r="Y60" s="11" t="str">
        <f t="shared" si="14"/>
        <v/>
      </c>
      <c r="Z60" s="11" t="str">
        <f t="shared" si="15"/>
        <v/>
      </c>
      <c r="AA60" s="11" t="str">
        <f t="shared" si="16"/>
        <v/>
      </c>
      <c r="AB60" s="3" t="str">
        <f t="shared" si="17"/>
        <v/>
      </c>
      <c r="AC60" s="3"/>
      <c r="AD60" s="3"/>
      <c r="AE60" s="7" t="str">
        <f>IF(X60="","",_xlfn.IFNA(VLOOKUP(X60,'饰品（请勿修改）'!$A:$H,8,FALSE),VLOOKUP(X60,'饰品（请勿修改）'!$H:$H,1,FALSE)))</f>
        <v/>
      </c>
      <c r="AF60" s="7" t="str">
        <f>IF(Z60="","",_xlfn.IFNA(VLOOKUP(Z60,'饰品（请勿修改）'!$A:$H,8,FALSE),VLOOKUP(Z60,'饰品（请勿修改）'!$H:$H,1,FALSE)))</f>
        <v/>
      </c>
      <c r="AG60" s="7">
        <f>_xlfn.IFNA(VLOOKUP(AE60,'饰品（请勿修改）'!$H:$I,2,FALSE),0)</f>
        <v>0</v>
      </c>
      <c r="AH60" s="7">
        <f>_xlfn.IFNA(VLOOKUP(AF60,'饰品（请勿修改）'!$H:$I,2,FALSE),0)</f>
        <v>0</v>
      </c>
      <c r="AI60" s="7">
        <f t="shared" si="5"/>
        <v>0</v>
      </c>
      <c r="AJ60" s="7">
        <f t="shared" si="6"/>
        <v>0</v>
      </c>
    </row>
    <row r="61" spans="1:36" x14ac:dyDescent="0.2">
      <c r="A61" s="3"/>
      <c r="B61" s="3"/>
      <c r="C61" s="3"/>
      <c r="D61" s="3"/>
      <c r="E61" s="3"/>
      <c r="F61" s="3"/>
      <c r="G61" s="7" t="str">
        <f t="shared" si="0"/>
        <v/>
      </c>
      <c r="H61" s="7" t="str">
        <f t="shared" si="7"/>
        <v/>
      </c>
      <c r="I61" s="7" t="str">
        <f t="shared" si="8"/>
        <v/>
      </c>
      <c r="J61" s="7" t="str">
        <f t="shared" si="9"/>
        <v/>
      </c>
      <c r="K61" s="5">
        <f t="shared" si="10"/>
        <v>0</v>
      </c>
      <c r="L61" s="5">
        <f t="shared" si="11"/>
        <v>0</v>
      </c>
      <c r="M61" s="5">
        <f t="shared" si="12"/>
        <v>0</v>
      </c>
      <c r="N61" s="7" cm="1">
        <f t="array" ref="N61:P61">_xlfn._xlws.SORT(K61:M61,1,-1,TRUE)</f>
        <v>0</v>
      </c>
      <c r="O61" s="7">
        <v>0</v>
      </c>
      <c r="P61" s="7">
        <v>0</v>
      </c>
      <c r="Q61" s="7">
        <v>58</v>
      </c>
      <c r="R61" s="7" t="e">
        <f t="shared" ref="R61:W61" si="75">FIND(",",$F61,Q61+1)</f>
        <v>#VALUE!</v>
      </c>
      <c r="S61" s="7" t="e">
        <f t="shared" si="75"/>
        <v>#VALUE!</v>
      </c>
      <c r="T61" s="7" t="e">
        <f t="shared" si="75"/>
        <v>#VALUE!</v>
      </c>
      <c r="U61" s="7" t="e">
        <f t="shared" si="75"/>
        <v>#VALUE!</v>
      </c>
      <c r="V61" s="7" t="e">
        <f t="shared" si="75"/>
        <v>#VALUE!</v>
      </c>
      <c r="W61" s="7" t="e">
        <f t="shared" si="75"/>
        <v>#VALUE!</v>
      </c>
      <c r="X61" s="11" t="str">
        <f t="shared" si="13"/>
        <v/>
      </c>
      <c r="Y61" s="11" t="str">
        <f t="shared" si="14"/>
        <v/>
      </c>
      <c r="Z61" s="11" t="str">
        <f t="shared" si="15"/>
        <v/>
      </c>
      <c r="AA61" s="11" t="str">
        <f t="shared" si="16"/>
        <v/>
      </c>
      <c r="AB61" s="3" t="str">
        <f t="shared" si="17"/>
        <v/>
      </c>
      <c r="AC61" s="3"/>
      <c r="AD61" s="3"/>
      <c r="AE61" s="7" t="str">
        <f>IF(X61="","",_xlfn.IFNA(VLOOKUP(X61,'饰品（请勿修改）'!$A:$H,8,FALSE),VLOOKUP(X61,'饰品（请勿修改）'!$H:$H,1,FALSE)))</f>
        <v/>
      </c>
      <c r="AF61" s="7" t="str">
        <f>IF(Z61="","",_xlfn.IFNA(VLOOKUP(Z61,'饰品（请勿修改）'!$A:$H,8,FALSE),VLOOKUP(Z61,'饰品（请勿修改）'!$H:$H,1,FALSE)))</f>
        <v/>
      </c>
      <c r="AG61" s="7">
        <f>_xlfn.IFNA(VLOOKUP(AE61,'饰品（请勿修改）'!$H:$I,2,FALSE),0)</f>
        <v>0</v>
      </c>
      <c r="AH61" s="7">
        <f>_xlfn.IFNA(VLOOKUP(AF61,'饰品（请勿修改）'!$H:$I,2,FALSE),0)</f>
        <v>0</v>
      </c>
      <c r="AI61" s="7">
        <f t="shared" si="5"/>
        <v>0</v>
      </c>
      <c r="AJ61" s="7">
        <f t="shared" si="6"/>
        <v>0</v>
      </c>
    </row>
    <row r="62" spans="1:36" x14ac:dyDescent="0.2">
      <c r="A62" s="3"/>
      <c r="B62" s="3"/>
      <c r="C62" s="3"/>
      <c r="D62" s="3"/>
      <c r="E62" s="3"/>
      <c r="F62" s="3"/>
      <c r="G62" s="7" t="str">
        <f t="shared" si="0"/>
        <v/>
      </c>
      <c r="H62" s="7" t="str">
        <f t="shared" si="7"/>
        <v/>
      </c>
      <c r="I62" s="7" t="str">
        <f t="shared" si="8"/>
        <v/>
      </c>
      <c r="J62" s="7" t="str">
        <f t="shared" si="9"/>
        <v/>
      </c>
      <c r="K62" s="5">
        <f t="shared" si="10"/>
        <v>0</v>
      </c>
      <c r="L62" s="5">
        <f t="shared" si="11"/>
        <v>0</v>
      </c>
      <c r="M62" s="5">
        <f t="shared" si="12"/>
        <v>0</v>
      </c>
      <c r="N62" s="7" cm="1">
        <f t="array" ref="N62:P62">_xlfn._xlws.SORT(K62:M62,1,-1,TRUE)</f>
        <v>0</v>
      </c>
      <c r="O62" s="7">
        <v>0</v>
      </c>
      <c r="P62" s="7">
        <v>0</v>
      </c>
      <c r="Q62" s="7">
        <v>59</v>
      </c>
      <c r="R62" s="7" t="e">
        <f t="shared" ref="R62:W62" si="76">FIND(",",$F62,Q62+1)</f>
        <v>#VALUE!</v>
      </c>
      <c r="S62" s="7" t="e">
        <f t="shared" si="76"/>
        <v>#VALUE!</v>
      </c>
      <c r="T62" s="7" t="e">
        <f t="shared" si="76"/>
        <v>#VALUE!</v>
      </c>
      <c r="U62" s="7" t="e">
        <f t="shared" si="76"/>
        <v>#VALUE!</v>
      </c>
      <c r="V62" s="7" t="e">
        <f t="shared" si="76"/>
        <v>#VALUE!</v>
      </c>
      <c r="W62" s="7" t="e">
        <f t="shared" si="76"/>
        <v>#VALUE!</v>
      </c>
      <c r="X62" s="11" t="str">
        <f t="shared" si="13"/>
        <v/>
      </c>
      <c r="Y62" s="11" t="str">
        <f t="shared" si="14"/>
        <v/>
      </c>
      <c r="Z62" s="11" t="str">
        <f t="shared" si="15"/>
        <v/>
      </c>
      <c r="AA62" s="11" t="str">
        <f t="shared" si="16"/>
        <v/>
      </c>
      <c r="AB62" s="3" t="str">
        <f t="shared" si="17"/>
        <v/>
      </c>
      <c r="AC62" s="3"/>
      <c r="AD62" s="3"/>
      <c r="AE62" s="7" t="str">
        <f>IF(X62="","",_xlfn.IFNA(VLOOKUP(X62,'饰品（请勿修改）'!$A:$H,8,FALSE),VLOOKUP(X62,'饰品（请勿修改）'!$H:$H,1,FALSE)))</f>
        <v/>
      </c>
      <c r="AF62" s="7" t="str">
        <f>IF(Z62="","",_xlfn.IFNA(VLOOKUP(Z62,'饰品（请勿修改）'!$A:$H,8,FALSE),VLOOKUP(Z62,'饰品（请勿修改）'!$H:$H,1,FALSE)))</f>
        <v/>
      </c>
      <c r="AG62" s="7">
        <f>_xlfn.IFNA(VLOOKUP(AE62,'饰品（请勿修改）'!$H:$I,2,FALSE),0)</f>
        <v>0</v>
      </c>
      <c r="AH62" s="7">
        <f>_xlfn.IFNA(VLOOKUP(AF62,'饰品（请勿修改）'!$H:$I,2,FALSE),0)</f>
        <v>0</v>
      </c>
      <c r="AI62" s="7">
        <f t="shared" si="5"/>
        <v>0</v>
      </c>
      <c r="AJ62" s="7">
        <f t="shared" si="6"/>
        <v>0</v>
      </c>
    </row>
    <row r="63" spans="1:36" x14ac:dyDescent="0.2">
      <c r="A63" s="3"/>
      <c r="B63" s="3"/>
      <c r="C63" s="3"/>
      <c r="D63" s="3"/>
      <c r="E63" s="3"/>
      <c r="F63" s="3"/>
      <c r="G63" s="7" t="str">
        <f t="shared" si="0"/>
        <v/>
      </c>
      <c r="H63" s="7" t="str">
        <f t="shared" si="7"/>
        <v/>
      </c>
      <c r="I63" s="7" t="str">
        <f t="shared" si="8"/>
        <v/>
      </c>
      <c r="J63" s="7" t="str">
        <f t="shared" si="9"/>
        <v/>
      </c>
      <c r="K63" s="5">
        <f t="shared" si="10"/>
        <v>0</v>
      </c>
      <c r="L63" s="5">
        <f t="shared" si="11"/>
        <v>0</v>
      </c>
      <c r="M63" s="5">
        <f t="shared" si="12"/>
        <v>0</v>
      </c>
      <c r="N63" s="7" cm="1">
        <f t="array" ref="N63:P63">_xlfn._xlws.SORT(K63:M63,1,-1,TRUE)</f>
        <v>0</v>
      </c>
      <c r="O63" s="7">
        <v>0</v>
      </c>
      <c r="P63" s="7">
        <v>0</v>
      </c>
      <c r="Q63" s="7">
        <v>60</v>
      </c>
      <c r="R63" s="7" t="e">
        <f t="shared" ref="R63:W63" si="77">FIND(",",$F63,Q63+1)</f>
        <v>#VALUE!</v>
      </c>
      <c r="S63" s="7" t="e">
        <f t="shared" si="77"/>
        <v>#VALUE!</v>
      </c>
      <c r="T63" s="7" t="e">
        <f t="shared" si="77"/>
        <v>#VALUE!</v>
      </c>
      <c r="U63" s="7" t="e">
        <f t="shared" si="77"/>
        <v>#VALUE!</v>
      </c>
      <c r="V63" s="7" t="e">
        <f t="shared" si="77"/>
        <v>#VALUE!</v>
      </c>
      <c r="W63" s="7" t="e">
        <f t="shared" si="77"/>
        <v>#VALUE!</v>
      </c>
      <c r="X63" s="11" t="str">
        <f t="shared" si="13"/>
        <v/>
      </c>
      <c r="Y63" s="11" t="str">
        <f t="shared" si="14"/>
        <v/>
      </c>
      <c r="Z63" s="11" t="str">
        <f t="shared" si="15"/>
        <v/>
      </c>
      <c r="AA63" s="11" t="str">
        <f t="shared" si="16"/>
        <v/>
      </c>
      <c r="AB63" s="3" t="str">
        <f t="shared" si="17"/>
        <v/>
      </c>
      <c r="AC63" s="3"/>
      <c r="AD63" s="3"/>
      <c r="AE63" s="7" t="str">
        <f>IF(X63="","",_xlfn.IFNA(VLOOKUP(X63,'饰品（请勿修改）'!$A:$H,8,FALSE),VLOOKUP(X63,'饰品（请勿修改）'!$H:$H,1,FALSE)))</f>
        <v/>
      </c>
      <c r="AF63" s="7" t="str">
        <f>IF(Z63="","",_xlfn.IFNA(VLOOKUP(Z63,'饰品（请勿修改）'!$A:$H,8,FALSE),VLOOKUP(Z63,'饰品（请勿修改）'!$H:$H,1,FALSE)))</f>
        <v/>
      </c>
      <c r="AG63" s="7">
        <f>_xlfn.IFNA(VLOOKUP(AE63,'饰品（请勿修改）'!$H:$I,2,FALSE),0)</f>
        <v>0</v>
      </c>
      <c r="AH63" s="7">
        <f>_xlfn.IFNA(VLOOKUP(AF63,'饰品（请勿修改）'!$H:$I,2,FALSE),0)</f>
        <v>0</v>
      </c>
      <c r="AI63" s="7">
        <f t="shared" si="5"/>
        <v>0</v>
      </c>
      <c r="AJ63" s="7">
        <f t="shared" si="6"/>
        <v>0</v>
      </c>
    </row>
    <row r="64" spans="1:36" x14ac:dyDescent="0.2">
      <c r="A64" s="3"/>
      <c r="B64" s="3"/>
      <c r="C64" s="3"/>
      <c r="D64" s="3"/>
      <c r="E64" s="3"/>
      <c r="F64" s="3"/>
      <c r="G64" s="7" t="str">
        <f t="shared" si="0"/>
        <v/>
      </c>
      <c r="H64" s="7" t="str">
        <f t="shared" si="7"/>
        <v/>
      </c>
      <c r="I64" s="7" t="str">
        <f t="shared" si="8"/>
        <v/>
      </c>
      <c r="J64" s="7" t="str">
        <f t="shared" si="9"/>
        <v/>
      </c>
      <c r="K64" s="5">
        <f t="shared" si="10"/>
        <v>0</v>
      </c>
      <c r="L64" s="5">
        <f t="shared" si="11"/>
        <v>0</v>
      </c>
      <c r="M64" s="5">
        <f t="shared" si="12"/>
        <v>0</v>
      </c>
      <c r="N64" s="7" cm="1">
        <f t="array" ref="N64:P64">_xlfn._xlws.SORT(K64:M64,1,-1,TRUE)</f>
        <v>0</v>
      </c>
      <c r="O64" s="7">
        <v>0</v>
      </c>
      <c r="P64" s="7">
        <v>0</v>
      </c>
      <c r="Q64" s="7">
        <v>61</v>
      </c>
      <c r="R64" s="7" t="e">
        <f t="shared" ref="R64:W64" si="78">FIND(",",$F64,Q64+1)</f>
        <v>#VALUE!</v>
      </c>
      <c r="S64" s="7" t="e">
        <f t="shared" si="78"/>
        <v>#VALUE!</v>
      </c>
      <c r="T64" s="7" t="e">
        <f t="shared" si="78"/>
        <v>#VALUE!</v>
      </c>
      <c r="U64" s="7" t="e">
        <f t="shared" si="78"/>
        <v>#VALUE!</v>
      </c>
      <c r="V64" s="7" t="e">
        <f t="shared" si="78"/>
        <v>#VALUE!</v>
      </c>
      <c r="W64" s="7" t="e">
        <f t="shared" si="78"/>
        <v>#VALUE!</v>
      </c>
      <c r="X64" s="11" t="str">
        <f t="shared" si="13"/>
        <v/>
      </c>
      <c r="Y64" s="11" t="str">
        <f t="shared" si="14"/>
        <v/>
      </c>
      <c r="Z64" s="11" t="str">
        <f t="shared" si="15"/>
        <v/>
      </c>
      <c r="AA64" s="11" t="str">
        <f t="shared" si="16"/>
        <v/>
      </c>
      <c r="AB64" s="3" t="str">
        <f t="shared" si="17"/>
        <v/>
      </c>
      <c r="AC64" s="3"/>
      <c r="AD64" s="3"/>
      <c r="AE64" s="7" t="str">
        <f>IF(X64="","",_xlfn.IFNA(VLOOKUP(X64,'饰品（请勿修改）'!$A:$H,8,FALSE),VLOOKUP(X64,'饰品（请勿修改）'!$H:$H,1,FALSE)))</f>
        <v/>
      </c>
      <c r="AF64" s="7" t="str">
        <f>IF(Z64="","",_xlfn.IFNA(VLOOKUP(Z64,'饰品（请勿修改）'!$A:$H,8,FALSE),VLOOKUP(Z64,'饰品（请勿修改）'!$H:$H,1,FALSE)))</f>
        <v/>
      </c>
      <c r="AG64" s="7">
        <f>_xlfn.IFNA(VLOOKUP(AE64,'饰品（请勿修改）'!$H:$I,2,FALSE),0)</f>
        <v>0</v>
      </c>
      <c r="AH64" s="7">
        <f>_xlfn.IFNA(VLOOKUP(AF64,'饰品（请勿修改）'!$H:$I,2,FALSE),0)</f>
        <v>0</v>
      </c>
      <c r="AI64" s="7">
        <f t="shared" si="5"/>
        <v>0</v>
      </c>
      <c r="AJ64" s="7">
        <f t="shared" si="6"/>
        <v>0</v>
      </c>
    </row>
    <row r="65" spans="1:36" x14ac:dyDescent="0.2">
      <c r="A65" s="3"/>
      <c r="B65" s="3"/>
      <c r="C65" s="3"/>
      <c r="D65" s="3"/>
      <c r="E65" s="3"/>
      <c r="F65" s="3"/>
      <c r="G65" s="7" t="str">
        <f t="shared" si="0"/>
        <v/>
      </c>
      <c r="H65" s="7" t="str">
        <f t="shared" si="7"/>
        <v/>
      </c>
      <c r="I65" s="7" t="str">
        <f t="shared" si="8"/>
        <v/>
      </c>
      <c r="J65" s="7" t="str">
        <f t="shared" si="9"/>
        <v/>
      </c>
      <c r="K65" s="5">
        <f t="shared" si="10"/>
        <v>0</v>
      </c>
      <c r="L65" s="5">
        <f t="shared" si="11"/>
        <v>0</v>
      </c>
      <c r="M65" s="5">
        <f t="shared" si="12"/>
        <v>0</v>
      </c>
      <c r="N65" s="7" cm="1">
        <f t="array" ref="N65:P65">_xlfn._xlws.SORT(K65:M65,1,-1,TRUE)</f>
        <v>0</v>
      </c>
      <c r="O65" s="7">
        <v>0</v>
      </c>
      <c r="P65" s="7">
        <v>0</v>
      </c>
      <c r="Q65" s="7">
        <v>62</v>
      </c>
      <c r="R65" s="7" t="e">
        <f t="shared" ref="R65:W65" si="79">FIND(",",$F65,Q65+1)</f>
        <v>#VALUE!</v>
      </c>
      <c r="S65" s="7" t="e">
        <f t="shared" si="79"/>
        <v>#VALUE!</v>
      </c>
      <c r="T65" s="7" t="e">
        <f t="shared" si="79"/>
        <v>#VALUE!</v>
      </c>
      <c r="U65" s="7" t="e">
        <f t="shared" si="79"/>
        <v>#VALUE!</v>
      </c>
      <c r="V65" s="7" t="e">
        <f t="shared" si="79"/>
        <v>#VALUE!</v>
      </c>
      <c r="W65" s="7" t="e">
        <f t="shared" si="79"/>
        <v>#VALUE!</v>
      </c>
      <c r="X65" s="11" t="str">
        <f t="shared" si="13"/>
        <v/>
      </c>
      <c r="Y65" s="11" t="str">
        <f t="shared" si="14"/>
        <v/>
      </c>
      <c r="Z65" s="11" t="str">
        <f t="shared" si="15"/>
        <v/>
      </c>
      <c r="AA65" s="11" t="str">
        <f t="shared" si="16"/>
        <v/>
      </c>
      <c r="AB65" s="3" t="str">
        <f t="shared" si="17"/>
        <v/>
      </c>
      <c r="AC65" s="3"/>
      <c r="AD65" s="3"/>
      <c r="AE65" s="7" t="str">
        <f>IF(X65="","",_xlfn.IFNA(VLOOKUP(X65,'饰品（请勿修改）'!$A:$H,8,FALSE),VLOOKUP(X65,'饰品（请勿修改）'!$H:$H,1,FALSE)))</f>
        <v/>
      </c>
      <c r="AF65" s="7" t="str">
        <f>IF(Z65="","",_xlfn.IFNA(VLOOKUP(Z65,'饰品（请勿修改）'!$A:$H,8,FALSE),VLOOKUP(Z65,'饰品（请勿修改）'!$H:$H,1,FALSE)))</f>
        <v/>
      </c>
      <c r="AG65" s="7">
        <f>_xlfn.IFNA(VLOOKUP(AE65,'饰品（请勿修改）'!$H:$I,2,FALSE),0)</f>
        <v>0</v>
      </c>
      <c r="AH65" s="7">
        <f>_xlfn.IFNA(VLOOKUP(AF65,'饰品（请勿修改）'!$H:$I,2,FALSE),0)</f>
        <v>0</v>
      </c>
      <c r="AI65" s="7">
        <f t="shared" si="5"/>
        <v>0</v>
      </c>
      <c r="AJ65" s="7">
        <f t="shared" si="6"/>
        <v>0</v>
      </c>
    </row>
    <row r="66" spans="1:36" x14ac:dyDescent="0.2">
      <c r="A66" s="3"/>
      <c r="B66" s="3"/>
      <c r="C66" s="3"/>
      <c r="D66" s="3"/>
      <c r="E66" s="3"/>
      <c r="F66" s="3"/>
      <c r="G66" s="7" t="str">
        <f t="shared" ref="G66:G129" si="80">SUBSTITUTE("{""Skills"":["&amp;AG66&amp;","&amp;AH66&amp;"],""SkillLevels"":["&amp;AI66&amp;","&amp;AJ66&amp;"],""Slots"":["&amp;K66&amp;","&amp;L66&amp;","&amp;M66&amp;"]}","{""Skills"":[0,0],""SkillLevels"":[0,0],""Slots"":[0,0,0]}","")</f>
        <v/>
      </c>
      <c r="H66" s="7" t="str">
        <f t="shared" si="7"/>
        <v/>
      </c>
      <c r="I66" s="7" t="str">
        <f t="shared" si="8"/>
        <v/>
      </c>
      <c r="J66" s="7" t="str">
        <f t="shared" si="9"/>
        <v/>
      </c>
      <c r="K66" s="5">
        <f t="shared" si="10"/>
        <v>0</v>
      </c>
      <c r="L66" s="5">
        <f t="shared" si="11"/>
        <v>0</v>
      </c>
      <c r="M66" s="5">
        <f t="shared" si="12"/>
        <v>0</v>
      </c>
      <c r="N66" s="7" cm="1">
        <f t="array" ref="N66:P66">_xlfn._xlws.SORT(K66:M66,1,-1,TRUE)</f>
        <v>0</v>
      </c>
      <c r="O66" s="7">
        <v>0</v>
      </c>
      <c r="P66" s="7">
        <v>0</v>
      </c>
      <c r="Q66" s="7">
        <v>63</v>
      </c>
      <c r="R66" s="7" t="e">
        <f t="shared" ref="R66:W66" si="81">FIND(",",$F66,Q66+1)</f>
        <v>#VALUE!</v>
      </c>
      <c r="S66" s="7" t="e">
        <f t="shared" si="81"/>
        <v>#VALUE!</v>
      </c>
      <c r="T66" s="7" t="e">
        <f t="shared" si="81"/>
        <v>#VALUE!</v>
      </c>
      <c r="U66" s="7" t="e">
        <f t="shared" si="81"/>
        <v>#VALUE!</v>
      </c>
      <c r="V66" s="7" t="e">
        <f t="shared" si="81"/>
        <v>#VALUE!</v>
      </c>
      <c r="W66" s="7" t="e">
        <f t="shared" si="81"/>
        <v>#VALUE!</v>
      </c>
      <c r="X66" s="11" t="str">
        <f t="shared" si="13"/>
        <v/>
      </c>
      <c r="Y66" s="11" t="str">
        <f t="shared" si="14"/>
        <v/>
      </c>
      <c r="Z66" s="11" t="str">
        <f t="shared" si="15"/>
        <v/>
      </c>
      <c r="AA66" s="11" t="str">
        <f t="shared" si="16"/>
        <v/>
      </c>
      <c r="AB66" s="3" t="str">
        <f t="shared" si="17"/>
        <v/>
      </c>
      <c r="AC66" s="3"/>
      <c r="AD66" s="3"/>
      <c r="AE66" s="7" t="str">
        <f>IF(X66="","",_xlfn.IFNA(VLOOKUP(X66,'饰品（请勿修改）'!$A:$H,8,FALSE),VLOOKUP(X66,'饰品（请勿修改）'!$H:$H,1,FALSE)))</f>
        <v/>
      </c>
      <c r="AF66" s="7" t="str">
        <f>IF(Z66="","",_xlfn.IFNA(VLOOKUP(Z66,'饰品（请勿修改）'!$A:$H,8,FALSE),VLOOKUP(Z66,'饰品（请勿修改）'!$H:$H,1,FALSE)))</f>
        <v/>
      </c>
      <c r="AG66" s="7">
        <f>_xlfn.IFNA(VLOOKUP(AE66,'饰品（请勿修改）'!$H:$I,2,FALSE),0)</f>
        <v>0</v>
      </c>
      <c r="AH66" s="7">
        <f>_xlfn.IFNA(VLOOKUP(AF66,'饰品（请勿修改）'!$H:$I,2,FALSE),0)</f>
        <v>0</v>
      </c>
      <c r="AI66" s="7">
        <f t="shared" ref="AI66:AI129" si="82">IF(AND(B66=""),IF(AE66="",0,1),B66)</f>
        <v>0</v>
      </c>
      <c r="AJ66" s="7">
        <f t="shared" ref="AJ66:AJ129" si="83">IF(AND(D66=""),IF(AF66="",0,1),D66)</f>
        <v>0</v>
      </c>
    </row>
    <row r="67" spans="1:36" x14ac:dyDescent="0.2">
      <c r="A67" s="3"/>
      <c r="B67" s="3"/>
      <c r="C67" s="3"/>
      <c r="D67" s="3"/>
      <c r="E67" s="3"/>
      <c r="F67" s="3"/>
      <c r="G67" s="7" t="str">
        <f t="shared" si="80"/>
        <v/>
      </c>
      <c r="H67" s="7" t="str">
        <f t="shared" ref="H67:H130" si="84">MID(IF($AB67="",$E67,$AB67),1,1)</f>
        <v/>
      </c>
      <c r="I67" s="7" t="str">
        <f t="shared" ref="I67:I130" si="85">MID(IF($AB67="",$E67,$AB67),2,1)</f>
        <v/>
      </c>
      <c r="J67" s="7" t="str">
        <f t="shared" ref="J67:J130" si="86">MID(IF($AB67="",$E67,$AB67),3,1)</f>
        <v/>
      </c>
      <c r="K67" s="5">
        <f t="shared" ref="K67:K130" si="87">IF(H67="",0,H67)</f>
        <v>0</v>
      </c>
      <c r="L67" s="5">
        <f t="shared" ref="L67:L130" si="88">IF(I67="",0,I67)</f>
        <v>0</v>
      </c>
      <c r="M67" s="5">
        <f t="shared" ref="M67:M130" si="89">IF(J67="",0,J67)</f>
        <v>0</v>
      </c>
      <c r="N67" s="7" cm="1">
        <f t="array" ref="N67:P67">_xlfn._xlws.SORT(K67:M67,1,-1,TRUE)</f>
        <v>0</v>
      </c>
      <c r="O67" s="7">
        <v>0</v>
      </c>
      <c r="P67" s="7">
        <v>0</v>
      </c>
      <c r="Q67" s="7">
        <v>64</v>
      </c>
      <c r="R67" s="7" t="e">
        <f t="shared" ref="R67:W67" si="90">FIND(",",$F67,Q67+1)</f>
        <v>#VALUE!</v>
      </c>
      <c r="S67" s="7" t="e">
        <f t="shared" si="90"/>
        <v>#VALUE!</v>
      </c>
      <c r="T67" s="7" t="e">
        <f t="shared" si="90"/>
        <v>#VALUE!</v>
      </c>
      <c r="U67" s="7" t="e">
        <f t="shared" si="90"/>
        <v>#VALUE!</v>
      </c>
      <c r="V67" s="7" t="e">
        <f t="shared" si="90"/>
        <v>#VALUE!</v>
      </c>
      <c r="W67" s="7" t="e">
        <f t="shared" si="90"/>
        <v>#VALUE!</v>
      </c>
      <c r="X67" s="11" t="str">
        <f t="shared" ref="X67:X130" si="91">IF($F67="",IF(A67="","",A67),MID($F67,Q67+1,R67-Q67-1))</f>
        <v/>
      </c>
      <c r="Y67" s="11" t="str">
        <f t="shared" ref="Y67:Y130" si="92">IF($F67="",IF(B67="","",B67),MID($F67,R67+1,S67-R67-1))</f>
        <v/>
      </c>
      <c r="Z67" s="11" t="str">
        <f t="shared" ref="Z67:Z130" si="93">IF($F67="",IF(C67="","",C67),MID($F67,S67+1,T67-S67-1))</f>
        <v/>
      </c>
      <c r="AA67" s="11" t="str">
        <f t="shared" ref="AA67:AA130" si="94">IF($F67="",IF(D67="","",D67),MID($F67,T67+1,U67-T67-1))</f>
        <v/>
      </c>
      <c r="AB67" s="3" t="str">
        <f t="shared" ref="AB67:AB130" si="95">IF($F67="",IF(E67="","",E67),SUBSTITUTE(MID($F67,U67+1,999),",",""))</f>
        <v/>
      </c>
      <c r="AC67" s="3"/>
      <c r="AD67" s="3"/>
      <c r="AE67" s="7" t="str">
        <f>IF(X67="","",_xlfn.IFNA(VLOOKUP(X67,'饰品（请勿修改）'!$A:$H,8,FALSE),VLOOKUP(X67,'饰品（请勿修改）'!$H:$H,1,FALSE)))</f>
        <v/>
      </c>
      <c r="AF67" s="7" t="str">
        <f>IF(Z67="","",_xlfn.IFNA(VLOOKUP(Z67,'饰品（请勿修改）'!$A:$H,8,FALSE),VLOOKUP(Z67,'饰品（请勿修改）'!$H:$H,1,FALSE)))</f>
        <v/>
      </c>
      <c r="AG67" s="7">
        <f>_xlfn.IFNA(VLOOKUP(AE67,'饰品（请勿修改）'!$H:$I,2,FALSE),0)</f>
        <v>0</v>
      </c>
      <c r="AH67" s="7">
        <f>_xlfn.IFNA(VLOOKUP(AF67,'饰品（请勿修改）'!$H:$I,2,FALSE),0)</f>
        <v>0</v>
      </c>
      <c r="AI67" s="7">
        <f t="shared" si="82"/>
        <v>0</v>
      </c>
      <c r="AJ67" s="7">
        <f t="shared" si="83"/>
        <v>0</v>
      </c>
    </row>
    <row r="68" spans="1:36" x14ac:dyDescent="0.2">
      <c r="A68" s="3"/>
      <c r="B68" s="3"/>
      <c r="C68" s="3"/>
      <c r="D68" s="3"/>
      <c r="E68" s="3"/>
      <c r="F68" s="3"/>
      <c r="G68" s="7" t="str">
        <f t="shared" si="80"/>
        <v/>
      </c>
      <c r="H68" s="7" t="str">
        <f t="shared" si="84"/>
        <v/>
      </c>
      <c r="I68" s="7" t="str">
        <f t="shared" si="85"/>
        <v/>
      </c>
      <c r="J68" s="7" t="str">
        <f t="shared" si="86"/>
        <v/>
      </c>
      <c r="K68" s="5">
        <f t="shared" si="87"/>
        <v>0</v>
      </c>
      <c r="L68" s="5">
        <f t="shared" si="88"/>
        <v>0</v>
      </c>
      <c r="M68" s="5">
        <f t="shared" si="89"/>
        <v>0</v>
      </c>
      <c r="N68" s="7" cm="1">
        <f t="array" ref="N68:P68">_xlfn._xlws.SORT(K68:M68,1,-1,TRUE)</f>
        <v>0</v>
      </c>
      <c r="O68" s="7">
        <v>0</v>
      </c>
      <c r="P68" s="7">
        <v>0</v>
      </c>
      <c r="Q68" s="7">
        <v>65</v>
      </c>
      <c r="R68" s="7" t="e">
        <f t="shared" ref="R68:W68" si="96">FIND(",",$F68,Q68+1)</f>
        <v>#VALUE!</v>
      </c>
      <c r="S68" s="7" t="e">
        <f t="shared" si="96"/>
        <v>#VALUE!</v>
      </c>
      <c r="T68" s="7" t="e">
        <f t="shared" si="96"/>
        <v>#VALUE!</v>
      </c>
      <c r="U68" s="7" t="e">
        <f t="shared" si="96"/>
        <v>#VALUE!</v>
      </c>
      <c r="V68" s="7" t="e">
        <f t="shared" si="96"/>
        <v>#VALUE!</v>
      </c>
      <c r="W68" s="7" t="e">
        <f t="shared" si="96"/>
        <v>#VALUE!</v>
      </c>
      <c r="X68" s="11" t="str">
        <f t="shared" si="91"/>
        <v/>
      </c>
      <c r="Y68" s="11" t="str">
        <f t="shared" si="92"/>
        <v/>
      </c>
      <c r="Z68" s="11" t="str">
        <f t="shared" si="93"/>
        <v/>
      </c>
      <c r="AA68" s="11" t="str">
        <f t="shared" si="94"/>
        <v/>
      </c>
      <c r="AB68" s="3" t="str">
        <f t="shared" si="95"/>
        <v/>
      </c>
      <c r="AC68" s="3"/>
      <c r="AD68" s="3"/>
      <c r="AE68" s="7" t="str">
        <f>IF(X68="","",_xlfn.IFNA(VLOOKUP(X68,'饰品（请勿修改）'!$A:$H,8,FALSE),VLOOKUP(X68,'饰品（请勿修改）'!$H:$H,1,FALSE)))</f>
        <v/>
      </c>
      <c r="AF68" s="7" t="str">
        <f>IF(Z68="","",_xlfn.IFNA(VLOOKUP(Z68,'饰品（请勿修改）'!$A:$H,8,FALSE),VLOOKUP(Z68,'饰品（请勿修改）'!$H:$H,1,FALSE)))</f>
        <v/>
      </c>
      <c r="AG68" s="7">
        <f>_xlfn.IFNA(VLOOKUP(AE68,'饰品（请勿修改）'!$H:$I,2,FALSE),0)</f>
        <v>0</v>
      </c>
      <c r="AH68" s="7">
        <f>_xlfn.IFNA(VLOOKUP(AF68,'饰品（请勿修改）'!$H:$I,2,FALSE),0)</f>
        <v>0</v>
      </c>
      <c r="AI68" s="7">
        <f t="shared" si="82"/>
        <v>0</v>
      </c>
      <c r="AJ68" s="7">
        <f t="shared" si="83"/>
        <v>0</v>
      </c>
    </row>
    <row r="69" spans="1:36" x14ac:dyDescent="0.2">
      <c r="A69" s="3"/>
      <c r="B69" s="3"/>
      <c r="C69" s="3"/>
      <c r="D69" s="3"/>
      <c r="E69" s="3"/>
      <c r="F69" s="3"/>
      <c r="G69" s="7" t="str">
        <f t="shared" si="80"/>
        <v/>
      </c>
      <c r="H69" s="7" t="str">
        <f t="shared" si="84"/>
        <v/>
      </c>
      <c r="I69" s="7" t="str">
        <f t="shared" si="85"/>
        <v/>
      </c>
      <c r="J69" s="7" t="str">
        <f t="shared" si="86"/>
        <v/>
      </c>
      <c r="K69" s="5">
        <f t="shared" si="87"/>
        <v>0</v>
      </c>
      <c r="L69" s="5">
        <f t="shared" si="88"/>
        <v>0</v>
      </c>
      <c r="M69" s="5">
        <f t="shared" si="89"/>
        <v>0</v>
      </c>
      <c r="N69" s="7" cm="1">
        <f t="array" ref="N69:P69">_xlfn._xlws.SORT(K69:M69,1,-1,TRUE)</f>
        <v>0</v>
      </c>
      <c r="O69" s="7">
        <v>0</v>
      </c>
      <c r="P69" s="7">
        <v>0</v>
      </c>
      <c r="Q69" s="7">
        <v>66</v>
      </c>
      <c r="R69" s="7" t="e">
        <f t="shared" ref="R69:W69" si="97">FIND(",",$F69,Q69+1)</f>
        <v>#VALUE!</v>
      </c>
      <c r="S69" s="7" t="e">
        <f t="shared" si="97"/>
        <v>#VALUE!</v>
      </c>
      <c r="T69" s="7" t="e">
        <f t="shared" si="97"/>
        <v>#VALUE!</v>
      </c>
      <c r="U69" s="7" t="e">
        <f t="shared" si="97"/>
        <v>#VALUE!</v>
      </c>
      <c r="V69" s="7" t="e">
        <f t="shared" si="97"/>
        <v>#VALUE!</v>
      </c>
      <c r="W69" s="7" t="e">
        <f t="shared" si="97"/>
        <v>#VALUE!</v>
      </c>
      <c r="X69" s="11" t="str">
        <f t="shared" si="91"/>
        <v/>
      </c>
      <c r="Y69" s="11" t="str">
        <f t="shared" si="92"/>
        <v/>
      </c>
      <c r="Z69" s="11" t="str">
        <f t="shared" si="93"/>
        <v/>
      </c>
      <c r="AA69" s="11" t="str">
        <f t="shared" si="94"/>
        <v/>
      </c>
      <c r="AB69" s="3" t="str">
        <f t="shared" si="95"/>
        <v/>
      </c>
      <c r="AC69" s="3"/>
      <c r="AD69" s="3"/>
      <c r="AE69" s="7" t="str">
        <f>IF(X69="","",_xlfn.IFNA(VLOOKUP(X69,'饰品（请勿修改）'!$A:$H,8,FALSE),VLOOKUP(X69,'饰品（请勿修改）'!$H:$H,1,FALSE)))</f>
        <v/>
      </c>
      <c r="AF69" s="7" t="str">
        <f>IF(Z69="","",_xlfn.IFNA(VLOOKUP(Z69,'饰品（请勿修改）'!$A:$H,8,FALSE),VLOOKUP(Z69,'饰品（请勿修改）'!$H:$H,1,FALSE)))</f>
        <v/>
      </c>
      <c r="AG69" s="7">
        <f>_xlfn.IFNA(VLOOKUP(AE69,'饰品（请勿修改）'!$H:$I,2,FALSE),0)</f>
        <v>0</v>
      </c>
      <c r="AH69" s="7">
        <f>_xlfn.IFNA(VLOOKUP(AF69,'饰品（请勿修改）'!$H:$I,2,FALSE),0)</f>
        <v>0</v>
      </c>
      <c r="AI69" s="7">
        <f t="shared" si="82"/>
        <v>0</v>
      </c>
      <c r="AJ69" s="7">
        <f t="shared" si="83"/>
        <v>0</v>
      </c>
    </row>
    <row r="70" spans="1:36" x14ac:dyDescent="0.2">
      <c r="A70" s="3"/>
      <c r="B70" s="3"/>
      <c r="C70" s="3"/>
      <c r="D70" s="3"/>
      <c r="E70" s="3"/>
      <c r="F70" s="3"/>
      <c r="G70" s="7" t="str">
        <f t="shared" si="80"/>
        <v/>
      </c>
      <c r="H70" s="7" t="str">
        <f t="shared" si="84"/>
        <v/>
      </c>
      <c r="I70" s="7" t="str">
        <f t="shared" si="85"/>
        <v/>
      </c>
      <c r="J70" s="7" t="str">
        <f t="shared" si="86"/>
        <v/>
      </c>
      <c r="K70" s="5">
        <f t="shared" si="87"/>
        <v>0</v>
      </c>
      <c r="L70" s="5">
        <f t="shared" si="88"/>
        <v>0</v>
      </c>
      <c r="M70" s="5">
        <f t="shared" si="89"/>
        <v>0</v>
      </c>
      <c r="N70" s="7" cm="1">
        <f t="array" ref="N70:P70">_xlfn._xlws.SORT(K70:M70,1,-1,TRUE)</f>
        <v>0</v>
      </c>
      <c r="O70" s="7">
        <v>0</v>
      </c>
      <c r="P70" s="7">
        <v>0</v>
      </c>
      <c r="Q70" s="7">
        <v>67</v>
      </c>
      <c r="R70" s="7" t="e">
        <f t="shared" ref="R70:W70" si="98">FIND(",",$F70,Q70+1)</f>
        <v>#VALUE!</v>
      </c>
      <c r="S70" s="7" t="e">
        <f t="shared" si="98"/>
        <v>#VALUE!</v>
      </c>
      <c r="T70" s="7" t="e">
        <f t="shared" si="98"/>
        <v>#VALUE!</v>
      </c>
      <c r="U70" s="7" t="e">
        <f t="shared" si="98"/>
        <v>#VALUE!</v>
      </c>
      <c r="V70" s="7" t="e">
        <f t="shared" si="98"/>
        <v>#VALUE!</v>
      </c>
      <c r="W70" s="7" t="e">
        <f t="shared" si="98"/>
        <v>#VALUE!</v>
      </c>
      <c r="X70" s="11" t="str">
        <f t="shared" si="91"/>
        <v/>
      </c>
      <c r="Y70" s="11" t="str">
        <f t="shared" si="92"/>
        <v/>
      </c>
      <c r="Z70" s="11" t="str">
        <f t="shared" si="93"/>
        <v/>
      </c>
      <c r="AA70" s="11" t="str">
        <f t="shared" si="94"/>
        <v/>
      </c>
      <c r="AB70" s="3" t="str">
        <f t="shared" si="95"/>
        <v/>
      </c>
      <c r="AC70" s="3"/>
      <c r="AD70" s="3"/>
      <c r="AE70" s="7" t="str">
        <f>IF(X70="","",_xlfn.IFNA(VLOOKUP(X70,'饰品（请勿修改）'!$A:$H,8,FALSE),VLOOKUP(X70,'饰品（请勿修改）'!$H:$H,1,FALSE)))</f>
        <v/>
      </c>
      <c r="AF70" s="7" t="str">
        <f>IF(Z70="","",_xlfn.IFNA(VLOOKUP(Z70,'饰品（请勿修改）'!$A:$H,8,FALSE),VLOOKUP(Z70,'饰品（请勿修改）'!$H:$H,1,FALSE)))</f>
        <v/>
      </c>
      <c r="AG70" s="7">
        <f>_xlfn.IFNA(VLOOKUP(AE70,'饰品（请勿修改）'!$H:$I,2,FALSE),0)</f>
        <v>0</v>
      </c>
      <c r="AH70" s="7">
        <f>_xlfn.IFNA(VLOOKUP(AF70,'饰品（请勿修改）'!$H:$I,2,FALSE),0)</f>
        <v>0</v>
      </c>
      <c r="AI70" s="7">
        <f t="shared" si="82"/>
        <v>0</v>
      </c>
      <c r="AJ70" s="7">
        <f t="shared" si="83"/>
        <v>0</v>
      </c>
    </row>
    <row r="71" spans="1:36" x14ac:dyDescent="0.2">
      <c r="A71" s="3"/>
      <c r="B71" s="3"/>
      <c r="C71" s="3"/>
      <c r="D71" s="3"/>
      <c r="E71" s="3"/>
      <c r="F71" s="3"/>
      <c r="G71" s="7" t="str">
        <f t="shared" si="80"/>
        <v/>
      </c>
      <c r="H71" s="7" t="str">
        <f t="shared" si="84"/>
        <v/>
      </c>
      <c r="I71" s="7" t="str">
        <f t="shared" si="85"/>
        <v/>
      </c>
      <c r="J71" s="7" t="str">
        <f t="shared" si="86"/>
        <v/>
      </c>
      <c r="K71" s="5">
        <f t="shared" si="87"/>
        <v>0</v>
      </c>
      <c r="L71" s="5">
        <f t="shared" si="88"/>
        <v>0</v>
      </c>
      <c r="M71" s="5">
        <f t="shared" si="89"/>
        <v>0</v>
      </c>
      <c r="N71" s="7" cm="1">
        <f t="array" ref="N71:P71">_xlfn._xlws.SORT(K71:M71,1,-1,TRUE)</f>
        <v>0</v>
      </c>
      <c r="O71" s="7">
        <v>0</v>
      </c>
      <c r="P71" s="7">
        <v>0</v>
      </c>
      <c r="Q71" s="7">
        <v>68</v>
      </c>
      <c r="R71" s="7" t="e">
        <f t="shared" ref="R71:W71" si="99">FIND(",",$F71,Q71+1)</f>
        <v>#VALUE!</v>
      </c>
      <c r="S71" s="7" t="e">
        <f t="shared" si="99"/>
        <v>#VALUE!</v>
      </c>
      <c r="T71" s="7" t="e">
        <f t="shared" si="99"/>
        <v>#VALUE!</v>
      </c>
      <c r="U71" s="7" t="e">
        <f t="shared" si="99"/>
        <v>#VALUE!</v>
      </c>
      <c r="V71" s="7" t="e">
        <f t="shared" si="99"/>
        <v>#VALUE!</v>
      </c>
      <c r="W71" s="7" t="e">
        <f t="shared" si="99"/>
        <v>#VALUE!</v>
      </c>
      <c r="X71" s="11" t="str">
        <f t="shared" si="91"/>
        <v/>
      </c>
      <c r="Y71" s="11" t="str">
        <f t="shared" si="92"/>
        <v/>
      </c>
      <c r="Z71" s="11" t="str">
        <f t="shared" si="93"/>
        <v/>
      </c>
      <c r="AA71" s="11" t="str">
        <f t="shared" si="94"/>
        <v/>
      </c>
      <c r="AB71" s="3" t="str">
        <f t="shared" si="95"/>
        <v/>
      </c>
      <c r="AC71" s="3"/>
      <c r="AD71" s="3"/>
      <c r="AE71" s="7" t="str">
        <f>IF(X71="","",_xlfn.IFNA(VLOOKUP(X71,'饰品（请勿修改）'!$A:$H,8,FALSE),VLOOKUP(X71,'饰品（请勿修改）'!$H:$H,1,FALSE)))</f>
        <v/>
      </c>
      <c r="AF71" s="7" t="str">
        <f>IF(Z71="","",_xlfn.IFNA(VLOOKUP(Z71,'饰品（请勿修改）'!$A:$H,8,FALSE),VLOOKUP(Z71,'饰品（请勿修改）'!$H:$H,1,FALSE)))</f>
        <v/>
      </c>
      <c r="AG71" s="7">
        <f>_xlfn.IFNA(VLOOKUP(AE71,'饰品（请勿修改）'!$H:$I,2,FALSE),0)</f>
        <v>0</v>
      </c>
      <c r="AH71" s="7">
        <f>_xlfn.IFNA(VLOOKUP(AF71,'饰品（请勿修改）'!$H:$I,2,FALSE),0)</f>
        <v>0</v>
      </c>
      <c r="AI71" s="7">
        <f t="shared" si="82"/>
        <v>0</v>
      </c>
      <c r="AJ71" s="7">
        <f t="shared" si="83"/>
        <v>0</v>
      </c>
    </row>
    <row r="72" spans="1:36" x14ac:dyDescent="0.2">
      <c r="A72" s="3"/>
      <c r="B72" s="3"/>
      <c r="C72" s="3"/>
      <c r="D72" s="3"/>
      <c r="E72" s="3"/>
      <c r="F72" s="3"/>
      <c r="G72" s="7" t="str">
        <f t="shared" si="80"/>
        <v/>
      </c>
      <c r="H72" s="7" t="str">
        <f t="shared" si="84"/>
        <v/>
      </c>
      <c r="I72" s="7" t="str">
        <f t="shared" si="85"/>
        <v/>
      </c>
      <c r="J72" s="7" t="str">
        <f t="shared" si="86"/>
        <v/>
      </c>
      <c r="K72" s="5">
        <f t="shared" si="87"/>
        <v>0</v>
      </c>
      <c r="L72" s="5">
        <f t="shared" si="88"/>
        <v>0</v>
      </c>
      <c r="M72" s="5">
        <f t="shared" si="89"/>
        <v>0</v>
      </c>
      <c r="N72" s="7" cm="1">
        <f t="array" ref="N72:P72">_xlfn._xlws.SORT(K72:M72,1,-1,TRUE)</f>
        <v>0</v>
      </c>
      <c r="O72" s="7">
        <v>0</v>
      </c>
      <c r="P72" s="7">
        <v>0</v>
      </c>
      <c r="Q72" s="7">
        <v>69</v>
      </c>
      <c r="R72" s="7" t="e">
        <f t="shared" ref="R72:W72" si="100">FIND(",",$F72,Q72+1)</f>
        <v>#VALUE!</v>
      </c>
      <c r="S72" s="7" t="e">
        <f t="shared" si="100"/>
        <v>#VALUE!</v>
      </c>
      <c r="T72" s="7" t="e">
        <f t="shared" si="100"/>
        <v>#VALUE!</v>
      </c>
      <c r="U72" s="7" t="e">
        <f t="shared" si="100"/>
        <v>#VALUE!</v>
      </c>
      <c r="V72" s="7" t="e">
        <f t="shared" si="100"/>
        <v>#VALUE!</v>
      </c>
      <c r="W72" s="7" t="e">
        <f t="shared" si="100"/>
        <v>#VALUE!</v>
      </c>
      <c r="X72" s="11" t="str">
        <f t="shared" si="91"/>
        <v/>
      </c>
      <c r="Y72" s="11" t="str">
        <f t="shared" si="92"/>
        <v/>
      </c>
      <c r="Z72" s="11" t="str">
        <f t="shared" si="93"/>
        <v/>
      </c>
      <c r="AA72" s="11" t="str">
        <f t="shared" si="94"/>
        <v/>
      </c>
      <c r="AB72" s="3" t="str">
        <f t="shared" si="95"/>
        <v/>
      </c>
      <c r="AC72" s="3"/>
      <c r="AD72" s="3"/>
      <c r="AE72" s="7" t="str">
        <f>IF(X72="","",_xlfn.IFNA(VLOOKUP(X72,'饰品（请勿修改）'!$A:$H,8,FALSE),VLOOKUP(X72,'饰品（请勿修改）'!$H:$H,1,FALSE)))</f>
        <v/>
      </c>
      <c r="AF72" s="7" t="str">
        <f>IF(Z72="","",_xlfn.IFNA(VLOOKUP(Z72,'饰品（请勿修改）'!$A:$H,8,FALSE),VLOOKUP(Z72,'饰品（请勿修改）'!$H:$H,1,FALSE)))</f>
        <v/>
      </c>
      <c r="AG72" s="7">
        <f>_xlfn.IFNA(VLOOKUP(AE72,'饰品（请勿修改）'!$H:$I,2,FALSE),0)</f>
        <v>0</v>
      </c>
      <c r="AH72" s="7">
        <f>_xlfn.IFNA(VLOOKUP(AF72,'饰品（请勿修改）'!$H:$I,2,FALSE),0)</f>
        <v>0</v>
      </c>
      <c r="AI72" s="7">
        <f t="shared" si="82"/>
        <v>0</v>
      </c>
      <c r="AJ72" s="7">
        <f t="shared" si="83"/>
        <v>0</v>
      </c>
    </row>
    <row r="73" spans="1:36" x14ac:dyDescent="0.2">
      <c r="A73" s="3"/>
      <c r="B73" s="3"/>
      <c r="C73" s="3"/>
      <c r="D73" s="3"/>
      <c r="E73" s="3"/>
      <c r="F73" s="3"/>
      <c r="G73" s="7" t="str">
        <f t="shared" si="80"/>
        <v/>
      </c>
      <c r="H73" s="7" t="str">
        <f t="shared" si="84"/>
        <v/>
      </c>
      <c r="I73" s="7" t="str">
        <f t="shared" si="85"/>
        <v/>
      </c>
      <c r="J73" s="7" t="str">
        <f t="shared" si="86"/>
        <v/>
      </c>
      <c r="K73" s="5">
        <f t="shared" si="87"/>
        <v>0</v>
      </c>
      <c r="L73" s="5">
        <f t="shared" si="88"/>
        <v>0</v>
      </c>
      <c r="M73" s="5">
        <f t="shared" si="89"/>
        <v>0</v>
      </c>
      <c r="N73" s="7" cm="1">
        <f t="array" ref="N73:P73">_xlfn._xlws.SORT(K73:M73,1,-1,TRUE)</f>
        <v>0</v>
      </c>
      <c r="O73" s="7">
        <v>0</v>
      </c>
      <c r="P73" s="7">
        <v>0</v>
      </c>
      <c r="Q73" s="7">
        <v>70</v>
      </c>
      <c r="R73" s="7" t="e">
        <f t="shared" ref="R73:W73" si="101">FIND(",",$F73,Q73+1)</f>
        <v>#VALUE!</v>
      </c>
      <c r="S73" s="7" t="e">
        <f t="shared" si="101"/>
        <v>#VALUE!</v>
      </c>
      <c r="T73" s="7" t="e">
        <f t="shared" si="101"/>
        <v>#VALUE!</v>
      </c>
      <c r="U73" s="7" t="e">
        <f t="shared" si="101"/>
        <v>#VALUE!</v>
      </c>
      <c r="V73" s="7" t="e">
        <f t="shared" si="101"/>
        <v>#VALUE!</v>
      </c>
      <c r="W73" s="7" t="e">
        <f t="shared" si="101"/>
        <v>#VALUE!</v>
      </c>
      <c r="X73" s="11" t="str">
        <f t="shared" si="91"/>
        <v/>
      </c>
      <c r="Y73" s="11" t="str">
        <f t="shared" si="92"/>
        <v/>
      </c>
      <c r="Z73" s="11" t="str">
        <f t="shared" si="93"/>
        <v/>
      </c>
      <c r="AA73" s="11" t="str">
        <f t="shared" si="94"/>
        <v/>
      </c>
      <c r="AB73" s="3" t="str">
        <f t="shared" si="95"/>
        <v/>
      </c>
      <c r="AC73" s="3"/>
      <c r="AD73" s="3"/>
      <c r="AE73" s="7" t="str">
        <f>IF(X73="","",_xlfn.IFNA(VLOOKUP(X73,'饰品（请勿修改）'!$A:$H,8,FALSE),VLOOKUP(X73,'饰品（请勿修改）'!$H:$H,1,FALSE)))</f>
        <v/>
      </c>
      <c r="AF73" s="7" t="str">
        <f>IF(Z73="","",_xlfn.IFNA(VLOOKUP(Z73,'饰品（请勿修改）'!$A:$H,8,FALSE),VLOOKUP(Z73,'饰品（请勿修改）'!$H:$H,1,FALSE)))</f>
        <v/>
      </c>
      <c r="AG73" s="7">
        <f>_xlfn.IFNA(VLOOKUP(AE73,'饰品（请勿修改）'!$H:$I,2,FALSE),0)</f>
        <v>0</v>
      </c>
      <c r="AH73" s="7">
        <f>_xlfn.IFNA(VLOOKUP(AF73,'饰品（请勿修改）'!$H:$I,2,FALSE),0)</f>
        <v>0</v>
      </c>
      <c r="AI73" s="7">
        <f t="shared" si="82"/>
        <v>0</v>
      </c>
      <c r="AJ73" s="7">
        <f t="shared" si="83"/>
        <v>0</v>
      </c>
    </row>
    <row r="74" spans="1:36" x14ac:dyDescent="0.2">
      <c r="A74" s="3"/>
      <c r="B74" s="3"/>
      <c r="C74" s="3"/>
      <c r="D74" s="3"/>
      <c r="E74" s="3"/>
      <c r="F74" s="3"/>
      <c r="G74" s="7" t="str">
        <f t="shared" si="80"/>
        <v/>
      </c>
      <c r="H74" s="7" t="str">
        <f t="shared" si="84"/>
        <v/>
      </c>
      <c r="I74" s="7" t="str">
        <f t="shared" si="85"/>
        <v/>
      </c>
      <c r="J74" s="7" t="str">
        <f t="shared" si="86"/>
        <v/>
      </c>
      <c r="K74" s="5">
        <f t="shared" si="87"/>
        <v>0</v>
      </c>
      <c r="L74" s="5">
        <f t="shared" si="88"/>
        <v>0</v>
      </c>
      <c r="M74" s="5">
        <f t="shared" si="89"/>
        <v>0</v>
      </c>
      <c r="N74" s="7" cm="1">
        <f t="array" ref="N74:P74">_xlfn._xlws.SORT(K74:M74,1,-1,TRUE)</f>
        <v>0</v>
      </c>
      <c r="O74" s="7">
        <v>0</v>
      </c>
      <c r="P74" s="7">
        <v>0</v>
      </c>
      <c r="Q74" s="7">
        <v>71</v>
      </c>
      <c r="R74" s="7" t="e">
        <f t="shared" ref="R74:W74" si="102">FIND(",",$F74,Q74+1)</f>
        <v>#VALUE!</v>
      </c>
      <c r="S74" s="7" t="e">
        <f t="shared" si="102"/>
        <v>#VALUE!</v>
      </c>
      <c r="T74" s="7" t="e">
        <f t="shared" si="102"/>
        <v>#VALUE!</v>
      </c>
      <c r="U74" s="7" t="e">
        <f t="shared" si="102"/>
        <v>#VALUE!</v>
      </c>
      <c r="V74" s="7" t="e">
        <f t="shared" si="102"/>
        <v>#VALUE!</v>
      </c>
      <c r="W74" s="7" t="e">
        <f t="shared" si="102"/>
        <v>#VALUE!</v>
      </c>
      <c r="X74" s="11" t="str">
        <f t="shared" si="91"/>
        <v/>
      </c>
      <c r="Y74" s="11" t="str">
        <f t="shared" si="92"/>
        <v/>
      </c>
      <c r="Z74" s="11" t="str">
        <f t="shared" si="93"/>
        <v/>
      </c>
      <c r="AA74" s="11" t="str">
        <f t="shared" si="94"/>
        <v/>
      </c>
      <c r="AB74" s="3" t="str">
        <f t="shared" si="95"/>
        <v/>
      </c>
      <c r="AC74" s="3"/>
      <c r="AD74" s="3"/>
      <c r="AE74" s="7" t="str">
        <f>IF(X74="","",_xlfn.IFNA(VLOOKUP(X74,'饰品（请勿修改）'!$A:$H,8,FALSE),VLOOKUP(X74,'饰品（请勿修改）'!$H:$H,1,FALSE)))</f>
        <v/>
      </c>
      <c r="AF74" s="7" t="str">
        <f>IF(Z74="","",_xlfn.IFNA(VLOOKUP(Z74,'饰品（请勿修改）'!$A:$H,8,FALSE),VLOOKUP(Z74,'饰品（请勿修改）'!$H:$H,1,FALSE)))</f>
        <v/>
      </c>
      <c r="AG74" s="7">
        <f>_xlfn.IFNA(VLOOKUP(AE74,'饰品（请勿修改）'!$H:$I,2,FALSE),0)</f>
        <v>0</v>
      </c>
      <c r="AH74" s="7">
        <f>_xlfn.IFNA(VLOOKUP(AF74,'饰品（请勿修改）'!$H:$I,2,FALSE),0)</f>
        <v>0</v>
      </c>
      <c r="AI74" s="7">
        <f t="shared" si="82"/>
        <v>0</v>
      </c>
      <c r="AJ74" s="7">
        <f t="shared" si="83"/>
        <v>0</v>
      </c>
    </row>
    <row r="75" spans="1:36" x14ac:dyDescent="0.2">
      <c r="A75" s="3"/>
      <c r="B75" s="3"/>
      <c r="C75" s="3"/>
      <c r="D75" s="3"/>
      <c r="E75" s="3"/>
      <c r="F75" s="3"/>
      <c r="G75" s="7" t="str">
        <f t="shared" si="80"/>
        <v/>
      </c>
      <c r="H75" s="7" t="str">
        <f t="shared" si="84"/>
        <v/>
      </c>
      <c r="I75" s="7" t="str">
        <f t="shared" si="85"/>
        <v/>
      </c>
      <c r="J75" s="7" t="str">
        <f t="shared" si="86"/>
        <v/>
      </c>
      <c r="K75" s="5">
        <f t="shared" si="87"/>
        <v>0</v>
      </c>
      <c r="L75" s="5">
        <f t="shared" si="88"/>
        <v>0</v>
      </c>
      <c r="M75" s="5">
        <f t="shared" si="89"/>
        <v>0</v>
      </c>
      <c r="N75" s="7" cm="1">
        <f t="array" ref="N75:P75">_xlfn._xlws.SORT(K75:M75,1,-1,TRUE)</f>
        <v>0</v>
      </c>
      <c r="O75" s="7">
        <v>0</v>
      </c>
      <c r="P75" s="7">
        <v>0</v>
      </c>
      <c r="Q75" s="7">
        <v>72</v>
      </c>
      <c r="R75" s="7" t="e">
        <f t="shared" ref="R75:W75" si="103">FIND(",",$F75,Q75+1)</f>
        <v>#VALUE!</v>
      </c>
      <c r="S75" s="7" t="e">
        <f t="shared" si="103"/>
        <v>#VALUE!</v>
      </c>
      <c r="T75" s="7" t="e">
        <f t="shared" si="103"/>
        <v>#VALUE!</v>
      </c>
      <c r="U75" s="7" t="e">
        <f t="shared" si="103"/>
        <v>#VALUE!</v>
      </c>
      <c r="V75" s="7" t="e">
        <f t="shared" si="103"/>
        <v>#VALUE!</v>
      </c>
      <c r="W75" s="7" t="e">
        <f t="shared" si="103"/>
        <v>#VALUE!</v>
      </c>
      <c r="X75" s="11" t="str">
        <f t="shared" si="91"/>
        <v/>
      </c>
      <c r="Y75" s="11" t="str">
        <f t="shared" si="92"/>
        <v/>
      </c>
      <c r="Z75" s="11" t="str">
        <f t="shared" si="93"/>
        <v/>
      </c>
      <c r="AA75" s="11" t="str">
        <f t="shared" si="94"/>
        <v/>
      </c>
      <c r="AB75" s="3" t="str">
        <f t="shared" si="95"/>
        <v/>
      </c>
      <c r="AC75" s="3"/>
      <c r="AD75" s="3"/>
      <c r="AE75" s="7" t="str">
        <f>IF(X75="","",_xlfn.IFNA(VLOOKUP(X75,'饰品（请勿修改）'!$A:$H,8,FALSE),VLOOKUP(X75,'饰品（请勿修改）'!$H:$H,1,FALSE)))</f>
        <v/>
      </c>
      <c r="AF75" s="7" t="str">
        <f>IF(Z75="","",_xlfn.IFNA(VLOOKUP(Z75,'饰品（请勿修改）'!$A:$H,8,FALSE),VLOOKUP(Z75,'饰品（请勿修改）'!$H:$H,1,FALSE)))</f>
        <v/>
      </c>
      <c r="AG75" s="7">
        <f>_xlfn.IFNA(VLOOKUP(AE75,'饰品（请勿修改）'!$H:$I,2,FALSE),0)</f>
        <v>0</v>
      </c>
      <c r="AH75" s="7">
        <f>_xlfn.IFNA(VLOOKUP(AF75,'饰品（请勿修改）'!$H:$I,2,FALSE),0)</f>
        <v>0</v>
      </c>
      <c r="AI75" s="7">
        <f t="shared" si="82"/>
        <v>0</v>
      </c>
      <c r="AJ75" s="7">
        <f t="shared" si="83"/>
        <v>0</v>
      </c>
    </row>
    <row r="76" spans="1:36" x14ac:dyDescent="0.2">
      <c r="A76" s="3"/>
      <c r="B76" s="3"/>
      <c r="C76" s="3"/>
      <c r="D76" s="3"/>
      <c r="E76" s="3"/>
      <c r="F76" s="3"/>
      <c r="G76" s="7" t="str">
        <f t="shared" si="80"/>
        <v/>
      </c>
      <c r="H76" s="7" t="str">
        <f t="shared" si="84"/>
        <v/>
      </c>
      <c r="I76" s="7" t="str">
        <f t="shared" si="85"/>
        <v/>
      </c>
      <c r="J76" s="7" t="str">
        <f t="shared" si="86"/>
        <v/>
      </c>
      <c r="K76" s="5">
        <f t="shared" si="87"/>
        <v>0</v>
      </c>
      <c r="L76" s="5">
        <f t="shared" si="88"/>
        <v>0</v>
      </c>
      <c r="M76" s="5">
        <f t="shared" si="89"/>
        <v>0</v>
      </c>
      <c r="N76" s="7" cm="1">
        <f t="array" ref="N76:P76">_xlfn._xlws.SORT(K76:M76,1,-1,TRUE)</f>
        <v>0</v>
      </c>
      <c r="O76" s="7">
        <v>0</v>
      </c>
      <c r="P76" s="7">
        <v>0</v>
      </c>
      <c r="Q76" s="7">
        <v>73</v>
      </c>
      <c r="R76" s="7" t="e">
        <f t="shared" ref="R76:W76" si="104">FIND(",",$F76,Q76+1)</f>
        <v>#VALUE!</v>
      </c>
      <c r="S76" s="7" t="e">
        <f t="shared" si="104"/>
        <v>#VALUE!</v>
      </c>
      <c r="T76" s="7" t="e">
        <f t="shared" si="104"/>
        <v>#VALUE!</v>
      </c>
      <c r="U76" s="7" t="e">
        <f t="shared" si="104"/>
        <v>#VALUE!</v>
      </c>
      <c r="V76" s="7" t="e">
        <f t="shared" si="104"/>
        <v>#VALUE!</v>
      </c>
      <c r="W76" s="7" t="e">
        <f t="shared" si="104"/>
        <v>#VALUE!</v>
      </c>
      <c r="X76" s="11" t="str">
        <f t="shared" si="91"/>
        <v/>
      </c>
      <c r="Y76" s="11" t="str">
        <f t="shared" si="92"/>
        <v/>
      </c>
      <c r="Z76" s="11" t="str">
        <f t="shared" si="93"/>
        <v/>
      </c>
      <c r="AA76" s="11" t="str">
        <f t="shared" si="94"/>
        <v/>
      </c>
      <c r="AB76" s="3" t="str">
        <f t="shared" si="95"/>
        <v/>
      </c>
      <c r="AC76" s="3"/>
      <c r="AD76" s="3"/>
      <c r="AE76" s="7" t="str">
        <f>IF(X76="","",_xlfn.IFNA(VLOOKUP(X76,'饰品（请勿修改）'!$A:$H,8,FALSE),VLOOKUP(X76,'饰品（请勿修改）'!$H:$H,1,FALSE)))</f>
        <v/>
      </c>
      <c r="AF76" s="7" t="str">
        <f>IF(Z76="","",_xlfn.IFNA(VLOOKUP(Z76,'饰品（请勿修改）'!$A:$H,8,FALSE),VLOOKUP(Z76,'饰品（请勿修改）'!$H:$H,1,FALSE)))</f>
        <v/>
      </c>
      <c r="AG76" s="7">
        <f>_xlfn.IFNA(VLOOKUP(AE76,'饰品（请勿修改）'!$H:$I,2,FALSE),0)</f>
        <v>0</v>
      </c>
      <c r="AH76" s="7">
        <f>_xlfn.IFNA(VLOOKUP(AF76,'饰品（请勿修改）'!$H:$I,2,FALSE),0)</f>
        <v>0</v>
      </c>
      <c r="AI76" s="7">
        <f t="shared" si="82"/>
        <v>0</v>
      </c>
      <c r="AJ76" s="7">
        <f t="shared" si="83"/>
        <v>0</v>
      </c>
    </row>
    <row r="77" spans="1:36" x14ac:dyDescent="0.2">
      <c r="A77" s="3"/>
      <c r="B77" s="3"/>
      <c r="C77" s="3"/>
      <c r="D77" s="3"/>
      <c r="E77" s="3"/>
      <c r="F77" s="3"/>
      <c r="G77" s="7" t="str">
        <f t="shared" si="80"/>
        <v/>
      </c>
      <c r="H77" s="7" t="str">
        <f t="shared" si="84"/>
        <v/>
      </c>
      <c r="I77" s="7" t="str">
        <f t="shared" si="85"/>
        <v/>
      </c>
      <c r="J77" s="7" t="str">
        <f t="shared" si="86"/>
        <v/>
      </c>
      <c r="K77" s="5">
        <f t="shared" si="87"/>
        <v>0</v>
      </c>
      <c r="L77" s="5">
        <f t="shared" si="88"/>
        <v>0</v>
      </c>
      <c r="M77" s="5">
        <f t="shared" si="89"/>
        <v>0</v>
      </c>
      <c r="N77" s="7" cm="1">
        <f t="array" ref="N77:P77">_xlfn._xlws.SORT(K77:M77,1,-1,TRUE)</f>
        <v>0</v>
      </c>
      <c r="O77" s="7">
        <v>0</v>
      </c>
      <c r="P77" s="7">
        <v>0</v>
      </c>
      <c r="Q77" s="7">
        <v>74</v>
      </c>
      <c r="R77" s="7" t="e">
        <f t="shared" ref="R77:W77" si="105">FIND(",",$F77,Q77+1)</f>
        <v>#VALUE!</v>
      </c>
      <c r="S77" s="7" t="e">
        <f t="shared" si="105"/>
        <v>#VALUE!</v>
      </c>
      <c r="T77" s="7" t="e">
        <f t="shared" si="105"/>
        <v>#VALUE!</v>
      </c>
      <c r="U77" s="7" t="e">
        <f t="shared" si="105"/>
        <v>#VALUE!</v>
      </c>
      <c r="V77" s="7" t="e">
        <f t="shared" si="105"/>
        <v>#VALUE!</v>
      </c>
      <c r="W77" s="7" t="e">
        <f t="shared" si="105"/>
        <v>#VALUE!</v>
      </c>
      <c r="X77" s="11" t="str">
        <f t="shared" si="91"/>
        <v/>
      </c>
      <c r="Y77" s="11" t="str">
        <f t="shared" si="92"/>
        <v/>
      </c>
      <c r="Z77" s="11" t="str">
        <f t="shared" si="93"/>
        <v/>
      </c>
      <c r="AA77" s="11" t="str">
        <f t="shared" si="94"/>
        <v/>
      </c>
      <c r="AB77" s="3" t="str">
        <f t="shared" si="95"/>
        <v/>
      </c>
      <c r="AC77" s="3"/>
      <c r="AD77" s="3"/>
      <c r="AE77" s="7" t="str">
        <f>IF(X77="","",_xlfn.IFNA(VLOOKUP(X77,'饰品（请勿修改）'!$A:$H,8,FALSE),VLOOKUP(X77,'饰品（请勿修改）'!$H:$H,1,FALSE)))</f>
        <v/>
      </c>
      <c r="AF77" s="7" t="str">
        <f>IF(Z77="","",_xlfn.IFNA(VLOOKUP(Z77,'饰品（请勿修改）'!$A:$H,8,FALSE),VLOOKUP(Z77,'饰品（请勿修改）'!$H:$H,1,FALSE)))</f>
        <v/>
      </c>
      <c r="AG77" s="7">
        <f>_xlfn.IFNA(VLOOKUP(AE77,'饰品（请勿修改）'!$H:$I,2,FALSE),0)</f>
        <v>0</v>
      </c>
      <c r="AH77" s="7">
        <f>_xlfn.IFNA(VLOOKUP(AF77,'饰品（请勿修改）'!$H:$I,2,FALSE),0)</f>
        <v>0</v>
      </c>
      <c r="AI77" s="7">
        <f t="shared" si="82"/>
        <v>0</v>
      </c>
      <c r="AJ77" s="7">
        <f t="shared" si="83"/>
        <v>0</v>
      </c>
    </row>
    <row r="78" spans="1:36" x14ac:dyDescent="0.2">
      <c r="A78" s="3"/>
      <c r="B78" s="3"/>
      <c r="C78" s="3"/>
      <c r="D78" s="3"/>
      <c r="E78" s="3"/>
      <c r="F78" s="3"/>
      <c r="G78" s="7" t="str">
        <f t="shared" si="80"/>
        <v/>
      </c>
      <c r="H78" s="7" t="str">
        <f t="shared" si="84"/>
        <v/>
      </c>
      <c r="I78" s="7" t="str">
        <f t="shared" si="85"/>
        <v/>
      </c>
      <c r="J78" s="7" t="str">
        <f t="shared" si="86"/>
        <v/>
      </c>
      <c r="K78" s="5">
        <f t="shared" si="87"/>
        <v>0</v>
      </c>
      <c r="L78" s="5">
        <f t="shared" si="88"/>
        <v>0</v>
      </c>
      <c r="M78" s="5">
        <f t="shared" si="89"/>
        <v>0</v>
      </c>
      <c r="N78" s="7" cm="1">
        <f t="array" ref="N78:P78">_xlfn._xlws.SORT(K78:M78,1,-1,TRUE)</f>
        <v>0</v>
      </c>
      <c r="O78" s="7">
        <v>0</v>
      </c>
      <c r="P78" s="7">
        <v>0</v>
      </c>
      <c r="Q78" s="7">
        <v>75</v>
      </c>
      <c r="R78" s="7" t="e">
        <f t="shared" ref="R78:W78" si="106">FIND(",",$F78,Q78+1)</f>
        <v>#VALUE!</v>
      </c>
      <c r="S78" s="7" t="e">
        <f t="shared" si="106"/>
        <v>#VALUE!</v>
      </c>
      <c r="T78" s="7" t="e">
        <f t="shared" si="106"/>
        <v>#VALUE!</v>
      </c>
      <c r="U78" s="7" t="e">
        <f t="shared" si="106"/>
        <v>#VALUE!</v>
      </c>
      <c r="V78" s="7" t="e">
        <f t="shared" si="106"/>
        <v>#VALUE!</v>
      </c>
      <c r="W78" s="7" t="e">
        <f t="shared" si="106"/>
        <v>#VALUE!</v>
      </c>
      <c r="X78" s="11" t="str">
        <f t="shared" si="91"/>
        <v/>
      </c>
      <c r="Y78" s="11" t="str">
        <f t="shared" si="92"/>
        <v/>
      </c>
      <c r="Z78" s="11" t="str">
        <f t="shared" si="93"/>
        <v/>
      </c>
      <c r="AA78" s="11" t="str">
        <f t="shared" si="94"/>
        <v/>
      </c>
      <c r="AB78" s="3" t="str">
        <f t="shared" si="95"/>
        <v/>
      </c>
      <c r="AC78" s="3"/>
      <c r="AD78" s="3"/>
      <c r="AE78" s="7" t="str">
        <f>IF(X78="","",_xlfn.IFNA(VLOOKUP(X78,'饰品（请勿修改）'!$A:$H,8,FALSE),VLOOKUP(X78,'饰品（请勿修改）'!$H:$H,1,FALSE)))</f>
        <v/>
      </c>
      <c r="AF78" s="7" t="str">
        <f>IF(Z78="","",_xlfn.IFNA(VLOOKUP(Z78,'饰品（请勿修改）'!$A:$H,8,FALSE),VLOOKUP(Z78,'饰品（请勿修改）'!$H:$H,1,FALSE)))</f>
        <v/>
      </c>
      <c r="AG78" s="7">
        <f>_xlfn.IFNA(VLOOKUP(AE78,'饰品（请勿修改）'!$H:$I,2,FALSE),0)</f>
        <v>0</v>
      </c>
      <c r="AH78" s="7">
        <f>_xlfn.IFNA(VLOOKUP(AF78,'饰品（请勿修改）'!$H:$I,2,FALSE),0)</f>
        <v>0</v>
      </c>
      <c r="AI78" s="7">
        <f t="shared" si="82"/>
        <v>0</v>
      </c>
      <c r="AJ78" s="7">
        <f t="shared" si="83"/>
        <v>0</v>
      </c>
    </row>
    <row r="79" spans="1:36" x14ac:dyDescent="0.2">
      <c r="A79" s="3"/>
      <c r="B79" s="3"/>
      <c r="C79" s="3"/>
      <c r="D79" s="3"/>
      <c r="E79" s="3"/>
      <c r="F79" s="3"/>
      <c r="G79" s="7" t="str">
        <f t="shared" si="80"/>
        <v/>
      </c>
      <c r="H79" s="7" t="str">
        <f t="shared" si="84"/>
        <v/>
      </c>
      <c r="I79" s="7" t="str">
        <f t="shared" si="85"/>
        <v/>
      </c>
      <c r="J79" s="7" t="str">
        <f t="shared" si="86"/>
        <v/>
      </c>
      <c r="K79" s="5">
        <f t="shared" si="87"/>
        <v>0</v>
      </c>
      <c r="L79" s="5">
        <f t="shared" si="88"/>
        <v>0</v>
      </c>
      <c r="M79" s="5">
        <f t="shared" si="89"/>
        <v>0</v>
      </c>
      <c r="N79" s="7" cm="1">
        <f t="array" ref="N79:P79">_xlfn._xlws.SORT(K79:M79,1,-1,TRUE)</f>
        <v>0</v>
      </c>
      <c r="O79" s="7">
        <v>0</v>
      </c>
      <c r="P79" s="7">
        <v>0</v>
      </c>
      <c r="Q79" s="7">
        <v>76</v>
      </c>
      <c r="R79" s="7" t="e">
        <f t="shared" ref="R79:W79" si="107">FIND(",",$F79,Q79+1)</f>
        <v>#VALUE!</v>
      </c>
      <c r="S79" s="7" t="e">
        <f t="shared" si="107"/>
        <v>#VALUE!</v>
      </c>
      <c r="T79" s="7" t="e">
        <f t="shared" si="107"/>
        <v>#VALUE!</v>
      </c>
      <c r="U79" s="7" t="e">
        <f t="shared" si="107"/>
        <v>#VALUE!</v>
      </c>
      <c r="V79" s="7" t="e">
        <f t="shared" si="107"/>
        <v>#VALUE!</v>
      </c>
      <c r="W79" s="7" t="e">
        <f t="shared" si="107"/>
        <v>#VALUE!</v>
      </c>
      <c r="X79" s="11" t="str">
        <f t="shared" si="91"/>
        <v/>
      </c>
      <c r="Y79" s="11" t="str">
        <f t="shared" si="92"/>
        <v/>
      </c>
      <c r="Z79" s="11" t="str">
        <f t="shared" si="93"/>
        <v/>
      </c>
      <c r="AA79" s="11" t="str">
        <f t="shared" si="94"/>
        <v/>
      </c>
      <c r="AB79" s="3" t="str">
        <f t="shared" si="95"/>
        <v/>
      </c>
      <c r="AC79" s="3"/>
      <c r="AD79" s="3"/>
      <c r="AE79" s="7" t="str">
        <f>IF(X79="","",_xlfn.IFNA(VLOOKUP(X79,'饰品（请勿修改）'!$A:$H,8,FALSE),VLOOKUP(X79,'饰品（请勿修改）'!$H:$H,1,FALSE)))</f>
        <v/>
      </c>
      <c r="AF79" s="7" t="str">
        <f>IF(Z79="","",_xlfn.IFNA(VLOOKUP(Z79,'饰品（请勿修改）'!$A:$H,8,FALSE),VLOOKUP(Z79,'饰品（请勿修改）'!$H:$H,1,FALSE)))</f>
        <v/>
      </c>
      <c r="AG79" s="7">
        <f>_xlfn.IFNA(VLOOKUP(AE79,'饰品（请勿修改）'!$H:$I,2,FALSE),0)</f>
        <v>0</v>
      </c>
      <c r="AH79" s="7">
        <f>_xlfn.IFNA(VLOOKUP(AF79,'饰品（请勿修改）'!$H:$I,2,FALSE),0)</f>
        <v>0</v>
      </c>
      <c r="AI79" s="7">
        <f t="shared" si="82"/>
        <v>0</v>
      </c>
      <c r="AJ79" s="7">
        <f t="shared" si="83"/>
        <v>0</v>
      </c>
    </row>
    <row r="80" spans="1:36" x14ac:dyDescent="0.2">
      <c r="A80" s="3"/>
      <c r="B80" s="3"/>
      <c r="C80" s="3"/>
      <c r="D80" s="3"/>
      <c r="E80" s="3"/>
      <c r="F80" s="3"/>
      <c r="G80" s="7" t="str">
        <f t="shared" si="80"/>
        <v/>
      </c>
      <c r="H80" s="7" t="str">
        <f t="shared" si="84"/>
        <v/>
      </c>
      <c r="I80" s="7" t="str">
        <f t="shared" si="85"/>
        <v/>
      </c>
      <c r="J80" s="7" t="str">
        <f t="shared" si="86"/>
        <v/>
      </c>
      <c r="K80" s="5">
        <f t="shared" si="87"/>
        <v>0</v>
      </c>
      <c r="L80" s="5">
        <f t="shared" si="88"/>
        <v>0</v>
      </c>
      <c r="M80" s="5">
        <f t="shared" si="89"/>
        <v>0</v>
      </c>
      <c r="N80" s="7" cm="1">
        <f t="array" ref="N80:P80">_xlfn._xlws.SORT(K80:M80,1,-1,TRUE)</f>
        <v>0</v>
      </c>
      <c r="O80" s="7">
        <v>0</v>
      </c>
      <c r="P80" s="7">
        <v>0</v>
      </c>
      <c r="Q80" s="7">
        <v>77</v>
      </c>
      <c r="R80" s="7" t="e">
        <f t="shared" ref="R80:W80" si="108">FIND(",",$F80,Q80+1)</f>
        <v>#VALUE!</v>
      </c>
      <c r="S80" s="7" t="e">
        <f t="shared" si="108"/>
        <v>#VALUE!</v>
      </c>
      <c r="T80" s="7" t="e">
        <f t="shared" si="108"/>
        <v>#VALUE!</v>
      </c>
      <c r="U80" s="7" t="e">
        <f t="shared" si="108"/>
        <v>#VALUE!</v>
      </c>
      <c r="V80" s="7" t="e">
        <f t="shared" si="108"/>
        <v>#VALUE!</v>
      </c>
      <c r="W80" s="7" t="e">
        <f t="shared" si="108"/>
        <v>#VALUE!</v>
      </c>
      <c r="X80" s="11" t="str">
        <f t="shared" si="91"/>
        <v/>
      </c>
      <c r="Y80" s="11" t="str">
        <f t="shared" si="92"/>
        <v/>
      </c>
      <c r="Z80" s="11" t="str">
        <f t="shared" si="93"/>
        <v/>
      </c>
      <c r="AA80" s="11" t="str">
        <f t="shared" si="94"/>
        <v/>
      </c>
      <c r="AB80" s="3" t="str">
        <f t="shared" si="95"/>
        <v/>
      </c>
      <c r="AC80" s="3"/>
      <c r="AD80" s="3"/>
      <c r="AE80" s="7" t="str">
        <f>IF(X80="","",_xlfn.IFNA(VLOOKUP(X80,'饰品（请勿修改）'!$A:$H,8,FALSE),VLOOKUP(X80,'饰品（请勿修改）'!$H:$H,1,FALSE)))</f>
        <v/>
      </c>
      <c r="AF80" s="7" t="str">
        <f>IF(Z80="","",_xlfn.IFNA(VLOOKUP(Z80,'饰品（请勿修改）'!$A:$H,8,FALSE),VLOOKUP(Z80,'饰品（请勿修改）'!$H:$H,1,FALSE)))</f>
        <v/>
      </c>
      <c r="AG80" s="7">
        <f>_xlfn.IFNA(VLOOKUP(AE80,'饰品（请勿修改）'!$H:$I,2,FALSE),0)</f>
        <v>0</v>
      </c>
      <c r="AH80" s="7">
        <f>_xlfn.IFNA(VLOOKUP(AF80,'饰品（请勿修改）'!$H:$I,2,FALSE),0)</f>
        <v>0</v>
      </c>
      <c r="AI80" s="7">
        <f t="shared" si="82"/>
        <v>0</v>
      </c>
      <c r="AJ80" s="7">
        <f t="shared" si="83"/>
        <v>0</v>
      </c>
    </row>
    <row r="81" spans="1:36" x14ac:dyDescent="0.2">
      <c r="A81" s="3"/>
      <c r="B81" s="3"/>
      <c r="C81" s="3"/>
      <c r="D81" s="3"/>
      <c r="E81" s="3"/>
      <c r="F81" s="3"/>
      <c r="G81" s="7" t="str">
        <f t="shared" si="80"/>
        <v/>
      </c>
      <c r="H81" s="7" t="str">
        <f t="shared" si="84"/>
        <v/>
      </c>
      <c r="I81" s="7" t="str">
        <f t="shared" si="85"/>
        <v/>
      </c>
      <c r="J81" s="7" t="str">
        <f t="shared" si="86"/>
        <v/>
      </c>
      <c r="K81" s="5">
        <f t="shared" si="87"/>
        <v>0</v>
      </c>
      <c r="L81" s="5">
        <f t="shared" si="88"/>
        <v>0</v>
      </c>
      <c r="M81" s="5">
        <f t="shared" si="89"/>
        <v>0</v>
      </c>
      <c r="N81" s="7" cm="1">
        <f t="array" ref="N81:P81">_xlfn._xlws.SORT(K81:M81,1,-1,TRUE)</f>
        <v>0</v>
      </c>
      <c r="O81" s="7">
        <v>0</v>
      </c>
      <c r="P81" s="7">
        <v>0</v>
      </c>
      <c r="Q81" s="7">
        <v>78</v>
      </c>
      <c r="R81" s="7" t="e">
        <f t="shared" ref="R81:W81" si="109">FIND(",",$F81,Q81+1)</f>
        <v>#VALUE!</v>
      </c>
      <c r="S81" s="7" t="e">
        <f t="shared" si="109"/>
        <v>#VALUE!</v>
      </c>
      <c r="T81" s="7" t="e">
        <f t="shared" si="109"/>
        <v>#VALUE!</v>
      </c>
      <c r="U81" s="7" t="e">
        <f t="shared" si="109"/>
        <v>#VALUE!</v>
      </c>
      <c r="V81" s="7" t="e">
        <f t="shared" si="109"/>
        <v>#VALUE!</v>
      </c>
      <c r="W81" s="7" t="e">
        <f t="shared" si="109"/>
        <v>#VALUE!</v>
      </c>
      <c r="X81" s="11" t="str">
        <f t="shared" si="91"/>
        <v/>
      </c>
      <c r="Y81" s="11" t="str">
        <f t="shared" si="92"/>
        <v/>
      </c>
      <c r="Z81" s="11" t="str">
        <f t="shared" si="93"/>
        <v/>
      </c>
      <c r="AA81" s="11" t="str">
        <f t="shared" si="94"/>
        <v/>
      </c>
      <c r="AB81" s="3" t="str">
        <f t="shared" si="95"/>
        <v/>
      </c>
      <c r="AC81" s="3"/>
      <c r="AD81" s="3"/>
      <c r="AE81" s="7" t="str">
        <f>IF(X81="","",_xlfn.IFNA(VLOOKUP(X81,'饰品（请勿修改）'!$A:$H,8,FALSE),VLOOKUP(X81,'饰品（请勿修改）'!$H:$H,1,FALSE)))</f>
        <v/>
      </c>
      <c r="AF81" s="7" t="str">
        <f>IF(Z81="","",_xlfn.IFNA(VLOOKUP(Z81,'饰品（请勿修改）'!$A:$H,8,FALSE),VLOOKUP(Z81,'饰品（请勿修改）'!$H:$H,1,FALSE)))</f>
        <v/>
      </c>
      <c r="AG81" s="7">
        <f>_xlfn.IFNA(VLOOKUP(AE81,'饰品（请勿修改）'!$H:$I,2,FALSE),0)</f>
        <v>0</v>
      </c>
      <c r="AH81" s="7">
        <f>_xlfn.IFNA(VLOOKUP(AF81,'饰品（请勿修改）'!$H:$I,2,FALSE),0)</f>
        <v>0</v>
      </c>
      <c r="AI81" s="7">
        <f t="shared" si="82"/>
        <v>0</v>
      </c>
      <c r="AJ81" s="7">
        <f t="shared" si="83"/>
        <v>0</v>
      </c>
    </row>
    <row r="82" spans="1:36" x14ac:dyDescent="0.2">
      <c r="A82" s="3"/>
      <c r="B82" s="3"/>
      <c r="C82" s="3"/>
      <c r="D82" s="3"/>
      <c r="E82" s="3"/>
      <c r="F82" s="3"/>
      <c r="G82" s="7" t="str">
        <f t="shared" si="80"/>
        <v/>
      </c>
      <c r="H82" s="7" t="str">
        <f t="shared" si="84"/>
        <v/>
      </c>
      <c r="I82" s="7" t="str">
        <f t="shared" si="85"/>
        <v/>
      </c>
      <c r="J82" s="7" t="str">
        <f t="shared" si="86"/>
        <v/>
      </c>
      <c r="K82" s="5">
        <f t="shared" si="87"/>
        <v>0</v>
      </c>
      <c r="L82" s="5">
        <f t="shared" si="88"/>
        <v>0</v>
      </c>
      <c r="M82" s="5">
        <f t="shared" si="89"/>
        <v>0</v>
      </c>
      <c r="N82" s="7" cm="1">
        <f t="array" ref="N82:P82">_xlfn._xlws.SORT(K82:M82,1,-1,TRUE)</f>
        <v>0</v>
      </c>
      <c r="O82" s="7">
        <v>0</v>
      </c>
      <c r="P82" s="7">
        <v>0</v>
      </c>
      <c r="Q82" s="7">
        <v>79</v>
      </c>
      <c r="R82" s="7" t="e">
        <f t="shared" ref="R82:W82" si="110">FIND(",",$F82,Q82+1)</f>
        <v>#VALUE!</v>
      </c>
      <c r="S82" s="7" t="e">
        <f t="shared" si="110"/>
        <v>#VALUE!</v>
      </c>
      <c r="T82" s="7" t="e">
        <f t="shared" si="110"/>
        <v>#VALUE!</v>
      </c>
      <c r="U82" s="7" t="e">
        <f t="shared" si="110"/>
        <v>#VALUE!</v>
      </c>
      <c r="V82" s="7" t="e">
        <f t="shared" si="110"/>
        <v>#VALUE!</v>
      </c>
      <c r="W82" s="7" t="e">
        <f t="shared" si="110"/>
        <v>#VALUE!</v>
      </c>
      <c r="X82" s="11" t="str">
        <f t="shared" si="91"/>
        <v/>
      </c>
      <c r="Y82" s="11" t="str">
        <f t="shared" si="92"/>
        <v/>
      </c>
      <c r="Z82" s="11" t="str">
        <f t="shared" si="93"/>
        <v/>
      </c>
      <c r="AA82" s="11" t="str">
        <f t="shared" si="94"/>
        <v/>
      </c>
      <c r="AB82" s="3" t="str">
        <f t="shared" si="95"/>
        <v/>
      </c>
      <c r="AC82" s="3"/>
      <c r="AD82" s="3"/>
      <c r="AE82" s="7" t="str">
        <f>IF(X82="","",_xlfn.IFNA(VLOOKUP(X82,'饰品（请勿修改）'!$A:$H,8,FALSE),VLOOKUP(X82,'饰品（请勿修改）'!$H:$H,1,FALSE)))</f>
        <v/>
      </c>
      <c r="AF82" s="7" t="str">
        <f>IF(Z82="","",_xlfn.IFNA(VLOOKUP(Z82,'饰品（请勿修改）'!$A:$H,8,FALSE),VLOOKUP(Z82,'饰品（请勿修改）'!$H:$H,1,FALSE)))</f>
        <v/>
      </c>
      <c r="AG82" s="7">
        <f>_xlfn.IFNA(VLOOKUP(AE82,'饰品（请勿修改）'!$H:$I,2,FALSE),0)</f>
        <v>0</v>
      </c>
      <c r="AH82" s="7">
        <f>_xlfn.IFNA(VLOOKUP(AF82,'饰品（请勿修改）'!$H:$I,2,FALSE),0)</f>
        <v>0</v>
      </c>
      <c r="AI82" s="7">
        <f t="shared" si="82"/>
        <v>0</v>
      </c>
      <c r="AJ82" s="7">
        <f t="shared" si="83"/>
        <v>0</v>
      </c>
    </row>
    <row r="83" spans="1:36" x14ac:dyDescent="0.2">
      <c r="A83" s="3"/>
      <c r="B83" s="3"/>
      <c r="C83" s="3"/>
      <c r="D83" s="3"/>
      <c r="E83" s="3"/>
      <c r="F83" s="3"/>
      <c r="G83" s="7" t="str">
        <f t="shared" si="80"/>
        <v/>
      </c>
      <c r="H83" s="7" t="str">
        <f t="shared" si="84"/>
        <v/>
      </c>
      <c r="I83" s="7" t="str">
        <f t="shared" si="85"/>
        <v/>
      </c>
      <c r="J83" s="7" t="str">
        <f t="shared" si="86"/>
        <v/>
      </c>
      <c r="K83" s="5">
        <f t="shared" si="87"/>
        <v>0</v>
      </c>
      <c r="L83" s="5">
        <f t="shared" si="88"/>
        <v>0</v>
      </c>
      <c r="M83" s="5">
        <f t="shared" si="89"/>
        <v>0</v>
      </c>
      <c r="N83" s="7" cm="1">
        <f t="array" ref="N83:P83">_xlfn._xlws.SORT(K83:M83,1,-1,TRUE)</f>
        <v>0</v>
      </c>
      <c r="O83" s="7">
        <v>0</v>
      </c>
      <c r="P83" s="7">
        <v>0</v>
      </c>
      <c r="Q83" s="7">
        <v>80</v>
      </c>
      <c r="R83" s="7" t="e">
        <f t="shared" ref="R83:W83" si="111">FIND(",",$F83,Q83+1)</f>
        <v>#VALUE!</v>
      </c>
      <c r="S83" s="7" t="e">
        <f t="shared" si="111"/>
        <v>#VALUE!</v>
      </c>
      <c r="T83" s="7" t="e">
        <f t="shared" si="111"/>
        <v>#VALUE!</v>
      </c>
      <c r="U83" s="7" t="e">
        <f t="shared" si="111"/>
        <v>#VALUE!</v>
      </c>
      <c r="V83" s="7" t="e">
        <f t="shared" si="111"/>
        <v>#VALUE!</v>
      </c>
      <c r="W83" s="7" t="e">
        <f t="shared" si="111"/>
        <v>#VALUE!</v>
      </c>
      <c r="X83" s="11" t="str">
        <f t="shared" si="91"/>
        <v/>
      </c>
      <c r="Y83" s="11" t="str">
        <f t="shared" si="92"/>
        <v/>
      </c>
      <c r="Z83" s="11" t="str">
        <f t="shared" si="93"/>
        <v/>
      </c>
      <c r="AA83" s="11" t="str">
        <f t="shared" si="94"/>
        <v/>
      </c>
      <c r="AB83" s="3" t="str">
        <f t="shared" si="95"/>
        <v/>
      </c>
      <c r="AC83" s="3"/>
      <c r="AD83" s="3"/>
      <c r="AE83" s="7" t="str">
        <f>IF(X83="","",_xlfn.IFNA(VLOOKUP(X83,'饰品（请勿修改）'!$A:$H,8,FALSE),VLOOKUP(X83,'饰品（请勿修改）'!$H:$H,1,FALSE)))</f>
        <v/>
      </c>
      <c r="AF83" s="7" t="str">
        <f>IF(Z83="","",_xlfn.IFNA(VLOOKUP(Z83,'饰品（请勿修改）'!$A:$H,8,FALSE),VLOOKUP(Z83,'饰品（请勿修改）'!$H:$H,1,FALSE)))</f>
        <v/>
      </c>
      <c r="AG83" s="7">
        <f>_xlfn.IFNA(VLOOKUP(AE83,'饰品（请勿修改）'!$H:$I,2,FALSE),0)</f>
        <v>0</v>
      </c>
      <c r="AH83" s="7">
        <f>_xlfn.IFNA(VLOOKUP(AF83,'饰品（请勿修改）'!$H:$I,2,FALSE),0)</f>
        <v>0</v>
      </c>
      <c r="AI83" s="7">
        <f t="shared" si="82"/>
        <v>0</v>
      </c>
      <c r="AJ83" s="7">
        <f t="shared" si="83"/>
        <v>0</v>
      </c>
    </row>
    <row r="84" spans="1:36" x14ac:dyDescent="0.2">
      <c r="A84" s="3"/>
      <c r="B84" s="3"/>
      <c r="C84" s="3"/>
      <c r="D84" s="3"/>
      <c r="E84" s="3"/>
      <c r="F84" s="3"/>
      <c r="G84" s="7" t="str">
        <f t="shared" si="80"/>
        <v/>
      </c>
      <c r="H84" s="7" t="str">
        <f t="shared" si="84"/>
        <v/>
      </c>
      <c r="I84" s="7" t="str">
        <f t="shared" si="85"/>
        <v/>
      </c>
      <c r="J84" s="7" t="str">
        <f t="shared" si="86"/>
        <v/>
      </c>
      <c r="K84" s="5">
        <f t="shared" si="87"/>
        <v>0</v>
      </c>
      <c r="L84" s="5">
        <f t="shared" si="88"/>
        <v>0</v>
      </c>
      <c r="M84" s="5">
        <f t="shared" si="89"/>
        <v>0</v>
      </c>
      <c r="N84" s="7" cm="1">
        <f t="array" ref="N84:P84">_xlfn._xlws.SORT(K84:M84,1,-1,TRUE)</f>
        <v>0</v>
      </c>
      <c r="O84" s="7">
        <v>0</v>
      </c>
      <c r="P84" s="7">
        <v>0</v>
      </c>
      <c r="Q84" s="7">
        <v>81</v>
      </c>
      <c r="R84" s="7" t="e">
        <f t="shared" ref="R84:W84" si="112">FIND(",",$F84,Q84+1)</f>
        <v>#VALUE!</v>
      </c>
      <c r="S84" s="7" t="e">
        <f t="shared" si="112"/>
        <v>#VALUE!</v>
      </c>
      <c r="T84" s="7" t="e">
        <f t="shared" si="112"/>
        <v>#VALUE!</v>
      </c>
      <c r="U84" s="7" t="e">
        <f t="shared" si="112"/>
        <v>#VALUE!</v>
      </c>
      <c r="V84" s="7" t="e">
        <f t="shared" si="112"/>
        <v>#VALUE!</v>
      </c>
      <c r="W84" s="7" t="e">
        <f t="shared" si="112"/>
        <v>#VALUE!</v>
      </c>
      <c r="X84" s="11" t="str">
        <f t="shared" si="91"/>
        <v/>
      </c>
      <c r="Y84" s="11" t="str">
        <f t="shared" si="92"/>
        <v/>
      </c>
      <c r="Z84" s="11" t="str">
        <f t="shared" si="93"/>
        <v/>
      </c>
      <c r="AA84" s="11" t="str">
        <f t="shared" si="94"/>
        <v/>
      </c>
      <c r="AB84" s="3" t="str">
        <f t="shared" si="95"/>
        <v/>
      </c>
      <c r="AC84" s="3"/>
      <c r="AD84" s="3"/>
      <c r="AE84" s="7" t="str">
        <f>IF(X84="","",_xlfn.IFNA(VLOOKUP(X84,'饰品（请勿修改）'!$A:$H,8,FALSE),VLOOKUP(X84,'饰品（请勿修改）'!$H:$H,1,FALSE)))</f>
        <v/>
      </c>
      <c r="AF84" s="7" t="str">
        <f>IF(Z84="","",_xlfn.IFNA(VLOOKUP(Z84,'饰品（请勿修改）'!$A:$H,8,FALSE),VLOOKUP(Z84,'饰品（请勿修改）'!$H:$H,1,FALSE)))</f>
        <v/>
      </c>
      <c r="AG84" s="7">
        <f>_xlfn.IFNA(VLOOKUP(AE84,'饰品（请勿修改）'!$H:$I,2,FALSE),0)</f>
        <v>0</v>
      </c>
      <c r="AH84" s="7">
        <f>_xlfn.IFNA(VLOOKUP(AF84,'饰品（请勿修改）'!$H:$I,2,FALSE),0)</f>
        <v>0</v>
      </c>
      <c r="AI84" s="7">
        <f t="shared" si="82"/>
        <v>0</v>
      </c>
      <c r="AJ84" s="7">
        <f t="shared" si="83"/>
        <v>0</v>
      </c>
    </row>
    <row r="85" spans="1:36" x14ac:dyDescent="0.2">
      <c r="A85" s="3"/>
      <c r="B85" s="3"/>
      <c r="C85" s="3"/>
      <c r="D85" s="3"/>
      <c r="E85" s="3"/>
      <c r="F85" s="3"/>
      <c r="G85" s="7" t="str">
        <f t="shared" si="80"/>
        <v/>
      </c>
      <c r="H85" s="7" t="str">
        <f t="shared" si="84"/>
        <v/>
      </c>
      <c r="I85" s="7" t="str">
        <f t="shared" si="85"/>
        <v/>
      </c>
      <c r="J85" s="7" t="str">
        <f t="shared" si="86"/>
        <v/>
      </c>
      <c r="K85" s="5">
        <f t="shared" si="87"/>
        <v>0</v>
      </c>
      <c r="L85" s="5">
        <f t="shared" si="88"/>
        <v>0</v>
      </c>
      <c r="M85" s="5">
        <f t="shared" si="89"/>
        <v>0</v>
      </c>
      <c r="N85" s="7" cm="1">
        <f t="array" ref="N85:P85">_xlfn._xlws.SORT(K85:M85,1,-1,TRUE)</f>
        <v>0</v>
      </c>
      <c r="O85" s="7">
        <v>0</v>
      </c>
      <c r="P85" s="7">
        <v>0</v>
      </c>
      <c r="Q85" s="7">
        <v>82</v>
      </c>
      <c r="R85" s="7" t="e">
        <f t="shared" ref="R85:W85" si="113">FIND(",",$F85,Q85+1)</f>
        <v>#VALUE!</v>
      </c>
      <c r="S85" s="7" t="e">
        <f t="shared" si="113"/>
        <v>#VALUE!</v>
      </c>
      <c r="T85" s="7" t="e">
        <f t="shared" si="113"/>
        <v>#VALUE!</v>
      </c>
      <c r="U85" s="7" t="e">
        <f t="shared" si="113"/>
        <v>#VALUE!</v>
      </c>
      <c r="V85" s="7" t="e">
        <f t="shared" si="113"/>
        <v>#VALUE!</v>
      </c>
      <c r="W85" s="7" t="e">
        <f t="shared" si="113"/>
        <v>#VALUE!</v>
      </c>
      <c r="X85" s="11" t="str">
        <f t="shared" si="91"/>
        <v/>
      </c>
      <c r="Y85" s="11" t="str">
        <f t="shared" si="92"/>
        <v/>
      </c>
      <c r="Z85" s="11" t="str">
        <f t="shared" si="93"/>
        <v/>
      </c>
      <c r="AA85" s="11" t="str">
        <f t="shared" si="94"/>
        <v/>
      </c>
      <c r="AB85" s="3" t="str">
        <f t="shared" si="95"/>
        <v/>
      </c>
      <c r="AC85" s="3"/>
      <c r="AD85" s="3"/>
      <c r="AE85" s="7" t="str">
        <f>IF(X85="","",_xlfn.IFNA(VLOOKUP(X85,'饰品（请勿修改）'!$A:$H,8,FALSE),VLOOKUP(X85,'饰品（请勿修改）'!$H:$H,1,FALSE)))</f>
        <v/>
      </c>
      <c r="AF85" s="7" t="str">
        <f>IF(Z85="","",_xlfn.IFNA(VLOOKUP(Z85,'饰品（请勿修改）'!$A:$H,8,FALSE),VLOOKUP(Z85,'饰品（请勿修改）'!$H:$H,1,FALSE)))</f>
        <v/>
      </c>
      <c r="AG85" s="7">
        <f>_xlfn.IFNA(VLOOKUP(AE85,'饰品（请勿修改）'!$H:$I,2,FALSE),0)</f>
        <v>0</v>
      </c>
      <c r="AH85" s="7">
        <f>_xlfn.IFNA(VLOOKUP(AF85,'饰品（请勿修改）'!$H:$I,2,FALSE),0)</f>
        <v>0</v>
      </c>
      <c r="AI85" s="7">
        <f t="shared" si="82"/>
        <v>0</v>
      </c>
      <c r="AJ85" s="7">
        <f t="shared" si="83"/>
        <v>0</v>
      </c>
    </row>
    <row r="86" spans="1:36" x14ac:dyDescent="0.2">
      <c r="A86" s="3"/>
      <c r="B86" s="3"/>
      <c r="C86" s="3"/>
      <c r="D86" s="3"/>
      <c r="E86" s="3"/>
      <c r="F86" s="3"/>
      <c r="G86" s="7" t="str">
        <f t="shared" si="80"/>
        <v/>
      </c>
      <c r="H86" s="7" t="str">
        <f t="shared" si="84"/>
        <v/>
      </c>
      <c r="I86" s="7" t="str">
        <f t="shared" si="85"/>
        <v/>
      </c>
      <c r="J86" s="7" t="str">
        <f t="shared" si="86"/>
        <v/>
      </c>
      <c r="K86" s="5">
        <f t="shared" si="87"/>
        <v>0</v>
      </c>
      <c r="L86" s="5">
        <f t="shared" si="88"/>
        <v>0</v>
      </c>
      <c r="M86" s="5">
        <f t="shared" si="89"/>
        <v>0</v>
      </c>
      <c r="N86" s="7" cm="1">
        <f t="array" ref="N86:P86">_xlfn._xlws.SORT(K86:M86,1,-1,TRUE)</f>
        <v>0</v>
      </c>
      <c r="O86" s="7">
        <v>0</v>
      </c>
      <c r="P86" s="7">
        <v>0</v>
      </c>
      <c r="Q86" s="7">
        <v>83</v>
      </c>
      <c r="R86" s="7" t="e">
        <f t="shared" ref="R86:W86" si="114">FIND(",",$F86,Q86+1)</f>
        <v>#VALUE!</v>
      </c>
      <c r="S86" s="7" t="e">
        <f t="shared" si="114"/>
        <v>#VALUE!</v>
      </c>
      <c r="T86" s="7" t="e">
        <f t="shared" si="114"/>
        <v>#VALUE!</v>
      </c>
      <c r="U86" s="7" t="e">
        <f t="shared" si="114"/>
        <v>#VALUE!</v>
      </c>
      <c r="V86" s="7" t="e">
        <f t="shared" si="114"/>
        <v>#VALUE!</v>
      </c>
      <c r="W86" s="7" t="e">
        <f t="shared" si="114"/>
        <v>#VALUE!</v>
      </c>
      <c r="X86" s="11" t="str">
        <f t="shared" si="91"/>
        <v/>
      </c>
      <c r="Y86" s="11" t="str">
        <f t="shared" si="92"/>
        <v/>
      </c>
      <c r="Z86" s="11" t="str">
        <f t="shared" si="93"/>
        <v/>
      </c>
      <c r="AA86" s="11" t="str">
        <f t="shared" si="94"/>
        <v/>
      </c>
      <c r="AB86" s="3" t="str">
        <f t="shared" si="95"/>
        <v/>
      </c>
      <c r="AC86" s="3"/>
      <c r="AD86" s="3"/>
      <c r="AE86" s="7" t="str">
        <f>IF(X86="","",_xlfn.IFNA(VLOOKUP(X86,'饰品（请勿修改）'!$A:$H,8,FALSE),VLOOKUP(X86,'饰品（请勿修改）'!$H:$H,1,FALSE)))</f>
        <v/>
      </c>
      <c r="AF86" s="7" t="str">
        <f>IF(Z86="","",_xlfn.IFNA(VLOOKUP(Z86,'饰品（请勿修改）'!$A:$H,8,FALSE),VLOOKUP(Z86,'饰品（请勿修改）'!$H:$H,1,FALSE)))</f>
        <v/>
      </c>
      <c r="AG86" s="7">
        <f>_xlfn.IFNA(VLOOKUP(AE86,'饰品（请勿修改）'!$H:$I,2,FALSE),0)</f>
        <v>0</v>
      </c>
      <c r="AH86" s="7">
        <f>_xlfn.IFNA(VLOOKUP(AF86,'饰品（请勿修改）'!$H:$I,2,FALSE),0)</f>
        <v>0</v>
      </c>
      <c r="AI86" s="7">
        <f t="shared" si="82"/>
        <v>0</v>
      </c>
      <c r="AJ86" s="7">
        <f t="shared" si="83"/>
        <v>0</v>
      </c>
    </row>
    <row r="87" spans="1:36" x14ac:dyDescent="0.2">
      <c r="A87" s="3"/>
      <c r="B87" s="3"/>
      <c r="C87" s="3"/>
      <c r="D87" s="3"/>
      <c r="E87" s="3"/>
      <c r="F87" s="3"/>
      <c r="G87" s="7" t="str">
        <f t="shared" si="80"/>
        <v/>
      </c>
      <c r="H87" s="7" t="str">
        <f t="shared" si="84"/>
        <v/>
      </c>
      <c r="I87" s="7" t="str">
        <f t="shared" si="85"/>
        <v/>
      </c>
      <c r="J87" s="7" t="str">
        <f t="shared" si="86"/>
        <v/>
      </c>
      <c r="K87" s="5">
        <f t="shared" si="87"/>
        <v>0</v>
      </c>
      <c r="L87" s="5">
        <f t="shared" si="88"/>
        <v>0</v>
      </c>
      <c r="M87" s="5">
        <f t="shared" si="89"/>
        <v>0</v>
      </c>
      <c r="N87" s="7" cm="1">
        <f t="array" ref="N87:P87">_xlfn._xlws.SORT(K87:M87,1,-1,TRUE)</f>
        <v>0</v>
      </c>
      <c r="O87" s="7">
        <v>0</v>
      </c>
      <c r="P87" s="7">
        <v>0</v>
      </c>
      <c r="Q87" s="7">
        <v>84</v>
      </c>
      <c r="R87" s="7" t="e">
        <f t="shared" ref="R87:W87" si="115">FIND(",",$F87,Q87+1)</f>
        <v>#VALUE!</v>
      </c>
      <c r="S87" s="7" t="e">
        <f t="shared" si="115"/>
        <v>#VALUE!</v>
      </c>
      <c r="T87" s="7" t="e">
        <f t="shared" si="115"/>
        <v>#VALUE!</v>
      </c>
      <c r="U87" s="7" t="e">
        <f t="shared" si="115"/>
        <v>#VALUE!</v>
      </c>
      <c r="V87" s="7" t="e">
        <f t="shared" si="115"/>
        <v>#VALUE!</v>
      </c>
      <c r="W87" s="7" t="e">
        <f t="shared" si="115"/>
        <v>#VALUE!</v>
      </c>
      <c r="X87" s="11" t="str">
        <f t="shared" si="91"/>
        <v/>
      </c>
      <c r="Y87" s="11" t="str">
        <f t="shared" si="92"/>
        <v/>
      </c>
      <c r="Z87" s="11" t="str">
        <f t="shared" si="93"/>
        <v/>
      </c>
      <c r="AA87" s="11" t="str">
        <f t="shared" si="94"/>
        <v/>
      </c>
      <c r="AB87" s="3" t="str">
        <f t="shared" si="95"/>
        <v/>
      </c>
      <c r="AC87" s="3"/>
      <c r="AD87" s="3"/>
      <c r="AE87" s="7" t="str">
        <f>IF(X87="","",_xlfn.IFNA(VLOOKUP(X87,'饰品（请勿修改）'!$A:$H,8,FALSE),VLOOKUP(X87,'饰品（请勿修改）'!$H:$H,1,FALSE)))</f>
        <v/>
      </c>
      <c r="AF87" s="7" t="str">
        <f>IF(Z87="","",_xlfn.IFNA(VLOOKUP(Z87,'饰品（请勿修改）'!$A:$H,8,FALSE),VLOOKUP(Z87,'饰品（请勿修改）'!$H:$H,1,FALSE)))</f>
        <v/>
      </c>
      <c r="AG87" s="7">
        <f>_xlfn.IFNA(VLOOKUP(AE87,'饰品（请勿修改）'!$H:$I,2,FALSE),0)</f>
        <v>0</v>
      </c>
      <c r="AH87" s="7">
        <f>_xlfn.IFNA(VLOOKUP(AF87,'饰品（请勿修改）'!$H:$I,2,FALSE),0)</f>
        <v>0</v>
      </c>
      <c r="AI87" s="7">
        <f t="shared" si="82"/>
        <v>0</v>
      </c>
      <c r="AJ87" s="7">
        <f t="shared" si="83"/>
        <v>0</v>
      </c>
    </row>
    <row r="88" spans="1:36" x14ac:dyDescent="0.2">
      <c r="A88" s="3"/>
      <c r="B88" s="3"/>
      <c r="C88" s="3"/>
      <c r="D88" s="3"/>
      <c r="E88" s="3"/>
      <c r="F88" s="3"/>
      <c r="G88" s="7" t="str">
        <f t="shared" si="80"/>
        <v/>
      </c>
      <c r="H88" s="7" t="str">
        <f t="shared" si="84"/>
        <v/>
      </c>
      <c r="I88" s="7" t="str">
        <f t="shared" si="85"/>
        <v/>
      </c>
      <c r="J88" s="7" t="str">
        <f t="shared" si="86"/>
        <v/>
      </c>
      <c r="K88" s="5">
        <f t="shared" si="87"/>
        <v>0</v>
      </c>
      <c r="L88" s="5">
        <f t="shared" si="88"/>
        <v>0</v>
      </c>
      <c r="M88" s="5">
        <f t="shared" si="89"/>
        <v>0</v>
      </c>
      <c r="N88" s="7" cm="1">
        <f t="array" ref="N88:P88">_xlfn._xlws.SORT(K88:M88,1,-1,TRUE)</f>
        <v>0</v>
      </c>
      <c r="O88" s="7">
        <v>0</v>
      </c>
      <c r="P88" s="7">
        <v>0</v>
      </c>
      <c r="Q88" s="7">
        <v>85</v>
      </c>
      <c r="R88" s="7" t="e">
        <f t="shared" ref="R88:W88" si="116">FIND(",",$F88,Q88+1)</f>
        <v>#VALUE!</v>
      </c>
      <c r="S88" s="7" t="e">
        <f t="shared" si="116"/>
        <v>#VALUE!</v>
      </c>
      <c r="T88" s="7" t="e">
        <f t="shared" si="116"/>
        <v>#VALUE!</v>
      </c>
      <c r="U88" s="7" t="e">
        <f t="shared" si="116"/>
        <v>#VALUE!</v>
      </c>
      <c r="V88" s="7" t="e">
        <f t="shared" si="116"/>
        <v>#VALUE!</v>
      </c>
      <c r="W88" s="7" t="e">
        <f t="shared" si="116"/>
        <v>#VALUE!</v>
      </c>
      <c r="X88" s="11" t="str">
        <f t="shared" si="91"/>
        <v/>
      </c>
      <c r="Y88" s="11" t="str">
        <f t="shared" si="92"/>
        <v/>
      </c>
      <c r="Z88" s="11" t="str">
        <f t="shared" si="93"/>
        <v/>
      </c>
      <c r="AA88" s="11" t="str">
        <f t="shared" si="94"/>
        <v/>
      </c>
      <c r="AB88" s="3" t="str">
        <f t="shared" si="95"/>
        <v/>
      </c>
      <c r="AC88" s="3"/>
      <c r="AD88" s="3"/>
      <c r="AE88" s="7" t="str">
        <f>IF(X88="","",_xlfn.IFNA(VLOOKUP(X88,'饰品（请勿修改）'!$A:$H,8,FALSE),VLOOKUP(X88,'饰品（请勿修改）'!$H:$H,1,FALSE)))</f>
        <v/>
      </c>
      <c r="AF88" s="7" t="str">
        <f>IF(Z88="","",_xlfn.IFNA(VLOOKUP(Z88,'饰品（请勿修改）'!$A:$H,8,FALSE),VLOOKUP(Z88,'饰品（请勿修改）'!$H:$H,1,FALSE)))</f>
        <v/>
      </c>
      <c r="AG88" s="7">
        <f>_xlfn.IFNA(VLOOKUP(AE88,'饰品（请勿修改）'!$H:$I,2,FALSE),0)</f>
        <v>0</v>
      </c>
      <c r="AH88" s="7">
        <f>_xlfn.IFNA(VLOOKUP(AF88,'饰品（请勿修改）'!$H:$I,2,FALSE),0)</f>
        <v>0</v>
      </c>
      <c r="AI88" s="7">
        <f t="shared" si="82"/>
        <v>0</v>
      </c>
      <c r="AJ88" s="7">
        <f t="shared" si="83"/>
        <v>0</v>
      </c>
    </row>
    <row r="89" spans="1:36" x14ac:dyDescent="0.2">
      <c r="A89" s="3"/>
      <c r="B89" s="3"/>
      <c r="C89" s="3"/>
      <c r="D89" s="3"/>
      <c r="E89" s="3"/>
      <c r="F89" s="3"/>
      <c r="G89" s="7" t="str">
        <f t="shared" si="80"/>
        <v/>
      </c>
      <c r="H89" s="7" t="str">
        <f t="shared" si="84"/>
        <v/>
      </c>
      <c r="I89" s="7" t="str">
        <f t="shared" si="85"/>
        <v/>
      </c>
      <c r="J89" s="7" t="str">
        <f t="shared" si="86"/>
        <v/>
      </c>
      <c r="K89" s="5">
        <f t="shared" si="87"/>
        <v>0</v>
      </c>
      <c r="L89" s="5">
        <f t="shared" si="88"/>
        <v>0</v>
      </c>
      <c r="M89" s="5">
        <f t="shared" si="89"/>
        <v>0</v>
      </c>
      <c r="N89" s="7" cm="1">
        <f t="array" ref="N89:P89">_xlfn._xlws.SORT(K89:M89,1,-1,TRUE)</f>
        <v>0</v>
      </c>
      <c r="O89" s="7">
        <v>0</v>
      </c>
      <c r="P89" s="7">
        <v>0</v>
      </c>
      <c r="Q89" s="7">
        <v>86</v>
      </c>
      <c r="R89" s="7" t="e">
        <f t="shared" ref="R89:W89" si="117">FIND(",",$F89,Q89+1)</f>
        <v>#VALUE!</v>
      </c>
      <c r="S89" s="7" t="e">
        <f t="shared" si="117"/>
        <v>#VALUE!</v>
      </c>
      <c r="T89" s="7" t="e">
        <f t="shared" si="117"/>
        <v>#VALUE!</v>
      </c>
      <c r="U89" s="7" t="e">
        <f t="shared" si="117"/>
        <v>#VALUE!</v>
      </c>
      <c r="V89" s="7" t="e">
        <f t="shared" si="117"/>
        <v>#VALUE!</v>
      </c>
      <c r="W89" s="7" t="e">
        <f t="shared" si="117"/>
        <v>#VALUE!</v>
      </c>
      <c r="X89" s="11" t="str">
        <f t="shared" si="91"/>
        <v/>
      </c>
      <c r="Y89" s="11" t="str">
        <f t="shared" si="92"/>
        <v/>
      </c>
      <c r="Z89" s="11" t="str">
        <f t="shared" si="93"/>
        <v/>
      </c>
      <c r="AA89" s="11" t="str">
        <f t="shared" si="94"/>
        <v/>
      </c>
      <c r="AB89" s="3" t="str">
        <f t="shared" si="95"/>
        <v/>
      </c>
      <c r="AC89" s="3"/>
      <c r="AD89" s="3"/>
      <c r="AE89" s="7" t="str">
        <f>IF(X89="","",_xlfn.IFNA(VLOOKUP(X89,'饰品（请勿修改）'!$A:$H,8,FALSE),VLOOKUP(X89,'饰品（请勿修改）'!$H:$H,1,FALSE)))</f>
        <v/>
      </c>
      <c r="AF89" s="7" t="str">
        <f>IF(Z89="","",_xlfn.IFNA(VLOOKUP(Z89,'饰品（请勿修改）'!$A:$H,8,FALSE),VLOOKUP(Z89,'饰品（请勿修改）'!$H:$H,1,FALSE)))</f>
        <v/>
      </c>
      <c r="AG89" s="7">
        <f>_xlfn.IFNA(VLOOKUP(AE89,'饰品（请勿修改）'!$H:$I,2,FALSE),0)</f>
        <v>0</v>
      </c>
      <c r="AH89" s="7">
        <f>_xlfn.IFNA(VLOOKUP(AF89,'饰品（请勿修改）'!$H:$I,2,FALSE),0)</f>
        <v>0</v>
      </c>
      <c r="AI89" s="7">
        <f t="shared" si="82"/>
        <v>0</v>
      </c>
      <c r="AJ89" s="7">
        <f t="shared" si="83"/>
        <v>0</v>
      </c>
    </row>
    <row r="90" spans="1:36" x14ac:dyDescent="0.2">
      <c r="A90" s="3"/>
      <c r="B90" s="3"/>
      <c r="C90" s="3"/>
      <c r="D90" s="3"/>
      <c r="E90" s="3"/>
      <c r="F90" s="3"/>
      <c r="G90" s="7" t="str">
        <f t="shared" si="80"/>
        <v/>
      </c>
      <c r="H90" s="7" t="str">
        <f t="shared" si="84"/>
        <v/>
      </c>
      <c r="I90" s="7" t="str">
        <f t="shared" si="85"/>
        <v/>
      </c>
      <c r="J90" s="7" t="str">
        <f t="shared" si="86"/>
        <v/>
      </c>
      <c r="K90" s="5">
        <f t="shared" si="87"/>
        <v>0</v>
      </c>
      <c r="L90" s="5">
        <f t="shared" si="88"/>
        <v>0</v>
      </c>
      <c r="M90" s="5">
        <f t="shared" si="89"/>
        <v>0</v>
      </c>
      <c r="N90" s="7" cm="1">
        <f t="array" ref="N90:P90">_xlfn._xlws.SORT(K90:M90,1,-1,TRUE)</f>
        <v>0</v>
      </c>
      <c r="O90" s="7">
        <v>0</v>
      </c>
      <c r="P90" s="7">
        <v>0</v>
      </c>
      <c r="Q90" s="7">
        <v>87</v>
      </c>
      <c r="R90" s="7" t="e">
        <f t="shared" ref="R90:W90" si="118">FIND(",",$F90,Q90+1)</f>
        <v>#VALUE!</v>
      </c>
      <c r="S90" s="7" t="e">
        <f t="shared" si="118"/>
        <v>#VALUE!</v>
      </c>
      <c r="T90" s="7" t="e">
        <f t="shared" si="118"/>
        <v>#VALUE!</v>
      </c>
      <c r="U90" s="7" t="e">
        <f t="shared" si="118"/>
        <v>#VALUE!</v>
      </c>
      <c r="V90" s="7" t="e">
        <f t="shared" si="118"/>
        <v>#VALUE!</v>
      </c>
      <c r="W90" s="7" t="e">
        <f t="shared" si="118"/>
        <v>#VALUE!</v>
      </c>
      <c r="X90" s="11" t="str">
        <f t="shared" si="91"/>
        <v/>
      </c>
      <c r="Y90" s="11" t="str">
        <f t="shared" si="92"/>
        <v/>
      </c>
      <c r="Z90" s="11" t="str">
        <f t="shared" si="93"/>
        <v/>
      </c>
      <c r="AA90" s="11" t="str">
        <f t="shared" si="94"/>
        <v/>
      </c>
      <c r="AB90" s="3" t="str">
        <f t="shared" si="95"/>
        <v/>
      </c>
      <c r="AC90" s="3"/>
      <c r="AD90" s="3"/>
      <c r="AE90" s="7" t="str">
        <f>IF(X90="","",_xlfn.IFNA(VLOOKUP(X90,'饰品（请勿修改）'!$A:$H,8,FALSE),VLOOKUP(X90,'饰品（请勿修改）'!$H:$H,1,FALSE)))</f>
        <v/>
      </c>
      <c r="AF90" s="7" t="str">
        <f>IF(Z90="","",_xlfn.IFNA(VLOOKUP(Z90,'饰品（请勿修改）'!$A:$H,8,FALSE),VLOOKUP(Z90,'饰品（请勿修改）'!$H:$H,1,FALSE)))</f>
        <v/>
      </c>
      <c r="AG90" s="7">
        <f>_xlfn.IFNA(VLOOKUP(AE90,'饰品（请勿修改）'!$H:$I,2,FALSE),0)</f>
        <v>0</v>
      </c>
      <c r="AH90" s="7">
        <f>_xlfn.IFNA(VLOOKUP(AF90,'饰品（请勿修改）'!$H:$I,2,FALSE),0)</f>
        <v>0</v>
      </c>
      <c r="AI90" s="7">
        <f t="shared" si="82"/>
        <v>0</v>
      </c>
      <c r="AJ90" s="7">
        <f t="shared" si="83"/>
        <v>0</v>
      </c>
    </row>
    <row r="91" spans="1:36" x14ac:dyDescent="0.2">
      <c r="A91" s="3"/>
      <c r="B91" s="3"/>
      <c r="C91" s="3"/>
      <c r="D91" s="3"/>
      <c r="E91" s="3"/>
      <c r="F91" s="3"/>
      <c r="G91" s="7" t="str">
        <f t="shared" si="80"/>
        <v/>
      </c>
      <c r="H91" s="7" t="str">
        <f t="shared" si="84"/>
        <v/>
      </c>
      <c r="I91" s="7" t="str">
        <f t="shared" si="85"/>
        <v/>
      </c>
      <c r="J91" s="7" t="str">
        <f t="shared" si="86"/>
        <v/>
      </c>
      <c r="K91" s="5">
        <f t="shared" si="87"/>
        <v>0</v>
      </c>
      <c r="L91" s="5">
        <f t="shared" si="88"/>
        <v>0</v>
      </c>
      <c r="M91" s="5">
        <f t="shared" si="89"/>
        <v>0</v>
      </c>
      <c r="N91" s="7" cm="1">
        <f t="array" ref="N91:P91">_xlfn._xlws.SORT(K91:M91,1,-1,TRUE)</f>
        <v>0</v>
      </c>
      <c r="O91" s="7">
        <v>0</v>
      </c>
      <c r="P91" s="7">
        <v>0</v>
      </c>
      <c r="Q91" s="7">
        <v>88</v>
      </c>
      <c r="R91" s="7" t="e">
        <f t="shared" ref="R91:W91" si="119">FIND(",",$F91,Q91+1)</f>
        <v>#VALUE!</v>
      </c>
      <c r="S91" s="7" t="e">
        <f t="shared" si="119"/>
        <v>#VALUE!</v>
      </c>
      <c r="T91" s="7" t="e">
        <f t="shared" si="119"/>
        <v>#VALUE!</v>
      </c>
      <c r="U91" s="7" t="e">
        <f t="shared" si="119"/>
        <v>#VALUE!</v>
      </c>
      <c r="V91" s="7" t="e">
        <f t="shared" si="119"/>
        <v>#VALUE!</v>
      </c>
      <c r="W91" s="7" t="e">
        <f t="shared" si="119"/>
        <v>#VALUE!</v>
      </c>
      <c r="X91" s="11" t="str">
        <f t="shared" si="91"/>
        <v/>
      </c>
      <c r="Y91" s="11" t="str">
        <f t="shared" si="92"/>
        <v/>
      </c>
      <c r="Z91" s="11" t="str">
        <f t="shared" si="93"/>
        <v/>
      </c>
      <c r="AA91" s="11" t="str">
        <f t="shared" si="94"/>
        <v/>
      </c>
      <c r="AB91" s="3" t="str">
        <f t="shared" si="95"/>
        <v/>
      </c>
      <c r="AC91" s="3"/>
      <c r="AD91" s="3"/>
      <c r="AE91" s="7" t="str">
        <f>IF(X91="","",_xlfn.IFNA(VLOOKUP(X91,'饰品（请勿修改）'!$A:$H,8,FALSE),VLOOKUP(X91,'饰品（请勿修改）'!$H:$H,1,FALSE)))</f>
        <v/>
      </c>
      <c r="AF91" s="7" t="str">
        <f>IF(Z91="","",_xlfn.IFNA(VLOOKUP(Z91,'饰品（请勿修改）'!$A:$H,8,FALSE),VLOOKUP(Z91,'饰品（请勿修改）'!$H:$H,1,FALSE)))</f>
        <v/>
      </c>
      <c r="AG91" s="7">
        <f>_xlfn.IFNA(VLOOKUP(AE91,'饰品（请勿修改）'!$H:$I,2,FALSE),0)</f>
        <v>0</v>
      </c>
      <c r="AH91" s="7">
        <f>_xlfn.IFNA(VLOOKUP(AF91,'饰品（请勿修改）'!$H:$I,2,FALSE),0)</f>
        <v>0</v>
      </c>
      <c r="AI91" s="7">
        <f t="shared" si="82"/>
        <v>0</v>
      </c>
      <c r="AJ91" s="7">
        <f t="shared" si="83"/>
        <v>0</v>
      </c>
    </row>
    <row r="92" spans="1:36" x14ac:dyDescent="0.2">
      <c r="A92" s="3"/>
      <c r="B92" s="3"/>
      <c r="C92" s="3"/>
      <c r="D92" s="3"/>
      <c r="E92" s="3"/>
      <c r="F92" s="3"/>
      <c r="G92" s="7" t="str">
        <f t="shared" si="80"/>
        <v/>
      </c>
      <c r="H92" s="7" t="str">
        <f t="shared" si="84"/>
        <v/>
      </c>
      <c r="I92" s="7" t="str">
        <f t="shared" si="85"/>
        <v/>
      </c>
      <c r="J92" s="7" t="str">
        <f t="shared" si="86"/>
        <v/>
      </c>
      <c r="K92" s="5">
        <f t="shared" si="87"/>
        <v>0</v>
      </c>
      <c r="L92" s="5">
        <f t="shared" si="88"/>
        <v>0</v>
      </c>
      <c r="M92" s="5">
        <f t="shared" si="89"/>
        <v>0</v>
      </c>
      <c r="N92" s="7" cm="1">
        <f t="array" ref="N92:P92">_xlfn._xlws.SORT(K92:M92,1,-1,TRUE)</f>
        <v>0</v>
      </c>
      <c r="O92" s="7">
        <v>0</v>
      </c>
      <c r="P92" s="7">
        <v>0</v>
      </c>
      <c r="Q92" s="7">
        <v>89</v>
      </c>
      <c r="R92" s="7" t="e">
        <f t="shared" ref="R92:W92" si="120">FIND(",",$F92,Q92+1)</f>
        <v>#VALUE!</v>
      </c>
      <c r="S92" s="7" t="e">
        <f t="shared" si="120"/>
        <v>#VALUE!</v>
      </c>
      <c r="T92" s="7" t="e">
        <f t="shared" si="120"/>
        <v>#VALUE!</v>
      </c>
      <c r="U92" s="7" t="e">
        <f t="shared" si="120"/>
        <v>#VALUE!</v>
      </c>
      <c r="V92" s="7" t="e">
        <f t="shared" si="120"/>
        <v>#VALUE!</v>
      </c>
      <c r="W92" s="7" t="e">
        <f t="shared" si="120"/>
        <v>#VALUE!</v>
      </c>
      <c r="X92" s="11" t="str">
        <f t="shared" si="91"/>
        <v/>
      </c>
      <c r="Y92" s="11" t="str">
        <f t="shared" si="92"/>
        <v/>
      </c>
      <c r="Z92" s="11" t="str">
        <f t="shared" si="93"/>
        <v/>
      </c>
      <c r="AA92" s="11" t="str">
        <f t="shared" si="94"/>
        <v/>
      </c>
      <c r="AB92" s="3" t="str">
        <f t="shared" si="95"/>
        <v/>
      </c>
      <c r="AC92" s="3"/>
      <c r="AD92" s="3"/>
      <c r="AE92" s="7" t="str">
        <f>IF(X92="","",_xlfn.IFNA(VLOOKUP(X92,'饰品（请勿修改）'!$A:$H,8,FALSE),VLOOKUP(X92,'饰品（请勿修改）'!$H:$H,1,FALSE)))</f>
        <v/>
      </c>
      <c r="AF92" s="7" t="str">
        <f>IF(Z92="","",_xlfn.IFNA(VLOOKUP(Z92,'饰品（请勿修改）'!$A:$H,8,FALSE),VLOOKUP(Z92,'饰品（请勿修改）'!$H:$H,1,FALSE)))</f>
        <v/>
      </c>
      <c r="AG92" s="7">
        <f>_xlfn.IFNA(VLOOKUP(AE92,'饰品（请勿修改）'!$H:$I,2,FALSE),0)</f>
        <v>0</v>
      </c>
      <c r="AH92" s="7">
        <f>_xlfn.IFNA(VLOOKUP(AF92,'饰品（请勿修改）'!$H:$I,2,FALSE),0)</f>
        <v>0</v>
      </c>
      <c r="AI92" s="7">
        <f t="shared" si="82"/>
        <v>0</v>
      </c>
      <c r="AJ92" s="7">
        <f t="shared" si="83"/>
        <v>0</v>
      </c>
    </row>
    <row r="93" spans="1:36" x14ac:dyDescent="0.2">
      <c r="A93" s="3"/>
      <c r="B93" s="3"/>
      <c r="C93" s="3"/>
      <c r="D93" s="3"/>
      <c r="E93" s="3"/>
      <c r="F93" s="3"/>
      <c r="G93" s="7" t="str">
        <f t="shared" si="80"/>
        <v/>
      </c>
      <c r="H93" s="7" t="str">
        <f t="shared" si="84"/>
        <v/>
      </c>
      <c r="I93" s="7" t="str">
        <f t="shared" si="85"/>
        <v/>
      </c>
      <c r="J93" s="7" t="str">
        <f t="shared" si="86"/>
        <v/>
      </c>
      <c r="K93" s="5">
        <f t="shared" si="87"/>
        <v>0</v>
      </c>
      <c r="L93" s="5">
        <f t="shared" si="88"/>
        <v>0</v>
      </c>
      <c r="M93" s="5">
        <f t="shared" si="89"/>
        <v>0</v>
      </c>
      <c r="N93" s="7" cm="1">
        <f t="array" ref="N93:P93">_xlfn._xlws.SORT(K93:M93,1,-1,TRUE)</f>
        <v>0</v>
      </c>
      <c r="O93" s="7">
        <v>0</v>
      </c>
      <c r="P93" s="7">
        <v>0</v>
      </c>
      <c r="Q93" s="7">
        <v>90</v>
      </c>
      <c r="R93" s="7" t="e">
        <f t="shared" ref="R93:W93" si="121">FIND(",",$F93,Q93+1)</f>
        <v>#VALUE!</v>
      </c>
      <c r="S93" s="7" t="e">
        <f t="shared" si="121"/>
        <v>#VALUE!</v>
      </c>
      <c r="T93" s="7" t="e">
        <f t="shared" si="121"/>
        <v>#VALUE!</v>
      </c>
      <c r="U93" s="7" t="e">
        <f t="shared" si="121"/>
        <v>#VALUE!</v>
      </c>
      <c r="V93" s="7" t="e">
        <f t="shared" si="121"/>
        <v>#VALUE!</v>
      </c>
      <c r="W93" s="7" t="e">
        <f t="shared" si="121"/>
        <v>#VALUE!</v>
      </c>
      <c r="X93" s="11" t="str">
        <f t="shared" si="91"/>
        <v/>
      </c>
      <c r="Y93" s="11" t="str">
        <f t="shared" si="92"/>
        <v/>
      </c>
      <c r="Z93" s="11" t="str">
        <f t="shared" si="93"/>
        <v/>
      </c>
      <c r="AA93" s="11" t="str">
        <f t="shared" si="94"/>
        <v/>
      </c>
      <c r="AB93" s="3" t="str">
        <f t="shared" si="95"/>
        <v/>
      </c>
      <c r="AC93" s="3"/>
      <c r="AD93" s="3"/>
      <c r="AE93" s="7" t="str">
        <f>IF(X93="","",_xlfn.IFNA(VLOOKUP(X93,'饰品（请勿修改）'!$A:$H,8,FALSE),VLOOKUP(X93,'饰品（请勿修改）'!$H:$H,1,FALSE)))</f>
        <v/>
      </c>
      <c r="AF93" s="7" t="str">
        <f>IF(Z93="","",_xlfn.IFNA(VLOOKUP(Z93,'饰品（请勿修改）'!$A:$H,8,FALSE),VLOOKUP(Z93,'饰品（请勿修改）'!$H:$H,1,FALSE)))</f>
        <v/>
      </c>
      <c r="AG93" s="7">
        <f>_xlfn.IFNA(VLOOKUP(AE93,'饰品（请勿修改）'!$H:$I,2,FALSE),0)</f>
        <v>0</v>
      </c>
      <c r="AH93" s="7">
        <f>_xlfn.IFNA(VLOOKUP(AF93,'饰品（请勿修改）'!$H:$I,2,FALSE),0)</f>
        <v>0</v>
      </c>
      <c r="AI93" s="7">
        <f t="shared" si="82"/>
        <v>0</v>
      </c>
      <c r="AJ93" s="7">
        <f t="shared" si="83"/>
        <v>0</v>
      </c>
    </row>
    <row r="94" spans="1:36" x14ac:dyDescent="0.2">
      <c r="A94" s="3"/>
      <c r="B94" s="3"/>
      <c r="C94" s="3"/>
      <c r="D94" s="3"/>
      <c r="E94" s="3"/>
      <c r="F94" s="3"/>
      <c r="G94" s="7" t="str">
        <f t="shared" si="80"/>
        <v/>
      </c>
      <c r="H94" s="7" t="str">
        <f t="shared" si="84"/>
        <v/>
      </c>
      <c r="I94" s="7" t="str">
        <f t="shared" si="85"/>
        <v/>
      </c>
      <c r="J94" s="7" t="str">
        <f t="shared" si="86"/>
        <v/>
      </c>
      <c r="K94" s="5">
        <f t="shared" si="87"/>
        <v>0</v>
      </c>
      <c r="L94" s="5">
        <f t="shared" si="88"/>
        <v>0</v>
      </c>
      <c r="M94" s="5">
        <f t="shared" si="89"/>
        <v>0</v>
      </c>
      <c r="N94" s="7" cm="1">
        <f t="array" ref="N94:P94">_xlfn._xlws.SORT(K94:M94,1,-1,TRUE)</f>
        <v>0</v>
      </c>
      <c r="O94" s="7">
        <v>0</v>
      </c>
      <c r="P94" s="7">
        <v>0</v>
      </c>
      <c r="Q94" s="7">
        <v>91</v>
      </c>
      <c r="R94" s="7" t="e">
        <f t="shared" ref="R94:W94" si="122">FIND(",",$F94,Q94+1)</f>
        <v>#VALUE!</v>
      </c>
      <c r="S94" s="7" t="e">
        <f t="shared" si="122"/>
        <v>#VALUE!</v>
      </c>
      <c r="T94" s="7" t="e">
        <f t="shared" si="122"/>
        <v>#VALUE!</v>
      </c>
      <c r="U94" s="7" t="e">
        <f t="shared" si="122"/>
        <v>#VALUE!</v>
      </c>
      <c r="V94" s="7" t="e">
        <f t="shared" si="122"/>
        <v>#VALUE!</v>
      </c>
      <c r="W94" s="7" t="e">
        <f t="shared" si="122"/>
        <v>#VALUE!</v>
      </c>
      <c r="X94" s="11" t="str">
        <f t="shared" si="91"/>
        <v/>
      </c>
      <c r="Y94" s="11" t="str">
        <f t="shared" si="92"/>
        <v/>
      </c>
      <c r="Z94" s="11" t="str">
        <f t="shared" si="93"/>
        <v/>
      </c>
      <c r="AA94" s="11" t="str">
        <f t="shared" si="94"/>
        <v/>
      </c>
      <c r="AB94" s="3" t="str">
        <f t="shared" si="95"/>
        <v/>
      </c>
      <c r="AC94" s="3"/>
      <c r="AD94" s="3"/>
      <c r="AE94" s="7" t="str">
        <f>IF(X94="","",_xlfn.IFNA(VLOOKUP(X94,'饰品（请勿修改）'!$A:$H,8,FALSE),VLOOKUP(X94,'饰品（请勿修改）'!$H:$H,1,FALSE)))</f>
        <v/>
      </c>
      <c r="AF94" s="7" t="str">
        <f>IF(Z94="","",_xlfn.IFNA(VLOOKUP(Z94,'饰品（请勿修改）'!$A:$H,8,FALSE),VLOOKUP(Z94,'饰品（请勿修改）'!$H:$H,1,FALSE)))</f>
        <v/>
      </c>
      <c r="AG94" s="7">
        <f>_xlfn.IFNA(VLOOKUP(AE94,'饰品（请勿修改）'!$H:$I,2,FALSE),0)</f>
        <v>0</v>
      </c>
      <c r="AH94" s="7">
        <f>_xlfn.IFNA(VLOOKUP(AF94,'饰品（请勿修改）'!$H:$I,2,FALSE),0)</f>
        <v>0</v>
      </c>
      <c r="AI94" s="7">
        <f t="shared" si="82"/>
        <v>0</v>
      </c>
      <c r="AJ94" s="7">
        <f t="shared" si="83"/>
        <v>0</v>
      </c>
    </row>
    <row r="95" spans="1:36" x14ac:dyDescent="0.2">
      <c r="A95" s="3"/>
      <c r="B95" s="3"/>
      <c r="C95" s="3"/>
      <c r="D95" s="3"/>
      <c r="E95" s="3"/>
      <c r="F95" s="3"/>
      <c r="G95" s="7" t="str">
        <f t="shared" si="80"/>
        <v/>
      </c>
      <c r="H95" s="7" t="str">
        <f t="shared" si="84"/>
        <v/>
      </c>
      <c r="I95" s="7" t="str">
        <f t="shared" si="85"/>
        <v/>
      </c>
      <c r="J95" s="7" t="str">
        <f t="shared" si="86"/>
        <v/>
      </c>
      <c r="K95" s="5">
        <f t="shared" si="87"/>
        <v>0</v>
      </c>
      <c r="L95" s="5">
        <f t="shared" si="88"/>
        <v>0</v>
      </c>
      <c r="M95" s="5">
        <f t="shared" si="89"/>
        <v>0</v>
      </c>
      <c r="N95" s="7" cm="1">
        <f t="array" ref="N95:P95">_xlfn._xlws.SORT(K95:M95,1,-1,TRUE)</f>
        <v>0</v>
      </c>
      <c r="O95" s="7">
        <v>0</v>
      </c>
      <c r="P95" s="7">
        <v>0</v>
      </c>
      <c r="Q95" s="7">
        <v>92</v>
      </c>
      <c r="R95" s="7" t="e">
        <f t="shared" ref="R95:W95" si="123">FIND(",",$F95,Q95+1)</f>
        <v>#VALUE!</v>
      </c>
      <c r="S95" s="7" t="e">
        <f t="shared" si="123"/>
        <v>#VALUE!</v>
      </c>
      <c r="T95" s="7" t="e">
        <f t="shared" si="123"/>
        <v>#VALUE!</v>
      </c>
      <c r="U95" s="7" t="e">
        <f t="shared" si="123"/>
        <v>#VALUE!</v>
      </c>
      <c r="V95" s="7" t="e">
        <f t="shared" si="123"/>
        <v>#VALUE!</v>
      </c>
      <c r="W95" s="7" t="e">
        <f t="shared" si="123"/>
        <v>#VALUE!</v>
      </c>
      <c r="X95" s="11" t="str">
        <f t="shared" si="91"/>
        <v/>
      </c>
      <c r="Y95" s="11" t="str">
        <f t="shared" si="92"/>
        <v/>
      </c>
      <c r="Z95" s="11" t="str">
        <f t="shared" si="93"/>
        <v/>
      </c>
      <c r="AA95" s="11" t="str">
        <f t="shared" si="94"/>
        <v/>
      </c>
      <c r="AB95" s="3" t="str">
        <f t="shared" si="95"/>
        <v/>
      </c>
      <c r="AC95" s="3"/>
      <c r="AD95" s="3"/>
      <c r="AE95" s="7" t="str">
        <f>IF(X95="","",_xlfn.IFNA(VLOOKUP(X95,'饰品（请勿修改）'!$A:$H,8,FALSE),VLOOKUP(X95,'饰品（请勿修改）'!$H:$H,1,FALSE)))</f>
        <v/>
      </c>
      <c r="AF95" s="7" t="str">
        <f>IF(Z95="","",_xlfn.IFNA(VLOOKUP(Z95,'饰品（请勿修改）'!$A:$H,8,FALSE),VLOOKUP(Z95,'饰品（请勿修改）'!$H:$H,1,FALSE)))</f>
        <v/>
      </c>
      <c r="AG95" s="7">
        <f>_xlfn.IFNA(VLOOKUP(AE95,'饰品（请勿修改）'!$H:$I,2,FALSE),0)</f>
        <v>0</v>
      </c>
      <c r="AH95" s="7">
        <f>_xlfn.IFNA(VLOOKUP(AF95,'饰品（请勿修改）'!$H:$I,2,FALSE),0)</f>
        <v>0</v>
      </c>
      <c r="AI95" s="7">
        <f t="shared" si="82"/>
        <v>0</v>
      </c>
      <c r="AJ95" s="7">
        <f t="shared" si="83"/>
        <v>0</v>
      </c>
    </row>
    <row r="96" spans="1:36" x14ac:dyDescent="0.2">
      <c r="A96" s="3"/>
      <c r="B96" s="3"/>
      <c r="C96" s="3"/>
      <c r="D96" s="3"/>
      <c r="E96" s="3"/>
      <c r="F96" s="3"/>
      <c r="G96" s="7" t="str">
        <f t="shared" si="80"/>
        <v/>
      </c>
      <c r="H96" s="7" t="str">
        <f t="shared" si="84"/>
        <v/>
      </c>
      <c r="I96" s="7" t="str">
        <f t="shared" si="85"/>
        <v/>
      </c>
      <c r="J96" s="7" t="str">
        <f t="shared" si="86"/>
        <v/>
      </c>
      <c r="K96" s="5">
        <f t="shared" si="87"/>
        <v>0</v>
      </c>
      <c r="L96" s="5">
        <f t="shared" si="88"/>
        <v>0</v>
      </c>
      <c r="M96" s="5">
        <f t="shared" si="89"/>
        <v>0</v>
      </c>
      <c r="N96" s="7" cm="1">
        <f t="array" ref="N96:P96">_xlfn._xlws.SORT(K96:M96,1,-1,TRUE)</f>
        <v>0</v>
      </c>
      <c r="O96" s="7">
        <v>0</v>
      </c>
      <c r="P96" s="7">
        <v>0</v>
      </c>
      <c r="Q96" s="7">
        <v>93</v>
      </c>
      <c r="R96" s="7" t="e">
        <f t="shared" ref="R96:W96" si="124">FIND(",",$F96,Q96+1)</f>
        <v>#VALUE!</v>
      </c>
      <c r="S96" s="7" t="e">
        <f t="shared" si="124"/>
        <v>#VALUE!</v>
      </c>
      <c r="T96" s="7" t="e">
        <f t="shared" si="124"/>
        <v>#VALUE!</v>
      </c>
      <c r="U96" s="7" t="e">
        <f t="shared" si="124"/>
        <v>#VALUE!</v>
      </c>
      <c r="V96" s="7" t="e">
        <f t="shared" si="124"/>
        <v>#VALUE!</v>
      </c>
      <c r="W96" s="7" t="e">
        <f t="shared" si="124"/>
        <v>#VALUE!</v>
      </c>
      <c r="X96" s="11" t="str">
        <f t="shared" si="91"/>
        <v/>
      </c>
      <c r="Y96" s="11" t="str">
        <f t="shared" si="92"/>
        <v/>
      </c>
      <c r="Z96" s="11" t="str">
        <f t="shared" si="93"/>
        <v/>
      </c>
      <c r="AA96" s="11" t="str">
        <f t="shared" si="94"/>
        <v/>
      </c>
      <c r="AB96" s="3" t="str">
        <f t="shared" si="95"/>
        <v/>
      </c>
      <c r="AC96" s="3"/>
      <c r="AD96" s="3"/>
      <c r="AE96" s="7" t="str">
        <f>IF(X96="","",_xlfn.IFNA(VLOOKUP(X96,'饰品（请勿修改）'!$A:$H,8,FALSE),VLOOKUP(X96,'饰品（请勿修改）'!$H:$H,1,FALSE)))</f>
        <v/>
      </c>
      <c r="AF96" s="7" t="str">
        <f>IF(Z96="","",_xlfn.IFNA(VLOOKUP(Z96,'饰品（请勿修改）'!$A:$H,8,FALSE),VLOOKUP(Z96,'饰品（请勿修改）'!$H:$H,1,FALSE)))</f>
        <v/>
      </c>
      <c r="AG96" s="7">
        <f>_xlfn.IFNA(VLOOKUP(AE96,'饰品（请勿修改）'!$H:$I,2,FALSE),0)</f>
        <v>0</v>
      </c>
      <c r="AH96" s="7">
        <f>_xlfn.IFNA(VLOOKUP(AF96,'饰品（请勿修改）'!$H:$I,2,FALSE),0)</f>
        <v>0</v>
      </c>
      <c r="AI96" s="7">
        <f t="shared" si="82"/>
        <v>0</v>
      </c>
      <c r="AJ96" s="7">
        <f t="shared" si="83"/>
        <v>0</v>
      </c>
    </row>
    <row r="97" spans="1:36" x14ac:dyDescent="0.2">
      <c r="A97" s="3"/>
      <c r="B97" s="3"/>
      <c r="C97" s="3"/>
      <c r="D97" s="3"/>
      <c r="E97" s="3"/>
      <c r="F97" s="3"/>
      <c r="G97" s="7" t="str">
        <f t="shared" si="80"/>
        <v/>
      </c>
      <c r="H97" s="7" t="str">
        <f t="shared" si="84"/>
        <v/>
      </c>
      <c r="I97" s="7" t="str">
        <f t="shared" si="85"/>
        <v/>
      </c>
      <c r="J97" s="7" t="str">
        <f t="shared" si="86"/>
        <v/>
      </c>
      <c r="K97" s="5">
        <f t="shared" si="87"/>
        <v>0</v>
      </c>
      <c r="L97" s="5">
        <f t="shared" si="88"/>
        <v>0</v>
      </c>
      <c r="M97" s="5">
        <f t="shared" si="89"/>
        <v>0</v>
      </c>
      <c r="N97" s="7" cm="1">
        <f t="array" ref="N97:P97">_xlfn._xlws.SORT(K97:M97,1,-1,TRUE)</f>
        <v>0</v>
      </c>
      <c r="O97" s="7">
        <v>0</v>
      </c>
      <c r="P97" s="7">
        <v>0</v>
      </c>
      <c r="Q97" s="7">
        <v>94</v>
      </c>
      <c r="R97" s="7" t="e">
        <f t="shared" ref="R97:W97" si="125">FIND(",",$F97,Q97+1)</f>
        <v>#VALUE!</v>
      </c>
      <c r="S97" s="7" t="e">
        <f t="shared" si="125"/>
        <v>#VALUE!</v>
      </c>
      <c r="T97" s="7" t="e">
        <f t="shared" si="125"/>
        <v>#VALUE!</v>
      </c>
      <c r="U97" s="7" t="e">
        <f t="shared" si="125"/>
        <v>#VALUE!</v>
      </c>
      <c r="V97" s="7" t="e">
        <f t="shared" si="125"/>
        <v>#VALUE!</v>
      </c>
      <c r="W97" s="7" t="e">
        <f t="shared" si="125"/>
        <v>#VALUE!</v>
      </c>
      <c r="X97" s="11" t="str">
        <f t="shared" si="91"/>
        <v/>
      </c>
      <c r="Y97" s="11" t="str">
        <f t="shared" si="92"/>
        <v/>
      </c>
      <c r="Z97" s="11" t="str">
        <f t="shared" si="93"/>
        <v/>
      </c>
      <c r="AA97" s="11" t="str">
        <f t="shared" si="94"/>
        <v/>
      </c>
      <c r="AB97" s="3" t="str">
        <f t="shared" si="95"/>
        <v/>
      </c>
      <c r="AC97" s="3"/>
      <c r="AD97" s="3"/>
      <c r="AE97" s="7" t="str">
        <f>IF(X97="","",_xlfn.IFNA(VLOOKUP(X97,'饰品（请勿修改）'!$A:$H,8,FALSE),VLOOKUP(X97,'饰品（请勿修改）'!$H:$H,1,FALSE)))</f>
        <v/>
      </c>
      <c r="AF97" s="7" t="str">
        <f>IF(Z97="","",_xlfn.IFNA(VLOOKUP(Z97,'饰品（请勿修改）'!$A:$H,8,FALSE),VLOOKUP(Z97,'饰品（请勿修改）'!$H:$H,1,FALSE)))</f>
        <v/>
      </c>
      <c r="AG97" s="7">
        <f>_xlfn.IFNA(VLOOKUP(AE97,'饰品（请勿修改）'!$H:$I,2,FALSE),0)</f>
        <v>0</v>
      </c>
      <c r="AH97" s="7">
        <f>_xlfn.IFNA(VLOOKUP(AF97,'饰品（请勿修改）'!$H:$I,2,FALSE),0)</f>
        <v>0</v>
      </c>
      <c r="AI97" s="7">
        <f t="shared" si="82"/>
        <v>0</v>
      </c>
      <c r="AJ97" s="7">
        <f t="shared" si="83"/>
        <v>0</v>
      </c>
    </row>
    <row r="98" spans="1:36" x14ac:dyDescent="0.2">
      <c r="A98" s="3"/>
      <c r="B98" s="3"/>
      <c r="C98" s="3"/>
      <c r="D98" s="3"/>
      <c r="E98" s="3"/>
      <c r="F98" s="3"/>
      <c r="G98" s="7" t="str">
        <f t="shared" si="80"/>
        <v/>
      </c>
      <c r="H98" s="7" t="str">
        <f t="shared" si="84"/>
        <v/>
      </c>
      <c r="I98" s="7" t="str">
        <f t="shared" si="85"/>
        <v/>
      </c>
      <c r="J98" s="7" t="str">
        <f t="shared" si="86"/>
        <v/>
      </c>
      <c r="K98" s="5">
        <f t="shared" si="87"/>
        <v>0</v>
      </c>
      <c r="L98" s="5">
        <f t="shared" si="88"/>
        <v>0</v>
      </c>
      <c r="M98" s="5">
        <f t="shared" si="89"/>
        <v>0</v>
      </c>
      <c r="N98" s="7" cm="1">
        <f t="array" ref="N98:P98">_xlfn._xlws.SORT(K98:M98,1,-1,TRUE)</f>
        <v>0</v>
      </c>
      <c r="O98" s="7">
        <v>0</v>
      </c>
      <c r="P98" s="7">
        <v>0</v>
      </c>
      <c r="Q98" s="7">
        <v>95</v>
      </c>
      <c r="R98" s="7" t="e">
        <f t="shared" ref="R98:W98" si="126">FIND(",",$F98,Q98+1)</f>
        <v>#VALUE!</v>
      </c>
      <c r="S98" s="7" t="e">
        <f t="shared" si="126"/>
        <v>#VALUE!</v>
      </c>
      <c r="T98" s="7" t="e">
        <f t="shared" si="126"/>
        <v>#VALUE!</v>
      </c>
      <c r="U98" s="7" t="e">
        <f t="shared" si="126"/>
        <v>#VALUE!</v>
      </c>
      <c r="V98" s="7" t="e">
        <f t="shared" si="126"/>
        <v>#VALUE!</v>
      </c>
      <c r="W98" s="7" t="e">
        <f t="shared" si="126"/>
        <v>#VALUE!</v>
      </c>
      <c r="X98" s="11" t="str">
        <f t="shared" si="91"/>
        <v/>
      </c>
      <c r="Y98" s="11" t="str">
        <f t="shared" si="92"/>
        <v/>
      </c>
      <c r="Z98" s="11" t="str">
        <f t="shared" si="93"/>
        <v/>
      </c>
      <c r="AA98" s="11" t="str">
        <f t="shared" si="94"/>
        <v/>
      </c>
      <c r="AB98" s="3" t="str">
        <f t="shared" si="95"/>
        <v/>
      </c>
      <c r="AC98" s="3"/>
      <c r="AD98" s="3"/>
      <c r="AE98" s="7" t="str">
        <f>IF(X98="","",_xlfn.IFNA(VLOOKUP(X98,'饰品（请勿修改）'!$A:$H,8,FALSE),VLOOKUP(X98,'饰品（请勿修改）'!$H:$H,1,FALSE)))</f>
        <v/>
      </c>
      <c r="AF98" s="7" t="str">
        <f>IF(Z98="","",_xlfn.IFNA(VLOOKUP(Z98,'饰品（请勿修改）'!$A:$H,8,FALSE),VLOOKUP(Z98,'饰品（请勿修改）'!$H:$H,1,FALSE)))</f>
        <v/>
      </c>
      <c r="AG98" s="7">
        <f>_xlfn.IFNA(VLOOKUP(AE98,'饰品（请勿修改）'!$H:$I,2,FALSE),0)</f>
        <v>0</v>
      </c>
      <c r="AH98" s="7">
        <f>_xlfn.IFNA(VLOOKUP(AF98,'饰品（请勿修改）'!$H:$I,2,FALSE),0)</f>
        <v>0</v>
      </c>
      <c r="AI98" s="7">
        <f t="shared" si="82"/>
        <v>0</v>
      </c>
      <c r="AJ98" s="7">
        <f t="shared" si="83"/>
        <v>0</v>
      </c>
    </row>
    <row r="99" spans="1:36" x14ac:dyDescent="0.2">
      <c r="A99" s="3"/>
      <c r="B99" s="3"/>
      <c r="C99" s="3"/>
      <c r="D99" s="3"/>
      <c r="E99" s="3"/>
      <c r="F99" s="3"/>
      <c r="G99" s="7" t="str">
        <f t="shared" si="80"/>
        <v/>
      </c>
      <c r="H99" s="7" t="str">
        <f t="shared" si="84"/>
        <v/>
      </c>
      <c r="I99" s="7" t="str">
        <f t="shared" si="85"/>
        <v/>
      </c>
      <c r="J99" s="7" t="str">
        <f t="shared" si="86"/>
        <v/>
      </c>
      <c r="K99" s="5">
        <f t="shared" si="87"/>
        <v>0</v>
      </c>
      <c r="L99" s="5">
        <f t="shared" si="88"/>
        <v>0</v>
      </c>
      <c r="M99" s="5">
        <f t="shared" si="89"/>
        <v>0</v>
      </c>
      <c r="N99" s="7" cm="1">
        <f t="array" ref="N99:P99">_xlfn._xlws.SORT(K99:M99,1,-1,TRUE)</f>
        <v>0</v>
      </c>
      <c r="O99" s="7">
        <v>0</v>
      </c>
      <c r="P99" s="7">
        <v>0</v>
      </c>
      <c r="Q99" s="7">
        <v>96</v>
      </c>
      <c r="R99" s="7" t="e">
        <f t="shared" ref="R99:W99" si="127">FIND(",",$F99,Q99+1)</f>
        <v>#VALUE!</v>
      </c>
      <c r="S99" s="7" t="e">
        <f t="shared" si="127"/>
        <v>#VALUE!</v>
      </c>
      <c r="T99" s="7" t="e">
        <f t="shared" si="127"/>
        <v>#VALUE!</v>
      </c>
      <c r="U99" s="7" t="e">
        <f t="shared" si="127"/>
        <v>#VALUE!</v>
      </c>
      <c r="V99" s="7" t="e">
        <f t="shared" si="127"/>
        <v>#VALUE!</v>
      </c>
      <c r="W99" s="7" t="e">
        <f t="shared" si="127"/>
        <v>#VALUE!</v>
      </c>
      <c r="X99" s="11" t="str">
        <f t="shared" si="91"/>
        <v/>
      </c>
      <c r="Y99" s="11" t="str">
        <f t="shared" si="92"/>
        <v/>
      </c>
      <c r="Z99" s="11" t="str">
        <f t="shared" si="93"/>
        <v/>
      </c>
      <c r="AA99" s="11" t="str">
        <f t="shared" si="94"/>
        <v/>
      </c>
      <c r="AB99" s="3" t="str">
        <f t="shared" si="95"/>
        <v/>
      </c>
      <c r="AC99" s="3"/>
      <c r="AD99" s="3"/>
      <c r="AE99" s="7" t="str">
        <f>IF(X99="","",_xlfn.IFNA(VLOOKUP(X99,'饰品（请勿修改）'!$A:$H,8,FALSE),VLOOKUP(X99,'饰品（请勿修改）'!$H:$H,1,FALSE)))</f>
        <v/>
      </c>
      <c r="AF99" s="7" t="str">
        <f>IF(Z99="","",_xlfn.IFNA(VLOOKUP(Z99,'饰品（请勿修改）'!$A:$H,8,FALSE),VLOOKUP(Z99,'饰品（请勿修改）'!$H:$H,1,FALSE)))</f>
        <v/>
      </c>
      <c r="AG99" s="7">
        <f>_xlfn.IFNA(VLOOKUP(AE99,'饰品（请勿修改）'!$H:$I,2,FALSE),0)</f>
        <v>0</v>
      </c>
      <c r="AH99" s="7">
        <f>_xlfn.IFNA(VLOOKUP(AF99,'饰品（请勿修改）'!$H:$I,2,FALSE),0)</f>
        <v>0</v>
      </c>
      <c r="AI99" s="7">
        <f t="shared" si="82"/>
        <v>0</v>
      </c>
      <c r="AJ99" s="7">
        <f t="shared" si="83"/>
        <v>0</v>
      </c>
    </row>
    <row r="100" spans="1:36" x14ac:dyDescent="0.2">
      <c r="A100" s="3"/>
      <c r="B100" s="3"/>
      <c r="C100" s="3"/>
      <c r="D100" s="3"/>
      <c r="E100" s="3"/>
      <c r="F100" s="3"/>
      <c r="G100" s="7" t="str">
        <f t="shared" si="80"/>
        <v/>
      </c>
      <c r="H100" s="7" t="str">
        <f t="shared" si="84"/>
        <v/>
      </c>
      <c r="I100" s="7" t="str">
        <f t="shared" si="85"/>
        <v/>
      </c>
      <c r="J100" s="7" t="str">
        <f t="shared" si="86"/>
        <v/>
      </c>
      <c r="K100" s="5">
        <f t="shared" si="87"/>
        <v>0</v>
      </c>
      <c r="L100" s="5">
        <f t="shared" si="88"/>
        <v>0</v>
      </c>
      <c r="M100" s="5">
        <f t="shared" si="89"/>
        <v>0</v>
      </c>
      <c r="N100" s="7" cm="1">
        <f t="array" ref="N100:P100">_xlfn._xlws.SORT(K100:M100,1,-1,TRUE)</f>
        <v>0</v>
      </c>
      <c r="O100" s="7">
        <v>0</v>
      </c>
      <c r="P100" s="7">
        <v>0</v>
      </c>
      <c r="Q100" s="7">
        <v>97</v>
      </c>
      <c r="R100" s="7" t="e">
        <f t="shared" ref="R100:W100" si="128">FIND(",",$F100,Q100+1)</f>
        <v>#VALUE!</v>
      </c>
      <c r="S100" s="7" t="e">
        <f t="shared" si="128"/>
        <v>#VALUE!</v>
      </c>
      <c r="T100" s="7" t="e">
        <f t="shared" si="128"/>
        <v>#VALUE!</v>
      </c>
      <c r="U100" s="7" t="e">
        <f t="shared" si="128"/>
        <v>#VALUE!</v>
      </c>
      <c r="V100" s="7" t="e">
        <f t="shared" si="128"/>
        <v>#VALUE!</v>
      </c>
      <c r="W100" s="7" t="e">
        <f t="shared" si="128"/>
        <v>#VALUE!</v>
      </c>
      <c r="X100" s="11" t="str">
        <f t="shared" si="91"/>
        <v/>
      </c>
      <c r="Y100" s="11" t="str">
        <f t="shared" si="92"/>
        <v/>
      </c>
      <c r="Z100" s="11" t="str">
        <f t="shared" si="93"/>
        <v/>
      </c>
      <c r="AA100" s="11" t="str">
        <f t="shared" si="94"/>
        <v/>
      </c>
      <c r="AB100" s="3" t="str">
        <f t="shared" si="95"/>
        <v/>
      </c>
      <c r="AC100" s="3"/>
      <c r="AD100" s="3"/>
      <c r="AE100" s="7" t="str">
        <f>IF(X100="","",_xlfn.IFNA(VLOOKUP(X100,'饰品（请勿修改）'!$A:$H,8,FALSE),VLOOKUP(X100,'饰品（请勿修改）'!$H:$H,1,FALSE)))</f>
        <v/>
      </c>
      <c r="AF100" s="7" t="str">
        <f>IF(Z100="","",_xlfn.IFNA(VLOOKUP(Z100,'饰品（请勿修改）'!$A:$H,8,FALSE),VLOOKUP(Z100,'饰品（请勿修改）'!$H:$H,1,FALSE)))</f>
        <v/>
      </c>
      <c r="AG100" s="7">
        <f>_xlfn.IFNA(VLOOKUP(AE100,'饰品（请勿修改）'!$H:$I,2,FALSE),0)</f>
        <v>0</v>
      </c>
      <c r="AH100" s="7">
        <f>_xlfn.IFNA(VLOOKUP(AF100,'饰品（请勿修改）'!$H:$I,2,FALSE),0)</f>
        <v>0</v>
      </c>
      <c r="AI100" s="7">
        <f t="shared" si="82"/>
        <v>0</v>
      </c>
      <c r="AJ100" s="7">
        <f t="shared" si="83"/>
        <v>0</v>
      </c>
    </row>
    <row r="101" spans="1:36" x14ac:dyDescent="0.2">
      <c r="A101" s="3"/>
      <c r="B101" s="3"/>
      <c r="C101" s="3"/>
      <c r="D101" s="3"/>
      <c r="E101" s="3"/>
      <c r="F101" s="3"/>
      <c r="G101" s="7" t="str">
        <f t="shared" si="80"/>
        <v/>
      </c>
      <c r="H101" s="7" t="str">
        <f t="shared" si="84"/>
        <v/>
      </c>
      <c r="I101" s="7" t="str">
        <f t="shared" si="85"/>
        <v/>
      </c>
      <c r="J101" s="7" t="str">
        <f t="shared" si="86"/>
        <v/>
      </c>
      <c r="K101" s="5">
        <f t="shared" si="87"/>
        <v>0</v>
      </c>
      <c r="L101" s="5">
        <f t="shared" si="88"/>
        <v>0</v>
      </c>
      <c r="M101" s="5">
        <f t="shared" si="89"/>
        <v>0</v>
      </c>
      <c r="N101" s="7" cm="1">
        <f t="array" ref="N101:P101">_xlfn._xlws.SORT(K101:M101,1,-1,TRUE)</f>
        <v>0</v>
      </c>
      <c r="O101" s="7">
        <v>0</v>
      </c>
      <c r="P101" s="7">
        <v>0</v>
      </c>
      <c r="Q101" s="7">
        <v>98</v>
      </c>
      <c r="R101" s="7" t="e">
        <f t="shared" ref="R101:W101" si="129">FIND(",",$F101,Q101+1)</f>
        <v>#VALUE!</v>
      </c>
      <c r="S101" s="7" t="e">
        <f t="shared" si="129"/>
        <v>#VALUE!</v>
      </c>
      <c r="T101" s="7" t="e">
        <f t="shared" si="129"/>
        <v>#VALUE!</v>
      </c>
      <c r="U101" s="7" t="e">
        <f t="shared" si="129"/>
        <v>#VALUE!</v>
      </c>
      <c r="V101" s="7" t="e">
        <f t="shared" si="129"/>
        <v>#VALUE!</v>
      </c>
      <c r="W101" s="7" t="e">
        <f t="shared" si="129"/>
        <v>#VALUE!</v>
      </c>
      <c r="X101" s="11" t="str">
        <f t="shared" si="91"/>
        <v/>
      </c>
      <c r="Y101" s="11" t="str">
        <f t="shared" si="92"/>
        <v/>
      </c>
      <c r="Z101" s="11" t="str">
        <f t="shared" si="93"/>
        <v/>
      </c>
      <c r="AA101" s="11" t="str">
        <f t="shared" si="94"/>
        <v/>
      </c>
      <c r="AB101" s="3" t="str">
        <f t="shared" si="95"/>
        <v/>
      </c>
      <c r="AC101" s="3"/>
      <c r="AD101" s="3"/>
      <c r="AE101" s="7" t="str">
        <f>IF(X101="","",_xlfn.IFNA(VLOOKUP(X101,'饰品（请勿修改）'!$A:$H,8,FALSE),VLOOKUP(X101,'饰品（请勿修改）'!$H:$H,1,FALSE)))</f>
        <v/>
      </c>
      <c r="AF101" s="7" t="str">
        <f>IF(Z101="","",_xlfn.IFNA(VLOOKUP(Z101,'饰品（请勿修改）'!$A:$H,8,FALSE),VLOOKUP(Z101,'饰品（请勿修改）'!$H:$H,1,FALSE)))</f>
        <v/>
      </c>
      <c r="AG101" s="7">
        <f>_xlfn.IFNA(VLOOKUP(AE101,'饰品（请勿修改）'!$H:$I,2,FALSE),0)</f>
        <v>0</v>
      </c>
      <c r="AH101" s="7">
        <f>_xlfn.IFNA(VLOOKUP(AF101,'饰品（请勿修改）'!$H:$I,2,FALSE),0)</f>
        <v>0</v>
      </c>
      <c r="AI101" s="7">
        <f t="shared" si="82"/>
        <v>0</v>
      </c>
      <c r="AJ101" s="7">
        <f t="shared" si="83"/>
        <v>0</v>
      </c>
    </row>
    <row r="102" spans="1:36" x14ac:dyDescent="0.2">
      <c r="A102" s="3"/>
      <c r="B102" s="3"/>
      <c r="C102" s="3"/>
      <c r="D102" s="3"/>
      <c r="E102" s="3"/>
      <c r="F102" s="3"/>
      <c r="G102" s="7" t="str">
        <f t="shared" si="80"/>
        <v/>
      </c>
      <c r="H102" s="7" t="str">
        <f t="shared" si="84"/>
        <v/>
      </c>
      <c r="I102" s="7" t="str">
        <f t="shared" si="85"/>
        <v/>
      </c>
      <c r="J102" s="7" t="str">
        <f t="shared" si="86"/>
        <v/>
      </c>
      <c r="K102" s="5">
        <f t="shared" si="87"/>
        <v>0</v>
      </c>
      <c r="L102" s="5">
        <f t="shared" si="88"/>
        <v>0</v>
      </c>
      <c r="M102" s="5">
        <f t="shared" si="89"/>
        <v>0</v>
      </c>
      <c r="N102" s="7" cm="1">
        <f t="array" ref="N102:P102">_xlfn._xlws.SORT(K102:M102,1,-1,TRUE)</f>
        <v>0</v>
      </c>
      <c r="O102" s="7">
        <v>0</v>
      </c>
      <c r="P102" s="7">
        <v>0</v>
      </c>
      <c r="Q102" s="7">
        <v>99</v>
      </c>
      <c r="R102" s="7" t="e">
        <f t="shared" ref="R102:W102" si="130">FIND(",",$F102,Q102+1)</f>
        <v>#VALUE!</v>
      </c>
      <c r="S102" s="7" t="e">
        <f t="shared" si="130"/>
        <v>#VALUE!</v>
      </c>
      <c r="T102" s="7" t="e">
        <f t="shared" si="130"/>
        <v>#VALUE!</v>
      </c>
      <c r="U102" s="7" t="e">
        <f t="shared" si="130"/>
        <v>#VALUE!</v>
      </c>
      <c r="V102" s="7" t="e">
        <f t="shared" si="130"/>
        <v>#VALUE!</v>
      </c>
      <c r="W102" s="7" t="e">
        <f t="shared" si="130"/>
        <v>#VALUE!</v>
      </c>
      <c r="X102" s="11" t="str">
        <f t="shared" si="91"/>
        <v/>
      </c>
      <c r="Y102" s="11" t="str">
        <f t="shared" si="92"/>
        <v/>
      </c>
      <c r="Z102" s="11" t="str">
        <f t="shared" si="93"/>
        <v/>
      </c>
      <c r="AA102" s="11" t="str">
        <f t="shared" si="94"/>
        <v/>
      </c>
      <c r="AB102" s="3" t="str">
        <f t="shared" si="95"/>
        <v/>
      </c>
      <c r="AC102" s="3"/>
      <c r="AD102" s="3"/>
      <c r="AE102" s="7" t="str">
        <f>IF(X102="","",_xlfn.IFNA(VLOOKUP(X102,'饰品（请勿修改）'!$A:$H,8,FALSE),VLOOKUP(X102,'饰品（请勿修改）'!$H:$H,1,FALSE)))</f>
        <v/>
      </c>
      <c r="AF102" s="7" t="str">
        <f>IF(Z102="","",_xlfn.IFNA(VLOOKUP(Z102,'饰品（请勿修改）'!$A:$H,8,FALSE),VLOOKUP(Z102,'饰品（请勿修改）'!$H:$H,1,FALSE)))</f>
        <v/>
      </c>
      <c r="AG102" s="7">
        <f>_xlfn.IFNA(VLOOKUP(AE102,'饰品（请勿修改）'!$H:$I,2,FALSE),0)</f>
        <v>0</v>
      </c>
      <c r="AH102" s="7">
        <f>_xlfn.IFNA(VLOOKUP(AF102,'饰品（请勿修改）'!$H:$I,2,FALSE),0)</f>
        <v>0</v>
      </c>
      <c r="AI102" s="7">
        <f t="shared" si="82"/>
        <v>0</v>
      </c>
      <c r="AJ102" s="7">
        <f t="shared" si="83"/>
        <v>0</v>
      </c>
    </row>
    <row r="103" spans="1:36" x14ac:dyDescent="0.2">
      <c r="A103" s="3"/>
      <c r="B103" s="3"/>
      <c r="C103" s="3"/>
      <c r="D103" s="3"/>
      <c r="E103" s="3"/>
      <c r="F103" s="3"/>
      <c r="G103" s="7" t="str">
        <f t="shared" si="80"/>
        <v/>
      </c>
      <c r="H103" s="7" t="str">
        <f t="shared" si="84"/>
        <v/>
      </c>
      <c r="I103" s="7" t="str">
        <f t="shared" si="85"/>
        <v/>
      </c>
      <c r="J103" s="7" t="str">
        <f t="shared" si="86"/>
        <v/>
      </c>
      <c r="K103" s="5">
        <f t="shared" si="87"/>
        <v>0</v>
      </c>
      <c r="L103" s="5">
        <f t="shared" si="88"/>
        <v>0</v>
      </c>
      <c r="M103" s="5">
        <f t="shared" si="89"/>
        <v>0</v>
      </c>
      <c r="N103" s="7" cm="1">
        <f t="array" ref="N103:P103">_xlfn._xlws.SORT(K103:M103,1,-1,TRUE)</f>
        <v>0</v>
      </c>
      <c r="O103" s="7">
        <v>0</v>
      </c>
      <c r="P103" s="7">
        <v>0</v>
      </c>
      <c r="Q103" s="7">
        <v>100</v>
      </c>
      <c r="R103" s="7" t="e">
        <f t="shared" ref="R103:W103" si="131">FIND(",",$F103,Q103+1)</f>
        <v>#VALUE!</v>
      </c>
      <c r="S103" s="7" t="e">
        <f t="shared" si="131"/>
        <v>#VALUE!</v>
      </c>
      <c r="T103" s="7" t="e">
        <f t="shared" si="131"/>
        <v>#VALUE!</v>
      </c>
      <c r="U103" s="7" t="e">
        <f t="shared" si="131"/>
        <v>#VALUE!</v>
      </c>
      <c r="V103" s="7" t="e">
        <f t="shared" si="131"/>
        <v>#VALUE!</v>
      </c>
      <c r="W103" s="7" t="e">
        <f t="shared" si="131"/>
        <v>#VALUE!</v>
      </c>
      <c r="X103" s="11" t="str">
        <f t="shared" si="91"/>
        <v/>
      </c>
      <c r="Y103" s="11" t="str">
        <f t="shared" si="92"/>
        <v/>
      </c>
      <c r="Z103" s="11" t="str">
        <f t="shared" si="93"/>
        <v/>
      </c>
      <c r="AA103" s="11" t="str">
        <f t="shared" si="94"/>
        <v/>
      </c>
      <c r="AB103" s="3" t="str">
        <f t="shared" si="95"/>
        <v/>
      </c>
      <c r="AC103" s="3"/>
      <c r="AD103" s="3"/>
      <c r="AE103" s="7" t="str">
        <f>IF(X103="","",_xlfn.IFNA(VLOOKUP(X103,'饰品（请勿修改）'!$A:$H,8,FALSE),VLOOKUP(X103,'饰品（请勿修改）'!$H:$H,1,FALSE)))</f>
        <v/>
      </c>
      <c r="AF103" s="7" t="str">
        <f>IF(Z103="","",_xlfn.IFNA(VLOOKUP(Z103,'饰品（请勿修改）'!$A:$H,8,FALSE),VLOOKUP(Z103,'饰品（请勿修改）'!$H:$H,1,FALSE)))</f>
        <v/>
      </c>
      <c r="AG103" s="7">
        <f>_xlfn.IFNA(VLOOKUP(AE103,'饰品（请勿修改）'!$H:$I,2,FALSE),0)</f>
        <v>0</v>
      </c>
      <c r="AH103" s="7">
        <f>_xlfn.IFNA(VLOOKUP(AF103,'饰品（请勿修改）'!$H:$I,2,FALSE),0)</f>
        <v>0</v>
      </c>
      <c r="AI103" s="7">
        <f t="shared" si="82"/>
        <v>0</v>
      </c>
      <c r="AJ103" s="7">
        <f t="shared" si="83"/>
        <v>0</v>
      </c>
    </row>
    <row r="104" spans="1:36" x14ac:dyDescent="0.2">
      <c r="A104" s="3"/>
      <c r="B104" s="3"/>
      <c r="C104" s="3"/>
      <c r="D104" s="3"/>
      <c r="E104" s="3"/>
      <c r="F104" s="3"/>
      <c r="G104" s="7" t="str">
        <f t="shared" si="80"/>
        <v/>
      </c>
      <c r="H104" s="7" t="str">
        <f t="shared" si="84"/>
        <v/>
      </c>
      <c r="I104" s="7" t="str">
        <f t="shared" si="85"/>
        <v/>
      </c>
      <c r="J104" s="7" t="str">
        <f t="shared" si="86"/>
        <v/>
      </c>
      <c r="K104" s="5">
        <f t="shared" si="87"/>
        <v>0</v>
      </c>
      <c r="L104" s="5">
        <f t="shared" si="88"/>
        <v>0</v>
      </c>
      <c r="M104" s="5">
        <f t="shared" si="89"/>
        <v>0</v>
      </c>
      <c r="N104" s="7" cm="1">
        <f t="array" ref="N104:P104">_xlfn._xlws.SORT(K104:M104,1,-1,TRUE)</f>
        <v>0</v>
      </c>
      <c r="O104" s="7">
        <v>0</v>
      </c>
      <c r="P104" s="7">
        <v>0</v>
      </c>
      <c r="Q104" s="7">
        <v>101</v>
      </c>
      <c r="R104" s="7" t="e">
        <f t="shared" ref="R104:W104" si="132">FIND(",",$F104,Q104+1)</f>
        <v>#VALUE!</v>
      </c>
      <c r="S104" s="7" t="e">
        <f t="shared" si="132"/>
        <v>#VALUE!</v>
      </c>
      <c r="T104" s="7" t="e">
        <f t="shared" si="132"/>
        <v>#VALUE!</v>
      </c>
      <c r="U104" s="7" t="e">
        <f t="shared" si="132"/>
        <v>#VALUE!</v>
      </c>
      <c r="V104" s="7" t="e">
        <f t="shared" si="132"/>
        <v>#VALUE!</v>
      </c>
      <c r="W104" s="7" t="e">
        <f t="shared" si="132"/>
        <v>#VALUE!</v>
      </c>
      <c r="X104" s="11" t="str">
        <f t="shared" si="91"/>
        <v/>
      </c>
      <c r="Y104" s="11" t="str">
        <f t="shared" si="92"/>
        <v/>
      </c>
      <c r="Z104" s="11" t="str">
        <f t="shared" si="93"/>
        <v/>
      </c>
      <c r="AA104" s="11" t="str">
        <f t="shared" si="94"/>
        <v/>
      </c>
      <c r="AB104" s="3" t="str">
        <f t="shared" si="95"/>
        <v/>
      </c>
      <c r="AC104" s="3"/>
      <c r="AD104" s="3"/>
      <c r="AE104" s="7" t="str">
        <f>IF(X104="","",_xlfn.IFNA(VLOOKUP(X104,'饰品（请勿修改）'!$A:$H,8,FALSE),VLOOKUP(X104,'饰品（请勿修改）'!$H:$H,1,FALSE)))</f>
        <v/>
      </c>
      <c r="AF104" s="7" t="str">
        <f>IF(Z104="","",_xlfn.IFNA(VLOOKUP(Z104,'饰品（请勿修改）'!$A:$H,8,FALSE),VLOOKUP(Z104,'饰品（请勿修改）'!$H:$H,1,FALSE)))</f>
        <v/>
      </c>
      <c r="AG104" s="7">
        <f>_xlfn.IFNA(VLOOKUP(AE104,'饰品（请勿修改）'!$H:$I,2,FALSE),0)</f>
        <v>0</v>
      </c>
      <c r="AH104" s="7">
        <f>_xlfn.IFNA(VLOOKUP(AF104,'饰品（请勿修改）'!$H:$I,2,FALSE),0)</f>
        <v>0</v>
      </c>
      <c r="AI104" s="7">
        <f t="shared" si="82"/>
        <v>0</v>
      </c>
      <c r="AJ104" s="7">
        <f t="shared" si="83"/>
        <v>0</v>
      </c>
    </row>
    <row r="105" spans="1:36" x14ac:dyDescent="0.2">
      <c r="A105" s="3"/>
      <c r="B105" s="3"/>
      <c r="C105" s="3"/>
      <c r="D105" s="3"/>
      <c r="E105" s="3"/>
      <c r="F105" s="3"/>
      <c r="G105" s="7" t="str">
        <f t="shared" si="80"/>
        <v/>
      </c>
      <c r="H105" s="7" t="str">
        <f t="shared" si="84"/>
        <v/>
      </c>
      <c r="I105" s="7" t="str">
        <f t="shared" si="85"/>
        <v/>
      </c>
      <c r="J105" s="7" t="str">
        <f t="shared" si="86"/>
        <v/>
      </c>
      <c r="K105" s="5">
        <f t="shared" si="87"/>
        <v>0</v>
      </c>
      <c r="L105" s="5">
        <f t="shared" si="88"/>
        <v>0</v>
      </c>
      <c r="M105" s="5">
        <f t="shared" si="89"/>
        <v>0</v>
      </c>
      <c r="N105" s="7" cm="1">
        <f t="array" ref="N105:P105">_xlfn._xlws.SORT(K105:M105,1,-1,TRUE)</f>
        <v>0</v>
      </c>
      <c r="O105" s="7">
        <v>0</v>
      </c>
      <c r="P105" s="7">
        <v>0</v>
      </c>
      <c r="Q105" s="7">
        <v>102</v>
      </c>
      <c r="R105" s="7" t="e">
        <f t="shared" ref="R105:W105" si="133">FIND(",",$F105,Q105+1)</f>
        <v>#VALUE!</v>
      </c>
      <c r="S105" s="7" t="e">
        <f t="shared" si="133"/>
        <v>#VALUE!</v>
      </c>
      <c r="T105" s="7" t="e">
        <f t="shared" si="133"/>
        <v>#VALUE!</v>
      </c>
      <c r="U105" s="7" t="e">
        <f t="shared" si="133"/>
        <v>#VALUE!</v>
      </c>
      <c r="V105" s="7" t="e">
        <f t="shared" si="133"/>
        <v>#VALUE!</v>
      </c>
      <c r="W105" s="7" t="e">
        <f t="shared" si="133"/>
        <v>#VALUE!</v>
      </c>
      <c r="X105" s="11" t="str">
        <f t="shared" si="91"/>
        <v/>
      </c>
      <c r="Y105" s="11" t="str">
        <f t="shared" si="92"/>
        <v/>
      </c>
      <c r="Z105" s="11" t="str">
        <f t="shared" si="93"/>
        <v/>
      </c>
      <c r="AA105" s="11" t="str">
        <f t="shared" si="94"/>
        <v/>
      </c>
      <c r="AB105" s="3" t="str">
        <f t="shared" si="95"/>
        <v/>
      </c>
      <c r="AC105" s="3"/>
      <c r="AD105" s="3"/>
      <c r="AE105" s="7" t="str">
        <f>IF(X105="","",_xlfn.IFNA(VLOOKUP(X105,'饰品（请勿修改）'!$A:$H,8,FALSE),VLOOKUP(X105,'饰品（请勿修改）'!$H:$H,1,FALSE)))</f>
        <v/>
      </c>
      <c r="AF105" s="7" t="str">
        <f>IF(Z105="","",_xlfn.IFNA(VLOOKUP(Z105,'饰品（请勿修改）'!$A:$H,8,FALSE),VLOOKUP(Z105,'饰品（请勿修改）'!$H:$H,1,FALSE)))</f>
        <v/>
      </c>
      <c r="AG105" s="7">
        <f>_xlfn.IFNA(VLOOKUP(AE105,'饰品（请勿修改）'!$H:$I,2,FALSE),0)</f>
        <v>0</v>
      </c>
      <c r="AH105" s="7">
        <f>_xlfn.IFNA(VLOOKUP(AF105,'饰品（请勿修改）'!$H:$I,2,FALSE),0)</f>
        <v>0</v>
      </c>
      <c r="AI105" s="7">
        <f t="shared" si="82"/>
        <v>0</v>
      </c>
      <c r="AJ105" s="7">
        <f t="shared" si="83"/>
        <v>0</v>
      </c>
    </row>
    <row r="106" spans="1:36" x14ac:dyDescent="0.2">
      <c r="A106" s="3"/>
      <c r="B106" s="3"/>
      <c r="C106" s="3"/>
      <c r="D106" s="3"/>
      <c r="E106" s="3"/>
      <c r="F106" s="3"/>
      <c r="G106" s="7" t="str">
        <f t="shared" si="80"/>
        <v/>
      </c>
      <c r="H106" s="7" t="str">
        <f t="shared" si="84"/>
        <v/>
      </c>
      <c r="I106" s="7" t="str">
        <f t="shared" si="85"/>
        <v/>
      </c>
      <c r="J106" s="7" t="str">
        <f t="shared" si="86"/>
        <v/>
      </c>
      <c r="K106" s="5">
        <f t="shared" si="87"/>
        <v>0</v>
      </c>
      <c r="L106" s="5">
        <f t="shared" si="88"/>
        <v>0</v>
      </c>
      <c r="M106" s="5">
        <f t="shared" si="89"/>
        <v>0</v>
      </c>
      <c r="N106" s="7" cm="1">
        <f t="array" ref="N106:P106">_xlfn._xlws.SORT(K106:M106,1,-1,TRUE)</f>
        <v>0</v>
      </c>
      <c r="O106" s="7">
        <v>0</v>
      </c>
      <c r="P106" s="7">
        <v>0</v>
      </c>
      <c r="Q106" s="7">
        <v>103</v>
      </c>
      <c r="R106" s="7" t="e">
        <f t="shared" ref="R106:W106" si="134">FIND(",",$F106,Q106+1)</f>
        <v>#VALUE!</v>
      </c>
      <c r="S106" s="7" t="e">
        <f t="shared" si="134"/>
        <v>#VALUE!</v>
      </c>
      <c r="T106" s="7" t="e">
        <f t="shared" si="134"/>
        <v>#VALUE!</v>
      </c>
      <c r="U106" s="7" t="e">
        <f t="shared" si="134"/>
        <v>#VALUE!</v>
      </c>
      <c r="V106" s="7" t="e">
        <f t="shared" si="134"/>
        <v>#VALUE!</v>
      </c>
      <c r="W106" s="7" t="e">
        <f t="shared" si="134"/>
        <v>#VALUE!</v>
      </c>
      <c r="X106" s="11" t="str">
        <f t="shared" si="91"/>
        <v/>
      </c>
      <c r="Y106" s="11" t="str">
        <f t="shared" si="92"/>
        <v/>
      </c>
      <c r="Z106" s="11" t="str">
        <f t="shared" si="93"/>
        <v/>
      </c>
      <c r="AA106" s="11" t="str">
        <f t="shared" si="94"/>
        <v/>
      </c>
      <c r="AB106" s="3" t="str">
        <f t="shared" si="95"/>
        <v/>
      </c>
      <c r="AC106" s="3"/>
      <c r="AD106" s="3"/>
      <c r="AE106" s="7" t="str">
        <f>IF(X106="","",_xlfn.IFNA(VLOOKUP(X106,'饰品（请勿修改）'!$A:$H,8,FALSE),VLOOKUP(X106,'饰品（请勿修改）'!$H:$H,1,FALSE)))</f>
        <v/>
      </c>
      <c r="AF106" s="7" t="str">
        <f>IF(Z106="","",_xlfn.IFNA(VLOOKUP(Z106,'饰品（请勿修改）'!$A:$H,8,FALSE),VLOOKUP(Z106,'饰品（请勿修改）'!$H:$H,1,FALSE)))</f>
        <v/>
      </c>
      <c r="AG106" s="7">
        <f>_xlfn.IFNA(VLOOKUP(AE106,'饰品（请勿修改）'!$H:$I,2,FALSE),0)</f>
        <v>0</v>
      </c>
      <c r="AH106" s="7">
        <f>_xlfn.IFNA(VLOOKUP(AF106,'饰品（请勿修改）'!$H:$I,2,FALSE),0)</f>
        <v>0</v>
      </c>
      <c r="AI106" s="7">
        <f t="shared" si="82"/>
        <v>0</v>
      </c>
      <c r="AJ106" s="7">
        <f t="shared" si="83"/>
        <v>0</v>
      </c>
    </row>
    <row r="107" spans="1:36" x14ac:dyDescent="0.2">
      <c r="A107" s="3"/>
      <c r="B107" s="3"/>
      <c r="C107" s="3"/>
      <c r="D107" s="3"/>
      <c r="E107" s="3"/>
      <c r="F107" s="3"/>
      <c r="G107" s="7" t="str">
        <f t="shared" si="80"/>
        <v/>
      </c>
      <c r="H107" s="7" t="str">
        <f t="shared" si="84"/>
        <v/>
      </c>
      <c r="I107" s="7" t="str">
        <f t="shared" si="85"/>
        <v/>
      </c>
      <c r="J107" s="7" t="str">
        <f t="shared" si="86"/>
        <v/>
      </c>
      <c r="K107" s="5">
        <f t="shared" si="87"/>
        <v>0</v>
      </c>
      <c r="L107" s="5">
        <f t="shared" si="88"/>
        <v>0</v>
      </c>
      <c r="M107" s="5">
        <f t="shared" si="89"/>
        <v>0</v>
      </c>
      <c r="N107" s="7" cm="1">
        <f t="array" ref="N107:P107">_xlfn._xlws.SORT(K107:M107,1,-1,TRUE)</f>
        <v>0</v>
      </c>
      <c r="O107" s="7">
        <v>0</v>
      </c>
      <c r="P107" s="7">
        <v>0</v>
      </c>
      <c r="Q107" s="7">
        <v>104</v>
      </c>
      <c r="R107" s="7" t="e">
        <f t="shared" ref="R107:W107" si="135">FIND(",",$F107,Q107+1)</f>
        <v>#VALUE!</v>
      </c>
      <c r="S107" s="7" t="e">
        <f t="shared" si="135"/>
        <v>#VALUE!</v>
      </c>
      <c r="T107" s="7" t="e">
        <f t="shared" si="135"/>
        <v>#VALUE!</v>
      </c>
      <c r="U107" s="7" t="e">
        <f t="shared" si="135"/>
        <v>#VALUE!</v>
      </c>
      <c r="V107" s="7" t="e">
        <f t="shared" si="135"/>
        <v>#VALUE!</v>
      </c>
      <c r="W107" s="7" t="e">
        <f t="shared" si="135"/>
        <v>#VALUE!</v>
      </c>
      <c r="X107" s="11" t="str">
        <f t="shared" si="91"/>
        <v/>
      </c>
      <c r="Y107" s="11" t="str">
        <f t="shared" si="92"/>
        <v/>
      </c>
      <c r="Z107" s="11" t="str">
        <f t="shared" si="93"/>
        <v/>
      </c>
      <c r="AA107" s="11" t="str">
        <f t="shared" si="94"/>
        <v/>
      </c>
      <c r="AB107" s="3" t="str">
        <f t="shared" si="95"/>
        <v/>
      </c>
      <c r="AC107" s="3"/>
      <c r="AD107" s="3"/>
      <c r="AE107" s="7" t="str">
        <f>IF(X107="","",_xlfn.IFNA(VLOOKUP(X107,'饰品（请勿修改）'!$A:$H,8,FALSE),VLOOKUP(X107,'饰品（请勿修改）'!$H:$H,1,FALSE)))</f>
        <v/>
      </c>
      <c r="AF107" s="7" t="str">
        <f>IF(Z107="","",_xlfn.IFNA(VLOOKUP(Z107,'饰品（请勿修改）'!$A:$H,8,FALSE),VLOOKUP(Z107,'饰品（请勿修改）'!$H:$H,1,FALSE)))</f>
        <v/>
      </c>
      <c r="AG107" s="7">
        <f>_xlfn.IFNA(VLOOKUP(AE107,'饰品（请勿修改）'!$H:$I,2,FALSE),0)</f>
        <v>0</v>
      </c>
      <c r="AH107" s="7">
        <f>_xlfn.IFNA(VLOOKUP(AF107,'饰品（请勿修改）'!$H:$I,2,FALSE),0)</f>
        <v>0</v>
      </c>
      <c r="AI107" s="7">
        <f t="shared" si="82"/>
        <v>0</v>
      </c>
      <c r="AJ107" s="7">
        <f t="shared" si="83"/>
        <v>0</v>
      </c>
    </row>
    <row r="108" spans="1:36" x14ac:dyDescent="0.2">
      <c r="A108" s="3"/>
      <c r="B108" s="3"/>
      <c r="C108" s="3"/>
      <c r="D108" s="3"/>
      <c r="E108" s="3"/>
      <c r="F108" s="3"/>
      <c r="G108" s="7" t="str">
        <f t="shared" si="80"/>
        <v/>
      </c>
      <c r="H108" s="7" t="str">
        <f t="shared" si="84"/>
        <v/>
      </c>
      <c r="I108" s="7" t="str">
        <f t="shared" si="85"/>
        <v/>
      </c>
      <c r="J108" s="7" t="str">
        <f t="shared" si="86"/>
        <v/>
      </c>
      <c r="K108" s="5">
        <f t="shared" si="87"/>
        <v>0</v>
      </c>
      <c r="L108" s="5">
        <f t="shared" si="88"/>
        <v>0</v>
      </c>
      <c r="M108" s="5">
        <f t="shared" si="89"/>
        <v>0</v>
      </c>
      <c r="N108" s="7" cm="1">
        <f t="array" ref="N108:P108">_xlfn._xlws.SORT(K108:M108,1,-1,TRUE)</f>
        <v>0</v>
      </c>
      <c r="O108" s="7">
        <v>0</v>
      </c>
      <c r="P108" s="7">
        <v>0</v>
      </c>
      <c r="Q108" s="7">
        <v>105</v>
      </c>
      <c r="R108" s="7" t="e">
        <f t="shared" ref="R108:W108" si="136">FIND(",",$F108,Q108+1)</f>
        <v>#VALUE!</v>
      </c>
      <c r="S108" s="7" t="e">
        <f t="shared" si="136"/>
        <v>#VALUE!</v>
      </c>
      <c r="T108" s="7" t="e">
        <f t="shared" si="136"/>
        <v>#VALUE!</v>
      </c>
      <c r="U108" s="7" t="e">
        <f t="shared" si="136"/>
        <v>#VALUE!</v>
      </c>
      <c r="V108" s="7" t="e">
        <f t="shared" si="136"/>
        <v>#VALUE!</v>
      </c>
      <c r="W108" s="7" t="e">
        <f t="shared" si="136"/>
        <v>#VALUE!</v>
      </c>
      <c r="X108" s="11" t="str">
        <f t="shared" si="91"/>
        <v/>
      </c>
      <c r="Y108" s="11" t="str">
        <f t="shared" si="92"/>
        <v/>
      </c>
      <c r="Z108" s="11" t="str">
        <f t="shared" si="93"/>
        <v/>
      </c>
      <c r="AA108" s="11" t="str">
        <f t="shared" si="94"/>
        <v/>
      </c>
      <c r="AB108" s="3" t="str">
        <f t="shared" si="95"/>
        <v/>
      </c>
      <c r="AC108" s="3"/>
      <c r="AD108" s="3"/>
      <c r="AE108" s="7" t="str">
        <f>IF(X108="","",_xlfn.IFNA(VLOOKUP(X108,'饰品（请勿修改）'!$A:$H,8,FALSE),VLOOKUP(X108,'饰品（请勿修改）'!$H:$H,1,FALSE)))</f>
        <v/>
      </c>
      <c r="AF108" s="7" t="str">
        <f>IF(Z108="","",_xlfn.IFNA(VLOOKUP(Z108,'饰品（请勿修改）'!$A:$H,8,FALSE),VLOOKUP(Z108,'饰品（请勿修改）'!$H:$H,1,FALSE)))</f>
        <v/>
      </c>
      <c r="AG108" s="7">
        <f>_xlfn.IFNA(VLOOKUP(AE108,'饰品（请勿修改）'!$H:$I,2,FALSE),0)</f>
        <v>0</v>
      </c>
      <c r="AH108" s="7">
        <f>_xlfn.IFNA(VLOOKUP(AF108,'饰品（请勿修改）'!$H:$I,2,FALSE),0)</f>
        <v>0</v>
      </c>
      <c r="AI108" s="7">
        <f t="shared" si="82"/>
        <v>0</v>
      </c>
      <c r="AJ108" s="7">
        <f t="shared" si="83"/>
        <v>0</v>
      </c>
    </row>
    <row r="109" spans="1:36" x14ac:dyDescent="0.2">
      <c r="A109" s="3"/>
      <c r="B109" s="3"/>
      <c r="C109" s="3"/>
      <c r="D109" s="3"/>
      <c r="E109" s="3"/>
      <c r="F109" s="3"/>
      <c r="G109" s="7" t="str">
        <f t="shared" si="80"/>
        <v/>
      </c>
      <c r="H109" s="7" t="str">
        <f t="shared" si="84"/>
        <v/>
      </c>
      <c r="I109" s="7" t="str">
        <f t="shared" si="85"/>
        <v/>
      </c>
      <c r="J109" s="7" t="str">
        <f t="shared" si="86"/>
        <v/>
      </c>
      <c r="K109" s="5">
        <f t="shared" si="87"/>
        <v>0</v>
      </c>
      <c r="L109" s="5">
        <f t="shared" si="88"/>
        <v>0</v>
      </c>
      <c r="M109" s="5">
        <f t="shared" si="89"/>
        <v>0</v>
      </c>
      <c r="N109" s="7" cm="1">
        <f t="array" ref="N109:P109">_xlfn._xlws.SORT(K109:M109,1,-1,TRUE)</f>
        <v>0</v>
      </c>
      <c r="O109" s="7">
        <v>0</v>
      </c>
      <c r="P109" s="7">
        <v>0</v>
      </c>
      <c r="Q109" s="7">
        <v>106</v>
      </c>
      <c r="R109" s="7" t="e">
        <f t="shared" ref="R109:W109" si="137">FIND(",",$F109,Q109+1)</f>
        <v>#VALUE!</v>
      </c>
      <c r="S109" s="7" t="e">
        <f t="shared" si="137"/>
        <v>#VALUE!</v>
      </c>
      <c r="T109" s="7" t="e">
        <f t="shared" si="137"/>
        <v>#VALUE!</v>
      </c>
      <c r="U109" s="7" t="e">
        <f t="shared" si="137"/>
        <v>#VALUE!</v>
      </c>
      <c r="V109" s="7" t="e">
        <f t="shared" si="137"/>
        <v>#VALUE!</v>
      </c>
      <c r="W109" s="7" t="e">
        <f t="shared" si="137"/>
        <v>#VALUE!</v>
      </c>
      <c r="X109" s="11" t="str">
        <f t="shared" si="91"/>
        <v/>
      </c>
      <c r="Y109" s="11" t="str">
        <f t="shared" si="92"/>
        <v/>
      </c>
      <c r="Z109" s="11" t="str">
        <f t="shared" si="93"/>
        <v/>
      </c>
      <c r="AA109" s="11" t="str">
        <f t="shared" si="94"/>
        <v/>
      </c>
      <c r="AB109" s="3" t="str">
        <f t="shared" si="95"/>
        <v/>
      </c>
      <c r="AC109" s="3"/>
      <c r="AD109" s="3"/>
      <c r="AE109" s="7" t="str">
        <f>IF(X109="","",_xlfn.IFNA(VLOOKUP(X109,'饰品（请勿修改）'!$A:$H,8,FALSE),VLOOKUP(X109,'饰品（请勿修改）'!$H:$H,1,FALSE)))</f>
        <v/>
      </c>
      <c r="AF109" s="7" t="str">
        <f>IF(Z109="","",_xlfn.IFNA(VLOOKUP(Z109,'饰品（请勿修改）'!$A:$H,8,FALSE),VLOOKUP(Z109,'饰品（请勿修改）'!$H:$H,1,FALSE)))</f>
        <v/>
      </c>
      <c r="AG109" s="7">
        <f>_xlfn.IFNA(VLOOKUP(AE109,'饰品（请勿修改）'!$H:$I,2,FALSE),0)</f>
        <v>0</v>
      </c>
      <c r="AH109" s="7">
        <f>_xlfn.IFNA(VLOOKUP(AF109,'饰品（请勿修改）'!$H:$I,2,FALSE),0)</f>
        <v>0</v>
      </c>
      <c r="AI109" s="7">
        <f t="shared" si="82"/>
        <v>0</v>
      </c>
      <c r="AJ109" s="7">
        <f t="shared" si="83"/>
        <v>0</v>
      </c>
    </row>
    <row r="110" spans="1:36" x14ac:dyDescent="0.2">
      <c r="A110" s="3"/>
      <c r="B110" s="3"/>
      <c r="C110" s="3"/>
      <c r="D110" s="3"/>
      <c r="E110" s="3"/>
      <c r="F110" s="3"/>
      <c r="G110" s="7" t="str">
        <f t="shared" si="80"/>
        <v/>
      </c>
      <c r="H110" s="7" t="str">
        <f t="shared" si="84"/>
        <v/>
      </c>
      <c r="I110" s="7" t="str">
        <f t="shared" si="85"/>
        <v/>
      </c>
      <c r="J110" s="7" t="str">
        <f t="shared" si="86"/>
        <v/>
      </c>
      <c r="K110" s="5">
        <f t="shared" si="87"/>
        <v>0</v>
      </c>
      <c r="L110" s="5">
        <f t="shared" si="88"/>
        <v>0</v>
      </c>
      <c r="M110" s="5">
        <f t="shared" si="89"/>
        <v>0</v>
      </c>
      <c r="N110" s="7" cm="1">
        <f t="array" ref="N110:P110">_xlfn._xlws.SORT(K110:M110,1,-1,TRUE)</f>
        <v>0</v>
      </c>
      <c r="O110" s="7">
        <v>0</v>
      </c>
      <c r="P110" s="7">
        <v>0</v>
      </c>
      <c r="Q110" s="7">
        <v>107</v>
      </c>
      <c r="R110" s="7" t="e">
        <f t="shared" ref="R110:W110" si="138">FIND(",",$F110,Q110+1)</f>
        <v>#VALUE!</v>
      </c>
      <c r="S110" s="7" t="e">
        <f t="shared" si="138"/>
        <v>#VALUE!</v>
      </c>
      <c r="T110" s="7" t="e">
        <f t="shared" si="138"/>
        <v>#VALUE!</v>
      </c>
      <c r="U110" s="7" t="e">
        <f t="shared" si="138"/>
        <v>#VALUE!</v>
      </c>
      <c r="V110" s="7" t="e">
        <f t="shared" si="138"/>
        <v>#VALUE!</v>
      </c>
      <c r="W110" s="7" t="e">
        <f t="shared" si="138"/>
        <v>#VALUE!</v>
      </c>
      <c r="X110" s="11" t="str">
        <f t="shared" si="91"/>
        <v/>
      </c>
      <c r="Y110" s="11" t="str">
        <f t="shared" si="92"/>
        <v/>
      </c>
      <c r="Z110" s="11" t="str">
        <f t="shared" si="93"/>
        <v/>
      </c>
      <c r="AA110" s="11" t="str">
        <f t="shared" si="94"/>
        <v/>
      </c>
      <c r="AB110" s="3" t="str">
        <f t="shared" si="95"/>
        <v/>
      </c>
      <c r="AC110" s="3"/>
      <c r="AD110" s="3"/>
      <c r="AE110" s="7" t="str">
        <f>IF(X110="","",_xlfn.IFNA(VLOOKUP(X110,'饰品（请勿修改）'!$A:$H,8,FALSE),VLOOKUP(X110,'饰品（请勿修改）'!$H:$H,1,FALSE)))</f>
        <v/>
      </c>
      <c r="AF110" s="7" t="str">
        <f>IF(Z110="","",_xlfn.IFNA(VLOOKUP(Z110,'饰品（请勿修改）'!$A:$H,8,FALSE),VLOOKUP(Z110,'饰品（请勿修改）'!$H:$H,1,FALSE)))</f>
        <v/>
      </c>
      <c r="AG110" s="7">
        <f>_xlfn.IFNA(VLOOKUP(AE110,'饰品（请勿修改）'!$H:$I,2,FALSE),0)</f>
        <v>0</v>
      </c>
      <c r="AH110" s="7">
        <f>_xlfn.IFNA(VLOOKUP(AF110,'饰品（请勿修改）'!$H:$I,2,FALSE),0)</f>
        <v>0</v>
      </c>
      <c r="AI110" s="7">
        <f t="shared" si="82"/>
        <v>0</v>
      </c>
      <c r="AJ110" s="7">
        <f t="shared" si="83"/>
        <v>0</v>
      </c>
    </row>
    <row r="111" spans="1:36" x14ac:dyDescent="0.2">
      <c r="A111" s="3"/>
      <c r="B111" s="3"/>
      <c r="C111" s="3"/>
      <c r="D111" s="3"/>
      <c r="E111" s="3"/>
      <c r="F111" s="3"/>
      <c r="G111" s="7" t="str">
        <f t="shared" si="80"/>
        <v/>
      </c>
      <c r="H111" s="7" t="str">
        <f t="shared" si="84"/>
        <v/>
      </c>
      <c r="I111" s="7" t="str">
        <f t="shared" si="85"/>
        <v/>
      </c>
      <c r="J111" s="7" t="str">
        <f t="shared" si="86"/>
        <v/>
      </c>
      <c r="K111" s="5">
        <f t="shared" si="87"/>
        <v>0</v>
      </c>
      <c r="L111" s="5">
        <f t="shared" si="88"/>
        <v>0</v>
      </c>
      <c r="M111" s="5">
        <f t="shared" si="89"/>
        <v>0</v>
      </c>
      <c r="N111" s="7" cm="1">
        <f t="array" ref="N111:P111">_xlfn._xlws.SORT(K111:M111,1,-1,TRUE)</f>
        <v>0</v>
      </c>
      <c r="O111" s="7">
        <v>0</v>
      </c>
      <c r="P111" s="7">
        <v>0</v>
      </c>
      <c r="Q111" s="7">
        <v>108</v>
      </c>
      <c r="R111" s="7" t="e">
        <f t="shared" ref="R111:W111" si="139">FIND(",",$F111,Q111+1)</f>
        <v>#VALUE!</v>
      </c>
      <c r="S111" s="7" t="e">
        <f t="shared" si="139"/>
        <v>#VALUE!</v>
      </c>
      <c r="T111" s="7" t="e">
        <f t="shared" si="139"/>
        <v>#VALUE!</v>
      </c>
      <c r="U111" s="7" t="e">
        <f t="shared" si="139"/>
        <v>#VALUE!</v>
      </c>
      <c r="V111" s="7" t="e">
        <f t="shared" si="139"/>
        <v>#VALUE!</v>
      </c>
      <c r="W111" s="7" t="e">
        <f t="shared" si="139"/>
        <v>#VALUE!</v>
      </c>
      <c r="X111" s="11" t="str">
        <f t="shared" si="91"/>
        <v/>
      </c>
      <c r="Y111" s="11" t="str">
        <f t="shared" si="92"/>
        <v/>
      </c>
      <c r="Z111" s="11" t="str">
        <f t="shared" si="93"/>
        <v/>
      </c>
      <c r="AA111" s="11" t="str">
        <f t="shared" si="94"/>
        <v/>
      </c>
      <c r="AB111" s="3" t="str">
        <f t="shared" si="95"/>
        <v/>
      </c>
      <c r="AC111" s="3"/>
      <c r="AD111" s="3"/>
      <c r="AE111" s="7" t="str">
        <f>IF(X111="","",_xlfn.IFNA(VLOOKUP(X111,'饰品（请勿修改）'!$A:$H,8,FALSE),VLOOKUP(X111,'饰品（请勿修改）'!$H:$H,1,FALSE)))</f>
        <v/>
      </c>
      <c r="AF111" s="7" t="str">
        <f>IF(Z111="","",_xlfn.IFNA(VLOOKUP(Z111,'饰品（请勿修改）'!$A:$H,8,FALSE),VLOOKUP(Z111,'饰品（请勿修改）'!$H:$H,1,FALSE)))</f>
        <v/>
      </c>
      <c r="AG111" s="7">
        <f>_xlfn.IFNA(VLOOKUP(AE111,'饰品（请勿修改）'!$H:$I,2,FALSE),0)</f>
        <v>0</v>
      </c>
      <c r="AH111" s="7">
        <f>_xlfn.IFNA(VLOOKUP(AF111,'饰品（请勿修改）'!$H:$I,2,FALSE),0)</f>
        <v>0</v>
      </c>
      <c r="AI111" s="7">
        <f t="shared" si="82"/>
        <v>0</v>
      </c>
      <c r="AJ111" s="7">
        <f t="shared" si="83"/>
        <v>0</v>
      </c>
    </row>
    <row r="112" spans="1:36" x14ac:dyDescent="0.2">
      <c r="A112" s="3"/>
      <c r="B112" s="3"/>
      <c r="C112" s="3"/>
      <c r="D112" s="3"/>
      <c r="E112" s="3"/>
      <c r="F112" s="3"/>
      <c r="G112" s="7" t="str">
        <f t="shared" si="80"/>
        <v/>
      </c>
      <c r="H112" s="7" t="str">
        <f t="shared" si="84"/>
        <v/>
      </c>
      <c r="I112" s="7" t="str">
        <f t="shared" si="85"/>
        <v/>
      </c>
      <c r="J112" s="7" t="str">
        <f t="shared" si="86"/>
        <v/>
      </c>
      <c r="K112" s="5">
        <f t="shared" si="87"/>
        <v>0</v>
      </c>
      <c r="L112" s="5">
        <f t="shared" si="88"/>
        <v>0</v>
      </c>
      <c r="M112" s="5">
        <f t="shared" si="89"/>
        <v>0</v>
      </c>
      <c r="N112" s="7" cm="1">
        <f t="array" ref="N112:P112">_xlfn._xlws.SORT(K112:M112,1,-1,TRUE)</f>
        <v>0</v>
      </c>
      <c r="O112" s="7">
        <v>0</v>
      </c>
      <c r="P112" s="7">
        <v>0</v>
      </c>
      <c r="Q112" s="7">
        <v>109</v>
      </c>
      <c r="R112" s="7" t="e">
        <f t="shared" ref="R112:W112" si="140">FIND(",",$F112,Q112+1)</f>
        <v>#VALUE!</v>
      </c>
      <c r="S112" s="7" t="e">
        <f t="shared" si="140"/>
        <v>#VALUE!</v>
      </c>
      <c r="T112" s="7" t="e">
        <f t="shared" si="140"/>
        <v>#VALUE!</v>
      </c>
      <c r="U112" s="7" t="e">
        <f t="shared" si="140"/>
        <v>#VALUE!</v>
      </c>
      <c r="V112" s="7" t="e">
        <f t="shared" si="140"/>
        <v>#VALUE!</v>
      </c>
      <c r="W112" s="7" t="e">
        <f t="shared" si="140"/>
        <v>#VALUE!</v>
      </c>
      <c r="X112" s="11" t="str">
        <f t="shared" si="91"/>
        <v/>
      </c>
      <c r="Y112" s="11" t="str">
        <f t="shared" si="92"/>
        <v/>
      </c>
      <c r="Z112" s="11" t="str">
        <f t="shared" si="93"/>
        <v/>
      </c>
      <c r="AA112" s="11" t="str">
        <f t="shared" si="94"/>
        <v/>
      </c>
      <c r="AB112" s="3" t="str">
        <f t="shared" si="95"/>
        <v/>
      </c>
      <c r="AC112" s="3"/>
      <c r="AD112" s="3"/>
      <c r="AE112" s="7" t="str">
        <f>IF(X112="","",_xlfn.IFNA(VLOOKUP(X112,'饰品（请勿修改）'!$A:$H,8,FALSE),VLOOKUP(X112,'饰品（请勿修改）'!$H:$H,1,FALSE)))</f>
        <v/>
      </c>
      <c r="AF112" s="7" t="str">
        <f>IF(Z112="","",_xlfn.IFNA(VLOOKUP(Z112,'饰品（请勿修改）'!$A:$H,8,FALSE),VLOOKUP(Z112,'饰品（请勿修改）'!$H:$H,1,FALSE)))</f>
        <v/>
      </c>
      <c r="AG112" s="7">
        <f>_xlfn.IFNA(VLOOKUP(AE112,'饰品（请勿修改）'!$H:$I,2,FALSE),0)</f>
        <v>0</v>
      </c>
      <c r="AH112" s="7">
        <f>_xlfn.IFNA(VLOOKUP(AF112,'饰品（请勿修改）'!$H:$I,2,FALSE),0)</f>
        <v>0</v>
      </c>
      <c r="AI112" s="7">
        <f t="shared" si="82"/>
        <v>0</v>
      </c>
      <c r="AJ112" s="7">
        <f t="shared" si="83"/>
        <v>0</v>
      </c>
    </row>
    <row r="113" spans="1:36" x14ac:dyDescent="0.2">
      <c r="A113" s="3"/>
      <c r="B113" s="3"/>
      <c r="C113" s="3"/>
      <c r="D113" s="3"/>
      <c r="E113" s="3"/>
      <c r="F113" s="3"/>
      <c r="G113" s="7" t="str">
        <f t="shared" si="80"/>
        <v/>
      </c>
      <c r="H113" s="7" t="str">
        <f t="shared" si="84"/>
        <v/>
      </c>
      <c r="I113" s="7" t="str">
        <f t="shared" si="85"/>
        <v/>
      </c>
      <c r="J113" s="7" t="str">
        <f t="shared" si="86"/>
        <v/>
      </c>
      <c r="K113" s="5">
        <f t="shared" si="87"/>
        <v>0</v>
      </c>
      <c r="L113" s="5">
        <f t="shared" si="88"/>
        <v>0</v>
      </c>
      <c r="M113" s="5">
        <f t="shared" si="89"/>
        <v>0</v>
      </c>
      <c r="N113" s="7" cm="1">
        <f t="array" ref="N113:P113">_xlfn._xlws.SORT(K113:M113,1,-1,TRUE)</f>
        <v>0</v>
      </c>
      <c r="O113" s="7">
        <v>0</v>
      </c>
      <c r="P113" s="7">
        <v>0</v>
      </c>
      <c r="Q113" s="7">
        <v>110</v>
      </c>
      <c r="R113" s="7" t="e">
        <f t="shared" ref="R113:W113" si="141">FIND(",",$F113,Q113+1)</f>
        <v>#VALUE!</v>
      </c>
      <c r="S113" s="7" t="e">
        <f t="shared" si="141"/>
        <v>#VALUE!</v>
      </c>
      <c r="T113" s="7" t="e">
        <f t="shared" si="141"/>
        <v>#VALUE!</v>
      </c>
      <c r="U113" s="7" t="e">
        <f t="shared" si="141"/>
        <v>#VALUE!</v>
      </c>
      <c r="V113" s="7" t="e">
        <f t="shared" si="141"/>
        <v>#VALUE!</v>
      </c>
      <c r="W113" s="7" t="e">
        <f t="shared" si="141"/>
        <v>#VALUE!</v>
      </c>
      <c r="X113" s="11" t="str">
        <f t="shared" si="91"/>
        <v/>
      </c>
      <c r="Y113" s="11" t="str">
        <f t="shared" si="92"/>
        <v/>
      </c>
      <c r="Z113" s="11" t="str">
        <f t="shared" si="93"/>
        <v/>
      </c>
      <c r="AA113" s="11" t="str">
        <f t="shared" si="94"/>
        <v/>
      </c>
      <c r="AB113" s="3" t="str">
        <f t="shared" si="95"/>
        <v/>
      </c>
      <c r="AC113" s="3"/>
      <c r="AD113" s="3"/>
      <c r="AE113" s="7" t="str">
        <f>IF(X113="","",_xlfn.IFNA(VLOOKUP(X113,'饰品（请勿修改）'!$A:$H,8,FALSE),VLOOKUP(X113,'饰品（请勿修改）'!$H:$H,1,FALSE)))</f>
        <v/>
      </c>
      <c r="AF113" s="7" t="str">
        <f>IF(Z113="","",_xlfn.IFNA(VLOOKUP(Z113,'饰品（请勿修改）'!$A:$H,8,FALSE),VLOOKUP(Z113,'饰品（请勿修改）'!$H:$H,1,FALSE)))</f>
        <v/>
      </c>
      <c r="AG113" s="7">
        <f>_xlfn.IFNA(VLOOKUP(AE113,'饰品（请勿修改）'!$H:$I,2,FALSE),0)</f>
        <v>0</v>
      </c>
      <c r="AH113" s="7">
        <f>_xlfn.IFNA(VLOOKUP(AF113,'饰品（请勿修改）'!$H:$I,2,FALSE),0)</f>
        <v>0</v>
      </c>
      <c r="AI113" s="7">
        <f t="shared" si="82"/>
        <v>0</v>
      </c>
      <c r="AJ113" s="7">
        <f t="shared" si="83"/>
        <v>0</v>
      </c>
    </row>
    <row r="114" spans="1:36" x14ac:dyDescent="0.2">
      <c r="A114" s="3"/>
      <c r="B114" s="3"/>
      <c r="C114" s="3"/>
      <c r="D114" s="3"/>
      <c r="E114" s="3"/>
      <c r="F114" s="3"/>
      <c r="G114" s="7" t="str">
        <f t="shared" si="80"/>
        <v/>
      </c>
      <c r="H114" s="7" t="str">
        <f t="shared" si="84"/>
        <v/>
      </c>
      <c r="I114" s="7" t="str">
        <f t="shared" si="85"/>
        <v/>
      </c>
      <c r="J114" s="7" t="str">
        <f t="shared" si="86"/>
        <v/>
      </c>
      <c r="K114" s="5">
        <f t="shared" si="87"/>
        <v>0</v>
      </c>
      <c r="L114" s="5">
        <f t="shared" si="88"/>
        <v>0</v>
      </c>
      <c r="M114" s="5">
        <f t="shared" si="89"/>
        <v>0</v>
      </c>
      <c r="N114" s="7" cm="1">
        <f t="array" ref="N114:P114">_xlfn._xlws.SORT(K114:M114,1,-1,TRUE)</f>
        <v>0</v>
      </c>
      <c r="O114" s="7">
        <v>0</v>
      </c>
      <c r="P114" s="7">
        <v>0</v>
      </c>
      <c r="Q114" s="7">
        <v>111</v>
      </c>
      <c r="R114" s="7" t="e">
        <f t="shared" ref="R114:W114" si="142">FIND(",",$F114,Q114+1)</f>
        <v>#VALUE!</v>
      </c>
      <c r="S114" s="7" t="e">
        <f t="shared" si="142"/>
        <v>#VALUE!</v>
      </c>
      <c r="T114" s="7" t="e">
        <f t="shared" si="142"/>
        <v>#VALUE!</v>
      </c>
      <c r="U114" s="7" t="e">
        <f t="shared" si="142"/>
        <v>#VALUE!</v>
      </c>
      <c r="V114" s="7" t="e">
        <f t="shared" si="142"/>
        <v>#VALUE!</v>
      </c>
      <c r="W114" s="7" t="e">
        <f t="shared" si="142"/>
        <v>#VALUE!</v>
      </c>
      <c r="X114" s="11" t="str">
        <f t="shared" si="91"/>
        <v/>
      </c>
      <c r="Y114" s="11" t="str">
        <f t="shared" si="92"/>
        <v/>
      </c>
      <c r="Z114" s="11" t="str">
        <f t="shared" si="93"/>
        <v/>
      </c>
      <c r="AA114" s="11" t="str">
        <f t="shared" si="94"/>
        <v/>
      </c>
      <c r="AB114" s="3" t="str">
        <f t="shared" si="95"/>
        <v/>
      </c>
      <c r="AC114" s="3"/>
      <c r="AD114" s="3"/>
      <c r="AE114" s="7" t="str">
        <f>IF(X114="","",_xlfn.IFNA(VLOOKUP(X114,'饰品（请勿修改）'!$A:$H,8,FALSE),VLOOKUP(X114,'饰品（请勿修改）'!$H:$H,1,FALSE)))</f>
        <v/>
      </c>
      <c r="AF114" s="7" t="str">
        <f>IF(Z114="","",_xlfn.IFNA(VLOOKUP(Z114,'饰品（请勿修改）'!$A:$H,8,FALSE),VLOOKUP(Z114,'饰品（请勿修改）'!$H:$H,1,FALSE)))</f>
        <v/>
      </c>
      <c r="AG114" s="7">
        <f>_xlfn.IFNA(VLOOKUP(AE114,'饰品（请勿修改）'!$H:$I,2,FALSE),0)</f>
        <v>0</v>
      </c>
      <c r="AH114" s="7">
        <f>_xlfn.IFNA(VLOOKUP(AF114,'饰品（请勿修改）'!$H:$I,2,FALSE),0)</f>
        <v>0</v>
      </c>
      <c r="AI114" s="7">
        <f t="shared" si="82"/>
        <v>0</v>
      </c>
      <c r="AJ114" s="7">
        <f t="shared" si="83"/>
        <v>0</v>
      </c>
    </row>
    <row r="115" spans="1:36" x14ac:dyDescent="0.2">
      <c r="A115" s="3"/>
      <c r="B115" s="3"/>
      <c r="C115" s="3"/>
      <c r="D115" s="3"/>
      <c r="E115" s="3"/>
      <c r="F115" s="3"/>
      <c r="G115" s="7" t="str">
        <f t="shared" si="80"/>
        <v/>
      </c>
      <c r="H115" s="7" t="str">
        <f t="shared" si="84"/>
        <v/>
      </c>
      <c r="I115" s="7" t="str">
        <f t="shared" si="85"/>
        <v/>
      </c>
      <c r="J115" s="7" t="str">
        <f t="shared" si="86"/>
        <v/>
      </c>
      <c r="K115" s="5">
        <f t="shared" si="87"/>
        <v>0</v>
      </c>
      <c r="L115" s="5">
        <f t="shared" si="88"/>
        <v>0</v>
      </c>
      <c r="M115" s="5">
        <f t="shared" si="89"/>
        <v>0</v>
      </c>
      <c r="N115" s="7" cm="1">
        <f t="array" ref="N115:P115">_xlfn._xlws.SORT(K115:M115,1,-1,TRUE)</f>
        <v>0</v>
      </c>
      <c r="O115" s="7">
        <v>0</v>
      </c>
      <c r="P115" s="7">
        <v>0</v>
      </c>
      <c r="Q115" s="7">
        <v>112</v>
      </c>
      <c r="R115" s="7" t="e">
        <f t="shared" ref="R115:W115" si="143">FIND(",",$F115,Q115+1)</f>
        <v>#VALUE!</v>
      </c>
      <c r="S115" s="7" t="e">
        <f t="shared" si="143"/>
        <v>#VALUE!</v>
      </c>
      <c r="T115" s="7" t="e">
        <f t="shared" si="143"/>
        <v>#VALUE!</v>
      </c>
      <c r="U115" s="7" t="e">
        <f t="shared" si="143"/>
        <v>#VALUE!</v>
      </c>
      <c r="V115" s="7" t="e">
        <f t="shared" si="143"/>
        <v>#VALUE!</v>
      </c>
      <c r="W115" s="7" t="e">
        <f t="shared" si="143"/>
        <v>#VALUE!</v>
      </c>
      <c r="X115" s="11" t="str">
        <f t="shared" si="91"/>
        <v/>
      </c>
      <c r="Y115" s="11" t="str">
        <f t="shared" si="92"/>
        <v/>
      </c>
      <c r="Z115" s="11" t="str">
        <f t="shared" si="93"/>
        <v/>
      </c>
      <c r="AA115" s="11" t="str">
        <f t="shared" si="94"/>
        <v/>
      </c>
      <c r="AB115" s="3" t="str">
        <f t="shared" si="95"/>
        <v/>
      </c>
      <c r="AC115" s="3"/>
      <c r="AD115" s="3"/>
      <c r="AE115" s="7" t="str">
        <f>IF(X115="","",_xlfn.IFNA(VLOOKUP(X115,'饰品（请勿修改）'!$A:$H,8,FALSE),VLOOKUP(X115,'饰品（请勿修改）'!$H:$H,1,FALSE)))</f>
        <v/>
      </c>
      <c r="AF115" s="7" t="str">
        <f>IF(Z115="","",_xlfn.IFNA(VLOOKUP(Z115,'饰品（请勿修改）'!$A:$H,8,FALSE),VLOOKUP(Z115,'饰品（请勿修改）'!$H:$H,1,FALSE)))</f>
        <v/>
      </c>
      <c r="AG115" s="7">
        <f>_xlfn.IFNA(VLOOKUP(AE115,'饰品（请勿修改）'!$H:$I,2,FALSE),0)</f>
        <v>0</v>
      </c>
      <c r="AH115" s="7">
        <f>_xlfn.IFNA(VLOOKUP(AF115,'饰品（请勿修改）'!$H:$I,2,FALSE),0)</f>
        <v>0</v>
      </c>
      <c r="AI115" s="7">
        <f t="shared" si="82"/>
        <v>0</v>
      </c>
      <c r="AJ115" s="7">
        <f t="shared" si="83"/>
        <v>0</v>
      </c>
    </row>
    <row r="116" spans="1:36" x14ac:dyDescent="0.2">
      <c r="A116" s="3"/>
      <c r="B116" s="3"/>
      <c r="C116" s="3"/>
      <c r="D116" s="3"/>
      <c r="E116" s="3"/>
      <c r="F116" s="3"/>
      <c r="G116" s="7" t="str">
        <f t="shared" si="80"/>
        <v/>
      </c>
      <c r="H116" s="7" t="str">
        <f t="shared" si="84"/>
        <v/>
      </c>
      <c r="I116" s="7" t="str">
        <f t="shared" si="85"/>
        <v/>
      </c>
      <c r="J116" s="7" t="str">
        <f t="shared" si="86"/>
        <v/>
      </c>
      <c r="K116" s="5">
        <f t="shared" si="87"/>
        <v>0</v>
      </c>
      <c r="L116" s="5">
        <f t="shared" si="88"/>
        <v>0</v>
      </c>
      <c r="M116" s="5">
        <f t="shared" si="89"/>
        <v>0</v>
      </c>
      <c r="N116" s="7" cm="1">
        <f t="array" ref="N116:P116">_xlfn._xlws.SORT(K116:M116,1,-1,TRUE)</f>
        <v>0</v>
      </c>
      <c r="O116" s="7">
        <v>0</v>
      </c>
      <c r="P116" s="7">
        <v>0</v>
      </c>
      <c r="Q116" s="7">
        <v>113</v>
      </c>
      <c r="R116" s="7" t="e">
        <f t="shared" ref="R116:W116" si="144">FIND(",",$F116,Q116+1)</f>
        <v>#VALUE!</v>
      </c>
      <c r="S116" s="7" t="e">
        <f t="shared" si="144"/>
        <v>#VALUE!</v>
      </c>
      <c r="T116" s="7" t="e">
        <f t="shared" si="144"/>
        <v>#VALUE!</v>
      </c>
      <c r="U116" s="7" t="e">
        <f t="shared" si="144"/>
        <v>#VALUE!</v>
      </c>
      <c r="V116" s="7" t="e">
        <f t="shared" si="144"/>
        <v>#VALUE!</v>
      </c>
      <c r="W116" s="7" t="e">
        <f t="shared" si="144"/>
        <v>#VALUE!</v>
      </c>
      <c r="X116" s="11" t="str">
        <f t="shared" si="91"/>
        <v/>
      </c>
      <c r="Y116" s="11" t="str">
        <f t="shared" si="92"/>
        <v/>
      </c>
      <c r="Z116" s="11" t="str">
        <f t="shared" si="93"/>
        <v/>
      </c>
      <c r="AA116" s="11" t="str">
        <f t="shared" si="94"/>
        <v/>
      </c>
      <c r="AB116" s="3" t="str">
        <f t="shared" si="95"/>
        <v/>
      </c>
      <c r="AC116" s="3"/>
      <c r="AD116" s="3"/>
      <c r="AE116" s="7" t="str">
        <f>IF(X116="","",_xlfn.IFNA(VLOOKUP(X116,'饰品（请勿修改）'!$A:$H,8,FALSE),VLOOKUP(X116,'饰品（请勿修改）'!$H:$H,1,FALSE)))</f>
        <v/>
      </c>
      <c r="AF116" s="7" t="str">
        <f>IF(Z116="","",_xlfn.IFNA(VLOOKUP(Z116,'饰品（请勿修改）'!$A:$H,8,FALSE),VLOOKUP(Z116,'饰品（请勿修改）'!$H:$H,1,FALSE)))</f>
        <v/>
      </c>
      <c r="AG116" s="7">
        <f>_xlfn.IFNA(VLOOKUP(AE116,'饰品（请勿修改）'!$H:$I,2,FALSE),0)</f>
        <v>0</v>
      </c>
      <c r="AH116" s="7">
        <f>_xlfn.IFNA(VLOOKUP(AF116,'饰品（请勿修改）'!$H:$I,2,FALSE),0)</f>
        <v>0</v>
      </c>
      <c r="AI116" s="7">
        <f t="shared" si="82"/>
        <v>0</v>
      </c>
      <c r="AJ116" s="7">
        <f t="shared" si="83"/>
        <v>0</v>
      </c>
    </row>
    <row r="117" spans="1:36" x14ac:dyDescent="0.2">
      <c r="A117" s="3"/>
      <c r="B117" s="3"/>
      <c r="C117" s="3"/>
      <c r="D117" s="3"/>
      <c r="E117" s="3"/>
      <c r="F117" s="3"/>
      <c r="G117" s="7" t="str">
        <f t="shared" si="80"/>
        <v/>
      </c>
      <c r="H117" s="7" t="str">
        <f t="shared" si="84"/>
        <v/>
      </c>
      <c r="I117" s="7" t="str">
        <f t="shared" si="85"/>
        <v/>
      </c>
      <c r="J117" s="7" t="str">
        <f t="shared" si="86"/>
        <v/>
      </c>
      <c r="K117" s="5">
        <f t="shared" si="87"/>
        <v>0</v>
      </c>
      <c r="L117" s="5">
        <f t="shared" si="88"/>
        <v>0</v>
      </c>
      <c r="M117" s="5">
        <f t="shared" si="89"/>
        <v>0</v>
      </c>
      <c r="N117" s="7" cm="1">
        <f t="array" ref="N117:P117">_xlfn._xlws.SORT(K117:M117,1,-1,TRUE)</f>
        <v>0</v>
      </c>
      <c r="O117" s="7">
        <v>0</v>
      </c>
      <c r="P117" s="7">
        <v>0</v>
      </c>
      <c r="Q117" s="7">
        <v>114</v>
      </c>
      <c r="R117" s="7" t="e">
        <f t="shared" ref="R117:W117" si="145">FIND(",",$F117,Q117+1)</f>
        <v>#VALUE!</v>
      </c>
      <c r="S117" s="7" t="e">
        <f t="shared" si="145"/>
        <v>#VALUE!</v>
      </c>
      <c r="T117" s="7" t="e">
        <f t="shared" si="145"/>
        <v>#VALUE!</v>
      </c>
      <c r="U117" s="7" t="e">
        <f t="shared" si="145"/>
        <v>#VALUE!</v>
      </c>
      <c r="V117" s="7" t="e">
        <f t="shared" si="145"/>
        <v>#VALUE!</v>
      </c>
      <c r="W117" s="7" t="e">
        <f t="shared" si="145"/>
        <v>#VALUE!</v>
      </c>
      <c r="X117" s="11" t="str">
        <f t="shared" si="91"/>
        <v/>
      </c>
      <c r="Y117" s="11" t="str">
        <f t="shared" si="92"/>
        <v/>
      </c>
      <c r="Z117" s="11" t="str">
        <f t="shared" si="93"/>
        <v/>
      </c>
      <c r="AA117" s="11" t="str">
        <f t="shared" si="94"/>
        <v/>
      </c>
      <c r="AB117" s="3" t="str">
        <f t="shared" si="95"/>
        <v/>
      </c>
      <c r="AC117" s="3"/>
      <c r="AD117" s="3"/>
      <c r="AE117" s="7" t="str">
        <f>IF(X117="","",_xlfn.IFNA(VLOOKUP(X117,'饰品（请勿修改）'!$A:$H,8,FALSE),VLOOKUP(X117,'饰品（请勿修改）'!$H:$H,1,FALSE)))</f>
        <v/>
      </c>
      <c r="AF117" s="7" t="str">
        <f>IF(Z117="","",_xlfn.IFNA(VLOOKUP(Z117,'饰品（请勿修改）'!$A:$H,8,FALSE),VLOOKUP(Z117,'饰品（请勿修改）'!$H:$H,1,FALSE)))</f>
        <v/>
      </c>
      <c r="AG117" s="7">
        <f>_xlfn.IFNA(VLOOKUP(AE117,'饰品（请勿修改）'!$H:$I,2,FALSE),0)</f>
        <v>0</v>
      </c>
      <c r="AH117" s="7">
        <f>_xlfn.IFNA(VLOOKUP(AF117,'饰品（请勿修改）'!$H:$I,2,FALSE),0)</f>
        <v>0</v>
      </c>
      <c r="AI117" s="7">
        <f t="shared" si="82"/>
        <v>0</v>
      </c>
      <c r="AJ117" s="7">
        <f t="shared" si="83"/>
        <v>0</v>
      </c>
    </row>
    <row r="118" spans="1:36" x14ac:dyDescent="0.2">
      <c r="A118" s="3"/>
      <c r="B118" s="3"/>
      <c r="C118" s="3"/>
      <c r="D118" s="3"/>
      <c r="E118" s="3"/>
      <c r="F118" s="3"/>
      <c r="G118" s="7" t="str">
        <f t="shared" si="80"/>
        <v/>
      </c>
      <c r="H118" s="7" t="str">
        <f t="shared" si="84"/>
        <v/>
      </c>
      <c r="I118" s="7" t="str">
        <f t="shared" si="85"/>
        <v/>
      </c>
      <c r="J118" s="7" t="str">
        <f t="shared" si="86"/>
        <v/>
      </c>
      <c r="K118" s="5">
        <f t="shared" si="87"/>
        <v>0</v>
      </c>
      <c r="L118" s="5">
        <f t="shared" si="88"/>
        <v>0</v>
      </c>
      <c r="M118" s="5">
        <f t="shared" si="89"/>
        <v>0</v>
      </c>
      <c r="N118" s="7" cm="1">
        <f t="array" ref="N118:P118">_xlfn._xlws.SORT(K118:M118,1,-1,TRUE)</f>
        <v>0</v>
      </c>
      <c r="O118" s="7">
        <v>0</v>
      </c>
      <c r="P118" s="7">
        <v>0</v>
      </c>
      <c r="Q118" s="7">
        <v>115</v>
      </c>
      <c r="R118" s="7" t="e">
        <f t="shared" ref="R118:W118" si="146">FIND(",",$F118,Q118+1)</f>
        <v>#VALUE!</v>
      </c>
      <c r="S118" s="7" t="e">
        <f t="shared" si="146"/>
        <v>#VALUE!</v>
      </c>
      <c r="T118" s="7" t="e">
        <f t="shared" si="146"/>
        <v>#VALUE!</v>
      </c>
      <c r="U118" s="7" t="e">
        <f t="shared" si="146"/>
        <v>#VALUE!</v>
      </c>
      <c r="V118" s="7" t="e">
        <f t="shared" si="146"/>
        <v>#VALUE!</v>
      </c>
      <c r="W118" s="7" t="e">
        <f t="shared" si="146"/>
        <v>#VALUE!</v>
      </c>
      <c r="X118" s="11" t="str">
        <f t="shared" si="91"/>
        <v/>
      </c>
      <c r="Y118" s="11" t="str">
        <f t="shared" si="92"/>
        <v/>
      </c>
      <c r="Z118" s="11" t="str">
        <f t="shared" si="93"/>
        <v/>
      </c>
      <c r="AA118" s="11" t="str">
        <f t="shared" si="94"/>
        <v/>
      </c>
      <c r="AB118" s="3" t="str">
        <f t="shared" si="95"/>
        <v/>
      </c>
      <c r="AC118" s="3"/>
      <c r="AD118" s="3"/>
      <c r="AE118" s="7" t="str">
        <f>IF(X118="","",_xlfn.IFNA(VLOOKUP(X118,'饰品（请勿修改）'!$A:$H,8,FALSE),VLOOKUP(X118,'饰品（请勿修改）'!$H:$H,1,FALSE)))</f>
        <v/>
      </c>
      <c r="AF118" s="7" t="str">
        <f>IF(Z118="","",_xlfn.IFNA(VLOOKUP(Z118,'饰品（请勿修改）'!$A:$H,8,FALSE),VLOOKUP(Z118,'饰品（请勿修改）'!$H:$H,1,FALSE)))</f>
        <v/>
      </c>
      <c r="AG118" s="7">
        <f>_xlfn.IFNA(VLOOKUP(AE118,'饰品（请勿修改）'!$H:$I,2,FALSE),0)</f>
        <v>0</v>
      </c>
      <c r="AH118" s="7">
        <f>_xlfn.IFNA(VLOOKUP(AF118,'饰品（请勿修改）'!$H:$I,2,FALSE),0)</f>
        <v>0</v>
      </c>
      <c r="AI118" s="7">
        <f t="shared" si="82"/>
        <v>0</v>
      </c>
      <c r="AJ118" s="7">
        <f t="shared" si="83"/>
        <v>0</v>
      </c>
    </row>
    <row r="119" spans="1:36" x14ac:dyDescent="0.2">
      <c r="A119" s="3"/>
      <c r="B119" s="3"/>
      <c r="C119" s="3"/>
      <c r="D119" s="3"/>
      <c r="E119" s="3"/>
      <c r="F119" s="3"/>
      <c r="G119" s="7" t="str">
        <f t="shared" si="80"/>
        <v/>
      </c>
      <c r="H119" s="7" t="str">
        <f t="shared" si="84"/>
        <v/>
      </c>
      <c r="I119" s="7" t="str">
        <f t="shared" si="85"/>
        <v/>
      </c>
      <c r="J119" s="7" t="str">
        <f t="shared" si="86"/>
        <v/>
      </c>
      <c r="K119" s="5">
        <f t="shared" si="87"/>
        <v>0</v>
      </c>
      <c r="L119" s="5">
        <f t="shared" si="88"/>
        <v>0</v>
      </c>
      <c r="M119" s="5">
        <f t="shared" si="89"/>
        <v>0</v>
      </c>
      <c r="N119" s="7" cm="1">
        <f t="array" ref="N119:P119">_xlfn._xlws.SORT(K119:M119,1,-1,TRUE)</f>
        <v>0</v>
      </c>
      <c r="O119" s="7">
        <v>0</v>
      </c>
      <c r="P119" s="7">
        <v>0</v>
      </c>
      <c r="Q119" s="7">
        <v>116</v>
      </c>
      <c r="R119" s="7" t="e">
        <f t="shared" ref="R119:W119" si="147">FIND(",",$F119,Q119+1)</f>
        <v>#VALUE!</v>
      </c>
      <c r="S119" s="7" t="e">
        <f t="shared" si="147"/>
        <v>#VALUE!</v>
      </c>
      <c r="T119" s="7" t="e">
        <f t="shared" si="147"/>
        <v>#VALUE!</v>
      </c>
      <c r="U119" s="7" t="e">
        <f t="shared" si="147"/>
        <v>#VALUE!</v>
      </c>
      <c r="V119" s="7" t="e">
        <f t="shared" si="147"/>
        <v>#VALUE!</v>
      </c>
      <c r="W119" s="7" t="e">
        <f t="shared" si="147"/>
        <v>#VALUE!</v>
      </c>
      <c r="X119" s="11" t="str">
        <f t="shared" si="91"/>
        <v/>
      </c>
      <c r="Y119" s="11" t="str">
        <f t="shared" si="92"/>
        <v/>
      </c>
      <c r="Z119" s="11" t="str">
        <f t="shared" si="93"/>
        <v/>
      </c>
      <c r="AA119" s="11" t="str">
        <f t="shared" si="94"/>
        <v/>
      </c>
      <c r="AB119" s="3" t="str">
        <f t="shared" si="95"/>
        <v/>
      </c>
      <c r="AC119" s="3"/>
      <c r="AD119" s="3"/>
      <c r="AE119" s="7" t="str">
        <f>IF(X119="","",_xlfn.IFNA(VLOOKUP(X119,'饰品（请勿修改）'!$A:$H,8,FALSE),VLOOKUP(X119,'饰品（请勿修改）'!$H:$H,1,FALSE)))</f>
        <v/>
      </c>
      <c r="AF119" s="7" t="str">
        <f>IF(Z119="","",_xlfn.IFNA(VLOOKUP(Z119,'饰品（请勿修改）'!$A:$H,8,FALSE),VLOOKUP(Z119,'饰品（请勿修改）'!$H:$H,1,FALSE)))</f>
        <v/>
      </c>
      <c r="AG119" s="7">
        <f>_xlfn.IFNA(VLOOKUP(AE119,'饰品（请勿修改）'!$H:$I,2,FALSE),0)</f>
        <v>0</v>
      </c>
      <c r="AH119" s="7">
        <f>_xlfn.IFNA(VLOOKUP(AF119,'饰品（请勿修改）'!$H:$I,2,FALSE),0)</f>
        <v>0</v>
      </c>
      <c r="AI119" s="7">
        <f t="shared" si="82"/>
        <v>0</v>
      </c>
      <c r="AJ119" s="7">
        <f t="shared" si="83"/>
        <v>0</v>
      </c>
    </row>
    <row r="120" spans="1:36" x14ac:dyDescent="0.2">
      <c r="A120" s="3"/>
      <c r="B120" s="3"/>
      <c r="C120" s="3"/>
      <c r="D120" s="3"/>
      <c r="E120" s="3"/>
      <c r="F120" s="3"/>
      <c r="G120" s="7" t="str">
        <f t="shared" si="80"/>
        <v/>
      </c>
      <c r="H120" s="7" t="str">
        <f t="shared" si="84"/>
        <v/>
      </c>
      <c r="I120" s="7" t="str">
        <f t="shared" si="85"/>
        <v/>
      </c>
      <c r="J120" s="7" t="str">
        <f t="shared" si="86"/>
        <v/>
      </c>
      <c r="K120" s="5">
        <f t="shared" si="87"/>
        <v>0</v>
      </c>
      <c r="L120" s="5">
        <f t="shared" si="88"/>
        <v>0</v>
      </c>
      <c r="M120" s="5">
        <f t="shared" si="89"/>
        <v>0</v>
      </c>
      <c r="N120" s="7" cm="1">
        <f t="array" ref="N120:P120">_xlfn._xlws.SORT(K120:M120,1,-1,TRUE)</f>
        <v>0</v>
      </c>
      <c r="O120" s="7">
        <v>0</v>
      </c>
      <c r="P120" s="7">
        <v>0</v>
      </c>
      <c r="Q120" s="7">
        <v>117</v>
      </c>
      <c r="R120" s="7" t="e">
        <f t="shared" ref="R120:W120" si="148">FIND(",",$F120,Q120+1)</f>
        <v>#VALUE!</v>
      </c>
      <c r="S120" s="7" t="e">
        <f t="shared" si="148"/>
        <v>#VALUE!</v>
      </c>
      <c r="T120" s="7" t="e">
        <f t="shared" si="148"/>
        <v>#VALUE!</v>
      </c>
      <c r="U120" s="7" t="e">
        <f t="shared" si="148"/>
        <v>#VALUE!</v>
      </c>
      <c r="V120" s="7" t="e">
        <f t="shared" si="148"/>
        <v>#VALUE!</v>
      </c>
      <c r="W120" s="7" t="e">
        <f t="shared" si="148"/>
        <v>#VALUE!</v>
      </c>
      <c r="X120" s="11" t="str">
        <f t="shared" si="91"/>
        <v/>
      </c>
      <c r="Y120" s="11" t="str">
        <f t="shared" si="92"/>
        <v/>
      </c>
      <c r="Z120" s="11" t="str">
        <f t="shared" si="93"/>
        <v/>
      </c>
      <c r="AA120" s="11" t="str">
        <f t="shared" si="94"/>
        <v/>
      </c>
      <c r="AB120" s="3" t="str">
        <f t="shared" si="95"/>
        <v/>
      </c>
      <c r="AC120" s="3"/>
      <c r="AD120" s="3"/>
      <c r="AE120" s="7" t="str">
        <f>IF(X120="","",_xlfn.IFNA(VLOOKUP(X120,'饰品（请勿修改）'!$A:$H,8,FALSE),VLOOKUP(X120,'饰品（请勿修改）'!$H:$H,1,FALSE)))</f>
        <v/>
      </c>
      <c r="AF120" s="7" t="str">
        <f>IF(Z120="","",_xlfn.IFNA(VLOOKUP(Z120,'饰品（请勿修改）'!$A:$H,8,FALSE),VLOOKUP(Z120,'饰品（请勿修改）'!$H:$H,1,FALSE)))</f>
        <v/>
      </c>
      <c r="AG120" s="7">
        <f>_xlfn.IFNA(VLOOKUP(AE120,'饰品（请勿修改）'!$H:$I,2,FALSE),0)</f>
        <v>0</v>
      </c>
      <c r="AH120" s="7">
        <f>_xlfn.IFNA(VLOOKUP(AF120,'饰品（请勿修改）'!$H:$I,2,FALSE),0)</f>
        <v>0</v>
      </c>
      <c r="AI120" s="7">
        <f t="shared" si="82"/>
        <v>0</v>
      </c>
      <c r="AJ120" s="7">
        <f t="shared" si="83"/>
        <v>0</v>
      </c>
    </row>
    <row r="121" spans="1:36" x14ac:dyDescent="0.2">
      <c r="A121" s="3"/>
      <c r="B121" s="3"/>
      <c r="C121" s="3"/>
      <c r="D121" s="3"/>
      <c r="E121" s="3"/>
      <c r="F121" s="3"/>
      <c r="G121" s="7" t="str">
        <f t="shared" si="80"/>
        <v/>
      </c>
      <c r="H121" s="7" t="str">
        <f t="shared" si="84"/>
        <v/>
      </c>
      <c r="I121" s="7" t="str">
        <f t="shared" si="85"/>
        <v/>
      </c>
      <c r="J121" s="7" t="str">
        <f t="shared" si="86"/>
        <v/>
      </c>
      <c r="K121" s="5">
        <f t="shared" si="87"/>
        <v>0</v>
      </c>
      <c r="L121" s="5">
        <f t="shared" si="88"/>
        <v>0</v>
      </c>
      <c r="M121" s="5">
        <f t="shared" si="89"/>
        <v>0</v>
      </c>
      <c r="N121" s="7" cm="1">
        <f t="array" ref="N121:P121">_xlfn._xlws.SORT(K121:M121,1,-1,TRUE)</f>
        <v>0</v>
      </c>
      <c r="O121" s="7">
        <v>0</v>
      </c>
      <c r="P121" s="7">
        <v>0</v>
      </c>
      <c r="Q121" s="7">
        <v>118</v>
      </c>
      <c r="R121" s="7" t="e">
        <f t="shared" ref="R121:W121" si="149">FIND(",",$F121,Q121+1)</f>
        <v>#VALUE!</v>
      </c>
      <c r="S121" s="7" t="e">
        <f t="shared" si="149"/>
        <v>#VALUE!</v>
      </c>
      <c r="T121" s="7" t="e">
        <f t="shared" si="149"/>
        <v>#VALUE!</v>
      </c>
      <c r="U121" s="7" t="e">
        <f t="shared" si="149"/>
        <v>#VALUE!</v>
      </c>
      <c r="V121" s="7" t="e">
        <f t="shared" si="149"/>
        <v>#VALUE!</v>
      </c>
      <c r="W121" s="7" t="e">
        <f t="shared" si="149"/>
        <v>#VALUE!</v>
      </c>
      <c r="X121" s="11" t="str">
        <f t="shared" si="91"/>
        <v/>
      </c>
      <c r="Y121" s="11" t="str">
        <f t="shared" si="92"/>
        <v/>
      </c>
      <c r="Z121" s="11" t="str">
        <f t="shared" si="93"/>
        <v/>
      </c>
      <c r="AA121" s="11" t="str">
        <f t="shared" si="94"/>
        <v/>
      </c>
      <c r="AB121" s="3" t="str">
        <f t="shared" si="95"/>
        <v/>
      </c>
      <c r="AC121" s="3"/>
      <c r="AD121" s="3"/>
      <c r="AE121" s="7" t="str">
        <f>IF(X121="","",_xlfn.IFNA(VLOOKUP(X121,'饰品（请勿修改）'!$A:$H,8,FALSE),VLOOKUP(X121,'饰品（请勿修改）'!$H:$H,1,FALSE)))</f>
        <v/>
      </c>
      <c r="AF121" s="7" t="str">
        <f>IF(Z121="","",_xlfn.IFNA(VLOOKUP(Z121,'饰品（请勿修改）'!$A:$H,8,FALSE),VLOOKUP(Z121,'饰品（请勿修改）'!$H:$H,1,FALSE)))</f>
        <v/>
      </c>
      <c r="AG121" s="7">
        <f>_xlfn.IFNA(VLOOKUP(AE121,'饰品（请勿修改）'!$H:$I,2,FALSE),0)</f>
        <v>0</v>
      </c>
      <c r="AH121" s="7">
        <f>_xlfn.IFNA(VLOOKUP(AF121,'饰品（请勿修改）'!$H:$I,2,FALSE),0)</f>
        <v>0</v>
      </c>
      <c r="AI121" s="7">
        <f t="shared" si="82"/>
        <v>0</v>
      </c>
      <c r="AJ121" s="7">
        <f t="shared" si="83"/>
        <v>0</v>
      </c>
    </row>
    <row r="122" spans="1:36" x14ac:dyDescent="0.2">
      <c r="A122" s="3"/>
      <c r="B122" s="3"/>
      <c r="C122" s="3"/>
      <c r="D122" s="3"/>
      <c r="E122" s="3"/>
      <c r="F122" s="3"/>
      <c r="G122" s="7" t="str">
        <f t="shared" si="80"/>
        <v/>
      </c>
      <c r="H122" s="7" t="str">
        <f t="shared" si="84"/>
        <v/>
      </c>
      <c r="I122" s="7" t="str">
        <f t="shared" si="85"/>
        <v/>
      </c>
      <c r="J122" s="7" t="str">
        <f t="shared" si="86"/>
        <v/>
      </c>
      <c r="K122" s="5">
        <f t="shared" si="87"/>
        <v>0</v>
      </c>
      <c r="L122" s="5">
        <f t="shared" si="88"/>
        <v>0</v>
      </c>
      <c r="M122" s="5">
        <f t="shared" si="89"/>
        <v>0</v>
      </c>
      <c r="N122" s="7" cm="1">
        <f t="array" ref="N122:P122">_xlfn._xlws.SORT(K122:M122,1,-1,TRUE)</f>
        <v>0</v>
      </c>
      <c r="O122" s="7">
        <v>0</v>
      </c>
      <c r="P122" s="7">
        <v>0</v>
      </c>
      <c r="Q122" s="7">
        <v>119</v>
      </c>
      <c r="R122" s="7" t="e">
        <f t="shared" ref="R122:W122" si="150">FIND(",",$F122,Q122+1)</f>
        <v>#VALUE!</v>
      </c>
      <c r="S122" s="7" t="e">
        <f t="shared" si="150"/>
        <v>#VALUE!</v>
      </c>
      <c r="T122" s="7" t="e">
        <f t="shared" si="150"/>
        <v>#VALUE!</v>
      </c>
      <c r="U122" s="7" t="e">
        <f t="shared" si="150"/>
        <v>#VALUE!</v>
      </c>
      <c r="V122" s="7" t="e">
        <f t="shared" si="150"/>
        <v>#VALUE!</v>
      </c>
      <c r="W122" s="7" t="e">
        <f t="shared" si="150"/>
        <v>#VALUE!</v>
      </c>
      <c r="X122" s="11" t="str">
        <f t="shared" si="91"/>
        <v/>
      </c>
      <c r="Y122" s="11" t="str">
        <f t="shared" si="92"/>
        <v/>
      </c>
      <c r="Z122" s="11" t="str">
        <f t="shared" si="93"/>
        <v/>
      </c>
      <c r="AA122" s="11" t="str">
        <f t="shared" si="94"/>
        <v/>
      </c>
      <c r="AB122" s="3" t="str">
        <f t="shared" si="95"/>
        <v/>
      </c>
      <c r="AC122" s="3"/>
      <c r="AD122" s="3"/>
      <c r="AE122" s="7" t="str">
        <f>IF(X122="","",_xlfn.IFNA(VLOOKUP(X122,'饰品（请勿修改）'!$A:$H,8,FALSE),VLOOKUP(X122,'饰品（请勿修改）'!$H:$H,1,FALSE)))</f>
        <v/>
      </c>
      <c r="AF122" s="7" t="str">
        <f>IF(Z122="","",_xlfn.IFNA(VLOOKUP(Z122,'饰品（请勿修改）'!$A:$H,8,FALSE),VLOOKUP(Z122,'饰品（请勿修改）'!$H:$H,1,FALSE)))</f>
        <v/>
      </c>
      <c r="AG122" s="7">
        <f>_xlfn.IFNA(VLOOKUP(AE122,'饰品（请勿修改）'!$H:$I,2,FALSE),0)</f>
        <v>0</v>
      </c>
      <c r="AH122" s="7">
        <f>_xlfn.IFNA(VLOOKUP(AF122,'饰品（请勿修改）'!$H:$I,2,FALSE),0)</f>
        <v>0</v>
      </c>
      <c r="AI122" s="7">
        <f t="shared" si="82"/>
        <v>0</v>
      </c>
      <c r="AJ122" s="7">
        <f t="shared" si="83"/>
        <v>0</v>
      </c>
    </row>
    <row r="123" spans="1:36" x14ac:dyDescent="0.2">
      <c r="A123" s="3"/>
      <c r="B123" s="3"/>
      <c r="C123" s="3"/>
      <c r="D123" s="3"/>
      <c r="E123" s="3"/>
      <c r="F123" s="3"/>
      <c r="G123" s="7" t="str">
        <f t="shared" si="80"/>
        <v/>
      </c>
      <c r="H123" s="7" t="str">
        <f t="shared" si="84"/>
        <v/>
      </c>
      <c r="I123" s="7" t="str">
        <f t="shared" si="85"/>
        <v/>
      </c>
      <c r="J123" s="7" t="str">
        <f t="shared" si="86"/>
        <v/>
      </c>
      <c r="K123" s="5">
        <f t="shared" si="87"/>
        <v>0</v>
      </c>
      <c r="L123" s="5">
        <f t="shared" si="88"/>
        <v>0</v>
      </c>
      <c r="M123" s="5">
        <f t="shared" si="89"/>
        <v>0</v>
      </c>
      <c r="N123" s="7" cm="1">
        <f t="array" ref="N123:P123">_xlfn._xlws.SORT(K123:M123,1,-1,TRUE)</f>
        <v>0</v>
      </c>
      <c r="O123" s="7">
        <v>0</v>
      </c>
      <c r="P123" s="7">
        <v>0</v>
      </c>
      <c r="Q123" s="7">
        <v>120</v>
      </c>
      <c r="R123" s="7" t="e">
        <f t="shared" ref="R123:W123" si="151">FIND(",",$F123,Q123+1)</f>
        <v>#VALUE!</v>
      </c>
      <c r="S123" s="7" t="e">
        <f t="shared" si="151"/>
        <v>#VALUE!</v>
      </c>
      <c r="T123" s="7" t="e">
        <f t="shared" si="151"/>
        <v>#VALUE!</v>
      </c>
      <c r="U123" s="7" t="e">
        <f t="shared" si="151"/>
        <v>#VALUE!</v>
      </c>
      <c r="V123" s="7" t="e">
        <f t="shared" si="151"/>
        <v>#VALUE!</v>
      </c>
      <c r="W123" s="7" t="e">
        <f t="shared" si="151"/>
        <v>#VALUE!</v>
      </c>
      <c r="X123" s="11" t="str">
        <f t="shared" si="91"/>
        <v/>
      </c>
      <c r="Y123" s="11" t="str">
        <f t="shared" si="92"/>
        <v/>
      </c>
      <c r="Z123" s="11" t="str">
        <f t="shared" si="93"/>
        <v/>
      </c>
      <c r="AA123" s="11" t="str">
        <f t="shared" si="94"/>
        <v/>
      </c>
      <c r="AB123" s="3" t="str">
        <f t="shared" si="95"/>
        <v/>
      </c>
      <c r="AC123" s="3"/>
      <c r="AD123" s="3"/>
      <c r="AE123" s="7" t="str">
        <f>IF(X123="","",_xlfn.IFNA(VLOOKUP(X123,'饰品（请勿修改）'!$A:$H,8,FALSE),VLOOKUP(X123,'饰品（请勿修改）'!$H:$H,1,FALSE)))</f>
        <v/>
      </c>
      <c r="AF123" s="7" t="str">
        <f>IF(Z123="","",_xlfn.IFNA(VLOOKUP(Z123,'饰品（请勿修改）'!$A:$H,8,FALSE),VLOOKUP(Z123,'饰品（请勿修改）'!$H:$H,1,FALSE)))</f>
        <v/>
      </c>
      <c r="AG123" s="7">
        <f>_xlfn.IFNA(VLOOKUP(AE123,'饰品（请勿修改）'!$H:$I,2,FALSE),0)</f>
        <v>0</v>
      </c>
      <c r="AH123" s="7">
        <f>_xlfn.IFNA(VLOOKUP(AF123,'饰品（请勿修改）'!$H:$I,2,FALSE),0)</f>
        <v>0</v>
      </c>
      <c r="AI123" s="7">
        <f t="shared" si="82"/>
        <v>0</v>
      </c>
      <c r="AJ123" s="7">
        <f t="shared" si="83"/>
        <v>0</v>
      </c>
    </row>
    <row r="124" spans="1:36" x14ac:dyDescent="0.2">
      <c r="A124" s="3"/>
      <c r="B124" s="3"/>
      <c r="C124" s="3"/>
      <c r="D124" s="3"/>
      <c r="E124" s="3"/>
      <c r="F124" s="3"/>
      <c r="G124" s="7" t="str">
        <f t="shared" si="80"/>
        <v/>
      </c>
      <c r="H124" s="7" t="str">
        <f t="shared" si="84"/>
        <v/>
      </c>
      <c r="I124" s="7" t="str">
        <f t="shared" si="85"/>
        <v/>
      </c>
      <c r="J124" s="7" t="str">
        <f t="shared" si="86"/>
        <v/>
      </c>
      <c r="K124" s="5">
        <f t="shared" si="87"/>
        <v>0</v>
      </c>
      <c r="L124" s="5">
        <f t="shared" si="88"/>
        <v>0</v>
      </c>
      <c r="M124" s="5">
        <f t="shared" si="89"/>
        <v>0</v>
      </c>
      <c r="N124" s="7" cm="1">
        <f t="array" ref="N124:P124">_xlfn._xlws.SORT(K124:M124,1,-1,TRUE)</f>
        <v>0</v>
      </c>
      <c r="O124" s="7">
        <v>0</v>
      </c>
      <c r="P124" s="7">
        <v>0</v>
      </c>
      <c r="Q124" s="7">
        <v>121</v>
      </c>
      <c r="R124" s="7" t="e">
        <f t="shared" ref="R124:W124" si="152">FIND(",",$F124,Q124+1)</f>
        <v>#VALUE!</v>
      </c>
      <c r="S124" s="7" t="e">
        <f t="shared" si="152"/>
        <v>#VALUE!</v>
      </c>
      <c r="T124" s="7" t="e">
        <f t="shared" si="152"/>
        <v>#VALUE!</v>
      </c>
      <c r="U124" s="7" t="e">
        <f t="shared" si="152"/>
        <v>#VALUE!</v>
      </c>
      <c r="V124" s="7" t="e">
        <f t="shared" si="152"/>
        <v>#VALUE!</v>
      </c>
      <c r="W124" s="7" t="e">
        <f t="shared" si="152"/>
        <v>#VALUE!</v>
      </c>
      <c r="X124" s="11" t="str">
        <f t="shared" si="91"/>
        <v/>
      </c>
      <c r="Y124" s="11" t="str">
        <f t="shared" si="92"/>
        <v/>
      </c>
      <c r="Z124" s="11" t="str">
        <f t="shared" si="93"/>
        <v/>
      </c>
      <c r="AA124" s="11" t="str">
        <f t="shared" si="94"/>
        <v/>
      </c>
      <c r="AB124" s="3" t="str">
        <f t="shared" si="95"/>
        <v/>
      </c>
      <c r="AC124" s="3"/>
      <c r="AD124" s="3"/>
      <c r="AE124" s="7" t="str">
        <f>IF(X124="","",_xlfn.IFNA(VLOOKUP(X124,'饰品（请勿修改）'!$A:$H,8,FALSE),VLOOKUP(X124,'饰品（请勿修改）'!$H:$H,1,FALSE)))</f>
        <v/>
      </c>
      <c r="AF124" s="7" t="str">
        <f>IF(Z124="","",_xlfn.IFNA(VLOOKUP(Z124,'饰品（请勿修改）'!$A:$H,8,FALSE),VLOOKUP(Z124,'饰品（请勿修改）'!$H:$H,1,FALSE)))</f>
        <v/>
      </c>
      <c r="AG124" s="7">
        <f>_xlfn.IFNA(VLOOKUP(AE124,'饰品（请勿修改）'!$H:$I,2,FALSE),0)</f>
        <v>0</v>
      </c>
      <c r="AH124" s="7">
        <f>_xlfn.IFNA(VLOOKUP(AF124,'饰品（请勿修改）'!$H:$I,2,FALSE),0)</f>
        <v>0</v>
      </c>
      <c r="AI124" s="7">
        <f t="shared" si="82"/>
        <v>0</v>
      </c>
      <c r="AJ124" s="7">
        <f t="shared" si="83"/>
        <v>0</v>
      </c>
    </row>
    <row r="125" spans="1:36" x14ac:dyDescent="0.2">
      <c r="A125" s="3"/>
      <c r="B125" s="3"/>
      <c r="C125" s="3"/>
      <c r="D125" s="3"/>
      <c r="E125" s="3"/>
      <c r="F125" s="3"/>
      <c r="G125" s="7" t="str">
        <f t="shared" si="80"/>
        <v/>
      </c>
      <c r="H125" s="7" t="str">
        <f t="shared" si="84"/>
        <v/>
      </c>
      <c r="I125" s="7" t="str">
        <f t="shared" si="85"/>
        <v/>
      </c>
      <c r="J125" s="7" t="str">
        <f t="shared" si="86"/>
        <v/>
      </c>
      <c r="K125" s="5">
        <f t="shared" si="87"/>
        <v>0</v>
      </c>
      <c r="L125" s="5">
        <f t="shared" si="88"/>
        <v>0</v>
      </c>
      <c r="M125" s="5">
        <f t="shared" si="89"/>
        <v>0</v>
      </c>
      <c r="N125" s="7" cm="1">
        <f t="array" ref="N125:P125">_xlfn._xlws.SORT(K125:M125,1,-1,TRUE)</f>
        <v>0</v>
      </c>
      <c r="O125" s="7">
        <v>0</v>
      </c>
      <c r="P125" s="7">
        <v>0</v>
      </c>
      <c r="Q125" s="7">
        <v>122</v>
      </c>
      <c r="R125" s="7" t="e">
        <f t="shared" ref="R125:W125" si="153">FIND(",",$F125,Q125+1)</f>
        <v>#VALUE!</v>
      </c>
      <c r="S125" s="7" t="e">
        <f t="shared" si="153"/>
        <v>#VALUE!</v>
      </c>
      <c r="T125" s="7" t="e">
        <f t="shared" si="153"/>
        <v>#VALUE!</v>
      </c>
      <c r="U125" s="7" t="e">
        <f t="shared" si="153"/>
        <v>#VALUE!</v>
      </c>
      <c r="V125" s="7" t="e">
        <f t="shared" si="153"/>
        <v>#VALUE!</v>
      </c>
      <c r="W125" s="7" t="e">
        <f t="shared" si="153"/>
        <v>#VALUE!</v>
      </c>
      <c r="X125" s="11" t="str">
        <f t="shared" si="91"/>
        <v/>
      </c>
      <c r="Y125" s="11" t="str">
        <f t="shared" si="92"/>
        <v/>
      </c>
      <c r="Z125" s="11" t="str">
        <f t="shared" si="93"/>
        <v/>
      </c>
      <c r="AA125" s="11" t="str">
        <f t="shared" si="94"/>
        <v/>
      </c>
      <c r="AB125" s="3" t="str">
        <f t="shared" si="95"/>
        <v/>
      </c>
      <c r="AC125" s="3"/>
      <c r="AD125" s="3"/>
      <c r="AE125" s="7" t="str">
        <f>IF(X125="","",_xlfn.IFNA(VLOOKUP(X125,'饰品（请勿修改）'!$A:$H,8,FALSE),VLOOKUP(X125,'饰品（请勿修改）'!$H:$H,1,FALSE)))</f>
        <v/>
      </c>
      <c r="AF125" s="7" t="str">
        <f>IF(Z125="","",_xlfn.IFNA(VLOOKUP(Z125,'饰品（请勿修改）'!$A:$H,8,FALSE),VLOOKUP(Z125,'饰品（请勿修改）'!$H:$H,1,FALSE)))</f>
        <v/>
      </c>
      <c r="AG125" s="7">
        <f>_xlfn.IFNA(VLOOKUP(AE125,'饰品（请勿修改）'!$H:$I,2,FALSE),0)</f>
        <v>0</v>
      </c>
      <c r="AH125" s="7">
        <f>_xlfn.IFNA(VLOOKUP(AF125,'饰品（请勿修改）'!$H:$I,2,FALSE),0)</f>
        <v>0</v>
      </c>
      <c r="AI125" s="7">
        <f t="shared" si="82"/>
        <v>0</v>
      </c>
      <c r="AJ125" s="7">
        <f t="shared" si="83"/>
        <v>0</v>
      </c>
    </row>
    <row r="126" spans="1:36" x14ac:dyDescent="0.2">
      <c r="A126" s="3"/>
      <c r="B126" s="3"/>
      <c r="C126" s="3"/>
      <c r="D126" s="3"/>
      <c r="E126" s="3"/>
      <c r="F126" s="3"/>
      <c r="G126" s="7" t="str">
        <f t="shared" si="80"/>
        <v/>
      </c>
      <c r="H126" s="7" t="str">
        <f t="shared" si="84"/>
        <v/>
      </c>
      <c r="I126" s="7" t="str">
        <f t="shared" si="85"/>
        <v/>
      </c>
      <c r="J126" s="7" t="str">
        <f t="shared" si="86"/>
        <v/>
      </c>
      <c r="K126" s="5">
        <f t="shared" si="87"/>
        <v>0</v>
      </c>
      <c r="L126" s="5">
        <f t="shared" si="88"/>
        <v>0</v>
      </c>
      <c r="M126" s="5">
        <f t="shared" si="89"/>
        <v>0</v>
      </c>
      <c r="N126" s="7" cm="1">
        <f t="array" ref="N126:P126">_xlfn._xlws.SORT(K126:M126,1,-1,TRUE)</f>
        <v>0</v>
      </c>
      <c r="O126" s="7">
        <v>0</v>
      </c>
      <c r="P126" s="7">
        <v>0</v>
      </c>
      <c r="Q126" s="7">
        <v>123</v>
      </c>
      <c r="R126" s="7" t="e">
        <f t="shared" ref="R126:W126" si="154">FIND(",",$F126,Q126+1)</f>
        <v>#VALUE!</v>
      </c>
      <c r="S126" s="7" t="e">
        <f t="shared" si="154"/>
        <v>#VALUE!</v>
      </c>
      <c r="T126" s="7" t="e">
        <f t="shared" si="154"/>
        <v>#VALUE!</v>
      </c>
      <c r="U126" s="7" t="e">
        <f t="shared" si="154"/>
        <v>#VALUE!</v>
      </c>
      <c r="V126" s="7" t="e">
        <f t="shared" si="154"/>
        <v>#VALUE!</v>
      </c>
      <c r="W126" s="7" t="e">
        <f t="shared" si="154"/>
        <v>#VALUE!</v>
      </c>
      <c r="X126" s="11" t="str">
        <f t="shared" si="91"/>
        <v/>
      </c>
      <c r="Y126" s="11" t="str">
        <f t="shared" si="92"/>
        <v/>
      </c>
      <c r="Z126" s="11" t="str">
        <f t="shared" si="93"/>
        <v/>
      </c>
      <c r="AA126" s="11" t="str">
        <f t="shared" si="94"/>
        <v/>
      </c>
      <c r="AB126" s="3" t="str">
        <f t="shared" si="95"/>
        <v/>
      </c>
      <c r="AC126" s="3"/>
      <c r="AD126" s="3"/>
      <c r="AE126" s="7" t="str">
        <f>IF(X126="","",_xlfn.IFNA(VLOOKUP(X126,'饰品（请勿修改）'!$A:$H,8,FALSE),VLOOKUP(X126,'饰品（请勿修改）'!$H:$H,1,FALSE)))</f>
        <v/>
      </c>
      <c r="AF126" s="7" t="str">
        <f>IF(Z126="","",_xlfn.IFNA(VLOOKUP(Z126,'饰品（请勿修改）'!$A:$H,8,FALSE),VLOOKUP(Z126,'饰品（请勿修改）'!$H:$H,1,FALSE)))</f>
        <v/>
      </c>
      <c r="AG126" s="7">
        <f>_xlfn.IFNA(VLOOKUP(AE126,'饰品（请勿修改）'!$H:$I,2,FALSE),0)</f>
        <v>0</v>
      </c>
      <c r="AH126" s="7">
        <f>_xlfn.IFNA(VLOOKUP(AF126,'饰品（请勿修改）'!$H:$I,2,FALSE),0)</f>
        <v>0</v>
      </c>
      <c r="AI126" s="7">
        <f t="shared" si="82"/>
        <v>0</v>
      </c>
      <c r="AJ126" s="7">
        <f t="shared" si="83"/>
        <v>0</v>
      </c>
    </row>
    <row r="127" spans="1:36" x14ac:dyDescent="0.2">
      <c r="A127" s="3"/>
      <c r="B127" s="3"/>
      <c r="C127" s="3"/>
      <c r="D127" s="3"/>
      <c r="E127" s="3"/>
      <c r="F127" s="3"/>
      <c r="G127" s="7" t="str">
        <f t="shared" si="80"/>
        <v/>
      </c>
      <c r="H127" s="7" t="str">
        <f t="shared" si="84"/>
        <v/>
      </c>
      <c r="I127" s="7" t="str">
        <f t="shared" si="85"/>
        <v/>
      </c>
      <c r="J127" s="7" t="str">
        <f t="shared" si="86"/>
        <v/>
      </c>
      <c r="K127" s="5">
        <f t="shared" si="87"/>
        <v>0</v>
      </c>
      <c r="L127" s="5">
        <f t="shared" si="88"/>
        <v>0</v>
      </c>
      <c r="M127" s="5">
        <f t="shared" si="89"/>
        <v>0</v>
      </c>
      <c r="N127" s="7" cm="1">
        <f t="array" ref="N127:P127">_xlfn._xlws.SORT(K127:M127,1,-1,TRUE)</f>
        <v>0</v>
      </c>
      <c r="O127" s="7">
        <v>0</v>
      </c>
      <c r="P127" s="7">
        <v>0</v>
      </c>
      <c r="Q127" s="7">
        <v>124</v>
      </c>
      <c r="R127" s="7" t="e">
        <f t="shared" ref="R127:W127" si="155">FIND(",",$F127,Q127+1)</f>
        <v>#VALUE!</v>
      </c>
      <c r="S127" s="7" t="e">
        <f t="shared" si="155"/>
        <v>#VALUE!</v>
      </c>
      <c r="T127" s="7" t="e">
        <f t="shared" si="155"/>
        <v>#VALUE!</v>
      </c>
      <c r="U127" s="7" t="e">
        <f t="shared" si="155"/>
        <v>#VALUE!</v>
      </c>
      <c r="V127" s="7" t="e">
        <f t="shared" si="155"/>
        <v>#VALUE!</v>
      </c>
      <c r="W127" s="7" t="e">
        <f t="shared" si="155"/>
        <v>#VALUE!</v>
      </c>
      <c r="X127" s="11" t="str">
        <f t="shared" si="91"/>
        <v/>
      </c>
      <c r="Y127" s="11" t="str">
        <f t="shared" si="92"/>
        <v/>
      </c>
      <c r="Z127" s="11" t="str">
        <f t="shared" si="93"/>
        <v/>
      </c>
      <c r="AA127" s="11" t="str">
        <f t="shared" si="94"/>
        <v/>
      </c>
      <c r="AB127" s="3" t="str">
        <f t="shared" si="95"/>
        <v/>
      </c>
      <c r="AC127" s="3"/>
      <c r="AD127" s="3"/>
      <c r="AE127" s="7" t="str">
        <f>IF(X127="","",_xlfn.IFNA(VLOOKUP(X127,'饰品（请勿修改）'!$A:$H,8,FALSE),VLOOKUP(X127,'饰品（请勿修改）'!$H:$H,1,FALSE)))</f>
        <v/>
      </c>
      <c r="AF127" s="7" t="str">
        <f>IF(Z127="","",_xlfn.IFNA(VLOOKUP(Z127,'饰品（请勿修改）'!$A:$H,8,FALSE),VLOOKUP(Z127,'饰品（请勿修改）'!$H:$H,1,FALSE)))</f>
        <v/>
      </c>
      <c r="AG127" s="7">
        <f>_xlfn.IFNA(VLOOKUP(AE127,'饰品（请勿修改）'!$H:$I,2,FALSE),0)</f>
        <v>0</v>
      </c>
      <c r="AH127" s="7">
        <f>_xlfn.IFNA(VLOOKUP(AF127,'饰品（请勿修改）'!$H:$I,2,FALSE),0)</f>
        <v>0</v>
      </c>
      <c r="AI127" s="7">
        <f t="shared" si="82"/>
        <v>0</v>
      </c>
      <c r="AJ127" s="7">
        <f t="shared" si="83"/>
        <v>0</v>
      </c>
    </row>
    <row r="128" spans="1:36" x14ac:dyDescent="0.2">
      <c r="A128" s="3"/>
      <c r="B128" s="3"/>
      <c r="C128" s="3"/>
      <c r="D128" s="3"/>
      <c r="E128" s="3"/>
      <c r="F128" s="3"/>
      <c r="G128" s="7" t="str">
        <f t="shared" si="80"/>
        <v/>
      </c>
      <c r="H128" s="7" t="str">
        <f t="shared" si="84"/>
        <v/>
      </c>
      <c r="I128" s="7" t="str">
        <f t="shared" si="85"/>
        <v/>
      </c>
      <c r="J128" s="7" t="str">
        <f t="shared" si="86"/>
        <v/>
      </c>
      <c r="K128" s="5">
        <f t="shared" si="87"/>
        <v>0</v>
      </c>
      <c r="L128" s="5">
        <f t="shared" si="88"/>
        <v>0</v>
      </c>
      <c r="M128" s="5">
        <f t="shared" si="89"/>
        <v>0</v>
      </c>
      <c r="N128" s="7" cm="1">
        <f t="array" ref="N128:P128">_xlfn._xlws.SORT(K128:M128,1,-1,TRUE)</f>
        <v>0</v>
      </c>
      <c r="O128" s="7">
        <v>0</v>
      </c>
      <c r="P128" s="7">
        <v>0</v>
      </c>
      <c r="Q128" s="7">
        <v>125</v>
      </c>
      <c r="R128" s="7" t="e">
        <f t="shared" ref="R128:W128" si="156">FIND(",",$F128,Q128+1)</f>
        <v>#VALUE!</v>
      </c>
      <c r="S128" s="7" t="e">
        <f t="shared" si="156"/>
        <v>#VALUE!</v>
      </c>
      <c r="T128" s="7" t="e">
        <f t="shared" si="156"/>
        <v>#VALUE!</v>
      </c>
      <c r="U128" s="7" t="e">
        <f t="shared" si="156"/>
        <v>#VALUE!</v>
      </c>
      <c r="V128" s="7" t="e">
        <f t="shared" si="156"/>
        <v>#VALUE!</v>
      </c>
      <c r="W128" s="7" t="e">
        <f t="shared" si="156"/>
        <v>#VALUE!</v>
      </c>
      <c r="X128" s="11" t="str">
        <f t="shared" si="91"/>
        <v/>
      </c>
      <c r="Y128" s="11" t="str">
        <f t="shared" si="92"/>
        <v/>
      </c>
      <c r="Z128" s="11" t="str">
        <f t="shared" si="93"/>
        <v/>
      </c>
      <c r="AA128" s="11" t="str">
        <f t="shared" si="94"/>
        <v/>
      </c>
      <c r="AB128" s="3" t="str">
        <f t="shared" si="95"/>
        <v/>
      </c>
      <c r="AC128" s="3"/>
      <c r="AD128" s="3"/>
      <c r="AE128" s="7" t="str">
        <f>IF(X128="","",_xlfn.IFNA(VLOOKUP(X128,'饰品（请勿修改）'!$A:$H,8,FALSE),VLOOKUP(X128,'饰品（请勿修改）'!$H:$H,1,FALSE)))</f>
        <v/>
      </c>
      <c r="AF128" s="7" t="str">
        <f>IF(Z128="","",_xlfn.IFNA(VLOOKUP(Z128,'饰品（请勿修改）'!$A:$H,8,FALSE),VLOOKUP(Z128,'饰品（请勿修改）'!$H:$H,1,FALSE)))</f>
        <v/>
      </c>
      <c r="AG128" s="7">
        <f>_xlfn.IFNA(VLOOKUP(AE128,'饰品（请勿修改）'!$H:$I,2,FALSE),0)</f>
        <v>0</v>
      </c>
      <c r="AH128" s="7">
        <f>_xlfn.IFNA(VLOOKUP(AF128,'饰品（请勿修改）'!$H:$I,2,FALSE),0)</f>
        <v>0</v>
      </c>
      <c r="AI128" s="7">
        <f t="shared" si="82"/>
        <v>0</v>
      </c>
      <c r="AJ128" s="7">
        <f t="shared" si="83"/>
        <v>0</v>
      </c>
    </row>
    <row r="129" spans="1:36" x14ac:dyDescent="0.2">
      <c r="A129" s="3"/>
      <c r="B129" s="3"/>
      <c r="C129" s="3"/>
      <c r="D129" s="3"/>
      <c r="E129" s="3"/>
      <c r="F129" s="3"/>
      <c r="G129" s="7" t="str">
        <f t="shared" si="80"/>
        <v/>
      </c>
      <c r="H129" s="7" t="str">
        <f t="shared" si="84"/>
        <v/>
      </c>
      <c r="I129" s="7" t="str">
        <f t="shared" si="85"/>
        <v/>
      </c>
      <c r="J129" s="7" t="str">
        <f t="shared" si="86"/>
        <v/>
      </c>
      <c r="K129" s="5">
        <f t="shared" si="87"/>
        <v>0</v>
      </c>
      <c r="L129" s="5">
        <f t="shared" si="88"/>
        <v>0</v>
      </c>
      <c r="M129" s="5">
        <f t="shared" si="89"/>
        <v>0</v>
      </c>
      <c r="N129" s="7" cm="1">
        <f t="array" ref="N129:P129">_xlfn._xlws.SORT(K129:M129,1,-1,TRUE)</f>
        <v>0</v>
      </c>
      <c r="O129" s="7">
        <v>0</v>
      </c>
      <c r="P129" s="7">
        <v>0</v>
      </c>
      <c r="Q129" s="7">
        <v>126</v>
      </c>
      <c r="R129" s="7" t="e">
        <f t="shared" ref="R129:W129" si="157">FIND(",",$F129,Q129+1)</f>
        <v>#VALUE!</v>
      </c>
      <c r="S129" s="7" t="e">
        <f t="shared" si="157"/>
        <v>#VALUE!</v>
      </c>
      <c r="T129" s="7" t="e">
        <f t="shared" si="157"/>
        <v>#VALUE!</v>
      </c>
      <c r="U129" s="7" t="e">
        <f t="shared" si="157"/>
        <v>#VALUE!</v>
      </c>
      <c r="V129" s="7" t="e">
        <f t="shared" si="157"/>
        <v>#VALUE!</v>
      </c>
      <c r="W129" s="7" t="e">
        <f t="shared" si="157"/>
        <v>#VALUE!</v>
      </c>
      <c r="X129" s="11" t="str">
        <f t="shared" si="91"/>
        <v/>
      </c>
      <c r="Y129" s="11" t="str">
        <f t="shared" si="92"/>
        <v/>
      </c>
      <c r="Z129" s="11" t="str">
        <f t="shared" si="93"/>
        <v/>
      </c>
      <c r="AA129" s="11" t="str">
        <f t="shared" si="94"/>
        <v/>
      </c>
      <c r="AB129" s="3" t="str">
        <f t="shared" si="95"/>
        <v/>
      </c>
      <c r="AC129" s="3"/>
      <c r="AD129" s="3"/>
      <c r="AE129" s="7" t="str">
        <f>IF(X129="","",_xlfn.IFNA(VLOOKUP(X129,'饰品（请勿修改）'!$A:$H,8,FALSE),VLOOKUP(X129,'饰品（请勿修改）'!$H:$H,1,FALSE)))</f>
        <v/>
      </c>
      <c r="AF129" s="7" t="str">
        <f>IF(Z129="","",_xlfn.IFNA(VLOOKUP(Z129,'饰品（请勿修改）'!$A:$H,8,FALSE),VLOOKUP(Z129,'饰品（请勿修改）'!$H:$H,1,FALSE)))</f>
        <v/>
      </c>
      <c r="AG129" s="7">
        <f>_xlfn.IFNA(VLOOKUP(AE129,'饰品（请勿修改）'!$H:$I,2,FALSE),0)</f>
        <v>0</v>
      </c>
      <c r="AH129" s="7">
        <f>_xlfn.IFNA(VLOOKUP(AF129,'饰品（请勿修改）'!$H:$I,2,FALSE),0)</f>
        <v>0</v>
      </c>
      <c r="AI129" s="7">
        <f t="shared" si="82"/>
        <v>0</v>
      </c>
      <c r="AJ129" s="7">
        <f t="shared" si="83"/>
        <v>0</v>
      </c>
    </row>
    <row r="130" spans="1:36" x14ac:dyDescent="0.2">
      <c r="A130" s="3"/>
      <c r="B130" s="3"/>
      <c r="C130" s="3"/>
      <c r="D130" s="3"/>
      <c r="E130" s="3"/>
      <c r="F130" s="3"/>
      <c r="G130" s="7" t="str">
        <f t="shared" ref="G130:G193" si="158">SUBSTITUTE("{""Skills"":["&amp;AG130&amp;","&amp;AH130&amp;"],""SkillLevels"":["&amp;AI130&amp;","&amp;AJ130&amp;"],""Slots"":["&amp;K130&amp;","&amp;L130&amp;","&amp;M130&amp;"]}","{""Skills"":[0,0],""SkillLevels"":[0,0],""Slots"":[0,0,0]}","")</f>
        <v/>
      </c>
      <c r="H130" s="7" t="str">
        <f t="shared" si="84"/>
        <v/>
      </c>
      <c r="I130" s="7" t="str">
        <f t="shared" si="85"/>
        <v/>
      </c>
      <c r="J130" s="7" t="str">
        <f t="shared" si="86"/>
        <v/>
      </c>
      <c r="K130" s="5">
        <f t="shared" si="87"/>
        <v>0</v>
      </c>
      <c r="L130" s="5">
        <f t="shared" si="88"/>
        <v>0</v>
      </c>
      <c r="M130" s="5">
        <f t="shared" si="89"/>
        <v>0</v>
      </c>
      <c r="N130" s="7" cm="1">
        <f t="array" ref="N130:P130">_xlfn._xlws.SORT(K130:M130,1,-1,TRUE)</f>
        <v>0</v>
      </c>
      <c r="O130" s="7">
        <v>0</v>
      </c>
      <c r="P130" s="7">
        <v>0</v>
      </c>
      <c r="Q130" s="7">
        <v>127</v>
      </c>
      <c r="R130" s="7" t="e">
        <f t="shared" ref="R130:W130" si="159">FIND(",",$F130,Q130+1)</f>
        <v>#VALUE!</v>
      </c>
      <c r="S130" s="7" t="e">
        <f t="shared" si="159"/>
        <v>#VALUE!</v>
      </c>
      <c r="T130" s="7" t="e">
        <f t="shared" si="159"/>
        <v>#VALUE!</v>
      </c>
      <c r="U130" s="7" t="e">
        <f t="shared" si="159"/>
        <v>#VALUE!</v>
      </c>
      <c r="V130" s="7" t="e">
        <f t="shared" si="159"/>
        <v>#VALUE!</v>
      </c>
      <c r="W130" s="7" t="e">
        <f t="shared" si="159"/>
        <v>#VALUE!</v>
      </c>
      <c r="X130" s="11" t="str">
        <f t="shared" si="91"/>
        <v/>
      </c>
      <c r="Y130" s="11" t="str">
        <f t="shared" si="92"/>
        <v/>
      </c>
      <c r="Z130" s="11" t="str">
        <f t="shared" si="93"/>
        <v/>
      </c>
      <c r="AA130" s="11" t="str">
        <f t="shared" si="94"/>
        <v/>
      </c>
      <c r="AB130" s="3" t="str">
        <f t="shared" si="95"/>
        <v/>
      </c>
      <c r="AC130" s="3"/>
      <c r="AD130" s="3"/>
      <c r="AE130" s="7" t="str">
        <f>IF(X130="","",_xlfn.IFNA(VLOOKUP(X130,'饰品（请勿修改）'!$A:$H,8,FALSE),VLOOKUP(X130,'饰品（请勿修改）'!$H:$H,1,FALSE)))</f>
        <v/>
      </c>
      <c r="AF130" s="7" t="str">
        <f>IF(Z130="","",_xlfn.IFNA(VLOOKUP(Z130,'饰品（请勿修改）'!$A:$H,8,FALSE),VLOOKUP(Z130,'饰品（请勿修改）'!$H:$H,1,FALSE)))</f>
        <v/>
      </c>
      <c r="AG130" s="7">
        <f>_xlfn.IFNA(VLOOKUP(AE130,'饰品（请勿修改）'!$H:$I,2,FALSE),0)</f>
        <v>0</v>
      </c>
      <c r="AH130" s="7">
        <f>_xlfn.IFNA(VLOOKUP(AF130,'饰品（请勿修改）'!$H:$I,2,FALSE),0)</f>
        <v>0</v>
      </c>
      <c r="AI130" s="7">
        <f t="shared" ref="AI130:AI193" si="160">IF(AND(B130=""),IF(AE130="",0,1),B130)</f>
        <v>0</v>
      </c>
      <c r="AJ130" s="7">
        <f t="shared" ref="AJ130:AJ193" si="161">IF(AND(D130=""),IF(AF130="",0,1),D130)</f>
        <v>0</v>
      </c>
    </row>
    <row r="131" spans="1:36" x14ac:dyDescent="0.2">
      <c r="A131" s="3"/>
      <c r="B131" s="3"/>
      <c r="C131" s="3"/>
      <c r="D131" s="3"/>
      <c r="E131" s="3"/>
      <c r="F131" s="3"/>
      <c r="G131" s="7" t="str">
        <f t="shared" si="158"/>
        <v/>
      </c>
      <c r="H131" s="7" t="str">
        <f t="shared" ref="H131:H194" si="162">MID(IF($AB131="",$E131,$AB131),1,1)</f>
        <v/>
      </c>
      <c r="I131" s="7" t="str">
        <f t="shared" ref="I131:I194" si="163">MID(IF($AB131="",$E131,$AB131),2,1)</f>
        <v/>
      </c>
      <c r="J131" s="7" t="str">
        <f t="shared" ref="J131:J194" si="164">MID(IF($AB131="",$E131,$AB131),3,1)</f>
        <v/>
      </c>
      <c r="K131" s="5">
        <f t="shared" ref="K131:K194" si="165">IF(H131="",0,H131)</f>
        <v>0</v>
      </c>
      <c r="L131" s="5">
        <f t="shared" ref="L131:L194" si="166">IF(I131="",0,I131)</f>
        <v>0</v>
      </c>
      <c r="M131" s="5">
        <f t="shared" ref="M131:M194" si="167">IF(J131="",0,J131)</f>
        <v>0</v>
      </c>
      <c r="N131" s="7" cm="1">
        <f t="array" ref="N131:P131">_xlfn._xlws.SORT(K131:M131,1,-1,TRUE)</f>
        <v>0</v>
      </c>
      <c r="O131" s="7">
        <v>0</v>
      </c>
      <c r="P131" s="7">
        <v>0</v>
      </c>
      <c r="Q131" s="7">
        <v>128</v>
      </c>
      <c r="R131" s="7" t="e">
        <f t="shared" ref="R131:W131" si="168">FIND(",",$F131,Q131+1)</f>
        <v>#VALUE!</v>
      </c>
      <c r="S131" s="7" t="e">
        <f t="shared" si="168"/>
        <v>#VALUE!</v>
      </c>
      <c r="T131" s="7" t="e">
        <f t="shared" si="168"/>
        <v>#VALUE!</v>
      </c>
      <c r="U131" s="7" t="e">
        <f t="shared" si="168"/>
        <v>#VALUE!</v>
      </c>
      <c r="V131" s="7" t="e">
        <f t="shared" si="168"/>
        <v>#VALUE!</v>
      </c>
      <c r="W131" s="7" t="e">
        <f t="shared" si="168"/>
        <v>#VALUE!</v>
      </c>
      <c r="X131" s="11" t="str">
        <f t="shared" ref="X131:X194" si="169">IF($F131="",IF(A131="","",A131),MID($F131,Q131+1,R131-Q131-1))</f>
        <v/>
      </c>
      <c r="Y131" s="11" t="str">
        <f t="shared" ref="Y131:Y194" si="170">IF($F131="",IF(B131="","",B131),MID($F131,R131+1,S131-R131-1))</f>
        <v/>
      </c>
      <c r="Z131" s="11" t="str">
        <f t="shared" ref="Z131:Z194" si="171">IF($F131="",IF(C131="","",C131),MID($F131,S131+1,T131-S131-1))</f>
        <v/>
      </c>
      <c r="AA131" s="11" t="str">
        <f t="shared" ref="AA131:AA194" si="172">IF($F131="",IF(D131="","",D131),MID($F131,T131+1,U131-T131-1))</f>
        <v/>
      </c>
      <c r="AB131" s="3" t="str">
        <f t="shared" ref="AB131:AB194" si="173">IF($F131="",IF(E131="","",E131),SUBSTITUTE(MID($F131,U131+1,999),",",""))</f>
        <v/>
      </c>
      <c r="AC131" s="3"/>
      <c r="AD131" s="3"/>
      <c r="AE131" s="7" t="str">
        <f>IF(X131="","",_xlfn.IFNA(VLOOKUP(X131,'饰品（请勿修改）'!$A:$H,8,FALSE),VLOOKUP(X131,'饰品（请勿修改）'!$H:$H,1,FALSE)))</f>
        <v/>
      </c>
      <c r="AF131" s="7" t="str">
        <f>IF(Z131="","",_xlfn.IFNA(VLOOKUP(Z131,'饰品（请勿修改）'!$A:$H,8,FALSE),VLOOKUP(Z131,'饰品（请勿修改）'!$H:$H,1,FALSE)))</f>
        <v/>
      </c>
      <c r="AG131" s="7">
        <f>_xlfn.IFNA(VLOOKUP(AE131,'饰品（请勿修改）'!$H:$I,2,FALSE),0)</f>
        <v>0</v>
      </c>
      <c r="AH131" s="7">
        <f>_xlfn.IFNA(VLOOKUP(AF131,'饰品（请勿修改）'!$H:$I,2,FALSE),0)</f>
        <v>0</v>
      </c>
      <c r="AI131" s="7">
        <f t="shared" si="160"/>
        <v>0</v>
      </c>
      <c r="AJ131" s="7">
        <f t="shared" si="161"/>
        <v>0</v>
      </c>
    </row>
    <row r="132" spans="1:36" x14ac:dyDescent="0.2">
      <c r="A132" s="3"/>
      <c r="B132" s="3"/>
      <c r="C132" s="3"/>
      <c r="D132" s="3"/>
      <c r="E132" s="3"/>
      <c r="F132" s="3"/>
      <c r="G132" s="7" t="str">
        <f t="shared" si="158"/>
        <v/>
      </c>
      <c r="H132" s="7" t="str">
        <f t="shared" si="162"/>
        <v/>
      </c>
      <c r="I132" s="7" t="str">
        <f t="shared" si="163"/>
        <v/>
      </c>
      <c r="J132" s="7" t="str">
        <f t="shared" si="164"/>
        <v/>
      </c>
      <c r="K132" s="5">
        <f t="shared" si="165"/>
        <v>0</v>
      </c>
      <c r="L132" s="5">
        <f t="shared" si="166"/>
        <v>0</v>
      </c>
      <c r="M132" s="5">
        <f t="shared" si="167"/>
        <v>0</v>
      </c>
      <c r="N132" s="7" cm="1">
        <f t="array" ref="N132:P132">_xlfn._xlws.SORT(K132:M132,1,-1,TRUE)</f>
        <v>0</v>
      </c>
      <c r="O132" s="7">
        <v>0</v>
      </c>
      <c r="P132" s="7">
        <v>0</v>
      </c>
      <c r="Q132" s="7">
        <v>129</v>
      </c>
      <c r="R132" s="7" t="e">
        <f t="shared" ref="R132:W132" si="174">FIND(",",$F132,Q132+1)</f>
        <v>#VALUE!</v>
      </c>
      <c r="S132" s="7" t="e">
        <f t="shared" si="174"/>
        <v>#VALUE!</v>
      </c>
      <c r="T132" s="7" t="e">
        <f t="shared" si="174"/>
        <v>#VALUE!</v>
      </c>
      <c r="U132" s="7" t="e">
        <f t="shared" si="174"/>
        <v>#VALUE!</v>
      </c>
      <c r="V132" s="7" t="e">
        <f t="shared" si="174"/>
        <v>#VALUE!</v>
      </c>
      <c r="W132" s="7" t="e">
        <f t="shared" si="174"/>
        <v>#VALUE!</v>
      </c>
      <c r="X132" s="11" t="str">
        <f t="shared" si="169"/>
        <v/>
      </c>
      <c r="Y132" s="11" t="str">
        <f t="shared" si="170"/>
        <v/>
      </c>
      <c r="Z132" s="11" t="str">
        <f t="shared" si="171"/>
        <v/>
      </c>
      <c r="AA132" s="11" t="str">
        <f t="shared" si="172"/>
        <v/>
      </c>
      <c r="AB132" s="3" t="str">
        <f t="shared" si="173"/>
        <v/>
      </c>
      <c r="AC132" s="3"/>
      <c r="AD132" s="3"/>
      <c r="AE132" s="7" t="str">
        <f>IF(X132="","",_xlfn.IFNA(VLOOKUP(X132,'饰品（请勿修改）'!$A:$H,8,FALSE),VLOOKUP(X132,'饰品（请勿修改）'!$H:$H,1,FALSE)))</f>
        <v/>
      </c>
      <c r="AF132" s="7" t="str">
        <f>IF(Z132="","",_xlfn.IFNA(VLOOKUP(Z132,'饰品（请勿修改）'!$A:$H,8,FALSE),VLOOKUP(Z132,'饰品（请勿修改）'!$H:$H,1,FALSE)))</f>
        <v/>
      </c>
      <c r="AG132" s="7">
        <f>_xlfn.IFNA(VLOOKUP(AE132,'饰品（请勿修改）'!$H:$I,2,FALSE),0)</f>
        <v>0</v>
      </c>
      <c r="AH132" s="7">
        <f>_xlfn.IFNA(VLOOKUP(AF132,'饰品（请勿修改）'!$H:$I,2,FALSE),0)</f>
        <v>0</v>
      </c>
      <c r="AI132" s="7">
        <f t="shared" si="160"/>
        <v>0</v>
      </c>
      <c r="AJ132" s="7">
        <f t="shared" si="161"/>
        <v>0</v>
      </c>
    </row>
    <row r="133" spans="1:36" x14ac:dyDescent="0.2">
      <c r="A133" s="3"/>
      <c r="B133" s="3"/>
      <c r="C133" s="3"/>
      <c r="D133" s="3"/>
      <c r="E133" s="3"/>
      <c r="F133" s="3"/>
      <c r="G133" s="7" t="str">
        <f t="shared" si="158"/>
        <v/>
      </c>
      <c r="H133" s="7" t="str">
        <f t="shared" si="162"/>
        <v/>
      </c>
      <c r="I133" s="7" t="str">
        <f t="shared" si="163"/>
        <v/>
      </c>
      <c r="J133" s="7" t="str">
        <f t="shared" si="164"/>
        <v/>
      </c>
      <c r="K133" s="5">
        <f t="shared" si="165"/>
        <v>0</v>
      </c>
      <c r="L133" s="5">
        <f t="shared" si="166"/>
        <v>0</v>
      </c>
      <c r="M133" s="5">
        <f t="shared" si="167"/>
        <v>0</v>
      </c>
      <c r="N133" s="7" cm="1">
        <f t="array" ref="N133:P133">_xlfn._xlws.SORT(K133:M133,1,-1,TRUE)</f>
        <v>0</v>
      </c>
      <c r="O133" s="7">
        <v>0</v>
      </c>
      <c r="P133" s="7">
        <v>0</v>
      </c>
      <c r="Q133" s="7">
        <v>130</v>
      </c>
      <c r="R133" s="7" t="e">
        <f t="shared" ref="R133:W133" si="175">FIND(",",$F133,Q133+1)</f>
        <v>#VALUE!</v>
      </c>
      <c r="S133" s="7" t="e">
        <f t="shared" si="175"/>
        <v>#VALUE!</v>
      </c>
      <c r="T133" s="7" t="e">
        <f t="shared" si="175"/>
        <v>#VALUE!</v>
      </c>
      <c r="U133" s="7" t="e">
        <f t="shared" si="175"/>
        <v>#VALUE!</v>
      </c>
      <c r="V133" s="7" t="e">
        <f t="shared" si="175"/>
        <v>#VALUE!</v>
      </c>
      <c r="W133" s="7" t="e">
        <f t="shared" si="175"/>
        <v>#VALUE!</v>
      </c>
      <c r="X133" s="11" t="str">
        <f t="shared" si="169"/>
        <v/>
      </c>
      <c r="Y133" s="11" t="str">
        <f t="shared" si="170"/>
        <v/>
      </c>
      <c r="Z133" s="11" t="str">
        <f t="shared" si="171"/>
        <v/>
      </c>
      <c r="AA133" s="11" t="str">
        <f t="shared" si="172"/>
        <v/>
      </c>
      <c r="AB133" s="3" t="str">
        <f t="shared" si="173"/>
        <v/>
      </c>
      <c r="AC133" s="3"/>
      <c r="AD133" s="3"/>
      <c r="AE133" s="7" t="str">
        <f>IF(X133="","",_xlfn.IFNA(VLOOKUP(X133,'饰品（请勿修改）'!$A:$H,8,FALSE),VLOOKUP(X133,'饰品（请勿修改）'!$H:$H,1,FALSE)))</f>
        <v/>
      </c>
      <c r="AF133" s="7" t="str">
        <f>IF(Z133="","",_xlfn.IFNA(VLOOKUP(Z133,'饰品（请勿修改）'!$A:$H,8,FALSE),VLOOKUP(Z133,'饰品（请勿修改）'!$H:$H,1,FALSE)))</f>
        <v/>
      </c>
      <c r="AG133" s="7">
        <f>_xlfn.IFNA(VLOOKUP(AE133,'饰品（请勿修改）'!$H:$I,2,FALSE),0)</f>
        <v>0</v>
      </c>
      <c r="AH133" s="7">
        <f>_xlfn.IFNA(VLOOKUP(AF133,'饰品（请勿修改）'!$H:$I,2,FALSE),0)</f>
        <v>0</v>
      </c>
      <c r="AI133" s="7">
        <f t="shared" si="160"/>
        <v>0</v>
      </c>
      <c r="AJ133" s="7">
        <f t="shared" si="161"/>
        <v>0</v>
      </c>
    </row>
    <row r="134" spans="1:36" x14ac:dyDescent="0.2">
      <c r="A134" s="3"/>
      <c r="B134" s="3"/>
      <c r="C134" s="3"/>
      <c r="D134" s="3"/>
      <c r="E134" s="3"/>
      <c r="F134" s="3"/>
      <c r="G134" s="7" t="str">
        <f t="shared" si="158"/>
        <v/>
      </c>
      <c r="H134" s="7" t="str">
        <f t="shared" si="162"/>
        <v/>
      </c>
      <c r="I134" s="7" t="str">
        <f t="shared" si="163"/>
        <v/>
      </c>
      <c r="J134" s="7" t="str">
        <f t="shared" si="164"/>
        <v/>
      </c>
      <c r="K134" s="5">
        <f t="shared" si="165"/>
        <v>0</v>
      </c>
      <c r="L134" s="5">
        <f t="shared" si="166"/>
        <v>0</v>
      </c>
      <c r="M134" s="5">
        <f t="shared" si="167"/>
        <v>0</v>
      </c>
      <c r="N134" s="7" cm="1">
        <f t="array" ref="N134:P134">_xlfn._xlws.SORT(K134:M134,1,-1,TRUE)</f>
        <v>0</v>
      </c>
      <c r="O134" s="7">
        <v>0</v>
      </c>
      <c r="P134" s="7">
        <v>0</v>
      </c>
      <c r="Q134" s="7">
        <v>131</v>
      </c>
      <c r="R134" s="7" t="e">
        <f t="shared" ref="R134:W134" si="176">FIND(",",$F134,Q134+1)</f>
        <v>#VALUE!</v>
      </c>
      <c r="S134" s="7" t="e">
        <f t="shared" si="176"/>
        <v>#VALUE!</v>
      </c>
      <c r="T134" s="7" t="e">
        <f t="shared" si="176"/>
        <v>#VALUE!</v>
      </c>
      <c r="U134" s="7" t="e">
        <f t="shared" si="176"/>
        <v>#VALUE!</v>
      </c>
      <c r="V134" s="7" t="e">
        <f t="shared" si="176"/>
        <v>#VALUE!</v>
      </c>
      <c r="W134" s="7" t="e">
        <f t="shared" si="176"/>
        <v>#VALUE!</v>
      </c>
      <c r="X134" s="11" t="str">
        <f t="shared" si="169"/>
        <v/>
      </c>
      <c r="Y134" s="11" t="str">
        <f t="shared" si="170"/>
        <v/>
      </c>
      <c r="Z134" s="11" t="str">
        <f t="shared" si="171"/>
        <v/>
      </c>
      <c r="AA134" s="11" t="str">
        <f t="shared" si="172"/>
        <v/>
      </c>
      <c r="AB134" s="3" t="str">
        <f t="shared" si="173"/>
        <v/>
      </c>
      <c r="AC134" s="3"/>
      <c r="AD134" s="3"/>
      <c r="AE134" s="7" t="str">
        <f>IF(X134="","",_xlfn.IFNA(VLOOKUP(X134,'饰品（请勿修改）'!$A:$H,8,FALSE),VLOOKUP(X134,'饰品（请勿修改）'!$H:$H,1,FALSE)))</f>
        <v/>
      </c>
      <c r="AF134" s="7" t="str">
        <f>IF(Z134="","",_xlfn.IFNA(VLOOKUP(Z134,'饰品（请勿修改）'!$A:$H,8,FALSE),VLOOKUP(Z134,'饰品（请勿修改）'!$H:$H,1,FALSE)))</f>
        <v/>
      </c>
      <c r="AG134" s="7">
        <f>_xlfn.IFNA(VLOOKUP(AE134,'饰品（请勿修改）'!$H:$I,2,FALSE),0)</f>
        <v>0</v>
      </c>
      <c r="AH134" s="7">
        <f>_xlfn.IFNA(VLOOKUP(AF134,'饰品（请勿修改）'!$H:$I,2,FALSE),0)</f>
        <v>0</v>
      </c>
      <c r="AI134" s="7">
        <f t="shared" si="160"/>
        <v>0</v>
      </c>
      <c r="AJ134" s="7">
        <f t="shared" si="161"/>
        <v>0</v>
      </c>
    </row>
    <row r="135" spans="1:36" x14ac:dyDescent="0.2">
      <c r="A135" s="3"/>
      <c r="B135" s="3"/>
      <c r="C135" s="3"/>
      <c r="D135" s="3"/>
      <c r="E135" s="3"/>
      <c r="F135" s="3"/>
      <c r="G135" s="7" t="str">
        <f t="shared" si="158"/>
        <v/>
      </c>
      <c r="H135" s="7" t="str">
        <f t="shared" si="162"/>
        <v/>
      </c>
      <c r="I135" s="7" t="str">
        <f t="shared" si="163"/>
        <v/>
      </c>
      <c r="J135" s="7" t="str">
        <f t="shared" si="164"/>
        <v/>
      </c>
      <c r="K135" s="5">
        <f t="shared" si="165"/>
        <v>0</v>
      </c>
      <c r="L135" s="5">
        <f t="shared" si="166"/>
        <v>0</v>
      </c>
      <c r="M135" s="5">
        <f t="shared" si="167"/>
        <v>0</v>
      </c>
      <c r="N135" s="7" cm="1">
        <f t="array" ref="N135:P135">_xlfn._xlws.SORT(K135:M135,1,-1,TRUE)</f>
        <v>0</v>
      </c>
      <c r="O135" s="7">
        <v>0</v>
      </c>
      <c r="P135" s="7">
        <v>0</v>
      </c>
      <c r="Q135" s="7">
        <v>132</v>
      </c>
      <c r="R135" s="7" t="e">
        <f t="shared" ref="R135:W135" si="177">FIND(",",$F135,Q135+1)</f>
        <v>#VALUE!</v>
      </c>
      <c r="S135" s="7" t="e">
        <f t="shared" si="177"/>
        <v>#VALUE!</v>
      </c>
      <c r="T135" s="7" t="e">
        <f t="shared" si="177"/>
        <v>#VALUE!</v>
      </c>
      <c r="U135" s="7" t="e">
        <f t="shared" si="177"/>
        <v>#VALUE!</v>
      </c>
      <c r="V135" s="7" t="e">
        <f t="shared" si="177"/>
        <v>#VALUE!</v>
      </c>
      <c r="W135" s="7" t="e">
        <f t="shared" si="177"/>
        <v>#VALUE!</v>
      </c>
      <c r="X135" s="11" t="str">
        <f t="shared" si="169"/>
        <v/>
      </c>
      <c r="Y135" s="11" t="str">
        <f t="shared" si="170"/>
        <v/>
      </c>
      <c r="Z135" s="11" t="str">
        <f t="shared" si="171"/>
        <v/>
      </c>
      <c r="AA135" s="11" t="str">
        <f t="shared" si="172"/>
        <v/>
      </c>
      <c r="AB135" s="3" t="str">
        <f t="shared" si="173"/>
        <v/>
      </c>
      <c r="AC135" s="3"/>
      <c r="AD135" s="3"/>
      <c r="AE135" s="7" t="str">
        <f>IF(X135="","",_xlfn.IFNA(VLOOKUP(X135,'饰品（请勿修改）'!$A:$H,8,FALSE),VLOOKUP(X135,'饰品（请勿修改）'!$H:$H,1,FALSE)))</f>
        <v/>
      </c>
      <c r="AF135" s="7" t="str">
        <f>IF(Z135="","",_xlfn.IFNA(VLOOKUP(Z135,'饰品（请勿修改）'!$A:$H,8,FALSE),VLOOKUP(Z135,'饰品（请勿修改）'!$H:$H,1,FALSE)))</f>
        <v/>
      </c>
      <c r="AG135" s="7">
        <f>_xlfn.IFNA(VLOOKUP(AE135,'饰品（请勿修改）'!$H:$I,2,FALSE),0)</f>
        <v>0</v>
      </c>
      <c r="AH135" s="7">
        <f>_xlfn.IFNA(VLOOKUP(AF135,'饰品（请勿修改）'!$H:$I,2,FALSE),0)</f>
        <v>0</v>
      </c>
      <c r="AI135" s="7">
        <f t="shared" si="160"/>
        <v>0</v>
      </c>
      <c r="AJ135" s="7">
        <f t="shared" si="161"/>
        <v>0</v>
      </c>
    </row>
    <row r="136" spans="1:36" x14ac:dyDescent="0.2">
      <c r="A136" s="3"/>
      <c r="B136" s="3"/>
      <c r="C136" s="3"/>
      <c r="D136" s="3"/>
      <c r="E136" s="3"/>
      <c r="F136" s="3"/>
      <c r="G136" s="7" t="str">
        <f t="shared" si="158"/>
        <v/>
      </c>
      <c r="H136" s="7" t="str">
        <f t="shared" si="162"/>
        <v/>
      </c>
      <c r="I136" s="7" t="str">
        <f t="shared" si="163"/>
        <v/>
      </c>
      <c r="J136" s="7" t="str">
        <f t="shared" si="164"/>
        <v/>
      </c>
      <c r="K136" s="5">
        <f t="shared" si="165"/>
        <v>0</v>
      </c>
      <c r="L136" s="5">
        <f t="shared" si="166"/>
        <v>0</v>
      </c>
      <c r="M136" s="5">
        <f t="shared" si="167"/>
        <v>0</v>
      </c>
      <c r="N136" s="7" cm="1">
        <f t="array" ref="N136:P136">_xlfn._xlws.SORT(K136:M136,1,-1,TRUE)</f>
        <v>0</v>
      </c>
      <c r="O136" s="7">
        <v>0</v>
      </c>
      <c r="P136" s="7">
        <v>0</v>
      </c>
      <c r="Q136" s="7">
        <v>133</v>
      </c>
      <c r="R136" s="7" t="e">
        <f t="shared" ref="R136:W136" si="178">FIND(",",$F136,Q136+1)</f>
        <v>#VALUE!</v>
      </c>
      <c r="S136" s="7" t="e">
        <f t="shared" si="178"/>
        <v>#VALUE!</v>
      </c>
      <c r="T136" s="7" t="e">
        <f t="shared" si="178"/>
        <v>#VALUE!</v>
      </c>
      <c r="U136" s="7" t="e">
        <f t="shared" si="178"/>
        <v>#VALUE!</v>
      </c>
      <c r="V136" s="7" t="e">
        <f t="shared" si="178"/>
        <v>#VALUE!</v>
      </c>
      <c r="W136" s="7" t="e">
        <f t="shared" si="178"/>
        <v>#VALUE!</v>
      </c>
      <c r="X136" s="11" t="str">
        <f t="shared" si="169"/>
        <v/>
      </c>
      <c r="Y136" s="11" t="str">
        <f t="shared" si="170"/>
        <v/>
      </c>
      <c r="Z136" s="11" t="str">
        <f t="shared" si="171"/>
        <v/>
      </c>
      <c r="AA136" s="11" t="str">
        <f t="shared" si="172"/>
        <v/>
      </c>
      <c r="AB136" s="3" t="str">
        <f t="shared" si="173"/>
        <v/>
      </c>
      <c r="AC136" s="3"/>
      <c r="AD136" s="3"/>
      <c r="AE136" s="7" t="str">
        <f>IF(X136="","",_xlfn.IFNA(VLOOKUP(X136,'饰品（请勿修改）'!$A:$H,8,FALSE),VLOOKUP(X136,'饰品（请勿修改）'!$H:$H,1,FALSE)))</f>
        <v/>
      </c>
      <c r="AF136" s="7" t="str">
        <f>IF(Z136="","",_xlfn.IFNA(VLOOKUP(Z136,'饰品（请勿修改）'!$A:$H,8,FALSE),VLOOKUP(Z136,'饰品（请勿修改）'!$H:$H,1,FALSE)))</f>
        <v/>
      </c>
      <c r="AG136" s="7">
        <f>_xlfn.IFNA(VLOOKUP(AE136,'饰品（请勿修改）'!$H:$I,2,FALSE),0)</f>
        <v>0</v>
      </c>
      <c r="AH136" s="7">
        <f>_xlfn.IFNA(VLOOKUP(AF136,'饰品（请勿修改）'!$H:$I,2,FALSE),0)</f>
        <v>0</v>
      </c>
      <c r="AI136" s="7">
        <f t="shared" si="160"/>
        <v>0</v>
      </c>
      <c r="AJ136" s="7">
        <f t="shared" si="161"/>
        <v>0</v>
      </c>
    </row>
    <row r="137" spans="1:36" x14ac:dyDescent="0.2">
      <c r="A137" s="3"/>
      <c r="B137" s="3"/>
      <c r="C137" s="3"/>
      <c r="D137" s="3"/>
      <c r="E137" s="3"/>
      <c r="F137" s="3"/>
      <c r="G137" s="7" t="str">
        <f t="shared" si="158"/>
        <v/>
      </c>
      <c r="H137" s="7" t="str">
        <f t="shared" si="162"/>
        <v/>
      </c>
      <c r="I137" s="7" t="str">
        <f t="shared" si="163"/>
        <v/>
      </c>
      <c r="J137" s="7" t="str">
        <f t="shared" si="164"/>
        <v/>
      </c>
      <c r="K137" s="5">
        <f t="shared" si="165"/>
        <v>0</v>
      </c>
      <c r="L137" s="5">
        <f t="shared" si="166"/>
        <v>0</v>
      </c>
      <c r="M137" s="5">
        <f t="shared" si="167"/>
        <v>0</v>
      </c>
      <c r="N137" s="7" cm="1">
        <f t="array" ref="N137:P137">_xlfn._xlws.SORT(K137:M137,1,-1,TRUE)</f>
        <v>0</v>
      </c>
      <c r="O137" s="7">
        <v>0</v>
      </c>
      <c r="P137" s="7">
        <v>0</v>
      </c>
      <c r="Q137" s="7">
        <v>134</v>
      </c>
      <c r="R137" s="7" t="e">
        <f t="shared" ref="R137:W137" si="179">FIND(",",$F137,Q137+1)</f>
        <v>#VALUE!</v>
      </c>
      <c r="S137" s="7" t="e">
        <f t="shared" si="179"/>
        <v>#VALUE!</v>
      </c>
      <c r="T137" s="7" t="e">
        <f t="shared" si="179"/>
        <v>#VALUE!</v>
      </c>
      <c r="U137" s="7" t="e">
        <f t="shared" si="179"/>
        <v>#VALUE!</v>
      </c>
      <c r="V137" s="7" t="e">
        <f t="shared" si="179"/>
        <v>#VALUE!</v>
      </c>
      <c r="W137" s="7" t="e">
        <f t="shared" si="179"/>
        <v>#VALUE!</v>
      </c>
      <c r="X137" s="11" t="str">
        <f t="shared" si="169"/>
        <v/>
      </c>
      <c r="Y137" s="11" t="str">
        <f t="shared" si="170"/>
        <v/>
      </c>
      <c r="Z137" s="11" t="str">
        <f t="shared" si="171"/>
        <v/>
      </c>
      <c r="AA137" s="11" t="str">
        <f t="shared" si="172"/>
        <v/>
      </c>
      <c r="AB137" s="3" t="str">
        <f t="shared" si="173"/>
        <v/>
      </c>
      <c r="AC137" s="3"/>
      <c r="AD137" s="3"/>
      <c r="AE137" s="7" t="str">
        <f>IF(X137="","",_xlfn.IFNA(VLOOKUP(X137,'饰品（请勿修改）'!$A:$H,8,FALSE),VLOOKUP(X137,'饰品（请勿修改）'!$H:$H,1,FALSE)))</f>
        <v/>
      </c>
      <c r="AF137" s="7" t="str">
        <f>IF(Z137="","",_xlfn.IFNA(VLOOKUP(Z137,'饰品（请勿修改）'!$A:$H,8,FALSE),VLOOKUP(Z137,'饰品（请勿修改）'!$H:$H,1,FALSE)))</f>
        <v/>
      </c>
      <c r="AG137" s="7">
        <f>_xlfn.IFNA(VLOOKUP(AE137,'饰品（请勿修改）'!$H:$I,2,FALSE),0)</f>
        <v>0</v>
      </c>
      <c r="AH137" s="7">
        <f>_xlfn.IFNA(VLOOKUP(AF137,'饰品（请勿修改）'!$H:$I,2,FALSE),0)</f>
        <v>0</v>
      </c>
      <c r="AI137" s="7">
        <f t="shared" si="160"/>
        <v>0</v>
      </c>
      <c r="AJ137" s="7">
        <f t="shared" si="161"/>
        <v>0</v>
      </c>
    </row>
    <row r="138" spans="1:36" x14ac:dyDescent="0.2">
      <c r="A138" s="3"/>
      <c r="B138" s="3"/>
      <c r="C138" s="3"/>
      <c r="D138" s="3"/>
      <c r="E138" s="3"/>
      <c r="F138" s="3"/>
      <c r="G138" s="7" t="str">
        <f t="shared" si="158"/>
        <v/>
      </c>
      <c r="H138" s="7" t="str">
        <f t="shared" si="162"/>
        <v/>
      </c>
      <c r="I138" s="7" t="str">
        <f t="shared" si="163"/>
        <v/>
      </c>
      <c r="J138" s="7" t="str">
        <f t="shared" si="164"/>
        <v/>
      </c>
      <c r="K138" s="5">
        <f t="shared" si="165"/>
        <v>0</v>
      </c>
      <c r="L138" s="5">
        <f t="shared" si="166"/>
        <v>0</v>
      </c>
      <c r="M138" s="5">
        <f t="shared" si="167"/>
        <v>0</v>
      </c>
      <c r="N138" s="7" cm="1">
        <f t="array" ref="N138:P138">_xlfn._xlws.SORT(K138:M138,1,-1,TRUE)</f>
        <v>0</v>
      </c>
      <c r="O138" s="7">
        <v>0</v>
      </c>
      <c r="P138" s="7">
        <v>0</v>
      </c>
      <c r="Q138" s="7">
        <v>135</v>
      </c>
      <c r="R138" s="7" t="e">
        <f t="shared" ref="R138:W138" si="180">FIND(",",$F138,Q138+1)</f>
        <v>#VALUE!</v>
      </c>
      <c r="S138" s="7" t="e">
        <f t="shared" si="180"/>
        <v>#VALUE!</v>
      </c>
      <c r="T138" s="7" t="e">
        <f t="shared" si="180"/>
        <v>#VALUE!</v>
      </c>
      <c r="U138" s="7" t="e">
        <f t="shared" si="180"/>
        <v>#VALUE!</v>
      </c>
      <c r="V138" s="7" t="e">
        <f t="shared" si="180"/>
        <v>#VALUE!</v>
      </c>
      <c r="W138" s="7" t="e">
        <f t="shared" si="180"/>
        <v>#VALUE!</v>
      </c>
      <c r="X138" s="11" t="str">
        <f t="shared" si="169"/>
        <v/>
      </c>
      <c r="Y138" s="11" t="str">
        <f t="shared" si="170"/>
        <v/>
      </c>
      <c r="Z138" s="11" t="str">
        <f t="shared" si="171"/>
        <v/>
      </c>
      <c r="AA138" s="11" t="str">
        <f t="shared" si="172"/>
        <v/>
      </c>
      <c r="AB138" s="3" t="str">
        <f t="shared" si="173"/>
        <v/>
      </c>
      <c r="AC138" s="3"/>
      <c r="AD138" s="3"/>
      <c r="AE138" s="7" t="str">
        <f>IF(X138="","",_xlfn.IFNA(VLOOKUP(X138,'饰品（请勿修改）'!$A:$H,8,FALSE),VLOOKUP(X138,'饰品（请勿修改）'!$H:$H,1,FALSE)))</f>
        <v/>
      </c>
      <c r="AF138" s="7" t="str">
        <f>IF(Z138="","",_xlfn.IFNA(VLOOKUP(Z138,'饰品（请勿修改）'!$A:$H,8,FALSE),VLOOKUP(Z138,'饰品（请勿修改）'!$H:$H,1,FALSE)))</f>
        <v/>
      </c>
      <c r="AG138" s="7">
        <f>_xlfn.IFNA(VLOOKUP(AE138,'饰品（请勿修改）'!$H:$I,2,FALSE),0)</f>
        <v>0</v>
      </c>
      <c r="AH138" s="7">
        <f>_xlfn.IFNA(VLOOKUP(AF138,'饰品（请勿修改）'!$H:$I,2,FALSE),0)</f>
        <v>0</v>
      </c>
      <c r="AI138" s="7">
        <f t="shared" si="160"/>
        <v>0</v>
      </c>
      <c r="AJ138" s="7">
        <f t="shared" si="161"/>
        <v>0</v>
      </c>
    </row>
    <row r="139" spans="1:36" x14ac:dyDescent="0.2">
      <c r="A139" s="3"/>
      <c r="B139" s="3"/>
      <c r="C139" s="3"/>
      <c r="D139" s="3"/>
      <c r="E139" s="3"/>
      <c r="F139" s="3"/>
      <c r="G139" s="7" t="str">
        <f t="shared" si="158"/>
        <v/>
      </c>
      <c r="H139" s="7" t="str">
        <f t="shared" si="162"/>
        <v/>
      </c>
      <c r="I139" s="7" t="str">
        <f t="shared" si="163"/>
        <v/>
      </c>
      <c r="J139" s="7" t="str">
        <f t="shared" si="164"/>
        <v/>
      </c>
      <c r="K139" s="5">
        <f t="shared" si="165"/>
        <v>0</v>
      </c>
      <c r="L139" s="5">
        <f t="shared" si="166"/>
        <v>0</v>
      </c>
      <c r="M139" s="5">
        <f t="shared" si="167"/>
        <v>0</v>
      </c>
      <c r="N139" s="7" cm="1">
        <f t="array" ref="N139:P139">_xlfn._xlws.SORT(K139:M139,1,-1,TRUE)</f>
        <v>0</v>
      </c>
      <c r="O139" s="7">
        <v>0</v>
      </c>
      <c r="P139" s="7">
        <v>0</v>
      </c>
      <c r="Q139" s="7">
        <v>136</v>
      </c>
      <c r="R139" s="7" t="e">
        <f t="shared" ref="R139:W139" si="181">FIND(",",$F139,Q139+1)</f>
        <v>#VALUE!</v>
      </c>
      <c r="S139" s="7" t="e">
        <f t="shared" si="181"/>
        <v>#VALUE!</v>
      </c>
      <c r="T139" s="7" t="e">
        <f t="shared" si="181"/>
        <v>#VALUE!</v>
      </c>
      <c r="U139" s="7" t="e">
        <f t="shared" si="181"/>
        <v>#VALUE!</v>
      </c>
      <c r="V139" s="7" t="e">
        <f t="shared" si="181"/>
        <v>#VALUE!</v>
      </c>
      <c r="W139" s="7" t="e">
        <f t="shared" si="181"/>
        <v>#VALUE!</v>
      </c>
      <c r="X139" s="11" t="str">
        <f t="shared" si="169"/>
        <v/>
      </c>
      <c r="Y139" s="11" t="str">
        <f t="shared" si="170"/>
        <v/>
      </c>
      <c r="Z139" s="11" t="str">
        <f t="shared" si="171"/>
        <v/>
      </c>
      <c r="AA139" s="11" t="str">
        <f t="shared" si="172"/>
        <v/>
      </c>
      <c r="AB139" s="3" t="str">
        <f t="shared" si="173"/>
        <v/>
      </c>
      <c r="AC139" s="3"/>
      <c r="AD139" s="3"/>
      <c r="AE139" s="7" t="str">
        <f>IF(X139="","",_xlfn.IFNA(VLOOKUP(X139,'饰品（请勿修改）'!$A:$H,8,FALSE),VLOOKUP(X139,'饰品（请勿修改）'!$H:$H,1,FALSE)))</f>
        <v/>
      </c>
      <c r="AF139" s="7" t="str">
        <f>IF(Z139="","",_xlfn.IFNA(VLOOKUP(Z139,'饰品（请勿修改）'!$A:$H,8,FALSE),VLOOKUP(Z139,'饰品（请勿修改）'!$H:$H,1,FALSE)))</f>
        <v/>
      </c>
      <c r="AG139" s="7">
        <f>_xlfn.IFNA(VLOOKUP(AE139,'饰品（请勿修改）'!$H:$I,2,FALSE),0)</f>
        <v>0</v>
      </c>
      <c r="AH139" s="7">
        <f>_xlfn.IFNA(VLOOKUP(AF139,'饰品（请勿修改）'!$H:$I,2,FALSE),0)</f>
        <v>0</v>
      </c>
      <c r="AI139" s="7">
        <f t="shared" si="160"/>
        <v>0</v>
      </c>
      <c r="AJ139" s="7">
        <f t="shared" si="161"/>
        <v>0</v>
      </c>
    </row>
    <row r="140" spans="1:36" x14ac:dyDescent="0.2">
      <c r="A140" s="3"/>
      <c r="B140" s="3"/>
      <c r="C140" s="3"/>
      <c r="D140" s="3"/>
      <c r="E140" s="3"/>
      <c r="F140" s="3"/>
      <c r="G140" s="7" t="str">
        <f t="shared" si="158"/>
        <v/>
      </c>
      <c r="H140" s="7" t="str">
        <f t="shared" si="162"/>
        <v/>
      </c>
      <c r="I140" s="7" t="str">
        <f t="shared" si="163"/>
        <v/>
      </c>
      <c r="J140" s="7" t="str">
        <f t="shared" si="164"/>
        <v/>
      </c>
      <c r="K140" s="5">
        <f t="shared" si="165"/>
        <v>0</v>
      </c>
      <c r="L140" s="5">
        <f t="shared" si="166"/>
        <v>0</v>
      </c>
      <c r="M140" s="5">
        <f t="shared" si="167"/>
        <v>0</v>
      </c>
      <c r="N140" s="7" cm="1">
        <f t="array" ref="N140:P140">_xlfn._xlws.SORT(K140:M140,1,-1,TRUE)</f>
        <v>0</v>
      </c>
      <c r="O140" s="7">
        <v>0</v>
      </c>
      <c r="P140" s="7">
        <v>0</v>
      </c>
      <c r="Q140" s="7">
        <v>137</v>
      </c>
      <c r="R140" s="7" t="e">
        <f t="shared" ref="R140:W140" si="182">FIND(",",$F140,Q140+1)</f>
        <v>#VALUE!</v>
      </c>
      <c r="S140" s="7" t="e">
        <f t="shared" si="182"/>
        <v>#VALUE!</v>
      </c>
      <c r="T140" s="7" t="e">
        <f t="shared" si="182"/>
        <v>#VALUE!</v>
      </c>
      <c r="U140" s="7" t="e">
        <f t="shared" si="182"/>
        <v>#VALUE!</v>
      </c>
      <c r="V140" s="7" t="e">
        <f t="shared" si="182"/>
        <v>#VALUE!</v>
      </c>
      <c r="W140" s="7" t="e">
        <f t="shared" si="182"/>
        <v>#VALUE!</v>
      </c>
      <c r="X140" s="11" t="str">
        <f t="shared" si="169"/>
        <v/>
      </c>
      <c r="Y140" s="11" t="str">
        <f t="shared" si="170"/>
        <v/>
      </c>
      <c r="Z140" s="11" t="str">
        <f t="shared" si="171"/>
        <v/>
      </c>
      <c r="AA140" s="11" t="str">
        <f t="shared" si="172"/>
        <v/>
      </c>
      <c r="AB140" s="3" t="str">
        <f t="shared" si="173"/>
        <v/>
      </c>
      <c r="AC140" s="3"/>
      <c r="AD140" s="3"/>
      <c r="AE140" s="7" t="str">
        <f>IF(X140="","",_xlfn.IFNA(VLOOKUP(X140,'饰品（请勿修改）'!$A:$H,8,FALSE),VLOOKUP(X140,'饰品（请勿修改）'!$H:$H,1,FALSE)))</f>
        <v/>
      </c>
      <c r="AF140" s="7" t="str">
        <f>IF(Z140="","",_xlfn.IFNA(VLOOKUP(Z140,'饰品（请勿修改）'!$A:$H,8,FALSE),VLOOKUP(Z140,'饰品（请勿修改）'!$H:$H,1,FALSE)))</f>
        <v/>
      </c>
      <c r="AG140" s="7">
        <f>_xlfn.IFNA(VLOOKUP(AE140,'饰品（请勿修改）'!$H:$I,2,FALSE),0)</f>
        <v>0</v>
      </c>
      <c r="AH140" s="7">
        <f>_xlfn.IFNA(VLOOKUP(AF140,'饰品（请勿修改）'!$H:$I,2,FALSE),0)</f>
        <v>0</v>
      </c>
      <c r="AI140" s="7">
        <f t="shared" si="160"/>
        <v>0</v>
      </c>
      <c r="AJ140" s="7">
        <f t="shared" si="161"/>
        <v>0</v>
      </c>
    </row>
    <row r="141" spans="1:36" x14ac:dyDescent="0.2">
      <c r="A141" s="3"/>
      <c r="B141" s="3"/>
      <c r="C141" s="3"/>
      <c r="D141" s="3"/>
      <c r="E141" s="3"/>
      <c r="F141" s="3"/>
      <c r="G141" s="7" t="str">
        <f t="shared" si="158"/>
        <v/>
      </c>
      <c r="H141" s="7" t="str">
        <f t="shared" si="162"/>
        <v/>
      </c>
      <c r="I141" s="7" t="str">
        <f t="shared" si="163"/>
        <v/>
      </c>
      <c r="J141" s="7" t="str">
        <f t="shared" si="164"/>
        <v/>
      </c>
      <c r="K141" s="5">
        <f t="shared" si="165"/>
        <v>0</v>
      </c>
      <c r="L141" s="5">
        <f t="shared" si="166"/>
        <v>0</v>
      </c>
      <c r="M141" s="5">
        <f t="shared" si="167"/>
        <v>0</v>
      </c>
      <c r="N141" s="7" cm="1">
        <f t="array" ref="N141:P141">_xlfn._xlws.SORT(K141:M141,1,-1,TRUE)</f>
        <v>0</v>
      </c>
      <c r="O141" s="7">
        <v>0</v>
      </c>
      <c r="P141" s="7">
        <v>0</v>
      </c>
      <c r="Q141" s="7">
        <v>138</v>
      </c>
      <c r="R141" s="7" t="e">
        <f t="shared" ref="R141:W141" si="183">FIND(",",$F141,Q141+1)</f>
        <v>#VALUE!</v>
      </c>
      <c r="S141" s="7" t="e">
        <f t="shared" si="183"/>
        <v>#VALUE!</v>
      </c>
      <c r="T141" s="7" t="e">
        <f t="shared" si="183"/>
        <v>#VALUE!</v>
      </c>
      <c r="U141" s="7" t="e">
        <f t="shared" si="183"/>
        <v>#VALUE!</v>
      </c>
      <c r="V141" s="7" t="e">
        <f t="shared" si="183"/>
        <v>#VALUE!</v>
      </c>
      <c r="W141" s="7" t="e">
        <f t="shared" si="183"/>
        <v>#VALUE!</v>
      </c>
      <c r="X141" s="11" t="str">
        <f t="shared" si="169"/>
        <v/>
      </c>
      <c r="Y141" s="11" t="str">
        <f t="shared" si="170"/>
        <v/>
      </c>
      <c r="Z141" s="11" t="str">
        <f t="shared" si="171"/>
        <v/>
      </c>
      <c r="AA141" s="11" t="str">
        <f t="shared" si="172"/>
        <v/>
      </c>
      <c r="AB141" s="3" t="str">
        <f t="shared" si="173"/>
        <v/>
      </c>
      <c r="AC141" s="3"/>
      <c r="AD141" s="3"/>
      <c r="AE141" s="7" t="str">
        <f>IF(X141="","",_xlfn.IFNA(VLOOKUP(X141,'饰品（请勿修改）'!$A:$H,8,FALSE),VLOOKUP(X141,'饰品（请勿修改）'!$H:$H,1,FALSE)))</f>
        <v/>
      </c>
      <c r="AF141" s="7" t="str">
        <f>IF(Z141="","",_xlfn.IFNA(VLOOKUP(Z141,'饰品（请勿修改）'!$A:$H,8,FALSE),VLOOKUP(Z141,'饰品（请勿修改）'!$H:$H,1,FALSE)))</f>
        <v/>
      </c>
      <c r="AG141" s="7">
        <f>_xlfn.IFNA(VLOOKUP(AE141,'饰品（请勿修改）'!$H:$I,2,FALSE),0)</f>
        <v>0</v>
      </c>
      <c r="AH141" s="7">
        <f>_xlfn.IFNA(VLOOKUP(AF141,'饰品（请勿修改）'!$H:$I,2,FALSE),0)</f>
        <v>0</v>
      </c>
      <c r="AI141" s="7">
        <f t="shared" si="160"/>
        <v>0</v>
      </c>
      <c r="AJ141" s="7">
        <f t="shared" si="161"/>
        <v>0</v>
      </c>
    </row>
    <row r="142" spans="1:36" x14ac:dyDescent="0.2">
      <c r="A142" s="3"/>
      <c r="B142" s="3"/>
      <c r="C142" s="3"/>
      <c r="D142" s="3"/>
      <c r="E142" s="3"/>
      <c r="F142" s="3"/>
      <c r="G142" s="7" t="str">
        <f t="shared" si="158"/>
        <v/>
      </c>
      <c r="H142" s="7" t="str">
        <f t="shared" si="162"/>
        <v/>
      </c>
      <c r="I142" s="7" t="str">
        <f t="shared" si="163"/>
        <v/>
      </c>
      <c r="J142" s="7" t="str">
        <f t="shared" si="164"/>
        <v/>
      </c>
      <c r="K142" s="5">
        <f t="shared" si="165"/>
        <v>0</v>
      </c>
      <c r="L142" s="5">
        <f t="shared" si="166"/>
        <v>0</v>
      </c>
      <c r="M142" s="5">
        <f t="shared" si="167"/>
        <v>0</v>
      </c>
      <c r="N142" s="7" cm="1">
        <f t="array" ref="N142:P142">_xlfn._xlws.SORT(K142:M142,1,-1,TRUE)</f>
        <v>0</v>
      </c>
      <c r="O142" s="7">
        <v>0</v>
      </c>
      <c r="P142" s="7">
        <v>0</v>
      </c>
      <c r="Q142" s="7">
        <v>139</v>
      </c>
      <c r="R142" s="7" t="e">
        <f t="shared" ref="R142:W142" si="184">FIND(",",$F142,Q142+1)</f>
        <v>#VALUE!</v>
      </c>
      <c r="S142" s="7" t="e">
        <f t="shared" si="184"/>
        <v>#VALUE!</v>
      </c>
      <c r="T142" s="7" t="e">
        <f t="shared" si="184"/>
        <v>#VALUE!</v>
      </c>
      <c r="U142" s="7" t="e">
        <f t="shared" si="184"/>
        <v>#VALUE!</v>
      </c>
      <c r="V142" s="7" t="e">
        <f t="shared" si="184"/>
        <v>#VALUE!</v>
      </c>
      <c r="W142" s="7" t="e">
        <f t="shared" si="184"/>
        <v>#VALUE!</v>
      </c>
      <c r="X142" s="11" t="str">
        <f t="shared" si="169"/>
        <v/>
      </c>
      <c r="Y142" s="11" t="str">
        <f t="shared" si="170"/>
        <v/>
      </c>
      <c r="Z142" s="11" t="str">
        <f t="shared" si="171"/>
        <v/>
      </c>
      <c r="AA142" s="11" t="str">
        <f t="shared" si="172"/>
        <v/>
      </c>
      <c r="AB142" s="3" t="str">
        <f t="shared" si="173"/>
        <v/>
      </c>
      <c r="AC142" s="3"/>
      <c r="AD142" s="3"/>
      <c r="AE142" s="7" t="str">
        <f>IF(X142="","",_xlfn.IFNA(VLOOKUP(X142,'饰品（请勿修改）'!$A:$H,8,FALSE),VLOOKUP(X142,'饰品（请勿修改）'!$H:$H,1,FALSE)))</f>
        <v/>
      </c>
      <c r="AF142" s="7" t="str">
        <f>IF(Z142="","",_xlfn.IFNA(VLOOKUP(Z142,'饰品（请勿修改）'!$A:$H,8,FALSE),VLOOKUP(Z142,'饰品（请勿修改）'!$H:$H,1,FALSE)))</f>
        <v/>
      </c>
      <c r="AG142" s="7">
        <f>_xlfn.IFNA(VLOOKUP(AE142,'饰品（请勿修改）'!$H:$I,2,FALSE),0)</f>
        <v>0</v>
      </c>
      <c r="AH142" s="7">
        <f>_xlfn.IFNA(VLOOKUP(AF142,'饰品（请勿修改）'!$H:$I,2,FALSE),0)</f>
        <v>0</v>
      </c>
      <c r="AI142" s="7">
        <f t="shared" si="160"/>
        <v>0</v>
      </c>
      <c r="AJ142" s="7">
        <f t="shared" si="161"/>
        <v>0</v>
      </c>
    </row>
    <row r="143" spans="1:36" x14ac:dyDescent="0.2">
      <c r="A143" s="3"/>
      <c r="B143" s="3"/>
      <c r="C143" s="3"/>
      <c r="D143" s="3"/>
      <c r="E143" s="3"/>
      <c r="F143" s="3"/>
      <c r="G143" s="7" t="str">
        <f t="shared" si="158"/>
        <v/>
      </c>
      <c r="H143" s="7" t="str">
        <f t="shared" si="162"/>
        <v/>
      </c>
      <c r="I143" s="7" t="str">
        <f t="shared" si="163"/>
        <v/>
      </c>
      <c r="J143" s="7" t="str">
        <f t="shared" si="164"/>
        <v/>
      </c>
      <c r="K143" s="5">
        <f t="shared" si="165"/>
        <v>0</v>
      </c>
      <c r="L143" s="5">
        <f t="shared" si="166"/>
        <v>0</v>
      </c>
      <c r="M143" s="5">
        <f t="shared" si="167"/>
        <v>0</v>
      </c>
      <c r="N143" s="7" cm="1">
        <f t="array" ref="N143:P143">_xlfn._xlws.SORT(K143:M143,1,-1,TRUE)</f>
        <v>0</v>
      </c>
      <c r="O143" s="7">
        <v>0</v>
      </c>
      <c r="P143" s="7">
        <v>0</v>
      </c>
      <c r="Q143" s="7">
        <v>140</v>
      </c>
      <c r="R143" s="7" t="e">
        <f t="shared" ref="R143:W143" si="185">FIND(",",$F143,Q143+1)</f>
        <v>#VALUE!</v>
      </c>
      <c r="S143" s="7" t="e">
        <f t="shared" si="185"/>
        <v>#VALUE!</v>
      </c>
      <c r="T143" s="7" t="e">
        <f t="shared" si="185"/>
        <v>#VALUE!</v>
      </c>
      <c r="U143" s="7" t="e">
        <f t="shared" si="185"/>
        <v>#VALUE!</v>
      </c>
      <c r="V143" s="7" t="e">
        <f t="shared" si="185"/>
        <v>#VALUE!</v>
      </c>
      <c r="W143" s="7" t="e">
        <f t="shared" si="185"/>
        <v>#VALUE!</v>
      </c>
      <c r="X143" s="11" t="str">
        <f t="shared" si="169"/>
        <v/>
      </c>
      <c r="Y143" s="11" t="str">
        <f t="shared" si="170"/>
        <v/>
      </c>
      <c r="Z143" s="11" t="str">
        <f t="shared" si="171"/>
        <v/>
      </c>
      <c r="AA143" s="11" t="str">
        <f t="shared" si="172"/>
        <v/>
      </c>
      <c r="AB143" s="3" t="str">
        <f t="shared" si="173"/>
        <v/>
      </c>
      <c r="AC143" s="3"/>
      <c r="AD143" s="3"/>
      <c r="AE143" s="7" t="str">
        <f>IF(X143="","",_xlfn.IFNA(VLOOKUP(X143,'饰品（请勿修改）'!$A:$H,8,FALSE),VLOOKUP(X143,'饰品（请勿修改）'!$H:$H,1,FALSE)))</f>
        <v/>
      </c>
      <c r="AF143" s="7" t="str">
        <f>IF(Z143="","",_xlfn.IFNA(VLOOKUP(Z143,'饰品（请勿修改）'!$A:$H,8,FALSE),VLOOKUP(Z143,'饰品（请勿修改）'!$H:$H,1,FALSE)))</f>
        <v/>
      </c>
      <c r="AG143" s="7">
        <f>_xlfn.IFNA(VLOOKUP(AE143,'饰品（请勿修改）'!$H:$I,2,FALSE),0)</f>
        <v>0</v>
      </c>
      <c r="AH143" s="7">
        <f>_xlfn.IFNA(VLOOKUP(AF143,'饰品（请勿修改）'!$H:$I,2,FALSE),0)</f>
        <v>0</v>
      </c>
      <c r="AI143" s="7">
        <f t="shared" si="160"/>
        <v>0</v>
      </c>
      <c r="AJ143" s="7">
        <f t="shared" si="161"/>
        <v>0</v>
      </c>
    </row>
    <row r="144" spans="1:36" x14ac:dyDescent="0.2">
      <c r="A144" s="3"/>
      <c r="B144" s="3"/>
      <c r="C144" s="3"/>
      <c r="D144" s="3"/>
      <c r="E144" s="3"/>
      <c r="F144" s="3"/>
      <c r="G144" s="7" t="str">
        <f t="shared" si="158"/>
        <v/>
      </c>
      <c r="H144" s="7" t="str">
        <f t="shared" si="162"/>
        <v/>
      </c>
      <c r="I144" s="7" t="str">
        <f t="shared" si="163"/>
        <v/>
      </c>
      <c r="J144" s="7" t="str">
        <f t="shared" si="164"/>
        <v/>
      </c>
      <c r="K144" s="5">
        <f t="shared" si="165"/>
        <v>0</v>
      </c>
      <c r="L144" s="5">
        <f t="shared" si="166"/>
        <v>0</v>
      </c>
      <c r="M144" s="5">
        <f t="shared" si="167"/>
        <v>0</v>
      </c>
      <c r="N144" s="7" cm="1">
        <f t="array" ref="N144:P144">_xlfn._xlws.SORT(K144:M144,1,-1,TRUE)</f>
        <v>0</v>
      </c>
      <c r="O144" s="7">
        <v>0</v>
      </c>
      <c r="P144" s="7">
        <v>0</v>
      </c>
      <c r="Q144" s="7">
        <v>141</v>
      </c>
      <c r="R144" s="7" t="e">
        <f t="shared" ref="R144:W144" si="186">FIND(",",$F144,Q144+1)</f>
        <v>#VALUE!</v>
      </c>
      <c r="S144" s="7" t="e">
        <f t="shared" si="186"/>
        <v>#VALUE!</v>
      </c>
      <c r="T144" s="7" t="e">
        <f t="shared" si="186"/>
        <v>#VALUE!</v>
      </c>
      <c r="U144" s="7" t="e">
        <f t="shared" si="186"/>
        <v>#VALUE!</v>
      </c>
      <c r="V144" s="7" t="e">
        <f t="shared" si="186"/>
        <v>#VALUE!</v>
      </c>
      <c r="W144" s="7" t="e">
        <f t="shared" si="186"/>
        <v>#VALUE!</v>
      </c>
      <c r="X144" s="11" t="str">
        <f t="shared" si="169"/>
        <v/>
      </c>
      <c r="Y144" s="11" t="str">
        <f t="shared" si="170"/>
        <v/>
      </c>
      <c r="Z144" s="11" t="str">
        <f t="shared" si="171"/>
        <v/>
      </c>
      <c r="AA144" s="11" t="str">
        <f t="shared" si="172"/>
        <v/>
      </c>
      <c r="AB144" s="3" t="str">
        <f t="shared" si="173"/>
        <v/>
      </c>
      <c r="AC144" s="3"/>
      <c r="AD144" s="3"/>
      <c r="AE144" s="7" t="str">
        <f>IF(X144="","",_xlfn.IFNA(VLOOKUP(X144,'饰品（请勿修改）'!$A:$H,8,FALSE),VLOOKUP(X144,'饰品（请勿修改）'!$H:$H,1,FALSE)))</f>
        <v/>
      </c>
      <c r="AF144" s="7" t="str">
        <f>IF(Z144="","",_xlfn.IFNA(VLOOKUP(Z144,'饰品（请勿修改）'!$A:$H,8,FALSE),VLOOKUP(Z144,'饰品（请勿修改）'!$H:$H,1,FALSE)))</f>
        <v/>
      </c>
      <c r="AG144" s="7">
        <f>_xlfn.IFNA(VLOOKUP(AE144,'饰品（请勿修改）'!$H:$I,2,FALSE),0)</f>
        <v>0</v>
      </c>
      <c r="AH144" s="7">
        <f>_xlfn.IFNA(VLOOKUP(AF144,'饰品（请勿修改）'!$H:$I,2,FALSE),0)</f>
        <v>0</v>
      </c>
      <c r="AI144" s="7">
        <f t="shared" si="160"/>
        <v>0</v>
      </c>
      <c r="AJ144" s="7">
        <f t="shared" si="161"/>
        <v>0</v>
      </c>
    </row>
    <row r="145" spans="1:36" x14ac:dyDescent="0.2">
      <c r="A145" s="3"/>
      <c r="B145" s="3"/>
      <c r="C145" s="3"/>
      <c r="D145" s="3"/>
      <c r="E145" s="3"/>
      <c r="F145" s="3"/>
      <c r="G145" s="7" t="str">
        <f t="shared" si="158"/>
        <v/>
      </c>
      <c r="H145" s="7" t="str">
        <f t="shared" si="162"/>
        <v/>
      </c>
      <c r="I145" s="7" t="str">
        <f t="shared" si="163"/>
        <v/>
      </c>
      <c r="J145" s="7" t="str">
        <f t="shared" si="164"/>
        <v/>
      </c>
      <c r="K145" s="5">
        <f t="shared" si="165"/>
        <v>0</v>
      </c>
      <c r="L145" s="5">
        <f t="shared" si="166"/>
        <v>0</v>
      </c>
      <c r="M145" s="5">
        <f t="shared" si="167"/>
        <v>0</v>
      </c>
      <c r="N145" s="7" cm="1">
        <f t="array" ref="N145:P145">_xlfn._xlws.SORT(K145:M145,1,-1,TRUE)</f>
        <v>0</v>
      </c>
      <c r="O145" s="7">
        <v>0</v>
      </c>
      <c r="P145" s="7">
        <v>0</v>
      </c>
      <c r="Q145" s="7">
        <v>142</v>
      </c>
      <c r="R145" s="7" t="e">
        <f t="shared" ref="R145:W145" si="187">FIND(",",$F145,Q145+1)</f>
        <v>#VALUE!</v>
      </c>
      <c r="S145" s="7" t="e">
        <f t="shared" si="187"/>
        <v>#VALUE!</v>
      </c>
      <c r="T145" s="7" t="e">
        <f t="shared" si="187"/>
        <v>#VALUE!</v>
      </c>
      <c r="U145" s="7" t="e">
        <f t="shared" si="187"/>
        <v>#VALUE!</v>
      </c>
      <c r="V145" s="7" t="e">
        <f t="shared" si="187"/>
        <v>#VALUE!</v>
      </c>
      <c r="W145" s="7" t="e">
        <f t="shared" si="187"/>
        <v>#VALUE!</v>
      </c>
      <c r="X145" s="11" t="str">
        <f t="shared" si="169"/>
        <v/>
      </c>
      <c r="Y145" s="11" t="str">
        <f t="shared" si="170"/>
        <v/>
      </c>
      <c r="Z145" s="11" t="str">
        <f t="shared" si="171"/>
        <v/>
      </c>
      <c r="AA145" s="11" t="str">
        <f t="shared" si="172"/>
        <v/>
      </c>
      <c r="AB145" s="3" t="str">
        <f t="shared" si="173"/>
        <v/>
      </c>
      <c r="AC145" s="3"/>
      <c r="AD145" s="3"/>
      <c r="AE145" s="7" t="str">
        <f>IF(X145="","",_xlfn.IFNA(VLOOKUP(X145,'饰品（请勿修改）'!$A:$H,8,FALSE),VLOOKUP(X145,'饰品（请勿修改）'!$H:$H,1,FALSE)))</f>
        <v/>
      </c>
      <c r="AF145" s="7" t="str">
        <f>IF(Z145="","",_xlfn.IFNA(VLOOKUP(Z145,'饰品（请勿修改）'!$A:$H,8,FALSE),VLOOKUP(Z145,'饰品（请勿修改）'!$H:$H,1,FALSE)))</f>
        <v/>
      </c>
      <c r="AG145" s="7">
        <f>_xlfn.IFNA(VLOOKUP(AE145,'饰品（请勿修改）'!$H:$I,2,FALSE),0)</f>
        <v>0</v>
      </c>
      <c r="AH145" s="7">
        <f>_xlfn.IFNA(VLOOKUP(AF145,'饰品（请勿修改）'!$H:$I,2,FALSE),0)</f>
        <v>0</v>
      </c>
      <c r="AI145" s="7">
        <f t="shared" si="160"/>
        <v>0</v>
      </c>
      <c r="AJ145" s="7">
        <f t="shared" si="161"/>
        <v>0</v>
      </c>
    </row>
    <row r="146" spans="1:36" x14ac:dyDescent="0.2">
      <c r="A146" s="3"/>
      <c r="B146" s="3"/>
      <c r="C146" s="3"/>
      <c r="D146" s="3"/>
      <c r="E146" s="3"/>
      <c r="F146" s="3"/>
      <c r="G146" s="7" t="str">
        <f t="shared" si="158"/>
        <v/>
      </c>
      <c r="H146" s="7" t="str">
        <f t="shared" si="162"/>
        <v/>
      </c>
      <c r="I146" s="7" t="str">
        <f t="shared" si="163"/>
        <v/>
      </c>
      <c r="J146" s="7" t="str">
        <f t="shared" si="164"/>
        <v/>
      </c>
      <c r="K146" s="5">
        <f t="shared" si="165"/>
        <v>0</v>
      </c>
      <c r="L146" s="5">
        <f t="shared" si="166"/>
        <v>0</v>
      </c>
      <c r="M146" s="5">
        <f t="shared" si="167"/>
        <v>0</v>
      </c>
      <c r="N146" s="7" cm="1">
        <f t="array" ref="N146:P146">_xlfn._xlws.SORT(K146:M146,1,-1,TRUE)</f>
        <v>0</v>
      </c>
      <c r="O146" s="7">
        <v>0</v>
      </c>
      <c r="P146" s="7">
        <v>0</v>
      </c>
      <c r="Q146" s="7">
        <v>143</v>
      </c>
      <c r="R146" s="7" t="e">
        <f t="shared" ref="R146:W146" si="188">FIND(",",$F146,Q146+1)</f>
        <v>#VALUE!</v>
      </c>
      <c r="S146" s="7" t="e">
        <f t="shared" si="188"/>
        <v>#VALUE!</v>
      </c>
      <c r="T146" s="7" t="e">
        <f t="shared" si="188"/>
        <v>#VALUE!</v>
      </c>
      <c r="U146" s="7" t="e">
        <f t="shared" si="188"/>
        <v>#VALUE!</v>
      </c>
      <c r="V146" s="7" t="e">
        <f t="shared" si="188"/>
        <v>#VALUE!</v>
      </c>
      <c r="W146" s="7" t="e">
        <f t="shared" si="188"/>
        <v>#VALUE!</v>
      </c>
      <c r="X146" s="11" t="str">
        <f t="shared" si="169"/>
        <v/>
      </c>
      <c r="Y146" s="11" t="str">
        <f t="shared" si="170"/>
        <v/>
      </c>
      <c r="Z146" s="11" t="str">
        <f t="shared" si="171"/>
        <v/>
      </c>
      <c r="AA146" s="11" t="str">
        <f t="shared" si="172"/>
        <v/>
      </c>
      <c r="AB146" s="3" t="str">
        <f t="shared" si="173"/>
        <v/>
      </c>
      <c r="AC146" s="3"/>
      <c r="AD146" s="3"/>
      <c r="AE146" s="7" t="str">
        <f>IF(X146="","",_xlfn.IFNA(VLOOKUP(X146,'饰品（请勿修改）'!$A:$H,8,FALSE),VLOOKUP(X146,'饰品（请勿修改）'!$H:$H,1,FALSE)))</f>
        <v/>
      </c>
      <c r="AF146" s="7" t="str">
        <f>IF(Z146="","",_xlfn.IFNA(VLOOKUP(Z146,'饰品（请勿修改）'!$A:$H,8,FALSE),VLOOKUP(Z146,'饰品（请勿修改）'!$H:$H,1,FALSE)))</f>
        <v/>
      </c>
      <c r="AG146" s="7">
        <f>_xlfn.IFNA(VLOOKUP(AE146,'饰品（请勿修改）'!$H:$I,2,FALSE),0)</f>
        <v>0</v>
      </c>
      <c r="AH146" s="7">
        <f>_xlfn.IFNA(VLOOKUP(AF146,'饰品（请勿修改）'!$H:$I,2,FALSE),0)</f>
        <v>0</v>
      </c>
      <c r="AI146" s="7">
        <f t="shared" si="160"/>
        <v>0</v>
      </c>
      <c r="AJ146" s="7">
        <f t="shared" si="161"/>
        <v>0</v>
      </c>
    </row>
    <row r="147" spans="1:36" x14ac:dyDescent="0.2">
      <c r="A147" s="3"/>
      <c r="B147" s="3"/>
      <c r="C147" s="3"/>
      <c r="D147" s="3"/>
      <c r="E147" s="3"/>
      <c r="F147" s="3"/>
      <c r="G147" s="7" t="str">
        <f t="shared" si="158"/>
        <v/>
      </c>
      <c r="H147" s="7" t="str">
        <f t="shared" si="162"/>
        <v/>
      </c>
      <c r="I147" s="7" t="str">
        <f t="shared" si="163"/>
        <v/>
      </c>
      <c r="J147" s="7" t="str">
        <f t="shared" si="164"/>
        <v/>
      </c>
      <c r="K147" s="5">
        <f t="shared" si="165"/>
        <v>0</v>
      </c>
      <c r="L147" s="5">
        <f t="shared" si="166"/>
        <v>0</v>
      </c>
      <c r="M147" s="5">
        <f t="shared" si="167"/>
        <v>0</v>
      </c>
      <c r="N147" s="7" cm="1">
        <f t="array" ref="N147:P147">_xlfn._xlws.SORT(K147:M147,1,-1,TRUE)</f>
        <v>0</v>
      </c>
      <c r="O147" s="7">
        <v>0</v>
      </c>
      <c r="P147" s="7">
        <v>0</v>
      </c>
      <c r="Q147" s="7">
        <v>144</v>
      </c>
      <c r="R147" s="7" t="e">
        <f t="shared" ref="R147:W147" si="189">FIND(",",$F147,Q147+1)</f>
        <v>#VALUE!</v>
      </c>
      <c r="S147" s="7" t="e">
        <f t="shared" si="189"/>
        <v>#VALUE!</v>
      </c>
      <c r="T147" s="7" t="e">
        <f t="shared" si="189"/>
        <v>#VALUE!</v>
      </c>
      <c r="U147" s="7" t="e">
        <f t="shared" si="189"/>
        <v>#VALUE!</v>
      </c>
      <c r="V147" s="7" t="e">
        <f t="shared" si="189"/>
        <v>#VALUE!</v>
      </c>
      <c r="W147" s="7" t="e">
        <f t="shared" si="189"/>
        <v>#VALUE!</v>
      </c>
      <c r="X147" s="11" t="str">
        <f t="shared" si="169"/>
        <v/>
      </c>
      <c r="Y147" s="11" t="str">
        <f t="shared" si="170"/>
        <v/>
      </c>
      <c r="Z147" s="11" t="str">
        <f t="shared" si="171"/>
        <v/>
      </c>
      <c r="AA147" s="11" t="str">
        <f t="shared" si="172"/>
        <v/>
      </c>
      <c r="AB147" s="3" t="str">
        <f t="shared" si="173"/>
        <v/>
      </c>
      <c r="AC147" s="3"/>
      <c r="AD147" s="3"/>
      <c r="AE147" s="7" t="str">
        <f>IF(X147="","",_xlfn.IFNA(VLOOKUP(X147,'饰品（请勿修改）'!$A:$H,8,FALSE),VLOOKUP(X147,'饰品（请勿修改）'!$H:$H,1,FALSE)))</f>
        <v/>
      </c>
      <c r="AF147" s="7" t="str">
        <f>IF(Z147="","",_xlfn.IFNA(VLOOKUP(Z147,'饰品（请勿修改）'!$A:$H,8,FALSE),VLOOKUP(Z147,'饰品（请勿修改）'!$H:$H,1,FALSE)))</f>
        <v/>
      </c>
      <c r="AG147" s="7">
        <f>_xlfn.IFNA(VLOOKUP(AE147,'饰品（请勿修改）'!$H:$I,2,FALSE),0)</f>
        <v>0</v>
      </c>
      <c r="AH147" s="7">
        <f>_xlfn.IFNA(VLOOKUP(AF147,'饰品（请勿修改）'!$H:$I,2,FALSE),0)</f>
        <v>0</v>
      </c>
      <c r="AI147" s="7">
        <f t="shared" si="160"/>
        <v>0</v>
      </c>
      <c r="AJ147" s="7">
        <f t="shared" si="161"/>
        <v>0</v>
      </c>
    </row>
    <row r="148" spans="1:36" x14ac:dyDescent="0.2">
      <c r="A148" s="3"/>
      <c r="B148" s="3"/>
      <c r="C148" s="3"/>
      <c r="D148" s="3"/>
      <c r="E148" s="3"/>
      <c r="F148" s="3"/>
      <c r="G148" s="7" t="str">
        <f t="shared" si="158"/>
        <v/>
      </c>
      <c r="H148" s="7" t="str">
        <f t="shared" si="162"/>
        <v/>
      </c>
      <c r="I148" s="7" t="str">
        <f t="shared" si="163"/>
        <v/>
      </c>
      <c r="J148" s="7" t="str">
        <f t="shared" si="164"/>
        <v/>
      </c>
      <c r="K148" s="5">
        <f t="shared" si="165"/>
        <v>0</v>
      </c>
      <c r="L148" s="5">
        <f t="shared" si="166"/>
        <v>0</v>
      </c>
      <c r="M148" s="5">
        <f t="shared" si="167"/>
        <v>0</v>
      </c>
      <c r="N148" s="7" cm="1">
        <f t="array" ref="N148:P148">_xlfn._xlws.SORT(K148:M148,1,-1,TRUE)</f>
        <v>0</v>
      </c>
      <c r="O148" s="7">
        <v>0</v>
      </c>
      <c r="P148" s="7">
        <v>0</v>
      </c>
      <c r="Q148" s="7">
        <v>145</v>
      </c>
      <c r="R148" s="7" t="e">
        <f t="shared" ref="R148:W148" si="190">FIND(",",$F148,Q148+1)</f>
        <v>#VALUE!</v>
      </c>
      <c r="S148" s="7" t="e">
        <f t="shared" si="190"/>
        <v>#VALUE!</v>
      </c>
      <c r="T148" s="7" t="e">
        <f t="shared" si="190"/>
        <v>#VALUE!</v>
      </c>
      <c r="U148" s="7" t="e">
        <f t="shared" si="190"/>
        <v>#VALUE!</v>
      </c>
      <c r="V148" s="7" t="e">
        <f t="shared" si="190"/>
        <v>#VALUE!</v>
      </c>
      <c r="W148" s="7" t="e">
        <f t="shared" si="190"/>
        <v>#VALUE!</v>
      </c>
      <c r="X148" s="11" t="str">
        <f t="shared" si="169"/>
        <v/>
      </c>
      <c r="Y148" s="11" t="str">
        <f t="shared" si="170"/>
        <v/>
      </c>
      <c r="Z148" s="11" t="str">
        <f t="shared" si="171"/>
        <v/>
      </c>
      <c r="AA148" s="11" t="str">
        <f t="shared" si="172"/>
        <v/>
      </c>
      <c r="AB148" s="3" t="str">
        <f t="shared" si="173"/>
        <v/>
      </c>
      <c r="AC148" s="3"/>
      <c r="AD148" s="3"/>
      <c r="AE148" s="7" t="str">
        <f>IF(X148="","",_xlfn.IFNA(VLOOKUP(X148,'饰品（请勿修改）'!$A:$H,8,FALSE),VLOOKUP(X148,'饰品（请勿修改）'!$H:$H,1,FALSE)))</f>
        <v/>
      </c>
      <c r="AF148" s="7" t="str">
        <f>IF(Z148="","",_xlfn.IFNA(VLOOKUP(Z148,'饰品（请勿修改）'!$A:$H,8,FALSE),VLOOKUP(Z148,'饰品（请勿修改）'!$H:$H,1,FALSE)))</f>
        <v/>
      </c>
      <c r="AG148" s="7">
        <f>_xlfn.IFNA(VLOOKUP(AE148,'饰品（请勿修改）'!$H:$I,2,FALSE),0)</f>
        <v>0</v>
      </c>
      <c r="AH148" s="7">
        <f>_xlfn.IFNA(VLOOKUP(AF148,'饰品（请勿修改）'!$H:$I,2,FALSE),0)</f>
        <v>0</v>
      </c>
      <c r="AI148" s="7">
        <f t="shared" si="160"/>
        <v>0</v>
      </c>
      <c r="AJ148" s="7">
        <f t="shared" si="161"/>
        <v>0</v>
      </c>
    </row>
    <row r="149" spans="1:36" x14ac:dyDescent="0.2">
      <c r="A149" s="3"/>
      <c r="B149" s="3"/>
      <c r="C149" s="3"/>
      <c r="D149" s="3"/>
      <c r="E149" s="3"/>
      <c r="F149" s="3"/>
      <c r="G149" s="7" t="str">
        <f t="shared" si="158"/>
        <v/>
      </c>
      <c r="H149" s="7" t="str">
        <f t="shared" si="162"/>
        <v/>
      </c>
      <c r="I149" s="7" t="str">
        <f t="shared" si="163"/>
        <v/>
      </c>
      <c r="J149" s="7" t="str">
        <f t="shared" si="164"/>
        <v/>
      </c>
      <c r="K149" s="5">
        <f t="shared" si="165"/>
        <v>0</v>
      </c>
      <c r="L149" s="5">
        <f t="shared" si="166"/>
        <v>0</v>
      </c>
      <c r="M149" s="5">
        <f t="shared" si="167"/>
        <v>0</v>
      </c>
      <c r="N149" s="7" cm="1">
        <f t="array" ref="N149:P149">_xlfn._xlws.SORT(K149:M149,1,-1,TRUE)</f>
        <v>0</v>
      </c>
      <c r="O149" s="7">
        <v>0</v>
      </c>
      <c r="P149" s="7">
        <v>0</v>
      </c>
      <c r="Q149" s="7">
        <v>146</v>
      </c>
      <c r="R149" s="7" t="e">
        <f t="shared" ref="R149:W149" si="191">FIND(",",$F149,Q149+1)</f>
        <v>#VALUE!</v>
      </c>
      <c r="S149" s="7" t="e">
        <f t="shared" si="191"/>
        <v>#VALUE!</v>
      </c>
      <c r="T149" s="7" t="e">
        <f t="shared" si="191"/>
        <v>#VALUE!</v>
      </c>
      <c r="U149" s="7" t="e">
        <f t="shared" si="191"/>
        <v>#VALUE!</v>
      </c>
      <c r="V149" s="7" t="e">
        <f t="shared" si="191"/>
        <v>#VALUE!</v>
      </c>
      <c r="W149" s="7" t="e">
        <f t="shared" si="191"/>
        <v>#VALUE!</v>
      </c>
      <c r="X149" s="11" t="str">
        <f t="shared" si="169"/>
        <v/>
      </c>
      <c r="Y149" s="11" t="str">
        <f t="shared" si="170"/>
        <v/>
      </c>
      <c r="Z149" s="11" t="str">
        <f t="shared" si="171"/>
        <v/>
      </c>
      <c r="AA149" s="11" t="str">
        <f t="shared" si="172"/>
        <v/>
      </c>
      <c r="AB149" s="3" t="str">
        <f t="shared" si="173"/>
        <v/>
      </c>
      <c r="AC149" s="3"/>
      <c r="AD149" s="3"/>
      <c r="AE149" s="7" t="str">
        <f>IF(X149="","",_xlfn.IFNA(VLOOKUP(X149,'饰品（请勿修改）'!$A:$H,8,FALSE),VLOOKUP(X149,'饰品（请勿修改）'!$H:$H,1,FALSE)))</f>
        <v/>
      </c>
      <c r="AF149" s="7" t="str">
        <f>IF(Z149="","",_xlfn.IFNA(VLOOKUP(Z149,'饰品（请勿修改）'!$A:$H,8,FALSE),VLOOKUP(Z149,'饰品（请勿修改）'!$H:$H,1,FALSE)))</f>
        <v/>
      </c>
      <c r="AG149" s="7">
        <f>_xlfn.IFNA(VLOOKUP(AE149,'饰品（请勿修改）'!$H:$I,2,FALSE),0)</f>
        <v>0</v>
      </c>
      <c r="AH149" s="7">
        <f>_xlfn.IFNA(VLOOKUP(AF149,'饰品（请勿修改）'!$H:$I,2,FALSE),0)</f>
        <v>0</v>
      </c>
      <c r="AI149" s="7">
        <f t="shared" si="160"/>
        <v>0</v>
      </c>
      <c r="AJ149" s="7">
        <f t="shared" si="161"/>
        <v>0</v>
      </c>
    </row>
    <row r="150" spans="1:36" x14ac:dyDescent="0.2">
      <c r="A150" s="3"/>
      <c r="B150" s="3"/>
      <c r="C150" s="3"/>
      <c r="D150" s="3"/>
      <c r="E150" s="3"/>
      <c r="F150" s="3"/>
      <c r="G150" s="7" t="str">
        <f t="shared" si="158"/>
        <v/>
      </c>
      <c r="H150" s="7" t="str">
        <f t="shared" si="162"/>
        <v/>
      </c>
      <c r="I150" s="7" t="str">
        <f t="shared" si="163"/>
        <v/>
      </c>
      <c r="J150" s="7" t="str">
        <f t="shared" si="164"/>
        <v/>
      </c>
      <c r="K150" s="5">
        <f t="shared" si="165"/>
        <v>0</v>
      </c>
      <c r="L150" s="5">
        <f t="shared" si="166"/>
        <v>0</v>
      </c>
      <c r="M150" s="5">
        <f t="shared" si="167"/>
        <v>0</v>
      </c>
      <c r="N150" s="7" cm="1">
        <f t="array" ref="N150:P150">_xlfn._xlws.SORT(K150:M150,1,-1,TRUE)</f>
        <v>0</v>
      </c>
      <c r="O150" s="7">
        <v>0</v>
      </c>
      <c r="P150" s="7">
        <v>0</v>
      </c>
      <c r="Q150" s="7">
        <v>147</v>
      </c>
      <c r="R150" s="7" t="e">
        <f t="shared" ref="R150:W150" si="192">FIND(",",$F150,Q150+1)</f>
        <v>#VALUE!</v>
      </c>
      <c r="S150" s="7" t="e">
        <f t="shared" si="192"/>
        <v>#VALUE!</v>
      </c>
      <c r="T150" s="7" t="e">
        <f t="shared" si="192"/>
        <v>#VALUE!</v>
      </c>
      <c r="U150" s="7" t="e">
        <f t="shared" si="192"/>
        <v>#VALUE!</v>
      </c>
      <c r="V150" s="7" t="e">
        <f t="shared" si="192"/>
        <v>#VALUE!</v>
      </c>
      <c r="W150" s="7" t="e">
        <f t="shared" si="192"/>
        <v>#VALUE!</v>
      </c>
      <c r="X150" s="11" t="str">
        <f t="shared" si="169"/>
        <v/>
      </c>
      <c r="Y150" s="11" t="str">
        <f t="shared" si="170"/>
        <v/>
      </c>
      <c r="Z150" s="11" t="str">
        <f t="shared" si="171"/>
        <v/>
      </c>
      <c r="AA150" s="11" t="str">
        <f t="shared" si="172"/>
        <v/>
      </c>
      <c r="AB150" s="3" t="str">
        <f t="shared" si="173"/>
        <v/>
      </c>
      <c r="AC150" s="3"/>
      <c r="AD150" s="3"/>
      <c r="AE150" s="7" t="str">
        <f>IF(X150="","",_xlfn.IFNA(VLOOKUP(X150,'饰品（请勿修改）'!$A:$H,8,FALSE),VLOOKUP(X150,'饰品（请勿修改）'!$H:$H,1,FALSE)))</f>
        <v/>
      </c>
      <c r="AF150" s="7" t="str">
        <f>IF(Z150="","",_xlfn.IFNA(VLOOKUP(Z150,'饰品（请勿修改）'!$A:$H,8,FALSE),VLOOKUP(Z150,'饰品（请勿修改）'!$H:$H,1,FALSE)))</f>
        <v/>
      </c>
      <c r="AG150" s="7">
        <f>_xlfn.IFNA(VLOOKUP(AE150,'饰品（请勿修改）'!$H:$I,2,FALSE),0)</f>
        <v>0</v>
      </c>
      <c r="AH150" s="7">
        <f>_xlfn.IFNA(VLOOKUP(AF150,'饰品（请勿修改）'!$H:$I,2,FALSE),0)</f>
        <v>0</v>
      </c>
      <c r="AI150" s="7">
        <f t="shared" si="160"/>
        <v>0</v>
      </c>
      <c r="AJ150" s="7">
        <f t="shared" si="161"/>
        <v>0</v>
      </c>
    </row>
    <row r="151" spans="1:36" x14ac:dyDescent="0.2">
      <c r="A151" s="3"/>
      <c r="B151" s="3"/>
      <c r="C151" s="3"/>
      <c r="D151" s="3"/>
      <c r="E151" s="3"/>
      <c r="F151" s="3"/>
      <c r="G151" s="7" t="str">
        <f t="shared" si="158"/>
        <v/>
      </c>
      <c r="H151" s="7" t="str">
        <f t="shared" si="162"/>
        <v/>
      </c>
      <c r="I151" s="7" t="str">
        <f t="shared" si="163"/>
        <v/>
      </c>
      <c r="J151" s="7" t="str">
        <f t="shared" si="164"/>
        <v/>
      </c>
      <c r="K151" s="5">
        <f t="shared" si="165"/>
        <v>0</v>
      </c>
      <c r="L151" s="5">
        <f t="shared" si="166"/>
        <v>0</v>
      </c>
      <c r="M151" s="5">
        <f t="shared" si="167"/>
        <v>0</v>
      </c>
      <c r="N151" s="7" cm="1">
        <f t="array" ref="N151:P151">_xlfn._xlws.SORT(K151:M151,1,-1,TRUE)</f>
        <v>0</v>
      </c>
      <c r="O151" s="7">
        <v>0</v>
      </c>
      <c r="P151" s="7">
        <v>0</v>
      </c>
      <c r="Q151" s="7">
        <v>148</v>
      </c>
      <c r="R151" s="7" t="e">
        <f t="shared" ref="R151:W151" si="193">FIND(",",$F151,Q151+1)</f>
        <v>#VALUE!</v>
      </c>
      <c r="S151" s="7" t="e">
        <f t="shared" si="193"/>
        <v>#VALUE!</v>
      </c>
      <c r="T151" s="7" t="e">
        <f t="shared" si="193"/>
        <v>#VALUE!</v>
      </c>
      <c r="U151" s="7" t="e">
        <f t="shared" si="193"/>
        <v>#VALUE!</v>
      </c>
      <c r="V151" s="7" t="e">
        <f t="shared" si="193"/>
        <v>#VALUE!</v>
      </c>
      <c r="W151" s="7" t="e">
        <f t="shared" si="193"/>
        <v>#VALUE!</v>
      </c>
      <c r="X151" s="11" t="str">
        <f t="shared" si="169"/>
        <v/>
      </c>
      <c r="Y151" s="11" t="str">
        <f t="shared" si="170"/>
        <v/>
      </c>
      <c r="Z151" s="11" t="str">
        <f t="shared" si="171"/>
        <v/>
      </c>
      <c r="AA151" s="11" t="str">
        <f t="shared" si="172"/>
        <v/>
      </c>
      <c r="AB151" s="3" t="str">
        <f t="shared" si="173"/>
        <v/>
      </c>
      <c r="AC151" s="3"/>
      <c r="AD151" s="3"/>
      <c r="AE151" s="7" t="str">
        <f>IF(X151="","",_xlfn.IFNA(VLOOKUP(X151,'饰品（请勿修改）'!$A:$H,8,FALSE),VLOOKUP(X151,'饰品（请勿修改）'!$H:$H,1,FALSE)))</f>
        <v/>
      </c>
      <c r="AF151" s="7" t="str">
        <f>IF(Z151="","",_xlfn.IFNA(VLOOKUP(Z151,'饰品（请勿修改）'!$A:$H,8,FALSE),VLOOKUP(Z151,'饰品（请勿修改）'!$H:$H,1,FALSE)))</f>
        <v/>
      </c>
      <c r="AG151" s="7">
        <f>_xlfn.IFNA(VLOOKUP(AE151,'饰品（请勿修改）'!$H:$I,2,FALSE),0)</f>
        <v>0</v>
      </c>
      <c r="AH151" s="7">
        <f>_xlfn.IFNA(VLOOKUP(AF151,'饰品（请勿修改）'!$H:$I,2,FALSE),0)</f>
        <v>0</v>
      </c>
      <c r="AI151" s="7">
        <f t="shared" si="160"/>
        <v>0</v>
      </c>
      <c r="AJ151" s="7">
        <f t="shared" si="161"/>
        <v>0</v>
      </c>
    </row>
    <row r="152" spans="1:36" x14ac:dyDescent="0.2">
      <c r="A152" s="3"/>
      <c r="B152" s="3"/>
      <c r="C152" s="3"/>
      <c r="D152" s="3"/>
      <c r="E152" s="3"/>
      <c r="F152" s="3"/>
      <c r="G152" s="7" t="str">
        <f t="shared" si="158"/>
        <v/>
      </c>
      <c r="H152" s="7" t="str">
        <f t="shared" si="162"/>
        <v/>
      </c>
      <c r="I152" s="7" t="str">
        <f t="shared" si="163"/>
        <v/>
      </c>
      <c r="J152" s="7" t="str">
        <f t="shared" si="164"/>
        <v/>
      </c>
      <c r="K152" s="5">
        <f t="shared" si="165"/>
        <v>0</v>
      </c>
      <c r="L152" s="5">
        <f t="shared" si="166"/>
        <v>0</v>
      </c>
      <c r="M152" s="5">
        <f t="shared" si="167"/>
        <v>0</v>
      </c>
      <c r="N152" s="7" cm="1">
        <f t="array" ref="N152:P152">_xlfn._xlws.SORT(K152:M152,1,-1,TRUE)</f>
        <v>0</v>
      </c>
      <c r="O152" s="7">
        <v>0</v>
      </c>
      <c r="P152" s="7">
        <v>0</v>
      </c>
      <c r="Q152" s="7">
        <v>149</v>
      </c>
      <c r="R152" s="7" t="e">
        <f t="shared" ref="R152:W152" si="194">FIND(",",$F152,Q152+1)</f>
        <v>#VALUE!</v>
      </c>
      <c r="S152" s="7" t="e">
        <f t="shared" si="194"/>
        <v>#VALUE!</v>
      </c>
      <c r="T152" s="7" t="e">
        <f t="shared" si="194"/>
        <v>#VALUE!</v>
      </c>
      <c r="U152" s="7" t="e">
        <f t="shared" si="194"/>
        <v>#VALUE!</v>
      </c>
      <c r="V152" s="7" t="e">
        <f t="shared" si="194"/>
        <v>#VALUE!</v>
      </c>
      <c r="W152" s="7" t="e">
        <f t="shared" si="194"/>
        <v>#VALUE!</v>
      </c>
      <c r="X152" s="11" t="str">
        <f t="shared" si="169"/>
        <v/>
      </c>
      <c r="Y152" s="11" t="str">
        <f t="shared" si="170"/>
        <v/>
      </c>
      <c r="Z152" s="11" t="str">
        <f t="shared" si="171"/>
        <v/>
      </c>
      <c r="AA152" s="11" t="str">
        <f t="shared" si="172"/>
        <v/>
      </c>
      <c r="AB152" s="3" t="str">
        <f t="shared" si="173"/>
        <v/>
      </c>
      <c r="AC152" s="3"/>
      <c r="AD152" s="3"/>
      <c r="AE152" s="7" t="str">
        <f>IF(X152="","",_xlfn.IFNA(VLOOKUP(X152,'饰品（请勿修改）'!$A:$H,8,FALSE),VLOOKUP(X152,'饰品（请勿修改）'!$H:$H,1,FALSE)))</f>
        <v/>
      </c>
      <c r="AF152" s="7" t="str">
        <f>IF(Z152="","",_xlfn.IFNA(VLOOKUP(Z152,'饰品（请勿修改）'!$A:$H,8,FALSE),VLOOKUP(Z152,'饰品（请勿修改）'!$H:$H,1,FALSE)))</f>
        <v/>
      </c>
      <c r="AG152" s="7">
        <f>_xlfn.IFNA(VLOOKUP(AE152,'饰品（请勿修改）'!$H:$I,2,FALSE),0)</f>
        <v>0</v>
      </c>
      <c r="AH152" s="7">
        <f>_xlfn.IFNA(VLOOKUP(AF152,'饰品（请勿修改）'!$H:$I,2,FALSE),0)</f>
        <v>0</v>
      </c>
      <c r="AI152" s="7">
        <f t="shared" si="160"/>
        <v>0</v>
      </c>
      <c r="AJ152" s="7">
        <f t="shared" si="161"/>
        <v>0</v>
      </c>
    </row>
    <row r="153" spans="1:36" x14ac:dyDescent="0.2">
      <c r="A153" s="3"/>
      <c r="B153" s="3"/>
      <c r="C153" s="3"/>
      <c r="D153" s="3"/>
      <c r="E153" s="3"/>
      <c r="F153" s="3"/>
      <c r="G153" s="7" t="str">
        <f t="shared" si="158"/>
        <v/>
      </c>
      <c r="H153" s="7" t="str">
        <f t="shared" si="162"/>
        <v/>
      </c>
      <c r="I153" s="7" t="str">
        <f t="shared" si="163"/>
        <v/>
      </c>
      <c r="J153" s="7" t="str">
        <f t="shared" si="164"/>
        <v/>
      </c>
      <c r="K153" s="5">
        <f t="shared" si="165"/>
        <v>0</v>
      </c>
      <c r="L153" s="5">
        <f t="shared" si="166"/>
        <v>0</v>
      </c>
      <c r="M153" s="5">
        <f t="shared" si="167"/>
        <v>0</v>
      </c>
      <c r="N153" s="7" cm="1">
        <f t="array" ref="N153:P153">_xlfn._xlws.SORT(K153:M153,1,-1,TRUE)</f>
        <v>0</v>
      </c>
      <c r="O153" s="7">
        <v>0</v>
      </c>
      <c r="P153" s="7">
        <v>0</v>
      </c>
      <c r="Q153" s="7">
        <v>150</v>
      </c>
      <c r="R153" s="7" t="e">
        <f t="shared" ref="R153:W153" si="195">FIND(",",$F153,Q153+1)</f>
        <v>#VALUE!</v>
      </c>
      <c r="S153" s="7" t="e">
        <f t="shared" si="195"/>
        <v>#VALUE!</v>
      </c>
      <c r="T153" s="7" t="e">
        <f t="shared" si="195"/>
        <v>#VALUE!</v>
      </c>
      <c r="U153" s="7" t="e">
        <f t="shared" si="195"/>
        <v>#VALUE!</v>
      </c>
      <c r="V153" s="7" t="e">
        <f t="shared" si="195"/>
        <v>#VALUE!</v>
      </c>
      <c r="W153" s="7" t="e">
        <f t="shared" si="195"/>
        <v>#VALUE!</v>
      </c>
      <c r="X153" s="11" t="str">
        <f t="shared" si="169"/>
        <v/>
      </c>
      <c r="Y153" s="11" t="str">
        <f t="shared" si="170"/>
        <v/>
      </c>
      <c r="Z153" s="11" t="str">
        <f t="shared" si="171"/>
        <v/>
      </c>
      <c r="AA153" s="11" t="str">
        <f t="shared" si="172"/>
        <v/>
      </c>
      <c r="AB153" s="3" t="str">
        <f t="shared" si="173"/>
        <v/>
      </c>
      <c r="AC153" s="3"/>
      <c r="AD153" s="3"/>
      <c r="AE153" s="7" t="str">
        <f>IF(X153="","",_xlfn.IFNA(VLOOKUP(X153,'饰品（请勿修改）'!$A:$H,8,FALSE),VLOOKUP(X153,'饰品（请勿修改）'!$H:$H,1,FALSE)))</f>
        <v/>
      </c>
      <c r="AF153" s="7" t="str">
        <f>IF(Z153="","",_xlfn.IFNA(VLOOKUP(Z153,'饰品（请勿修改）'!$A:$H,8,FALSE),VLOOKUP(Z153,'饰品（请勿修改）'!$H:$H,1,FALSE)))</f>
        <v/>
      </c>
      <c r="AG153" s="7">
        <f>_xlfn.IFNA(VLOOKUP(AE153,'饰品（请勿修改）'!$H:$I,2,FALSE),0)</f>
        <v>0</v>
      </c>
      <c r="AH153" s="7">
        <f>_xlfn.IFNA(VLOOKUP(AF153,'饰品（请勿修改）'!$H:$I,2,FALSE),0)</f>
        <v>0</v>
      </c>
      <c r="AI153" s="7">
        <f t="shared" si="160"/>
        <v>0</v>
      </c>
      <c r="AJ153" s="7">
        <f t="shared" si="161"/>
        <v>0</v>
      </c>
    </row>
    <row r="154" spans="1:36" x14ac:dyDescent="0.2">
      <c r="A154" s="3"/>
      <c r="B154" s="3"/>
      <c r="C154" s="3"/>
      <c r="D154" s="3"/>
      <c r="E154" s="3"/>
      <c r="F154" s="3"/>
      <c r="G154" s="7" t="str">
        <f t="shared" si="158"/>
        <v/>
      </c>
      <c r="H154" s="7" t="str">
        <f t="shared" si="162"/>
        <v/>
      </c>
      <c r="I154" s="7" t="str">
        <f t="shared" si="163"/>
        <v/>
      </c>
      <c r="J154" s="7" t="str">
        <f t="shared" si="164"/>
        <v/>
      </c>
      <c r="K154" s="5">
        <f t="shared" si="165"/>
        <v>0</v>
      </c>
      <c r="L154" s="5">
        <f t="shared" si="166"/>
        <v>0</v>
      </c>
      <c r="M154" s="5">
        <f t="shared" si="167"/>
        <v>0</v>
      </c>
      <c r="N154" s="7" cm="1">
        <f t="array" ref="N154:P154">_xlfn._xlws.SORT(K154:M154,1,-1,TRUE)</f>
        <v>0</v>
      </c>
      <c r="O154" s="7">
        <v>0</v>
      </c>
      <c r="P154" s="7">
        <v>0</v>
      </c>
      <c r="Q154" s="7">
        <v>151</v>
      </c>
      <c r="R154" s="7" t="e">
        <f t="shared" ref="R154:W154" si="196">FIND(",",$F154,Q154+1)</f>
        <v>#VALUE!</v>
      </c>
      <c r="S154" s="7" t="e">
        <f t="shared" si="196"/>
        <v>#VALUE!</v>
      </c>
      <c r="T154" s="7" t="e">
        <f t="shared" si="196"/>
        <v>#VALUE!</v>
      </c>
      <c r="U154" s="7" t="e">
        <f t="shared" si="196"/>
        <v>#VALUE!</v>
      </c>
      <c r="V154" s="7" t="e">
        <f t="shared" si="196"/>
        <v>#VALUE!</v>
      </c>
      <c r="W154" s="7" t="e">
        <f t="shared" si="196"/>
        <v>#VALUE!</v>
      </c>
      <c r="X154" s="11" t="str">
        <f t="shared" si="169"/>
        <v/>
      </c>
      <c r="Y154" s="11" t="str">
        <f t="shared" si="170"/>
        <v/>
      </c>
      <c r="Z154" s="11" t="str">
        <f t="shared" si="171"/>
        <v/>
      </c>
      <c r="AA154" s="11" t="str">
        <f t="shared" si="172"/>
        <v/>
      </c>
      <c r="AB154" s="3" t="str">
        <f t="shared" si="173"/>
        <v/>
      </c>
      <c r="AC154" s="3"/>
      <c r="AD154" s="3"/>
      <c r="AE154" s="7" t="str">
        <f>IF(X154="","",_xlfn.IFNA(VLOOKUP(X154,'饰品（请勿修改）'!$A:$H,8,FALSE),VLOOKUP(X154,'饰品（请勿修改）'!$H:$H,1,FALSE)))</f>
        <v/>
      </c>
      <c r="AF154" s="7" t="str">
        <f>IF(Z154="","",_xlfn.IFNA(VLOOKUP(Z154,'饰品（请勿修改）'!$A:$H,8,FALSE),VLOOKUP(Z154,'饰品（请勿修改）'!$H:$H,1,FALSE)))</f>
        <v/>
      </c>
      <c r="AG154" s="7">
        <f>_xlfn.IFNA(VLOOKUP(AE154,'饰品（请勿修改）'!$H:$I,2,FALSE),0)</f>
        <v>0</v>
      </c>
      <c r="AH154" s="7">
        <f>_xlfn.IFNA(VLOOKUP(AF154,'饰品（请勿修改）'!$H:$I,2,FALSE),0)</f>
        <v>0</v>
      </c>
      <c r="AI154" s="7">
        <f t="shared" si="160"/>
        <v>0</v>
      </c>
      <c r="AJ154" s="7">
        <f t="shared" si="161"/>
        <v>0</v>
      </c>
    </row>
    <row r="155" spans="1:36" x14ac:dyDescent="0.2">
      <c r="A155" s="3"/>
      <c r="B155" s="3"/>
      <c r="C155" s="3"/>
      <c r="D155" s="3"/>
      <c r="E155" s="3"/>
      <c r="F155" s="3"/>
      <c r="G155" s="7" t="str">
        <f t="shared" si="158"/>
        <v/>
      </c>
      <c r="H155" s="7" t="str">
        <f t="shared" si="162"/>
        <v/>
      </c>
      <c r="I155" s="7" t="str">
        <f t="shared" si="163"/>
        <v/>
      </c>
      <c r="J155" s="7" t="str">
        <f t="shared" si="164"/>
        <v/>
      </c>
      <c r="K155" s="5">
        <f t="shared" si="165"/>
        <v>0</v>
      </c>
      <c r="L155" s="5">
        <f t="shared" si="166"/>
        <v>0</v>
      </c>
      <c r="M155" s="5">
        <f t="shared" si="167"/>
        <v>0</v>
      </c>
      <c r="N155" s="7" cm="1">
        <f t="array" ref="N155:P155">_xlfn._xlws.SORT(K155:M155,1,-1,TRUE)</f>
        <v>0</v>
      </c>
      <c r="O155" s="7">
        <v>0</v>
      </c>
      <c r="P155" s="7">
        <v>0</v>
      </c>
      <c r="Q155" s="7">
        <v>152</v>
      </c>
      <c r="R155" s="7" t="e">
        <f t="shared" ref="R155:W155" si="197">FIND(",",$F155,Q155+1)</f>
        <v>#VALUE!</v>
      </c>
      <c r="S155" s="7" t="e">
        <f t="shared" si="197"/>
        <v>#VALUE!</v>
      </c>
      <c r="T155" s="7" t="e">
        <f t="shared" si="197"/>
        <v>#VALUE!</v>
      </c>
      <c r="U155" s="7" t="e">
        <f t="shared" si="197"/>
        <v>#VALUE!</v>
      </c>
      <c r="V155" s="7" t="e">
        <f t="shared" si="197"/>
        <v>#VALUE!</v>
      </c>
      <c r="W155" s="7" t="e">
        <f t="shared" si="197"/>
        <v>#VALUE!</v>
      </c>
      <c r="X155" s="11" t="str">
        <f t="shared" si="169"/>
        <v/>
      </c>
      <c r="Y155" s="11" t="str">
        <f t="shared" si="170"/>
        <v/>
      </c>
      <c r="Z155" s="11" t="str">
        <f t="shared" si="171"/>
        <v/>
      </c>
      <c r="AA155" s="11" t="str">
        <f t="shared" si="172"/>
        <v/>
      </c>
      <c r="AB155" s="3" t="str">
        <f t="shared" si="173"/>
        <v/>
      </c>
      <c r="AC155" s="3"/>
      <c r="AD155" s="3"/>
      <c r="AE155" s="7" t="str">
        <f>IF(X155="","",_xlfn.IFNA(VLOOKUP(X155,'饰品（请勿修改）'!$A:$H,8,FALSE),VLOOKUP(X155,'饰品（请勿修改）'!$H:$H,1,FALSE)))</f>
        <v/>
      </c>
      <c r="AF155" s="7" t="str">
        <f>IF(Z155="","",_xlfn.IFNA(VLOOKUP(Z155,'饰品（请勿修改）'!$A:$H,8,FALSE),VLOOKUP(Z155,'饰品（请勿修改）'!$H:$H,1,FALSE)))</f>
        <v/>
      </c>
      <c r="AG155" s="7">
        <f>_xlfn.IFNA(VLOOKUP(AE155,'饰品（请勿修改）'!$H:$I,2,FALSE),0)</f>
        <v>0</v>
      </c>
      <c r="AH155" s="7">
        <f>_xlfn.IFNA(VLOOKUP(AF155,'饰品（请勿修改）'!$H:$I,2,FALSE),0)</f>
        <v>0</v>
      </c>
      <c r="AI155" s="7">
        <f t="shared" si="160"/>
        <v>0</v>
      </c>
      <c r="AJ155" s="7">
        <f t="shared" si="161"/>
        <v>0</v>
      </c>
    </row>
    <row r="156" spans="1:36" x14ac:dyDescent="0.2">
      <c r="A156" s="3"/>
      <c r="B156" s="3"/>
      <c r="C156" s="3"/>
      <c r="D156" s="3"/>
      <c r="E156" s="3"/>
      <c r="F156" s="3"/>
      <c r="G156" s="7" t="str">
        <f t="shared" si="158"/>
        <v/>
      </c>
      <c r="H156" s="7" t="str">
        <f t="shared" si="162"/>
        <v/>
      </c>
      <c r="I156" s="7" t="str">
        <f t="shared" si="163"/>
        <v/>
      </c>
      <c r="J156" s="7" t="str">
        <f t="shared" si="164"/>
        <v/>
      </c>
      <c r="K156" s="5">
        <f t="shared" si="165"/>
        <v>0</v>
      </c>
      <c r="L156" s="5">
        <f t="shared" si="166"/>
        <v>0</v>
      </c>
      <c r="M156" s="5">
        <f t="shared" si="167"/>
        <v>0</v>
      </c>
      <c r="N156" s="7" cm="1">
        <f t="array" ref="N156:P156">_xlfn._xlws.SORT(K156:M156,1,-1,TRUE)</f>
        <v>0</v>
      </c>
      <c r="O156" s="7">
        <v>0</v>
      </c>
      <c r="P156" s="7">
        <v>0</v>
      </c>
      <c r="Q156" s="7">
        <v>153</v>
      </c>
      <c r="R156" s="7" t="e">
        <f t="shared" ref="R156:W156" si="198">FIND(",",$F156,Q156+1)</f>
        <v>#VALUE!</v>
      </c>
      <c r="S156" s="7" t="e">
        <f t="shared" si="198"/>
        <v>#VALUE!</v>
      </c>
      <c r="T156" s="7" t="e">
        <f t="shared" si="198"/>
        <v>#VALUE!</v>
      </c>
      <c r="U156" s="7" t="e">
        <f t="shared" si="198"/>
        <v>#VALUE!</v>
      </c>
      <c r="V156" s="7" t="e">
        <f t="shared" si="198"/>
        <v>#VALUE!</v>
      </c>
      <c r="W156" s="7" t="e">
        <f t="shared" si="198"/>
        <v>#VALUE!</v>
      </c>
      <c r="X156" s="11" t="str">
        <f t="shared" si="169"/>
        <v/>
      </c>
      <c r="Y156" s="11" t="str">
        <f t="shared" si="170"/>
        <v/>
      </c>
      <c r="Z156" s="11" t="str">
        <f t="shared" si="171"/>
        <v/>
      </c>
      <c r="AA156" s="11" t="str">
        <f t="shared" si="172"/>
        <v/>
      </c>
      <c r="AB156" s="3" t="str">
        <f t="shared" si="173"/>
        <v/>
      </c>
      <c r="AC156" s="3"/>
      <c r="AD156" s="3"/>
      <c r="AE156" s="7" t="str">
        <f>IF(X156="","",_xlfn.IFNA(VLOOKUP(X156,'饰品（请勿修改）'!$A:$H,8,FALSE),VLOOKUP(X156,'饰品（请勿修改）'!$H:$H,1,FALSE)))</f>
        <v/>
      </c>
      <c r="AF156" s="7" t="str">
        <f>IF(Z156="","",_xlfn.IFNA(VLOOKUP(Z156,'饰品（请勿修改）'!$A:$H,8,FALSE),VLOOKUP(Z156,'饰品（请勿修改）'!$H:$H,1,FALSE)))</f>
        <v/>
      </c>
      <c r="AG156" s="7">
        <f>_xlfn.IFNA(VLOOKUP(AE156,'饰品（请勿修改）'!$H:$I,2,FALSE),0)</f>
        <v>0</v>
      </c>
      <c r="AH156" s="7">
        <f>_xlfn.IFNA(VLOOKUP(AF156,'饰品（请勿修改）'!$H:$I,2,FALSE),0)</f>
        <v>0</v>
      </c>
      <c r="AI156" s="7">
        <f t="shared" si="160"/>
        <v>0</v>
      </c>
      <c r="AJ156" s="7">
        <f t="shared" si="161"/>
        <v>0</v>
      </c>
    </row>
    <row r="157" spans="1:36" x14ac:dyDescent="0.2">
      <c r="A157" s="3"/>
      <c r="B157" s="3"/>
      <c r="C157" s="3"/>
      <c r="D157" s="3"/>
      <c r="E157" s="3"/>
      <c r="F157" s="3"/>
      <c r="G157" s="7" t="str">
        <f t="shared" si="158"/>
        <v/>
      </c>
      <c r="H157" s="7" t="str">
        <f t="shared" si="162"/>
        <v/>
      </c>
      <c r="I157" s="7" t="str">
        <f t="shared" si="163"/>
        <v/>
      </c>
      <c r="J157" s="7" t="str">
        <f t="shared" si="164"/>
        <v/>
      </c>
      <c r="K157" s="5">
        <f t="shared" si="165"/>
        <v>0</v>
      </c>
      <c r="L157" s="5">
        <f t="shared" si="166"/>
        <v>0</v>
      </c>
      <c r="M157" s="5">
        <f t="shared" si="167"/>
        <v>0</v>
      </c>
      <c r="N157" s="7" cm="1">
        <f t="array" ref="N157:P157">_xlfn._xlws.SORT(K157:M157,1,-1,TRUE)</f>
        <v>0</v>
      </c>
      <c r="O157" s="7">
        <v>0</v>
      </c>
      <c r="P157" s="7">
        <v>0</v>
      </c>
      <c r="Q157" s="7">
        <v>154</v>
      </c>
      <c r="R157" s="7" t="e">
        <f t="shared" ref="R157:W157" si="199">FIND(",",$F157,Q157+1)</f>
        <v>#VALUE!</v>
      </c>
      <c r="S157" s="7" t="e">
        <f t="shared" si="199"/>
        <v>#VALUE!</v>
      </c>
      <c r="T157" s="7" t="e">
        <f t="shared" si="199"/>
        <v>#VALUE!</v>
      </c>
      <c r="U157" s="7" t="e">
        <f t="shared" si="199"/>
        <v>#VALUE!</v>
      </c>
      <c r="V157" s="7" t="e">
        <f t="shared" si="199"/>
        <v>#VALUE!</v>
      </c>
      <c r="W157" s="7" t="e">
        <f t="shared" si="199"/>
        <v>#VALUE!</v>
      </c>
      <c r="X157" s="11" t="str">
        <f t="shared" si="169"/>
        <v/>
      </c>
      <c r="Y157" s="11" t="str">
        <f t="shared" si="170"/>
        <v/>
      </c>
      <c r="Z157" s="11" t="str">
        <f t="shared" si="171"/>
        <v/>
      </c>
      <c r="AA157" s="11" t="str">
        <f t="shared" si="172"/>
        <v/>
      </c>
      <c r="AB157" s="3" t="str">
        <f t="shared" si="173"/>
        <v/>
      </c>
      <c r="AC157" s="3"/>
      <c r="AD157" s="3"/>
      <c r="AE157" s="7" t="str">
        <f>IF(X157="","",_xlfn.IFNA(VLOOKUP(X157,'饰品（请勿修改）'!$A:$H,8,FALSE),VLOOKUP(X157,'饰品（请勿修改）'!$H:$H,1,FALSE)))</f>
        <v/>
      </c>
      <c r="AF157" s="7" t="str">
        <f>IF(Z157="","",_xlfn.IFNA(VLOOKUP(Z157,'饰品（请勿修改）'!$A:$H,8,FALSE),VLOOKUP(Z157,'饰品（请勿修改）'!$H:$H,1,FALSE)))</f>
        <v/>
      </c>
      <c r="AG157" s="7">
        <f>_xlfn.IFNA(VLOOKUP(AE157,'饰品（请勿修改）'!$H:$I,2,FALSE),0)</f>
        <v>0</v>
      </c>
      <c r="AH157" s="7">
        <f>_xlfn.IFNA(VLOOKUP(AF157,'饰品（请勿修改）'!$H:$I,2,FALSE),0)</f>
        <v>0</v>
      </c>
      <c r="AI157" s="7">
        <f t="shared" si="160"/>
        <v>0</v>
      </c>
      <c r="AJ157" s="7">
        <f t="shared" si="161"/>
        <v>0</v>
      </c>
    </row>
    <row r="158" spans="1:36" x14ac:dyDescent="0.2">
      <c r="A158" s="3"/>
      <c r="B158" s="3"/>
      <c r="C158" s="3"/>
      <c r="D158" s="3"/>
      <c r="E158" s="3"/>
      <c r="F158" s="3"/>
      <c r="G158" s="7" t="str">
        <f t="shared" si="158"/>
        <v/>
      </c>
      <c r="H158" s="7" t="str">
        <f t="shared" si="162"/>
        <v/>
      </c>
      <c r="I158" s="7" t="str">
        <f t="shared" si="163"/>
        <v/>
      </c>
      <c r="J158" s="7" t="str">
        <f t="shared" si="164"/>
        <v/>
      </c>
      <c r="K158" s="5">
        <f t="shared" si="165"/>
        <v>0</v>
      </c>
      <c r="L158" s="5">
        <f t="shared" si="166"/>
        <v>0</v>
      </c>
      <c r="M158" s="5">
        <f t="shared" si="167"/>
        <v>0</v>
      </c>
      <c r="N158" s="7" cm="1">
        <f t="array" ref="N158:P158">_xlfn._xlws.SORT(K158:M158,1,-1,TRUE)</f>
        <v>0</v>
      </c>
      <c r="O158" s="7">
        <v>0</v>
      </c>
      <c r="P158" s="7">
        <v>0</v>
      </c>
      <c r="Q158" s="7">
        <v>155</v>
      </c>
      <c r="R158" s="7" t="e">
        <f t="shared" ref="R158:W158" si="200">FIND(",",$F158,Q158+1)</f>
        <v>#VALUE!</v>
      </c>
      <c r="S158" s="7" t="e">
        <f t="shared" si="200"/>
        <v>#VALUE!</v>
      </c>
      <c r="T158" s="7" t="e">
        <f t="shared" si="200"/>
        <v>#VALUE!</v>
      </c>
      <c r="U158" s="7" t="e">
        <f t="shared" si="200"/>
        <v>#VALUE!</v>
      </c>
      <c r="V158" s="7" t="e">
        <f t="shared" si="200"/>
        <v>#VALUE!</v>
      </c>
      <c r="W158" s="7" t="e">
        <f t="shared" si="200"/>
        <v>#VALUE!</v>
      </c>
      <c r="X158" s="11" t="str">
        <f t="shared" si="169"/>
        <v/>
      </c>
      <c r="Y158" s="11" t="str">
        <f t="shared" si="170"/>
        <v/>
      </c>
      <c r="Z158" s="11" t="str">
        <f t="shared" si="171"/>
        <v/>
      </c>
      <c r="AA158" s="11" t="str">
        <f t="shared" si="172"/>
        <v/>
      </c>
      <c r="AB158" s="3" t="str">
        <f t="shared" si="173"/>
        <v/>
      </c>
      <c r="AC158" s="3"/>
      <c r="AD158" s="3"/>
      <c r="AE158" s="7" t="str">
        <f>IF(X158="","",_xlfn.IFNA(VLOOKUP(X158,'饰品（请勿修改）'!$A:$H,8,FALSE),VLOOKUP(X158,'饰品（请勿修改）'!$H:$H,1,FALSE)))</f>
        <v/>
      </c>
      <c r="AF158" s="7" t="str">
        <f>IF(Z158="","",_xlfn.IFNA(VLOOKUP(Z158,'饰品（请勿修改）'!$A:$H,8,FALSE),VLOOKUP(Z158,'饰品（请勿修改）'!$H:$H,1,FALSE)))</f>
        <v/>
      </c>
      <c r="AG158" s="7">
        <f>_xlfn.IFNA(VLOOKUP(AE158,'饰品（请勿修改）'!$H:$I,2,FALSE),0)</f>
        <v>0</v>
      </c>
      <c r="AH158" s="7">
        <f>_xlfn.IFNA(VLOOKUP(AF158,'饰品（请勿修改）'!$H:$I,2,FALSE),0)</f>
        <v>0</v>
      </c>
      <c r="AI158" s="7">
        <f t="shared" si="160"/>
        <v>0</v>
      </c>
      <c r="AJ158" s="7">
        <f t="shared" si="161"/>
        <v>0</v>
      </c>
    </row>
    <row r="159" spans="1:36" x14ac:dyDescent="0.2">
      <c r="A159" s="3"/>
      <c r="B159" s="3"/>
      <c r="C159" s="3"/>
      <c r="D159" s="3"/>
      <c r="E159" s="3"/>
      <c r="F159" s="3"/>
      <c r="G159" s="7" t="str">
        <f t="shared" si="158"/>
        <v/>
      </c>
      <c r="H159" s="7" t="str">
        <f t="shared" si="162"/>
        <v/>
      </c>
      <c r="I159" s="7" t="str">
        <f t="shared" si="163"/>
        <v/>
      </c>
      <c r="J159" s="7" t="str">
        <f t="shared" si="164"/>
        <v/>
      </c>
      <c r="K159" s="5">
        <f t="shared" si="165"/>
        <v>0</v>
      </c>
      <c r="L159" s="5">
        <f t="shared" si="166"/>
        <v>0</v>
      </c>
      <c r="M159" s="5">
        <f t="shared" si="167"/>
        <v>0</v>
      </c>
      <c r="N159" s="7" cm="1">
        <f t="array" ref="N159:P159">_xlfn._xlws.SORT(K159:M159,1,-1,TRUE)</f>
        <v>0</v>
      </c>
      <c r="O159" s="7">
        <v>0</v>
      </c>
      <c r="P159" s="7">
        <v>0</v>
      </c>
      <c r="Q159" s="7">
        <v>156</v>
      </c>
      <c r="R159" s="7" t="e">
        <f t="shared" ref="R159:W159" si="201">FIND(",",$F159,Q159+1)</f>
        <v>#VALUE!</v>
      </c>
      <c r="S159" s="7" t="e">
        <f t="shared" si="201"/>
        <v>#VALUE!</v>
      </c>
      <c r="T159" s="7" t="e">
        <f t="shared" si="201"/>
        <v>#VALUE!</v>
      </c>
      <c r="U159" s="7" t="e">
        <f t="shared" si="201"/>
        <v>#VALUE!</v>
      </c>
      <c r="V159" s="7" t="e">
        <f t="shared" si="201"/>
        <v>#VALUE!</v>
      </c>
      <c r="W159" s="7" t="e">
        <f t="shared" si="201"/>
        <v>#VALUE!</v>
      </c>
      <c r="X159" s="11" t="str">
        <f t="shared" si="169"/>
        <v/>
      </c>
      <c r="Y159" s="11" t="str">
        <f t="shared" si="170"/>
        <v/>
      </c>
      <c r="Z159" s="11" t="str">
        <f t="shared" si="171"/>
        <v/>
      </c>
      <c r="AA159" s="11" t="str">
        <f t="shared" si="172"/>
        <v/>
      </c>
      <c r="AB159" s="3" t="str">
        <f t="shared" si="173"/>
        <v/>
      </c>
      <c r="AC159" s="3"/>
      <c r="AD159" s="3"/>
      <c r="AE159" s="7" t="str">
        <f>IF(X159="","",_xlfn.IFNA(VLOOKUP(X159,'饰品（请勿修改）'!$A:$H,8,FALSE),VLOOKUP(X159,'饰品（请勿修改）'!$H:$H,1,FALSE)))</f>
        <v/>
      </c>
      <c r="AF159" s="7" t="str">
        <f>IF(Z159="","",_xlfn.IFNA(VLOOKUP(Z159,'饰品（请勿修改）'!$A:$H,8,FALSE),VLOOKUP(Z159,'饰品（请勿修改）'!$H:$H,1,FALSE)))</f>
        <v/>
      </c>
      <c r="AG159" s="7">
        <f>_xlfn.IFNA(VLOOKUP(AE159,'饰品（请勿修改）'!$H:$I,2,FALSE),0)</f>
        <v>0</v>
      </c>
      <c r="AH159" s="7">
        <f>_xlfn.IFNA(VLOOKUP(AF159,'饰品（请勿修改）'!$H:$I,2,FALSE),0)</f>
        <v>0</v>
      </c>
      <c r="AI159" s="7">
        <f t="shared" si="160"/>
        <v>0</v>
      </c>
      <c r="AJ159" s="7">
        <f t="shared" si="161"/>
        <v>0</v>
      </c>
    </row>
    <row r="160" spans="1:36" x14ac:dyDescent="0.2">
      <c r="A160" s="3"/>
      <c r="B160" s="3"/>
      <c r="C160" s="3"/>
      <c r="D160" s="3"/>
      <c r="E160" s="3"/>
      <c r="F160" s="3"/>
      <c r="G160" s="7" t="str">
        <f t="shared" si="158"/>
        <v/>
      </c>
      <c r="H160" s="7" t="str">
        <f t="shared" si="162"/>
        <v/>
      </c>
      <c r="I160" s="7" t="str">
        <f t="shared" si="163"/>
        <v/>
      </c>
      <c r="J160" s="7" t="str">
        <f t="shared" si="164"/>
        <v/>
      </c>
      <c r="K160" s="5">
        <f t="shared" si="165"/>
        <v>0</v>
      </c>
      <c r="L160" s="5">
        <f t="shared" si="166"/>
        <v>0</v>
      </c>
      <c r="M160" s="5">
        <f t="shared" si="167"/>
        <v>0</v>
      </c>
      <c r="N160" s="7" cm="1">
        <f t="array" ref="N160:P160">_xlfn._xlws.SORT(K160:M160,1,-1,TRUE)</f>
        <v>0</v>
      </c>
      <c r="O160" s="7">
        <v>0</v>
      </c>
      <c r="P160" s="7">
        <v>0</v>
      </c>
      <c r="Q160" s="7">
        <v>157</v>
      </c>
      <c r="R160" s="7" t="e">
        <f t="shared" ref="R160:W160" si="202">FIND(",",$F160,Q160+1)</f>
        <v>#VALUE!</v>
      </c>
      <c r="S160" s="7" t="e">
        <f t="shared" si="202"/>
        <v>#VALUE!</v>
      </c>
      <c r="T160" s="7" t="e">
        <f t="shared" si="202"/>
        <v>#VALUE!</v>
      </c>
      <c r="U160" s="7" t="e">
        <f t="shared" si="202"/>
        <v>#VALUE!</v>
      </c>
      <c r="V160" s="7" t="e">
        <f t="shared" si="202"/>
        <v>#VALUE!</v>
      </c>
      <c r="W160" s="7" t="e">
        <f t="shared" si="202"/>
        <v>#VALUE!</v>
      </c>
      <c r="X160" s="11" t="str">
        <f t="shared" si="169"/>
        <v/>
      </c>
      <c r="Y160" s="11" t="str">
        <f t="shared" si="170"/>
        <v/>
      </c>
      <c r="Z160" s="11" t="str">
        <f t="shared" si="171"/>
        <v/>
      </c>
      <c r="AA160" s="11" t="str">
        <f t="shared" si="172"/>
        <v/>
      </c>
      <c r="AB160" s="3" t="str">
        <f t="shared" si="173"/>
        <v/>
      </c>
      <c r="AC160" s="3"/>
      <c r="AD160" s="3"/>
      <c r="AE160" s="7" t="str">
        <f>IF(X160="","",_xlfn.IFNA(VLOOKUP(X160,'饰品（请勿修改）'!$A:$H,8,FALSE),VLOOKUP(X160,'饰品（请勿修改）'!$H:$H,1,FALSE)))</f>
        <v/>
      </c>
      <c r="AF160" s="7" t="str">
        <f>IF(Z160="","",_xlfn.IFNA(VLOOKUP(Z160,'饰品（请勿修改）'!$A:$H,8,FALSE),VLOOKUP(Z160,'饰品（请勿修改）'!$H:$H,1,FALSE)))</f>
        <v/>
      </c>
      <c r="AG160" s="7">
        <f>_xlfn.IFNA(VLOOKUP(AE160,'饰品（请勿修改）'!$H:$I,2,FALSE),0)</f>
        <v>0</v>
      </c>
      <c r="AH160" s="7">
        <f>_xlfn.IFNA(VLOOKUP(AF160,'饰品（请勿修改）'!$H:$I,2,FALSE),0)</f>
        <v>0</v>
      </c>
      <c r="AI160" s="7">
        <f t="shared" si="160"/>
        <v>0</v>
      </c>
      <c r="AJ160" s="7">
        <f t="shared" si="161"/>
        <v>0</v>
      </c>
    </row>
    <row r="161" spans="1:36" x14ac:dyDescent="0.2">
      <c r="A161" s="3"/>
      <c r="B161" s="3"/>
      <c r="C161" s="3"/>
      <c r="D161" s="3"/>
      <c r="E161" s="3"/>
      <c r="F161" s="3"/>
      <c r="G161" s="7" t="str">
        <f t="shared" si="158"/>
        <v/>
      </c>
      <c r="H161" s="7" t="str">
        <f t="shared" si="162"/>
        <v/>
      </c>
      <c r="I161" s="7" t="str">
        <f t="shared" si="163"/>
        <v/>
      </c>
      <c r="J161" s="7" t="str">
        <f t="shared" si="164"/>
        <v/>
      </c>
      <c r="K161" s="5">
        <f t="shared" si="165"/>
        <v>0</v>
      </c>
      <c r="L161" s="5">
        <f t="shared" si="166"/>
        <v>0</v>
      </c>
      <c r="M161" s="5">
        <f t="shared" si="167"/>
        <v>0</v>
      </c>
      <c r="N161" s="7" cm="1">
        <f t="array" ref="N161:P161">_xlfn._xlws.SORT(K161:M161,1,-1,TRUE)</f>
        <v>0</v>
      </c>
      <c r="O161" s="7">
        <v>0</v>
      </c>
      <c r="P161" s="7">
        <v>0</v>
      </c>
      <c r="Q161" s="7">
        <v>158</v>
      </c>
      <c r="R161" s="7" t="e">
        <f t="shared" ref="R161:W161" si="203">FIND(",",$F161,Q161+1)</f>
        <v>#VALUE!</v>
      </c>
      <c r="S161" s="7" t="e">
        <f t="shared" si="203"/>
        <v>#VALUE!</v>
      </c>
      <c r="T161" s="7" t="e">
        <f t="shared" si="203"/>
        <v>#VALUE!</v>
      </c>
      <c r="U161" s="7" t="e">
        <f t="shared" si="203"/>
        <v>#VALUE!</v>
      </c>
      <c r="V161" s="7" t="e">
        <f t="shared" si="203"/>
        <v>#VALUE!</v>
      </c>
      <c r="W161" s="7" t="e">
        <f t="shared" si="203"/>
        <v>#VALUE!</v>
      </c>
      <c r="X161" s="11" t="str">
        <f t="shared" si="169"/>
        <v/>
      </c>
      <c r="Y161" s="11" t="str">
        <f t="shared" si="170"/>
        <v/>
      </c>
      <c r="Z161" s="11" t="str">
        <f t="shared" si="171"/>
        <v/>
      </c>
      <c r="AA161" s="11" t="str">
        <f t="shared" si="172"/>
        <v/>
      </c>
      <c r="AB161" s="3" t="str">
        <f t="shared" si="173"/>
        <v/>
      </c>
      <c r="AC161" s="3"/>
      <c r="AD161" s="3"/>
      <c r="AE161" s="7" t="str">
        <f>IF(X161="","",_xlfn.IFNA(VLOOKUP(X161,'饰品（请勿修改）'!$A:$H,8,FALSE),VLOOKUP(X161,'饰品（请勿修改）'!$H:$H,1,FALSE)))</f>
        <v/>
      </c>
      <c r="AF161" s="7" t="str">
        <f>IF(Z161="","",_xlfn.IFNA(VLOOKUP(Z161,'饰品（请勿修改）'!$A:$H,8,FALSE),VLOOKUP(Z161,'饰品（请勿修改）'!$H:$H,1,FALSE)))</f>
        <v/>
      </c>
      <c r="AG161" s="7">
        <f>_xlfn.IFNA(VLOOKUP(AE161,'饰品（请勿修改）'!$H:$I,2,FALSE),0)</f>
        <v>0</v>
      </c>
      <c r="AH161" s="7">
        <f>_xlfn.IFNA(VLOOKUP(AF161,'饰品（请勿修改）'!$H:$I,2,FALSE),0)</f>
        <v>0</v>
      </c>
      <c r="AI161" s="7">
        <f t="shared" si="160"/>
        <v>0</v>
      </c>
      <c r="AJ161" s="7">
        <f t="shared" si="161"/>
        <v>0</v>
      </c>
    </row>
    <row r="162" spans="1:36" x14ac:dyDescent="0.2">
      <c r="A162" s="3"/>
      <c r="B162" s="3"/>
      <c r="C162" s="3"/>
      <c r="D162" s="3"/>
      <c r="E162" s="3"/>
      <c r="F162" s="3"/>
      <c r="G162" s="7" t="str">
        <f t="shared" si="158"/>
        <v/>
      </c>
      <c r="H162" s="7" t="str">
        <f t="shared" si="162"/>
        <v/>
      </c>
      <c r="I162" s="7" t="str">
        <f t="shared" si="163"/>
        <v/>
      </c>
      <c r="J162" s="7" t="str">
        <f t="shared" si="164"/>
        <v/>
      </c>
      <c r="K162" s="5">
        <f t="shared" si="165"/>
        <v>0</v>
      </c>
      <c r="L162" s="5">
        <f t="shared" si="166"/>
        <v>0</v>
      </c>
      <c r="M162" s="5">
        <f t="shared" si="167"/>
        <v>0</v>
      </c>
      <c r="N162" s="7" cm="1">
        <f t="array" ref="N162:P162">_xlfn._xlws.SORT(K162:M162,1,-1,TRUE)</f>
        <v>0</v>
      </c>
      <c r="O162" s="7">
        <v>0</v>
      </c>
      <c r="P162" s="7">
        <v>0</v>
      </c>
      <c r="Q162" s="7">
        <v>159</v>
      </c>
      <c r="R162" s="7" t="e">
        <f t="shared" ref="R162:W162" si="204">FIND(",",$F162,Q162+1)</f>
        <v>#VALUE!</v>
      </c>
      <c r="S162" s="7" t="e">
        <f t="shared" si="204"/>
        <v>#VALUE!</v>
      </c>
      <c r="T162" s="7" t="e">
        <f t="shared" si="204"/>
        <v>#VALUE!</v>
      </c>
      <c r="U162" s="7" t="e">
        <f t="shared" si="204"/>
        <v>#VALUE!</v>
      </c>
      <c r="V162" s="7" t="e">
        <f t="shared" si="204"/>
        <v>#VALUE!</v>
      </c>
      <c r="W162" s="7" t="e">
        <f t="shared" si="204"/>
        <v>#VALUE!</v>
      </c>
      <c r="X162" s="11" t="str">
        <f t="shared" si="169"/>
        <v/>
      </c>
      <c r="Y162" s="11" t="str">
        <f t="shared" si="170"/>
        <v/>
      </c>
      <c r="Z162" s="11" t="str">
        <f t="shared" si="171"/>
        <v/>
      </c>
      <c r="AA162" s="11" t="str">
        <f t="shared" si="172"/>
        <v/>
      </c>
      <c r="AB162" s="3" t="str">
        <f t="shared" si="173"/>
        <v/>
      </c>
      <c r="AC162" s="3"/>
      <c r="AD162" s="3"/>
      <c r="AE162" s="7" t="str">
        <f>IF(X162="","",_xlfn.IFNA(VLOOKUP(X162,'饰品（请勿修改）'!$A:$H,8,FALSE),VLOOKUP(X162,'饰品（请勿修改）'!$H:$H,1,FALSE)))</f>
        <v/>
      </c>
      <c r="AF162" s="7" t="str">
        <f>IF(Z162="","",_xlfn.IFNA(VLOOKUP(Z162,'饰品（请勿修改）'!$A:$H,8,FALSE),VLOOKUP(Z162,'饰品（请勿修改）'!$H:$H,1,FALSE)))</f>
        <v/>
      </c>
      <c r="AG162" s="7">
        <f>_xlfn.IFNA(VLOOKUP(AE162,'饰品（请勿修改）'!$H:$I,2,FALSE),0)</f>
        <v>0</v>
      </c>
      <c r="AH162" s="7">
        <f>_xlfn.IFNA(VLOOKUP(AF162,'饰品（请勿修改）'!$H:$I,2,FALSE),0)</f>
        <v>0</v>
      </c>
      <c r="AI162" s="7">
        <f t="shared" si="160"/>
        <v>0</v>
      </c>
      <c r="AJ162" s="7">
        <f t="shared" si="161"/>
        <v>0</v>
      </c>
    </row>
    <row r="163" spans="1:36" x14ac:dyDescent="0.2">
      <c r="A163" s="3"/>
      <c r="B163" s="3"/>
      <c r="C163" s="3"/>
      <c r="D163" s="3"/>
      <c r="E163" s="3"/>
      <c r="F163" s="3"/>
      <c r="G163" s="7" t="str">
        <f t="shared" si="158"/>
        <v/>
      </c>
      <c r="H163" s="7" t="str">
        <f t="shared" si="162"/>
        <v/>
      </c>
      <c r="I163" s="7" t="str">
        <f t="shared" si="163"/>
        <v/>
      </c>
      <c r="J163" s="7" t="str">
        <f t="shared" si="164"/>
        <v/>
      </c>
      <c r="K163" s="5">
        <f t="shared" si="165"/>
        <v>0</v>
      </c>
      <c r="L163" s="5">
        <f t="shared" si="166"/>
        <v>0</v>
      </c>
      <c r="M163" s="5">
        <f t="shared" si="167"/>
        <v>0</v>
      </c>
      <c r="N163" s="7" cm="1">
        <f t="array" ref="N163:P163">_xlfn._xlws.SORT(K163:M163,1,-1,TRUE)</f>
        <v>0</v>
      </c>
      <c r="O163" s="7">
        <v>0</v>
      </c>
      <c r="P163" s="7">
        <v>0</v>
      </c>
      <c r="Q163" s="7">
        <v>160</v>
      </c>
      <c r="R163" s="7" t="e">
        <f t="shared" ref="R163:W163" si="205">FIND(",",$F163,Q163+1)</f>
        <v>#VALUE!</v>
      </c>
      <c r="S163" s="7" t="e">
        <f t="shared" si="205"/>
        <v>#VALUE!</v>
      </c>
      <c r="T163" s="7" t="e">
        <f t="shared" si="205"/>
        <v>#VALUE!</v>
      </c>
      <c r="U163" s="7" t="e">
        <f t="shared" si="205"/>
        <v>#VALUE!</v>
      </c>
      <c r="V163" s="7" t="e">
        <f t="shared" si="205"/>
        <v>#VALUE!</v>
      </c>
      <c r="W163" s="7" t="e">
        <f t="shared" si="205"/>
        <v>#VALUE!</v>
      </c>
      <c r="X163" s="11" t="str">
        <f t="shared" si="169"/>
        <v/>
      </c>
      <c r="Y163" s="11" t="str">
        <f t="shared" si="170"/>
        <v/>
      </c>
      <c r="Z163" s="11" t="str">
        <f t="shared" si="171"/>
        <v/>
      </c>
      <c r="AA163" s="11" t="str">
        <f t="shared" si="172"/>
        <v/>
      </c>
      <c r="AB163" s="3" t="str">
        <f t="shared" si="173"/>
        <v/>
      </c>
      <c r="AC163" s="3"/>
      <c r="AD163" s="3"/>
      <c r="AE163" s="7" t="str">
        <f>IF(X163="","",_xlfn.IFNA(VLOOKUP(X163,'饰品（请勿修改）'!$A:$H,8,FALSE),VLOOKUP(X163,'饰品（请勿修改）'!$H:$H,1,FALSE)))</f>
        <v/>
      </c>
      <c r="AF163" s="7" t="str">
        <f>IF(Z163="","",_xlfn.IFNA(VLOOKUP(Z163,'饰品（请勿修改）'!$A:$H,8,FALSE),VLOOKUP(Z163,'饰品（请勿修改）'!$H:$H,1,FALSE)))</f>
        <v/>
      </c>
      <c r="AG163" s="7">
        <f>_xlfn.IFNA(VLOOKUP(AE163,'饰品（请勿修改）'!$H:$I,2,FALSE),0)</f>
        <v>0</v>
      </c>
      <c r="AH163" s="7">
        <f>_xlfn.IFNA(VLOOKUP(AF163,'饰品（请勿修改）'!$H:$I,2,FALSE),0)</f>
        <v>0</v>
      </c>
      <c r="AI163" s="7">
        <f t="shared" si="160"/>
        <v>0</v>
      </c>
      <c r="AJ163" s="7">
        <f t="shared" si="161"/>
        <v>0</v>
      </c>
    </row>
    <row r="164" spans="1:36" x14ac:dyDescent="0.2">
      <c r="A164" s="3"/>
      <c r="B164" s="3"/>
      <c r="C164" s="3"/>
      <c r="D164" s="3"/>
      <c r="E164" s="3"/>
      <c r="F164" s="3"/>
      <c r="G164" s="7" t="str">
        <f t="shared" si="158"/>
        <v/>
      </c>
      <c r="H164" s="7" t="str">
        <f t="shared" si="162"/>
        <v/>
      </c>
      <c r="I164" s="7" t="str">
        <f t="shared" si="163"/>
        <v/>
      </c>
      <c r="J164" s="7" t="str">
        <f t="shared" si="164"/>
        <v/>
      </c>
      <c r="K164" s="5">
        <f t="shared" si="165"/>
        <v>0</v>
      </c>
      <c r="L164" s="5">
        <f t="shared" si="166"/>
        <v>0</v>
      </c>
      <c r="M164" s="5">
        <f t="shared" si="167"/>
        <v>0</v>
      </c>
      <c r="N164" s="7" cm="1">
        <f t="array" ref="N164:P164">_xlfn._xlws.SORT(K164:M164,1,-1,TRUE)</f>
        <v>0</v>
      </c>
      <c r="O164" s="7">
        <v>0</v>
      </c>
      <c r="P164" s="7">
        <v>0</v>
      </c>
      <c r="Q164" s="7">
        <v>161</v>
      </c>
      <c r="R164" s="7" t="e">
        <f t="shared" ref="R164:W164" si="206">FIND(",",$F164,Q164+1)</f>
        <v>#VALUE!</v>
      </c>
      <c r="S164" s="7" t="e">
        <f t="shared" si="206"/>
        <v>#VALUE!</v>
      </c>
      <c r="T164" s="7" t="e">
        <f t="shared" si="206"/>
        <v>#VALUE!</v>
      </c>
      <c r="U164" s="7" t="e">
        <f t="shared" si="206"/>
        <v>#VALUE!</v>
      </c>
      <c r="V164" s="7" t="e">
        <f t="shared" si="206"/>
        <v>#VALUE!</v>
      </c>
      <c r="W164" s="7" t="e">
        <f t="shared" si="206"/>
        <v>#VALUE!</v>
      </c>
      <c r="X164" s="11" t="str">
        <f t="shared" si="169"/>
        <v/>
      </c>
      <c r="Y164" s="11" t="str">
        <f t="shared" si="170"/>
        <v/>
      </c>
      <c r="Z164" s="11" t="str">
        <f t="shared" si="171"/>
        <v/>
      </c>
      <c r="AA164" s="11" t="str">
        <f t="shared" si="172"/>
        <v/>
      </c>
      <c r="AB164" s="3" t="str">
        <f t="shared" si="173"/>
        <v/>
      </c>
      <c r="AC164" s="3"/>
      <c r="AD164" s="3"/>
      <c r="AE164" s="7" t="str">
        <f>IF(X164="","",_xlfn.IFNA(VLOOKUP(X164,'饰品（请勿修改）'!$A:$H,8,FALSE),VLOOKUP(X164,'饰品（请勿修改）'!$H:$H,1,FALSE)))</f>
        <v/>
      </c>
      <c r="AF164" s="7" t="str">
        <f>IF(Z164="","",_xlfn.IFNA(VLOOKUP(Z164,'饰品（请勿修改）'!$A:$H,8,FALSE),VLOOKUP(Z164,'饰品（请勿修改）'!$H:$H,1,FALSE)))</f>
        <v/>
      </c>
      <c r="AG164" s="7">
        <f>_xlfn.IFNA(VLOOKUP(AE164,'饰品（请勿修改）'!$H:$I,2,FALSE),0)</f>
        <v>0</v>
      </c>
      <c r="AH164" s="7">
        <f>_xlfn.IFNA(VLOOKUP(AF164,'饰品（请勿修改）'!$H:$I,2,FALSE),0)</f>
        <v>0</v>
      </c>
      <c r="AI164" s="7">
        <f t="shared" si="160"/>
        <v>0</v>
      </c>
      <c r="AJ164" s="7">
        <f t="shared" si="161"/>
        <v>0</v>
      </c>
    </row>
    <row r="165" spans="1:36" x14ac:dyDescent="0.2">
      <c r="A165" s="3"/>
      <c r="B165" s="3"/>
      <c r="C165" s="3"/>
      <c r="D165" s="3"/>
      <c r="E165" s="3"/>
      <c r="F165" s="3"/>
      <c r="G165" s="7" t="str">
        <f t="shared" si="158"/>
        <v/>
      </c>
      <c r="H165" s="7" t="str">
        <f t="shared" si="162"/>
        <v/>
      </c>
      <c r="I165" s="7" t="str">
        <f t="shared" si="163"/>
        <v/>
      </c>
      <c r="J165" s="7" t="str">
        <f t="shared" si="164"/>
        <v/>
      </c>
      <c r="K165" s="5">
        <f t="shared" si="165"/>
        <v>0</v>
      </c>
      <c r="L165" s="5">
        <f t="shared" si="166"/>
        <v>0</v>
      </c>
      <c r="M165" s="5">
        <f t="shared" si="167"/>
        <v>0</v>
      </c>
      <c r="N165" s="7" cm="1">
        <f t="array" ref="N165:P165">_xlfn._xlws.SORT(K165:M165,1,-1,TRUE)</f>
        <v>0</v>
      </c>
      <c r="O165" s="7">
        <v>0</v>
      </c>
      <c r="P165" s="7">
        <v>0</v>
      </c>
      <c r="Q165" s="7">
        <v>162</v>
      </c>
      <c r="R165" s="7" t="e">
        <f t="shared" ref="R165:W165" si="207">FIND(",",$F165,Q165+1)</f>
        <v>#VALUE!</v>
      </c>
      <c r="S165" s="7" t="e">
        <f t="shared" si="207"/>
        <v>#VALUE!</v>
      </c>
      <c r="T165" s="7" t="e">
        <f t="shared" si="207"/>
        <v>#VALUE!</v>
      </c>
      <c r="U165" s="7" t="e">
        <f t="shared" si="207"/>
        <v>#VALUE!</v>
      </c>
      <c r="V165" s="7" t="e">
        <f t="shared" si="207"/>
        <v>#VALUE!</v>
      </c>
      <c r="W165" s="7" t="e">
        <f t="shared" si="207"/>
        <v>#VALUE!</v>
      </c>
      <c r="X165" s="11" t="str">
        <f t="shared" si="169"/>
        <v/>
      </c>
      <c r="Y165" s="11" t="str">
        <f t="shared" si="170"/>
        <v/>
      </c>
      <c r="Z165" s="11" t="str">
        <f t="shared" si="171"/>
        <v/>
      </c>
      <c r="AA165" s="11" t="str">
        <f t="shared" si="172"/>
        <v/>
      </c>
      <c r="AB165" s="3" t="str">
        <f t="shared" si="173"/>
        <v/>
      </c>
      <c r="AC165" s="3"/>
      <c r="AD165" s="3"/>
      <c r="AE165" s="7" t="str">
        <f>IF(X165="","",_xlfn.IFNA(VLOOKUP(X165,'饰品（请勿修改）'!$A:$H,8,FALSE),VLOOKUP(X165,'饰品（请勿修改）'!$H:$H,1,FALSE)))</f>
        <v/>
      </c>
      <c r="AF165" s="7" t="str">
        <f>IF(Z165="","",_xlfn.IFNA(VLOOKUP(Z165,'饰品（请勿修改）'!$A:$H,8,FALSE),VLOOKUP(Z165,'饰品（请勿修改）'!$H:$H,1,FALSE)))</f>
        <v/>
      </c>
      <c r="AG165" s="7">
        <f>_xlfn.IFNA(VLOOKUP(AE165,'饰品（请勿修改）'!$H:$I,2,FALSE),0)</f>
        <v>0</v>
      </c>
      <c r="AH165" s="7">
        <f>_xlfn.IFNA(VLOOKUP(AF165,'饰品（请勿修改）'!$H:$I,2,FALSE),0)</f>
        <v>0</v>
      </c>
      <c r="AI165" s="7">
        <f t="shared" si="160"/>
        <v>0</v>
      </c>
      <c r="AJ165" s="7">
        <f t="shared" si="161"/>
        <v>0</v>
      </c>
    </row>
    <row r="166" spans="1:36" x14ac:dyDescent="0.2">
      <c r="A166" s="3"/>
      <c r="B166" s="3"/>
      <c r="C166" s="3"/>
      <c r="D166" s="3"/>
      <c r="E166" s="3"/>
      <c r="F166" s="3"/>
      <c r="G166" s="7" t="str">
        <f t="shared" si="158"/>
        <v/>
      </c>
      <c r="H166" s="7" t="str">
        <f t="shared" si="162"/>
        <v/>
      </c>
      <c r="I166" s="7" t="str">
        <f t="shared" si="163"/>
        <v/>
      </c>
      <c r="J166" s="7" t="str">
        <f t="shared" si="164"/>
        <v/>
      </c>
      <c r="K166" s="5">
        <f t="shared" si="165"/>
        <v>0</v>
      </c>
      <c r="L166" s="5">
        <f t="shared" si="166"/>
        <v>0</v>
      </c>
      <c r="M166" s="5">
        <f t="shared" si="167"/>
        <v>0</v>
      </c>
      <c r="N166" s="7" cm="1">
        <f t="array" ref="N166:P166">_xlfn._xlws.SORT(K166:M166,1,-1,TRUE)</f>
        <v>0</v>
      </c>
      <c r="O166" s="7">
        <v>0</v>
      </c>
      <c r="P166" s="7">
        <v>0</v>
      </c>
      <c r="Q166" s="7">
        <v>163</v>
      </c>
      <c r="R166" s="7" t="e">
        <f t="shared" ref="R166:W166" si="208">FIND(",",$F166,Q166+1)</f>
        <v>#VALUE!</v>
      </c>
      <c r="S166" s="7" t="e">
        <f t="shared" si="208"/>
        <v>#VALUE!</v>
      </c>
      <c r="T166" s="7" t="e">
        <f t="shared" si="208"/>
        <v>#VALUE!</v>
      </c>
      <c r="U166" s="7" t="e">
        <f t="shared" si="208"/>
        <v>#VALUE!</v>
      </c>
      <c r="V166" s="7" t="e">
        <f t="shared" si="208"/>
        <v>#VALUE!</v>
      </c>
      <c r="W166" s="7" t="e">
        <f t="shared" si="208"/>
        <v>#VALUE!</v>
      </c>
      <c r="X166" s="11" t="str">
        <f t="shared" si="169"/>
        <v/>
      </c>
      <c r="Y166" s="11" t="str">
        <f t="shared" si="170"/>
        <v/>
      </c>
      <c r="Z166" s="11" t="str">
        <f t="shared" si="171"/>
        <v/>
      </c>
      <c r="AA166" s="11" t="str">
        <f t="shared" si="172"/>
        <v/>
      </c>
      <c r="AB166" s="3" t="str">
        <f t="shared" si="173"/>
        <v/>
      </c>
      <c r="AC166" s="3"/>
      <c r="AD166" s="3"/>
      <c r="AE166" s="7" t="str">
        <f>IF(X166="","",_xlfn.IFNA(VLOOKUP(X166,'饰品（请勿修改）'!$A:$H,8,FALSE),VLOOKUP(X166,'饰品（请勿修改）'!$H:$H,1,FALSE)))</f>
        <v/>
      </c>
      <c r="AF166" s="7" t="str">
        <f>IF(Z166="","",_xlfn.IFNA(VLOOKUP(Z166,'饰品（请勿修改）'!$A:$H,8,FALSE),VLOOKUP(Z166,'饰品（请勿修改）'!$H:$H,1,FALSE)))</f>
        <v/>
      </c>
      <c r="AG166" s="7">
        <f>_xlfn.IFNA(VLOOKUP(AE166,'饰品（请勿修改）'!$H:$I,2,FALSE),0)</f>
        <v>0</v>
      </c>
      <c r="AH166" s="7">
        <f>_xlfn.IFNA(VLOOKUP(AF166,'饰品（请勿修改）'!$H:$I,2,FALSE),0)</f>
        <v>0</v>
      </c>
      <c r="AI166" s="7">
        <f t="shared" si="160"/>
        <v>0</v>
      </c>
      <c r="AJ166" s="7">
        <f t="shared" si="161"/>
        <v>0</v>
      </c>
    </row>
    <row r="167" spans="1:36" x14ac:dyDescent="0.2">
      <c r="A167" s="3"/>
      <c r="B167" s="3"/>
      <c r="C167" s="3"/>
      <c r="D167" s="3"/>
      <c r="E167" s="3"/>
      <c r="F167" s="3"/>
      <c r="G167" s="7" t="str">
        <f t="shared" si="158"/>
        <v/>
      </c>
      <c r="H167" s="7" t="str">
        <f t="shared" si="162"/>
        <v/>
      </c>
      <c r="I167" s="7" t="str">
        <f t="shared" si="163"/>
        <v/>
      </c>
      <c r="J167" s="7" t="str">
        <f t="shared" si="164"/>
        <v/>
      </c>
      <c r="K167" s="5">
        <f t="shared" si="165"/>
        <v>0</v>
      </c>
      <c r="L167" s="5">
        <f t="shared" si="166"/>
        <v>0</v>
      </c>
      <c r="M167" s="5">
        <f t="shared" si="167"/>
        <v>0</v>
      </c>
      <c r="N167" s="7" cm="1">
        <f t="array" ref="N167:P167">_xlfn._xlws.SORT(K167:M167,1,-1,TRUE)</f>
        <v>0</v>
      </c>
      <c r="O167" s="7">
        <v>0</v>
      </c>
      <c r="P167" s="7">
        <v>0</v>
      </c>
      <c r="Q167" s="7">
        <v>164</v>
      </c>
      <c r="R167" s="7" t="e">
        <f t="shared" ref="R167:W167" si="209">FIND(",",$F167,Q167+1)</f>
        <v>#VALUE!</v>
      </c>
      <c r="S167" s="7" t="e">
        <f t="shared" si="209"/>
        <v>#VALUE!</v>
      </c>
      <c r="T167" s="7" t="e">
        <f t="shared" si="209"/>
        <v>#VALUE!</v>
      </c>
      <c r="U167" s="7" t="e">
        <f t="shared" si="209"/>
        <v>#VALUE!</v>
      </c>
      <c r="V167" s="7" t="e">
        <f t="shared" si="209"/>
        <v>#VALUE!</v>
      </c>
      <c r="W167" s="7" t="e">
        <f t="shared" si="209"/>
        <v>#VALUE!</v>
      </c>
      <c r="X167" s="11" t="str">
        <f t="shared" si="169"/>
        <v/>
      </c>
      <c r="Y167" s="11" t="str">
        <f t="shared" si="170"/>
        <v/>
      </c>
      <c r="Z167" s="11" t="str">
        <f t="shared" si="171"/>
        <v/>
      </c>
      <c r="AA167" s="11" t="str">
        <f t="shared" si="172"/>
        <v/>
      </c>
      <c r="AB167" s="3" t="str">
        <f t="shared" si="173"/>
        <v/>
      </c>
      <c r="AC167" s="3"/>
      <c r="AD167" s="3"/>
      <c r="AE167" s="7" t="str">
        <f>IF(X167="","",_xlfn.IFNA(VLOOKUP(X167,'饰品（请勿修改）'!$A:$H,8,FALSE),VLOOKUP(X167,'饰品（请勿修改）'!$H:$H,1,FALSE)))</f>
        <v/>
      </c>
      <c r="AF167" s="7" t="str">
        <f>IF(Z167="","",_xlfn.IFNA(VLOOKUP(Z167,'饰品（请勿修改）'!$A:$H,8,FALSE),VLOOKUP(Z167,'饰品（请勿修改）'!$H:$H,1,FALSE)))</f>
        <v/>
      </c>
      <c r="AG167" s="7">
        <f>_xlfn.IFNA(VLOOKUP(AE167,'饰品（请勿修改）'!$H:$I,2,FALSE),0)</f>
        <v>0</v>
      </c>
      <c r="AH167" s="7">
        <f>_xlfn.IFNA(VLOOKUP(AF167,'饰品（请勿修改）'!$H:$I,2,FALSE),0)</f>
        <v>0</v>
      </c>
      <c r="AI167" s="7">
        <f t="shared" si="160"/>
        <v>0</v>
      </c>
      <c r="AJ167" s="7">
        <f t="shared" si="161"/>
        <v>0</v>
      </c>
    </row>
    <row r="168" spans="1:36" x14ac:dyDescent="0.2">
      <c r="A168" s="3"/>
      <c r="B168" s="3"/>
      <c r="C168" s="3"/>
      <c r="D168" s="3"/>
      <c r="E168" s="3"/>
      <c r="F168" s="3"/>
      <c r="G168" s="7" t="str">
        <f t="shared" si="158"/>
        <v/>
      </c>
      <c r="H168" s="7" t="str">
        <f t="shared" si="162"/>
        <v/>
      </c>
      <c r="I168" s="7" t="str">
        <f t="shared" si="163"/>
        <v/>
      </c>
      <c r="J168" s="7" t="str">
        <f t="shared" si="164"/>
        <v/>
      </c>
      <c r="K168" s="5">
        <f t="shared" si="165"/>
        <v>0</v>
      </c>
      <c r="L168" s="5">
        <f t="shared" si="166"/>
        <v>0</v>
      </c>
      <c r="M168" s="5">
        <f t="shared" si="167"/>
        <v>0</v>
      </c>
      <c r="N168" s="7" cm="1">
        <f t="array" ref="N168:P168">_xlfn._xlws.SORT(K168:M168,1,-1,TRUE)</f>
        <v>0</v>
      </c>
      <c r="O168" s="7">
        <v>0</v>
      </c>
      <c r="P168" s="7">
        <v>0</v>
      </c>
      <c r="Q168" s="7">
        <v>165</v>
      </c>
      <c r="R168" s="7" t="e">
        <f t="shared" ref="R168:W168" si="210">FIND(",",$F168,Q168+1)</f>
        <v>#VALUE!</v>
      </c>
      <c r="S168" s="7" t="e">
        <f t="shared" si="210"/>
        <v>#VALUE!</v>
      </c>
      <c r="T168" s="7" t="e">
        <f t="shared" si="210"/>
        <v>#VALUE!</v>
      </c>
      <c r="U168" s="7" t="e">
        <f t="shared" si="210"/>
        <v>#VALUE!</v>
      </c>
      <c r="V168" s="7" t="e">
        <f t="shared" si="210"/>
        <v>#VALUE!</v>
      </c>
      <c r="W168" s="7" t="e">
        <f t="shared" si="210"/>
        <v>#VALUE!</v>
      </c>
      <c r="X168" s="11" t="str">
        <f t="shared" si="169"/>
        <v/>
      </c>
      <c r="Y168" s="11" t="str">
        <f t="shared" si="170"/>
        <v/>
      </c>
      <c r="Z168" s="11" t="str">
        <f t="shared" si="171"/>
        <v/>
      </c>
      <c r="AA168" s="11" t="str">
        <f t="shared" si="172"/>
        <v/>
      </c>
      <c r="AB168" s="3" t="str">
        <f t="shared" si="173"/>
        <v/>
      </c>
      <c r="AC168" s="3"/>
      <c r="AD168" s="3"/>
      <c r="AE168" s="7" t="str">
        <f>IF(X168="","",_xlfn.IFNA(VLOOKUP(X168,'饰品（请勿修改）'!$A:$H,8,FALSE),VLOOKUP(X168,'饰品（请勿修改）'!$H:$H,1,FALSE)))</f>
        <v/>
      </c>
      <c r="AF168" s="7" t="str">
        <f>IF(Z168="","",_xlfn.IFNA(VLOOKUP(Z168,'饰品（请勿修改）'!$A:$H,8,FALSE),VLOOKUP(Z168,'饰品（请勿修改）'!$H:$H,1,FALSE)))</f>
        <v/>
      </c>
      <c r="AG168" s="7">
        <f>_xlfn.IFNA(VLOOKUP(AE168,'饰品（请勿修改）'!$H:$I,2,FALSE),0)</f>
        <v>0</v>
      </c>
      <c r="AH168" s="7">
        <f>_xlfn.IFNA(VLOOKUP(AF168,'饰品（请勿修改）'!$H:$I,2,FALSE),0)</f>
        <v>0</v>
      </c>
      <c r="AI168" s="7">
        <f t="shared" si="160"/>
        <v>0</v>
      </c>
      <c r="AJ168" s="7">
        <f t="shared" si="161"/>
        <v>0</v>
      </c>
    </row>
    <row r="169" spans="1:36" x14ac:dyDescent="0.2">
      <c r="A169" s="3"/>
      <c r="B169" s="3"/>
      <c r="C169" s="3"/>
      <c r="D169" s="3"/>
      <c r="E169" s="3"/>
      <c r="F169" s="3"/>
      <c r="G169" s="7" t="str">
        <f t="shared" si="158"/>
        <v/>
      </c>
      <c r="H169" s="7" t="str">
        <f t="shared" si="162"/>
        <v/>
      </c>
      <c r="I169" s="7" t="str">
        <f t="shared" si="163"/>
        <v/>
      </c>
      <c r="J169" s="7" t="str">
        <f t="shared" si="164"/>
        <v/>
      </c>
      <c r="K169" s="5">
        <f t="shared" si="165"/>
        <v>0</v>
      </c>
      <c r="L169" s="5">
        <f t="shared" si="166"/>
        <v>0</v>
      </c>
      <c r="M169" s="5">
        <f t="shared" si="167"/>
        <v>0</v>
      </c>
      <c r="N169" s="7" cm="1">
        <f t="array" ref="N169:P169">_xlfn._xlws.SORT(K169:M169,1,-1,TRUE)</f>
        <v>0</v>
      </c>
      <c r="O169" s="7">
        <v>0</v>
      </c>
      <c r="P169" s="7">
        <v>0</v>
      </c>
      <c r="Q169" s="7">
        <v>166</v>
      </c>
      <c r="R169" s="7" t="e">
        <f t="shared" ref="R169:W169" si="211">FIND(",",$F169,Q169+1)</f>
        <v>#VALUE!</v>
      </c>
      <c r="S169" s="7" t="e">
        <f t="shared" si="211"/>
        <v>#VALUE!</v>
      </c>
      <c r="T169" s="7" t="e">
        <f t="shared" si="211"/>
        <v>#VALUE!</v>
      </c>
      <c r="U169" s="7" t="e">
        <f t="shared" si="211"/>
        <v>#VALUE!</v>
      </c>
      <c r="V169" s="7" t="e">
        <f t="shared" si="211"/>
        <v>#VALUE!</v>
      </c>
      <c r="W169" s="7" t="e">
        <f t="shared" si="211"/>
        <v>#VALUE!</v>
      </c>
      <c r="X169" s="11" t="str">
        <f t="shared" si="169"/>
        <v/>
      </c>
      <c r="Y169" s="11" t="str">
        <f t="shared" si="170"/>
        <v/>
      </c>
      <c r="Z169" s="11" t="str">
        <f t="shared" si="171"/>
        <v/>
      </c>
      <c r="AA169" s="11" t="str">
        <f t="shared" si="172"/>
        <v/>
      </c>
      <c r="AB169" s="3" t="str">
        <f t="shared" si="173"/>
        <v/>
      </c>
      <c r="AC169" s="3"/>
      <c r="AD169" s="3"/>
      <c r="AE169" s="7" t="str">
        <f>IF(X169="","",_xlfn.IFNA(VLOOKUP(X169,'饰品（请勿修改）'!$A:$H,8,FALSE),VLOOKUP(X169,'饰品（请勿修改）'!$H:$H,1,FALSE)))</f>
        <v/>
      </c>
      <c r="AF169" s="7" t="str">
        <f>IF(Z169="","",_xlfn.IFNA(VLOOKUP(Z169,'饰品（请勿修改）'!$A:$H,8,FALSE),VLOOKUP(Z169,'饰品（请勿修改）'!$H:$H,1,FALSE)))</f>
        <v/>
      </c>
      <c r="AG169" s="7">
        <f>_xlfn.IFNA(VLOOKUP(AE169,'饰品（请勿修改）'!$H:$I,2,FALSE),0)</f>
        <v>0</v>
      </c>
      <c r="AH169" s="7">
        <f>_xlfn.IFNA(VLOOKUP(AF169,'饰品（请勿修改）'!$H:$I,2,FALSE),0)</f>
        <v>0</v>
      </c>
      <c r="AI169" s="7">
        <f t="shared" si="160"/>
        <v>0</v>
      </c>
      <c r="AJ169" s="7">
        <f t="shared" si="161"/>
        <v>0</v>
      </c>
    </row>
    <row r="170" spans="1:36" x14ac:dyDescent="0.2">
      <c r="A170" s="3"/>
      <c r="B170" s="3"/>
      <c r="C170" s="3"/>
      <c r="D170" s="3"/>
      <c r="E170" s="3"/>
      <c r="F170" s="3"/>
      <c r="G170" s="7" t="str">
        <f t="shared" si="158"/>
        <v/>
      </c>
      <c r="H170" s="7" t="str">
        <f t="shared" si="162"/>
        <v/>
      </c>
      <c r="I170" s="7" t="str">
        <f t="shared" si="163"/>
        <v/>
      </c>
      <c r="J170" s="7" t="str">
        <f t="shared" si="164"/>
        <v/>
      </c>
      <c r="K170" s="5">
        <f t="shared" si="165"/>
        <v>0</v>
      </c>
      <c r="L170" s="5">
        <f t="shared" si="166"/>
        <v>0</v>
      </c>
      <c r="M170" s="5">
        <f t="shared" si="167"/>
        <v>0</v>
      </c>
      <c r="N170" s="7" cm="1">
        <f t="array" ref="N170:P170">_xlfn._xlws.SORT(K170:M170,1,-1,TRUE)</f>
        <v>0</v>
      </c>
      <c r="O170" s="7">
        <v>0</v>
      </c>
      <c r="P170" s="7">
        <v>0</v>
      </c>
      <c r="Q170" s="7">
        <v>167</v>
      </c>
      <c r="R170" s="7" t="e">
        <f t="shared" ref="R170:W170" si="212">FIND(",",$F170,Q170+1)</f>
        <v>#VALUE!</v>
      </c>
      <c r="S170" s="7" t="e">
        <f t="shared" si="212"/>
        <v>#VALUE!</v>
      </c>
      <c r="T170" s="7" t="e">
        <f t="shared" si="212"/>
        <v>#VALUE!</v>
      </c>
      <c r="U170" s="7" t="e">
        <f t="shared" si="212"/>
        <v>#VALUE!</v>
      </c>
      <c r="V170" s="7" t="e">
        <f t="shared" si="212"/>
        <v>#VALUE!</v>
      </c>
      <c r="W170" s="7" t="e">
        <f t="shared" si="212"/>
        <v>#VALUE!</v>
      </c>
      <c r="X170" s="11" t="str">
        <f t="shared" si="169"/>
        <v/>
      </c>
      <c r="Y170" s="11" t="str">
        <f t="shared" si="170"/>
        <v/>
      </c>
      <c r="Z170" s="11" t="str">
        <f t="shared" si="171"/>
        <v/>
      </c>
      <c r="AA170" s="11" t="str">
        <f t="shared" si="172"/>
        <v/>
      </c>
      <c r="AB170" s="3" t="str">
        <f t="shared" si="173"/>
        <v/>
      </c>
      <c r="AC170" s="3"/>
      <c r="AD170" s="3"/>
      <c r="AE170" s="7" t="str">
        <f>IF(X170="","",_xlfn.IFNA(VLOOKUP(X170,'饰品（请勿修改）'!$A:$H,8,FALSE),VLOOKUP(X170,'饰品（请勿修改）'!$H:$H,1,FALSE)))</f>
        <v/>
      </c>
      <c r="AF170" s="7" t="str">
        <f>IF(Z170="","",_xlfn.IFNA(VLOOKUP(Z170,'饰品（请勿修改）'!$A:$H,8,FALSE),VLOOKUP(Z170,'饰品（请勿修改）'!$H:$H,1,FALSE)))</f>
        <v/>
      </c>
      <c r="AG170" s="7">
        <f>_xlfn.IFNA(VLOOKUP(AE170,'饰品（请勿修改）'!$H:$I,2,FALSE),0)</f>
        <v>0</v>
      </c>
      <c r="AH170" s="7">
        <f>_xlfn.IFNA(VLOOKUP(AF170,'饰品（请勿修改）'!$H:$I,2,FALSE),0)</f>
        <v>0</v>
      </c>
      <c r="AI170" s="7">
        <f t="shared" si="160"/>
        <v>0</v>
      </c>
      <c r="AJ170" s="7">
        <f t="shared" si="161"/>
        <v>0</v>
      </c>
    </row>
    <row r="171" spans="1:36" x14ac:dyDescent="0.2">
      <c r="A171" s="3"/>
      <c r="B171" s="3"/>
      <c r="C171" s="3"/>
      <c r="D171" s="3"/>
      <c r="E171" s="3"/>
      <c r="F171" s="3"/>
      <c r="G171" s="7" t="str">
        <f t="shared" si="158"/>
        <v/>
      </c>
      <c r="H171" s="7" t="str">
        <f t="shared" si="162"/>
        <v/>
      </c>
      <c r="I171" s="7" t="str">
        <f t="shared" si="163"/>
        <v/>
      </c>
      <c r="J171" s="7" t="str">
        <f t="shared" si="164"/>
        <v/>
      </c>
      <c r="K171" s="5">
        <f t="shared" si="165"/>
        <v>0</v>
      </c>
      <c r="L171" s="5">
        <f t="shared" si="166"/>
        <v>0</v>
      </c>
      <c r="M171" s="5">
        <f t="shared" si="167"/>
        <v>0</v>
      </c>
      <c r="N171" s="7" cm="1">
        <f t="array" ref="N171:P171">_xlfn._xlws.SORT(K171:M171,1,-1,TRUE)</f>
        <v>0</v>
      </c>
      <c r="O171" s="7">
        <v>0</v>
      </c>
      <c r="P171" s="7">
        <v>0</v>
      </c>
      <c r="Q171" s="7">
        <v>168</v>
      </c>
      <c r="R171" s="7" t="e">
        <f t="shared" ref="R171:W171" si="213">FIND(",",$F171,Q171+1)</f>
        <v>#VALUE!</v>
      </c>
      <c r="S171" s="7" t="e">
        <f t="shared" si="213"/>
        <v>#VALUE!</v>
      </c>
      <c r="T171" s="7" t="e">
        <f t="shared" si="213"/>
        <v>#VALUE!</v>
      </c>
      <c r="U171" s="7" t="e">
        <f t="shared" si="213"/>
        <v>#VALUE!</v>
      </c>
      <c r="V171" s="7" t="e">
        <f t="shared" si="213"/>
        <v>#VALUE!</v>
      </c>
      <c r="W171" s="7" t="e">
        <f t="shared" si="213"/>
        <v>#VALUE!</v>
      </c>
      <c r="X171" s="11" t="str">
        <f t="shared" si="169"/>
        <v/>
      </c>
      <c r="Y171" s="11" t="str">
        <f t="shared" si="170"/>
        <v/>
      </c>
      <c r="Z171" s="11" t="str">
        <f t="shared" si="171"/>
        <v/>
      </c>
      <c r="AA171" s="11" t="str">
        <f t="shared" si="172"/>
        <v/>
      </c>
      <c r="AB171" s="3" t="str">
        <f t="shared" si="173"/>
        <v/>
      </c>
      <c r="AC171" s="3"/>
      <c r="AD171" s="3"/>
      <c r="AE171" s="7" t="str">
        <f>IF(X171="","",_xlfn.IFNA(VLOOKUP(X171,'饰品（请勿修改）'!$A:$H,8,FALSE),VLOOKUP(X171,'饰品（请勿修改）'!$H:$H,1,FALSE)))</f>
        <v/>
      </c>
      <c r="AF171" s="7" t="str">
        <f>IF(Z171="","",_xlfn.IFNA(VLOOKUP(Z171,'饰品（请勿修改）'!$A:$H,8,FALSE),VLOOKUP(Z171,'饰品（请勿修改）'!$H:$H,1,FALSE)))</f>
        <v/>
      </c>
      <c r="AG171" s="7">
        <f>_xlfn.IFNA(VLOOKUP(AE171,'饰品（请勿修改）'!$H:$I,2,FALSE),0)</f>
        <v>0</v>
      </c>
      <c r="AH171" s="7">
        <f>_xlfn.IFNA(VLOOKUP(AF171,'饰品（请勿修改）'!$H:$I,2,FALSE),0)</f>
        <v>0</v>
      </c>
      <c r="AI171" s="7">
        <f t="shared" si="160"/>
        <v>0</v>
      </c>
      <c r="AJ171" s="7">
        <f t="shared" si="161"/>
        <v>0</v>
      </c>
    </row>
    <row r="172" spans="1:36" x14ac:dyDescent="0.2">
      <c r="A172" s="3"/>
      <c r="B172" s="3"/>
      <c r="C172" s="3"/>
      <c r="D172" s="3"/>
      <c r="E172" s="3"/>
      <c r="F172" s="3"/>
      <c r="G172" s="7" t="str">
        <f t="shared" si="158"/>
        <v/>
      </c>
      <c r="H172" s="7" t="str">
        <f t="shared" si="162"/>
        <v/>
      </c>
      <c r="I172" s="7" t="str">
        <f t="shared" si="163"/>
        <v/>
      </c>
      <c r="J172" s="7" t="str">
        <f t="shared" si="164"/>
        <v/>
      </c>
      <c r="K172" s="5">
        <f t="shared" si="165"/>
        <v>0</v>
      </c>
      <c r="L172" s="5">
        <f t="shared" si="166"/>
        <v>0</v>
      </c>
      <c r="M172" s="5">
        <f t="shared" si="167"/>
        <v>0</v>
      </c>
      <c r="N172" s="7" cm="1">
        <f t="array" ref="N172:P172">_xlfn._xlws.SORT(K172:M172,1,-1,TRUE)</f>
        <v>0</v>
      </c>
      <c r="O172" s="7">
        <v>0</v>
      </c>
      <c r="P172" s="7">
        <v>0</v>
      </c>
      <c r="Q172" s="7">
        <v>169</v>
      </c>
      <c r="R172" s="7" t="e">
        <f t="shared" ref="R172:W172" si="214">FIND(",",$F172,Q172+1)</f>
        <v>#VALUE!</v>
      </c>
      <c r="S172" s="7" t="e">
        <f t="shared" si="214"/>
        <v>#VALUE!</v>
      </c>
      <c r="T172" s="7" t="e">
        <f t="shared" si="214"/>
        <v>#VALUE!</v>
      </c>
      <c r="U172" s="7" t="e">
        <f t="shared" si="214"/>
        <v>#VALUE!</v>
      </c>
      <c r="V172" s="7" t="e">
        <f t="shared" si="214"/>
        <v>#VALUE!</v>
      </c>
      <c r="W172" s="7" t="e">
        <f t="shared" si="214"/>
        <v>#VALUE!</v>
      </c>
      <c r="X172" s="11" t="str">
        <f t="shared" si="169"/>
        <v/>
      </c>
      <c r="Y172" s="11" t="str">
        <f t="shared" si="170"/>
        <v/>
      </c>
      <c r="Z172" s="11" t="str">
        <f t="shared" si="171"/>
        <v/>
      </c>
      <c r="AA172" s="11" t="str">
        <f t="shared" si="172"/>
        <v/>
      </c>
      <c r="AB172" s="3" t="str">
        <f t="shared" si="173"/>
        <v/>
      </c>
      <c r="AC172" s="3"/>
      <c r="AD172" s="3"/>
      <c r="AE172" s="7" t="str">
        <f>IF(X172="","",_xlfn.IFNA(VLOOKUP(X172,'饰品（请勿修改）'!$A:$H,8,FALSE),VLOOKUP(X172,'饰品（请勿修改）'!$H:$H,1,FALSE)))</f>
        <v/>
      </c>
      <c r="AF172" s="7" t="str">
        <f>IF(Z172="","",_xlfn.IFNA(VLOOKUP(Z172,'饰品（请勿修改）'!$A:$H,8,FALSE),VLOOKUP(Z172,'饰品（请勿修改）'!$H:$H,1,FALSE)))</f>
        <v/>
      </c>
      <c r="AG172" s="7">
        <f>_xlfn.IFNA(VLOOKUP(AE172,'饰品（请勿修改）'!$H:$I,2,FALSE),0)</f>
        <v>0</v>
      </c>
      <c r="AH172" s="7">
        <f>_xlfn.IFNA(VLOOKUP(AF172,'饰品（请勿修改）'!$H:$I,2,FALSE),0)</f>
        <v>0</v>
      </c>
      <c r="AI172" s="7">
        <f t="shared" si="160"/>
        <v>0</v>
      </c>
      <c r="AJ172" s="7">
        <f t="shared" si="161"/>
        <v>0</v>
      </c>
    </row>
    <row r="173" spans="1:36" x14ac:dyDescent="0.2">
      <c r="A173" s="3"/>
      <c r="B173" s="3"/>
      <c r="C173" s="3"/>
      <c r="D173" s="3"/>
      <c r="E173" s="3"/>
      <c r="F173" s="3"/>
      <c r="G173" s="7" t="str">
        <f t="shared" si="158"/>
        <v/>
      </c>
      <c r="H173" s="7" t="str">
        <f t="shared" si="162"/>
        <v/>
      </c>
      <c r="I173" s="7" t="str">
        <f t="shared" si="163"/>
        <v/>
      </c>
      <c r="J173" s="7" t="str">
        <f t="shared" si="164"/>
        <v/>
      </c>
      <c r="K173" s="5">
        <f t="shared" si="165"/>
        <v>0</v>
      </c>
      <c r="L173" s="5">
        <f t="shared" si="166"/>
        <v>0</v>
      </c>
      <c r="M173" s="5">
        <f t="shared" si="167"/>
        <v>0</v>
      </c>
      <c r="N173" s="7" cm="1">
        <f t="array" ref="N173:P173">_xlfn._xlws.SORT(K173:M173,1,-1,TRUE)</f>
        <v>0</v>
      </c>
      <c r="O173" s="7">
        <v>0</v>
      </c>
      <c r="P173" s="7">
        <v>0</v>
      </c>
      <c r="Q173" s="7">
        <v>170</v>
      </c>
      <c r="R173" s="7" t="e">
        <f t="shared" ref="R173:W173" si="215">FIND(",",$F173,Q173+1)</f>
        <v>#VALUE!</v>
      </c>
      <c r="S173" s="7" t="e">
        <f t="shared" si="215"/>
        <v>#VALUE!</v>
      </c>
      <c r="T173" s="7" t="e">
        <f t="shared" si="215"/>
        <v>#VALUE!</v>
      </c>
      <c r="U173" s="7" t="e">
        <f t="shared" si="215"/>
        <v>#VALUE!</v>
      </c>
      <c r="V173" s="7" t="e">
        <f t="shared" si="215"/>
        <v>#VALUE!</v>
      </c>
      <c r="W173" s="7" t="e">
        <f t="shared" si="215"/>
        <v>#VALUE!</v>
      </c>
      <c r="X173" s="11" t="str">
        <f t="shared" si="169"/>
        <v/>
      </c>
      <c r="Y173" s="11" t="str">
        <f t="shared" si="170"/>
        <v/>
      </c>
      <c r="Z173" s="11" t="str">
        <f t="shared" si="171"/>
        <v/>
      </c>
      <c r="AA173" s="11" t="str">
        <f t="shared" si="172"/>
        <v/>
      </c>
      <c r="AB173" s="3" t="str">
        <f t="shared" si="173"/>
        <v/>
      </c>
      <c r="AC173" s="3"/>
      <c r="AD173" s="3"/>
      <c r="AE173" s="7" t="str">
        <f>IF(X173="","",_xlfn.IFNA(VLOOKUP(X173,'饰品（请勿修改）'!$A:$H,8,FALSE),VLOOKUP(X173,'饰品（请勿修改）'!$H:$H,1,FALSE)))</f>
        <v/>
      </c>
      <c r="AF173" s="7" t="str">
        <f>IF(Z173="","",_xlfn.IFNA(VLOOKUP(Z173,'饰品（请勿修改）'!$A:$H,8,FALSE),VLOOKUP(Z173,'饰品（请勿修改）'!$H:$H,1,FALSE)))</f>
        <v/>
      </c>
      <c r="AG173" s="7">
        <f>_xlfn.IFNA(VLOOKUP(AE173,'饰品（请勿修改）'!$H:$I,2,FALSE),0)</f>
        <v>0</v>
      </c>
      <c r="AH173" s="7">
        <f>_xlfn.IFNA(VLOOKUP(AF173,'饰品（请勿修改）'!$H:$I,2,FALSE),0)</f>
        <v>0</v>
      </c>
      <c r="AI173" s="7">
        <f t="shared" si="160"/>
        <v>0</v>
      </c>
      <c r="AJ173" s="7">
        <f t="shared" si="161"/>
        <v>0</v>
      </c>
    </row>
    <row r="174" spans="1:36" x14ac:dyDescent="0.2">
      <c r="A174" s="3"/>
      <c r="B174" s="3"/>
      <c r="C174" s="3"/>
      <c r="D174" s="3"/>
      <c r="E174" s="3"/>
      <c r="F174" s="3"/>
      <c r="G174" s="7" t="str">
        <f t="shared" si="158"/>
        <v/>
      </c>
      <c r="H174" s="7" t="str">
        <f t="shared" si="162"/>
        <v/>
      </c>
      <c r="I174" s="7" t="str">
        <f t="shared" si="163"/>
        <v/>
      </c>
      <c r="J174" s="7" t="str">
        <f t="shared" si="164"/>
        <v/>
      </c>
      <c r="K174" s="5">
        <f t="shared" si="165"/>
        <v>0</v>
      </c>
      <c r="L174" s="5">
        <f t="shared" si="166"/>
        <v>0</v>
      </c>
      <c r="M174" s="5">
        <f t="shared" si="167"/>
        <v>0</v>
      </c>
      <c r="N174" s="7" cm="1">
        <f t="array" ref="N174:P174">_xlfn._xlws.SORT(K174:M174,1,-1,TRUE)</f>
        <v>0</v>
      </c>
      <c r="O174" s="7">
        <v>0</v>
      </c>
      <c r="P174" s="7">
        <v>0</v>
      </c>
      <c r="Q174" s="7">
        <v>171</v>
      </c>
      <c r="R174" s="7" t="e">
        <f t="shared" ref="R174:W174" si="216">FIND(",",$F174,Q174+1)</f>
        <v>#VALUE!</v>
      </c>
      <c r="S174" s="7" t="e">
        <f t="shared" si="216"/>
        <v>#VALUE!</v>
      </c>
      <c r="T174" s="7" t="e">
        <f t="shared" si="216"/>
        <v>#VALUE!</v>
      </c>
      <c r="U174" s="7" t="e">
        <f t="shared" si="216"/>
        <v>#VALUE!</v>
      </c>
      <c r="V174" s="7" t="e">
        <f t="shared" si="216"/>
        <v>#VALUE!</v>
      </c>
      <c r="W174" s="7" t="e">
        <f t="shared" si="216"/>
        <v>#VALUE!</v>
      </c>
      <c r="X174" s="11" t="str">
        <f t="shared" si="169"/>
        <v/>
      </c>
      <c r="Y174" s="11" t="str">
        <f t="shared" si="170"/>
        <v/>
      </c>
      <c r="Z174" s="11" t="str">
        <f t="shared" si="171"/>
        <v/>
      </c>
      <c r="AA174" s="11" t="str">
        <f t="shared" si="172"/>
        <v/>
      </c>
      <c r="AB174" s="3" t="str">
        <f t="shared" si="173"/>
        <v/>
      </c>
      <c r="AC174" s="3"/>
      <c r="AD174" s="3"/>
      <c r="AE174" s="7" t="str">
        <f>IF(X174="","",_xlfn.IFNA(VLOOKUP(X174,'饰品（请勿修改）'!$A:$H,8,FALSE),VLOOKUP(X174,'饰品（请勿修改）'!$H:$H,1,FALSE)))</f>
        <v/>
      </c>
      <c r="AF174" s="7" t="str">
        <f>IF(Z174="","",_xlfn.IFNA(VLOOKUP(Z174,'饰品（请勿修改）'!$A:$H,8,FALSE),VLOOKUP(Z174,'饰品（请勿修改）'!$H:$H,1,FALSE)))</f>
        <v/>
      </c>
      <c r="AG174" s="7">
        <f>_xlfn.IFNA(VLOOKUP(AE174,'饰品（请勿修改）'!$H:$I,2,FALSE),0)</f>
        <v>0</v>
      </c>
      <c r="AH174" s="7">
        <f>_xlfn.IFNA(VLOOKUP(AF174,'饰品（请勿修改）'!$H:$I,2,FALSE),0)</f>
        <v>0</v>
      </c>
      <c r="AI174" s="7">
        <f t="shared" si="160"/>
        <v>0</v>
      </c>
      <c r="AJ174" s="7">
        <f t="shared" si="161"/>
        <v>0</v>
      </c>
    </row>
    <row r="175" spans="1:36" x14ac:dyDescent="0.2">
      <c r="A175" s="3"/>
      <c r="B175" s="3"/>
      <c r="C175" s="3"/>
      <c r="D175" s="3"/>
      <c r="E175" s="3"/>
      <c r="F175" s="3"/>
      <c r="G175" s="7" t="str">
        <f t="shared" si="158"/>
        <v/>
      </c>
      <c r="H175" s="7" t="str">
        <f t="shared" si="162"/>
        <v/>
      </c>
      <c r="I175" s="7" t="str">
        <f t="shared" si="163"/>
        <v/>
      </c>
      <c r="J175" s="7" t="str">
        <f t="shared" si="164"/>
        <v/>
      </c>
      <c r="K175" s="5">
        <f t="shared" si="165"/>
        <v>0</v>
      </c>
      <c r="L175" s="5">
        <f t="shared" si="166"/>
        <v>0</v>
      </c>
      <c r="M175" s="5">
        <f t="shared" si="167"/>
        <v>0</v>
      </c>
      <c r="N175" s="7" cm="1">
        <f t="array" ref="N175:P175">_xlfn._xlws.SORT(K175:M175,1,-1,TRUE)</f>
        <v>0</v>
      </c>
      <c r="O175" s="7">
        <v>0</v>
      </c>
      <c r="P175" s="7">
        <v>0</v>
      </c>
      <c r="Q175" s="7">
        <v>172</v>
      </c>
      <c r="R175" s="7" t="e">
        <f t="shared" ref="R175:W175" si="217">FIND(",",$F175,Q175+1)</f>
        <v>#VALUE!</v>
      </c>
      <c r="S175" s="7" t="e">
        <f t="shared" si="217"/>
        <v>#VALUE!</v>
      </c>
      <c r="T175" s="7" t="e">
        <f t="shared" si="217"/>
        <v>#VALUE!</v>
      </c>
      <c r="U175" s="7" t="e">
        <f t="shared" si="217"/>
        <v>#VALUE!</v>
      </c>
      <c r="V175" s="7" t="e">
        <f t="shared" si="217"/>
        <v>#VALUE!</v>
      </c>
      <c r="W175" s="7" t="e">
        <f t="shared" si="217"/>
        <v>#VALUE!</v>
      </c>
      <c r="X175" s="11" t="str">
        <f t="shared" si="169"/>
        <v/>
      </c>
      <c r="Y175" s="11" t="str">
        <f t="shared" si="170"/>
        <v/>
      </c>
      <c r="Z175" s="11" t="str">
        <f t="shared" si="171"/>
        <v/>
      </c>
      <c r="AA175" s="11" t="str">
        <f t="shared" si="172"/>
        <v/>
      </c>
      <c r="AB175" s="3" t="str">
        <f t="shared" si="173"/>
        <v/>
      </c>
      <c r="AC175" s="3"/>
      <c r="AD175" s="3"/>
      <c r="AE175" s="7" t="str">
        <f>IF(X175="","",_xlfn.IFNA(VLOOKUP(X175,'饰品（请勿修改）'!$A:$H,8,FALSE),VLOOKUP(X175,'饰品（请勿修改）'!$H:$H,1,FALSE)))</f>
        <v/>
      </c>
      <c r="AF175" s="7" t="str">
        <f>IF(Z175="","",_xlfn.IFNA(VLOOKUP(Z175,'饰品（请勿修改）'!$A:$H,8,FALSE),VLOOKUP(Z175,'饰品（请勿修改）'!$H:$H,1,FALSE)))</f>
        <v/>
      </c>
      <c r="AG175" s="7">
        <f>_xlfn.IFNA(VLOOKUP(AE175,'饰品（请勿修改）'!$H:$I,2,FALSE),0)</f>
        <v>0</v>
      </c>
      <c r="AH175" s="7">
        <f>_xlfn.IFNA(VLOOKUP(AF175,'饰品（请勿修改）'!$H:$I,2,FALSE),0)</f>
        <v>0</v>
      </c>
      <c r="AI175" s="7">
        <f t="shared" si="160"/>
        <v>0</v>
      </c>
      <c r="AJ175" s="7">
        <f t="shared" si="161"/>
        <v>0</v>
      </c>
    </row>
    <row r="176" spans="1:36" x14ac:dyDescent="0.2">
      <c r="A176" s="3"/>
      <c r="B176" s="3"/>
      <c r="C176" s="3"/>
      <c r="D176" s="3"/>
      <c r="E176" s="3"/>
      <c r="F176" s="3"/>
      <c r="G176" s="7" t="str">
        <f t="shared" si="158"/>
        <v/>
      </c>
      <c r="H176" s="7" t="str">
        <f t="shared" si="162"/>
        <v/>
      </c>
      <c r="I176" s="7" t="str">
        <f t="shared" si="163"/>
        <v/>
      </c>
      <c r="J176" s="7" t="str">
        <f t="shared" si="164"/>
        <v/>
      </c>
      <c r="K176" s="5">
        <f t="shared" si="165"/>
        <v>0</v>
      </c>
      <c r="L176" s="5">
        <f t="shared" si="166"/>
        <v>0</v>
      </c>
      <c r="M176" s="5">
        <f t="shared" si="167"/>
        <v>0</v>
      </c>
      <c r="N176" s="7" cm="1">
        <f t="array" ref="N176:P176">_xlfn._xlws.SORT(K176:M176,1,-1,TRUE)</f>
        <v>0</v>
      </c>
      <c r="O176" s="7">
        <v>0</v>
      </c>
      <c r="P176" s="7">
        <v>0</v>
      </c>
      <c r="Q176" s="7">
        <v>173</v>
      </c>
      <c r="R176" s="7" t="e">
        <f t="shared" ref="R176:W176" si="218">FIND(",",$F176,Q176+1)</f>
        <v>#VALUE!</v>
      </c>
      <c r="S176" s="7" t="e">
        <f t="shared" si="218"/>
        <v>#VALUE!</v>
      </c>
      <c r="T176" s="7" t="e">
        <f t="shared" si="218"/>
        <v>#VALUE!</v>
      </c>
      <c r="U176" s="7" t="e">
        <f t="shared" si="218"/>
        <v>#VALUE!</v>
      </c>
      <c r="V176" s="7" t="e">
        <f t="shared" si="218"/>
        <v>#VALUE!</v>
      </c>
      <c r="W176" s="7" t="e">
        <f t="shared" si="218"/>
        <v>#VALUE!</v>
      </c>
      <c r="X176" s="11" t="str">
        <f t="shared" si="169"/>
        <v/>
      </c>
      <c r="Y176" s="11" t="str">
        <f t="shared" si="170"/>
        <v/>
      </c>
      <c r="Z176" s="11" t="str">
        <f t="shared" si="171"/>
        <v/>
      </c>
      <c r="AA176" s="11" t="str">
        <f t="shared" si="172"/>
        <v/>
      </c>
      <c r="AB176" s="3" t="str">
        <f t="shared" si="173"/>
        <v/>
      </c>
      <c r="AC176" s="3"/>
      <c r="AD176" s="3"/>
      <c r="AE176" s="7" t="str">
        <f>IF(X176="","",_xlfn.IFNA(VLOOKUP(X176,'饰品（请勿修改）'!$A:$H,8,FALSE),VLOOKUP(X176,'饰品（请勿修改）'!$H:$H,1,FALSE)))</f>
        <v/>
      </c>
      <c r="AF176" s="7" t="str">
        <f>IF(Z176="","",_xlfn.IFNA(VLOOKUP(Z176,'饰品（请勿修改）'!$A:$H,8,FALSE),VLOOKUP(Z176,'饰品（请勿修改）'!$H:$H,1,FALSE)))</f>
        <v/>
      </c>
      <c r="AG176" s="7">
        <f>_xlfn.IFNA(VLOOKUP(AE176,'饰品（请勿修改）'!$H:$I,2,FALSE),0)</f>
        <v>0</v>
      </c>
      <c r="AH176" s="7">
        <f>_xlfn.IFNA(VLOOKUP(AF176,'饰品（请勿修改）'!$H:$I,2,FALSE),0)</f>
        <v>0</v>
      </c>
      <c r="AI176" s="7">
        <f t="shared" si="160"/>
        <v>0</v>
      </c>
      <c r="AJ176" s="7">
        <f t="shared" si="161"/>
        <v>0</v>
      </c>
    </row>
    <row r="177" spans="1:36" x14ac:dyDescent="0.2">
      <c r="A177" s="3"/>
      <c r="B177" s="3"/>
      <c r="C177" s="3"/>
      <c r="D177" s="3"/>
      <c r="E177" s="3"/>
      <c r="F177" s="3"/>
      <c r="G177" s="7" t="str">
        <f t="shared" si="158"/>
        <v/>
      </c>
      <c r="H177" s="7" t="str">
        <f t="shared" si="162"/>
        <v/>
      </c>
      <c r="I177" s="7" t="str">
        <f t="shared" si="163"/>
        <v/>
      </c>
      <c r="J177" s="7" t="str">
        <f t="shared" si="164"/>
        <v/>
      </c>
      <c r="K177" s="5">
        <f t="shared" si="165"/>
        <v>0</v>
      </c>
      <c r="L177" s="5">
        <f t="shared" si="166"/>
        <v>0</v>
      </c>
      <c r="M177" s="5">
        <f t="shared" si="167"/>
        <v>0</v>
      </c>
      <c r="N177" s="7" cm="1">
        <f t="array" ref="N177:P177">_xlfn._xlws.SORT(K177:M177,1,-1,TRUE)</f>
        <v>0</v>
      </c>
      <c r="O177" s="7">
        <v>0</v>
      </c>
      <c r="P177" s="7">
        <v>0</v>
      </c>
      <c r="Q177" s="7">
        <v>174</v>
      </c>
      <c r="R177" s="7" t="e">
        <f t="shared" ref="R177:W177" si="219">FIND(",",$F177,Q177+1)</f>
        <v>#VALUE!</v>
      </c>
      <c r="S177" s="7" t="e">
        <f t="shared" si="219"/>
        <v>#VALUE!</v>
      </c>
      <c r="T177" s="7" t="e">
        <f t="shared" si="219"/>
        <v>#VALUE!</v>
      </c>
      <c r="U177" s="7" t="e">
        <f t="shared" si="219"/>
        <v>#VALUE!</v>
      </c>
      <c r="V177" s="7" t="e">
        <f t="shared" si="219"/>
        <v>#VALUE!</v>
      </c>
      <c r="W177" s="7" t="e">
        <f t="shared" si="219"/>
        <v>#VALUE!</v>
      </c>
      <c r="X177" s="11" t="str">
        <f t="shared" si="169"/>
        <v/>
      </c>
      <c r="Y177" s="11" t="str">
        <f t="shared" si="170"/>
        <v/>
      </c>
      <c r="Z177" s="11" t="str">
        <f t="shared" si="171"/>
        <v/>
      </c>
      <c r="AA177" s="11" t="str">
        <f t="shared" si="172"/>
        <v/>
      </c>
      <c r="AB177" s="3" t="str">
        <f t="shared" si="173"/>
        <v/>
      </c>
      <c r="AC177" s="3"/>
      <c r="AD177" s="3"/>
      <c r="AE177" s="7" t="str">
        <f>IF(X177="","",_xlfn.IFNA(VLOOKUP(X177,'饰品（请勿修改）'!$A:$H,8,FALSE),VLOOKUP(X177,'饰品（请勿修改）'!$H:$H,1,FALSE)))</f>
        <v/>
      </c>
      <c r="AF177" s="7" t="str">
        <f>IF(Z177="","",_xlfn.IFNA(VLOOKUP(Z177,'饰品（请勿修改）'!$A:$H,8,FALSE),VLOOKUP(Z177,'饰品（请勿修改）'!$H:$H,1,FALSE)))</f>
        <v/>
      </c>
      <c r="AG177" s="7">
        <f>_xlfn.IFNA(VLOOKUP(AE177,'饰品（请勿修改）'!$H:$I,2,FALSE),0)</f>
        <v>0</v>
      </c>
      <c r="AH177" s="7">
        <f>_xlfn.IFNA(VLOOKUP(AF177,'饰品（请勿修改）'!$H:$I,2,FALSE),0)</f>
        <v>0</v>
      </c>
      <c r="AI177" s="7">
        <f t="shared" si="160"/>
        <v>0</v>
      </c>
      <c r="AJ177" s="7">
        <f t="shared" si="161"/>
        <v>0</v>
      </c>
    </row>
    <row r="178" spans="1:36" x14ac:dyDescent="0.2">
      <c r="A178" s="3"/>
      <c r="B178" s="3"/>
      <c r="C178" s="3"/>
      <c r="D178" s="3"/>
      <c r="E178" s="3"/>
      <c r="F178" s="3"/>
      <c r="G178" s="7" t="str">
        <f t="shared" si="158"/>
        <v/>
      </c>
      <c r="H178" s="7" t="str">
        <f t="shared" si="162"/>
        <v/>
      </c>
      <c r="I178" s="7" t="str">
        <f t="shared" si="163"/>
        <v/>
      </c>
      <c r="J178" s="7" t="str">
        <f t="shared" si="164"/>
        <v/>
      </c>
      <c r="K178" s="5">
        <f t="shared" si="165"/>
        <v>0</v>
      </c>
      <c r="L178" s="5">
        <f t="shared" si="166"/>
        <v>0</v>
      </c>
      <c r="M178" s="5">
        <f t="shared" si="167"/>
        <v>0</v>
      </c>
      <c r="N178" s="7" cm="1">
        <f t="array" ref="N178:P178">_xlfn._xlws.SORT(K178:M178,1,-1,TRUE)</f>
        <v>0</v>
      </c>
      <c r="O178" s="7">
        <v>0</v>
      </c>
      <c r="P178" s="7">
        <v>0</v>
      </c>
      <c r="Q178" s="7">
        <v>175</v>
      </c>
      <c r="R178" s="7" t="e">
        <f t="shared" ref="R178:W178" si="220">FIND(",",$F178,Q178+1)</f>
        <v>#VALUE!</v>
      </c>
      <c r="S178" s="7" t="e">
        <f t="shared" si="220"/>
        <v>#VALUE!</v>
      </c>
      <c r="T178" s="7" t="e">
        <f t="shared" si="220"/>
        <v>#VALUE!</v>
      </c>
      <c r="U178" s="7" t="e">
        <f t="shared" si="220"/>
        <v>#VALUE!</v>
      </c>
      <c r="V178" s="7" t="e">
        <f t="shared" si="220"/>
        <v>#VALUE!</v>
      </c>
      <c r="W178" s="7" t="e">
        <f t="shared" si="220"/>
        <v>#VALUE!</v>
      </c>
      <c r="X178" s="11" t="str">
        <f t="shared" si="169"/>
        <v/>
      </c>
      <c r="Y178" s="11" t="str">
        <f t="shared" si="170"/>
        <v/>
      </c>
      <c r="Z178" s="11" t="str">
        <f t="shared" si="171"/>
        <v/>
      </c>
      <c r="AA178" s="11" t="str">
        <f t="shared" si="172"/>
        <v/>
      </c>
      <c r="AB178" s="3" t="str">
        <f t="shared" si="173"/>
        <v/>
      </c>
      <c r="AC178" s="3"/>
      <c r="AD178" s="3"/>
      <c r="AE178" s="7" t="str">
        <f>IF(X178="","",_xlfn.IFNA(VLOOKUP(X178,'饰品（请勿修改）'!$A:$H,8,FALSE),VLOOKUP(X178,'饰品（请勿修改）'!$H:$H,1,FALSE)))</f>
        <v/>
      </c>
      <c r="AF178" s="7" t="str">
        <f>IF(Z178="","",_xlfn.IFNA(VLOOKUP(Z178,'饰品（请勿修改）'!$A:$H,8,FALSE),VLOOKUP(Z178,'饰品（请勿修改）'!$H:$H,1,FALSE)))</f>
        <v/>
      </c>
      <c r="AG178" s="7">
        <f>_xlfn.IFNA(VLOOKUP(AE178,'饰品（请勿修改）'!$H:$I,2,FALSE),0)</f>
        <v>0</v>
      </c>
      <c r="AH178" s="7">
        <f>_xlfn.IFNA(VLOOKUP(AF178,'饰品（请勿修改）'!$H:$I,2,FALSE),0)</f>
        <v>0</v>
      </c>
      <c r="AI178" s="7">
        <f t="shared" si="160"/>
        <v>0</v>
      </c>
      <c r="AJ178" s="7">
        <f t="shared" si="161"/>
        <v>0</v>
      </c>
    </row>
    <row r="179" spans="1:36" x14ac:dyDescent="0.2">
      <c r="A179" s="3"/>
      <c r="B179" s="3"/>
      <c r="C179" s="3"/>
      <c r="D179" s="3"/>
      <c r="E179" s="3"/>
      <c r="F179" s="3"/>
      <c r="G179" s="7" t="str">
        <f t="shared" si="158"/>
        <v/>
      </c>
      <c r="H179" s="7" t="str">
        <f t="shared" si="162"/>
        <v/>
      </c>
      <c r="I179" s="7" t="str">
        <f t="shared" si="163"/>
        <v/>
      </c>
      <c r="J179" s="7" t="str">
        <f t="shared" si="164"/>
        <v/>
      </c>
      <c r="K179" s="5">
        <f t="shared" si="165"/>
        <v>0</v>
      </c>
      <c r="L179" s="5">
        <f t="shared" si="166"/>
        <v>0</v>
      </c>
      <c r="M179" s="5">
        <f t="shared" si="167"/>
        <v>0</v>
      </c>
      <c r="N179" s="7" cm="1">
        <f t="array" ref="N179:P179">_xlfn._xlws.SORT(K179:M179,1,-1,TRUE)</f>
        <v>0</v>
      </c>
      <c r="O179" s="7">
        <v>0</v>
      </c>
      <c r="P179" s="7">
        <v>0</v>
      </c>
      <c r="Q179" s="7">
        <v>176</v>
      </c>
      <c r="R179" s="7" t="e">
        <f t="shared" ref="R179:W179" si="221">FIND(",",$F179,Q179+1)</f>
        <v>#VALUE!</v>
      </c>
      <c r="S179" s="7" t="e">
        <f t="shared" si="221"/>
        <v>#VALUE!</v>
      </c>
      <c r="T179" s="7" t="e">
        <f t="shared" si="221"/>
        <v>#VALUE!</v>
      </c>
      <c r="U179" s="7" t="e">
        <f t="shared" si="221"/>
        <v>#VALUE!</v>
      </c>
      <c r="V179" s="7" t="e">
        <f t="shared" si="221"/>
        <v>#VALUE!</v>
      </c>
      <c r="W179" s="7" t="e">
        <f t="shared" si="221"/>
        <v>#VALUE!</v>
      </c>
      <c r="X179" s="11" t="str">
        <f t="shared" si="169"/>
        <v/>
      </c>
      <c r="Y179" s="11" t="str">
        <f t="shared" si="170"/>
        <v/>
      </c>
      <c r="Z179" s="11" t="str">
        <f t="shared" si="171"/>
        <v/>
      </c>
      <c r="AA179" s="11" t="str">
        <f t="shared" si="172"/>
        <v/>
      </c>
      <c r="AB179" s="3" t="str">
        <f t="shared" si="173"/>
        <v/>
      </c>
      <c r="AC179" s="3"/>
      <c r="AD179" s="3"/>
      <c r="AE179" s="7" t="str">
        <f>IF(X179="","",_xlfn.IFNA(VLOOKUP(X179,'饰品（请勿修改）'!$A:$H,8,FALSE),VLOOKUP(X179,'饰品（请勿修改）'!$H:$H,1,FALSE)))</f>
        <v/>
      </c>
      <c r="AF179" s="7" t="str">
        <f>IF(Z179="","",_xlfn.IFNA(VLOOKUP(Z179,'饰品（请勿修改）'!$A:$H,8,FALSE),VLOOKUP(Z179,'饰品（请勿修改）'!$H:$H,1,FALSE)))</f>
        <v/>
      </c>
      <c r="AG179" s="7">
        <f>_xlfn.IFNA(VLOOKUP(AE179,'饰品（请勿修改）'!$H:$I,2,FALSE),0)</f>
        <v>0</v>
      </c>
      <c r="AH179" s="7">
        <f>_xlfn.IFNA(VLOOKUP(AF179,'饰品（请勿修改）'!$H:$I,2,FALSE),0)</f>
        <v>0</v>
      </c>
      <c r="AI179" s="7">
        <f t="shared" si="160"/>
        <v>0</v>
      </c>
      <c r="AJ179" s="7">
        <f t="shared" si="161"/>
        <v>0</v>
      </c>
    </row>
    <row r="180" spans="1:36" x14ac:dyDescent="0.2">
      <c r="A180" s="3"/>
      <c r="B180" s="3"/>
      <c r="C180" s="3"/>
      <c r="D180" s="3"/>
      <c r="E180" s="3"/>
      <c r="F180" s="3"/>
      <c r="G180" s="7" t="str">
        <f t="shared" si="158"/>
        <v/>
      </c>
      <c r="H180" s="7" t="str">
        <f t="shared" si="162"/>
        <v/>
      </c>
      <c r="I180" s="7" t="str">
        <f t="shared" si="163"/>
        <v/>
      </c>
      <c r="J180" s="7" t="str">
        <f t="shared" si="164"/>
        <v/>
      </c>
      <c r="K180" s="5">
        <f t="shared" si="165"/>
        <v>0</v>
      </c>
      <c r="L180" s="5">
        <f t="shared" si="166"/>
        <v>0</v>
      </c>
      <c r="M180" s="5">
        <f t="shared" si="167"/>
        <v>0</v>
      </c>
      <c r="N180" s="7" cm="1">
        <f t="array" ref="N180:P180">_xlfn._xlws.SORT(K180:M180,1,-1,TRUE)</f>
        <v>0</v>
      </c>
      <c r="O180" s="7">
        <v>0</v>
      </c>
      <c r="P180" s="7">
        <v>0</v>
      </c>
      <c r="Q180" s="7">
        <v>177</v>
      </c>
      <c r="R180" s="7" t="e">
        <f t="shared" ref="R180:W180" si="222">FIND(",",$F180,Q180+1)</f>
        <v>#VALUE!</v>
      </c>
      <c r="S180" s="7" t="e">
        <f t="shared" si="222"/>
        <v>#VALUE!</v>
      </c>
      <c r="T180" s="7" t="e">
        <f t="shared" si="222"/>
        <v>#VALUE!</v>
      </c>
      <c r="U180" s="7" t="e">
        <f t="shared" si="222"/>
        <v>#VALUE!</v>
      </c>
      <c r="V180" s="7" t="e">
        <f t="shared" si="222"/>
        <v>#VALUE!</v>
      </c>
      <c r="W180" s="7" t="e">
        <f t="shared" si="222"/>
        <v>#VALUE!</v>
      </c>
      <c r="X180" s="11" t="str">
        <f t="shared" si="169"/>
        <v/>
      </c>
      <c r="Y180" s="11" t="str">
        <f t="shared" si="170"/>
        <v/>
      </c>
      <c r="Z180" s="11" t="str">
        <f t="shared" si="171"/>
        <v/>
      </c>
      <c r="AA180" s="11" t="str">
        <f t="shared" si="172"/>
        <v/>
      </c>
      <c r="AB180" s="3" t="str">
        <f t="shared" si="173"/>
        <v/>
      </c>
      <c r="AC180" s="3"/>
      <c r="AD180" s="3"/>
      <c r="AE180" s="7" t="str">
        <f>IF(X180="","",_xlfn.IFNA(VLOOKUP(X180,'饰品（请勿修改）'!$A:$H,8,FALSE),VLOOKUP(X180,'饰品（请勿修改）'!$H:$H,1,FALSE)))</f>
        <v/>
      </c>
      <c r="AF180" s="7" t="str">
        <f>IF(Z180="","",_xlfn.IFNA(VLOOKUP(Z180,'饰品（请勿修改）'!$A:$H,8,FALSE),VLOOKUP(Z180,'饰品（请勿修改）'!$H:$H,1,FALSE)))</f>
        <v/>
      </c>
      <c r="AG180" s="7">
        <f>_xlfn.IFNA(VLOOKUP(AE180,'饰品（请勿修改）'!$H:$I,2,FALSE),0)</f>
        <v>0</v>
      </c>
      <c r="AH180" s="7">
        <f>_xlfn.IFNA(VLOOKUP(AF180,'饰品（请勿修改）'!$H:$I,2,FALSE),0)</f>
        <v>0</v>
      </c>
      <c r="AI180" s="7">
        <f t="shared" si="160"/>
        <v>0</v>
      </c>
      <c r="AJ180" s="7">
        <f t="shared" si="161"/>
        <v>0</v>
      </c>
    </row>
    <row r="181" spans="1:36" x14ac:dyDescent="0.2">
      <c r="A181" s="3"/>
      <c r="B181" s="3"/>
      <c r="C181" s="3"/>
      <c r="D181" s="3"/>
      <c r="E181" s="3"/>
      <c r="F181" s="3"/>
      <c r="G181" s="7" t="str">
        <f t="shared" si="158"/>
        <v/>
      </c>
      <c r="H181" s="7" t="str">
        <f t="shared" si="162"/>
        <v/>
      </c>
      <c r="I181" s="7" t="str">
        <f t="shared" si="163"/>
        <v/>
      </c>
      <c r="J181" s="7" t="str">
        <f t="shared" si="164"/>
        <v/>
      </c>
      <c r="K181" s="5">
        <f t="shared" si="165"/>
        <v>0</v>
      </c>
      <c r="L181" s="5">
        <f t="shared" si="166"/>
        <v>0</v>
      </c>
      <c r="M181" s="5">
        <f t="shared" si="167"/>
        <v>0</v>
      </c>
      <c r="N181" s="7" cm="1">
        <f t="array" ref="N181:P181">_xlfn._xlws.SORT(K181:M181,1,-1,TRUE)</f>
        <v>0</v>
      </c>
      <c r="O181" s="7">
        <v>0</v>
      </c>
      <c r="P181" s="7">
        <v>0</v>
      </c>
      <c r="Q181" s="7">
        <v>178</v>
      </c>
      <c r="R181" s="7" t="e">
        <f t="shared" ref="R181:W181" si="223">FIND(",",$F181,Q181+1)</f>
        <v>#VALUE!</v>
      </c>
      <c r="S181" s="7" t="e">
        <f t="shared" si="223"/>
        <v>#VALUE!</v>
      </c>
      <c r="T181" s="7" t="e">
        <f t="shared" si="223"/>
        <v>#VALUE!</v>
      </c>
      <c r="U181" s="7" t="e">
        <f t="shared" si="223"/>
        <v>#VALUE!</v>
      </c>
      <c r="V181" s="7" t="e">
        <f t="shared" si="223"/>
        <v>#VALUE!</v>
      </c>
      <c r="W181" s="7" t="e">
        <f t="shared" si="223"/>
        <v>#VALUE!</v>
      </c>
      <c r="X181" s="11" t="str">
        <f t="shared" si="169"/>
        <v/>
      </c>
      <c r="Y181" s="11" t="str">
        <f t="shared" si="170"/>
        <v/>
      </c>
      <c r="Z181" s="11" t="str">
        <f t="shared" si="171"/>
        <v/>
      </c>
      <c r="AA181" s="11" t="str">
        <f t="shared" si="172"/>
        <v/>
      </c>
      <c r="AB181" s="3" t="str">
        <f t="shared" si="173"/>
        <v/>
      </c>
      <c r="AC181" s="3"/>
      <c r="AD181" s="3"/>
      <c r="AE181" s="7" t="str">
        <f>IF(X181="","",_xlfn.IFNA(VLOOKUP(X181,'饰品（请勿修改）'!$A:$H,8,FALSE),VLOOKUP(X181,'饰品（请勿修改）'!$H:$H,1,FALSE)))</f>
        <v/>
      </c>
      <c r="AF181" s="7" t="str">
        <f>IF(Z181="","",_xlfn.IFNA(VLOOKUP(Z181,'饰品（请勿修改）'!$A:$H,8,FALSE),VLOOKUP(Z181,'饰品（请勿修改）'!$H:$H,1,FALSE)))</f>
        <v/>
      </c>
      <c r="AG181" s="7">
        <f>_xlfn.IFNA(VLOOKUP(AE181,'饰品（请勿修改）'!$H:$I,2,FALSE),0)</f>
        <v>0</v>
      </c>
      <c r="AH181" s="7">
        <f>_xlfn.IFNA(VLOOKUP(AF181,'饰品（请勿修改）'!$H:$I,2,FALSE),0)</f>
        <v>0</v>
      </c>
      <c r="AI181" s="7">
        <f t="shared" si="160"/>
        <v>0</v>
      </c>
      <c r="AJ181" s="7">
        <f t="shared" si="161"/>
        <v>0</v>
      </c>
    </row>
    <row r="182" spans="1:36" x14ac:dyDescent="0.2">
      <c r="A182" s="3"/>
      <c r="B182" s="3"/>
      <c r="C182" s="3"/>
      <c r="D182" s="3"/>
      <c r="E182" s="3"/>
      <c r="F182" s="3"/>
      <c r="G182" s="7" t="str">
        <f t="shared" si="158"/>
        <v/>
      </c>
      <c r="H182" s="7" t="str">
        <f t="shared" si="162"/>
        <v/>
      </c>
      <c r="I182" s="7" t="str">
        <f t="shared" si="163"/>
        <v/>
      </c>
      <c r="J182" s="7" t="str">
        <f t="shared" si="164"/>
        <v/>
      </c>
      <c r="K182" s="5">
        <f t="shared" si="165"/>
        <v>0</v>
      </c>
      <c r="L182" s="5">
        <f t="shared" si="166"/>
        <v>0</v>
      </c>
      <c r="M182" s="5">
        <f t="shared" si="167"/>
        <v>0</v>
      </c>
      <c r="N182" s="7" cm="1">
        <f t="array" ref="N182:P182">_xlfn._xlws.SORT(K182:M182,1,-1,TRUE)</f>
        <v>0</v>
      </c>
      <c r="O182" s="7">
        <v>0</v>
      </c>
      <c r="P182" s="7">
        <v>0</v>
      </c>
      <c r="Q182" s="7">
        <v>179</v>
      </c>
      <c r="R182" s="7" t="e">
        <f t="shared" ref="R182:W182" si="224">FIND(",",$F182,Q182+1)</f>
        <v>#VALUE!</v>
      </c>
      <c r="S182" s="7" t="e">
        <f t="shared" si="224"/>
        <v>#VALUE!</v>
      </c>
      <c r="T182" s="7" t="e">
        <f t="shared" si="224"/>
        <v>#VALUE!</v>
      </c>
      <c r="U182" s="7" t="e">
        <f t="shared" si="224"/>
        <v>#VALUE!</v>
      </c>
      <c r="V182" s="7" t="e">
        <f t="shared" si="224"/>
        <v>#VALUE!</v>
      </c>
      <c r="W182" s="7" t="e">
        <f t="shared" si="224"/>
        <v>#VALUE!</v>
      </c>
      <c r="X182" s="11" t="str">
        <f t="shared" si="169"/>
        <v/>
      </c>
      <c r="Y182" s="11" t="str">
        <f t="shared" si="170"/>
        <v/>
      </c>
      <c r="Z182" s="11" t="str">
        <f t="shared" si="171"/>
        <v/>
      </c>
      <c r="AA182" s="11" t="str">
        <f t="shared" si="172"/>
        <v/>
      </c>
      <c r="AB182" s="3" t="str">
        <f t="shared" si="173"/>
        <v/>
      </c>
      <c r="AC182" s="3"/>
      <c r="AD182" s="3"/>
      <c r="AE182" s="7" t="str">
        <f>IF(X182="","",_xlfn.IFNA(VLOOKUP(X182,'饰品（请勿修改）'!$A:$H,8,FALSE),VLOOKUP(X182,'饰品（请勿修改）'!$H:$H,1,FALSE)))</f>
        <v/>
      </c>
      <c r="AF182" s="7" t="str">
        <f>IF(Z182="","",_xlfn.IFNA(VLOOKUP(Z182,'饰品（请勿修改）'!$A:$H,8,FALSE),VLOOKUP(Z182,'饰品（请勿修改）'!$H:$H,1,FALSE)))</f>
        <v/>
      </c>
      <c r="AG182" s="7">
        <f>_xlfn.IFNA(VLOOKUP(AE182,'饰品（请勿修改）'!$H:$I,2,FALSE),0)</f>
        <v>0</v>
      </c>
      <c r="AH182" s="7">
        <f>_xlfn.IFNA(VLOOKUP(AF182,'饰品（请勿修改）'!$H:$I,2,FALSE),0)</f>
        <v>0</v>
      </c>
      <c r="AI182" s="7">
        <f t="shared" si="160"/>
        <v>0</v>
      </c>
      <c r="AJ182" s="7">
        <f t="shared" si="161"/>
        <v>0</v>
      </c>
    </row>
    <row r="183" spans="1:36" x14ac:dyDescent="0.2">
      <c r="A183" s="3"/>
      <c r="B183" s="3"/>
      <c r="C183" s="3"/>
      <c r="D183" s="3"/>
      <c r="E183" s="3"/>
      <c r="F183" s="3"/>
      <c r="G183" s="7" t="str">
        <f t="shared" si="158"/>
        <v/>
      </c>
      <c r="H183" s="7" t="str">
        <f t="shared" si="162"/>
        <v/>
      </c>
      <c r="I183" s="7" t="str">
        <f t="shared" si="163"/>
        <v/>
      </c>
      <c r="J183" s="7" t="str">
        <f t="shared" si="164"/>
        <v/>
      </c>
      <c r="K183" s="5">
        <f t="shared" si="165"/>
        <v>0</v>
      </c>
      <c r="L183" s="5">
        <f t="shared" si="166"/>
        <v>0</v>
      </c>
      <c r="M183" s="5">
        <f t="shared" si="167"/>
        <v>0</v>
      </c>
      <c r="N183" s="7" cm="1">
        <f t="array" ref="N183:P183">_xlfn._xlws.SORT(K183:M183,1,-1,TRUE)</f>
        <v>0</v>
      </c>
      <c r="O183" s="7">
        <v>0</v>
      </c>
      <c r="P183" s="7">
        <v>0</v>
      </c>
      <c r="Q183" s="7">
        <v>180</v>
      </c>
      <c r="R183" s="7" t="e">
        <f t="shared" ref="R183:W183" si="225">FIND(",",$F183,Q183+1)</f>
        <v>#VALUE!</v>
      </c>
      <c r="S183" s="7" t="e">
        <f t="shared" si="225"/>
        <v>#VALUE!</v>
      </c>
      <c r="T183" s="7" t="e">
        <f t="shared" si="225"/>
        <v>#VALUE!</v>
      </c>
      <c r="U183" s="7" t="e">
        <f t="shared" si="225"/>
        <v>#VALUE!</v>
      </c>
      <c r="V183" s="7" t="e">
        <f t="shared" si="225"/>
        <v>#VALUE!</v>
      </c>
      <c r="W183" s="7" t="e">
        <f t="shared" si="225"/>
        <v>#VALUE!</v>
      </c>
      <c r="X183" s="11" t="str">
        <f t="shared" si="169"/>
        <v/>
      </c>
      <c r="Y183" s="11" t="str">
        <f t="shared" si="170"/>
        <v/>
      </c>
      <c r="Z183" s="11" t="str">
        <f t="shared" si="171"/>
        <v/>
      </c>
      <c r="AA183" s="11" t="str">
        <f t="shared" si="172"/>
        <v/>
      </c>
      <c r="AB183" s="3" t="str">
        <f t="shared" si="173"/>
        <v/>
      </c>
      <c r="AC183" s="3"/>
      <c r="AD183" s="3"/>
      <c r="AE183" s="7" t="str">
        <f>IF(X183="","",_xlfn.IFNA(VLOOKUP(X183,'饰品（请勿修改）'!$A:$H,8,FALSE),VLOOKUP(X183,'饰品（请勿修改）'!$H:$H,1,FALSE)))</f>
        <v/>
      </c>
      <c r="AF183" s="7" t="str">
        <f>IF(Z183="","",_xlfn.IFNA(VLOOKUP(Z183,'饰品（请勿修改）'!$A:$H,8,FALSE),VLOOKUP(Z183,'饰品（请勿修改）'!$H:$H,1,FALSE)))</f>
        <v/>
      </c>
      <c r="AG183" s="7">
        <f>_xlfn.IFNA(VLOOKUP(AE183,'饰品（请勿修改）'!$H:$I,2,FALSE),0)</f>
        <v>0</v>
      </c>
      <c r="AH183" s="7">
        <f>_xlfn.IFNA(VLOOKUP(AF183,'饰品（请勿修改）'!$H:$I,2,FALSE),0)</f>
        <v>0</v>
      </c>
      <c r="AI183" s="7">
        <f t="shared" si="160"/>
        <v>0</v>
      </c>
      <c r="AJ183" s="7">
        <f t="shared" si="161"/>
        <v>0</v>
      </c>
    </row>
    <row r="184" spans="1:36" x14ac:dyDescent="0.2">
      <c r="A184" s="3"/>
      <c r="B184" s="3"/>
      <c r="C184" s="3"/>
      <c r="D184" s="3"/>
      <c r="E184" s="3"/>
      <c r="F184" s="3"/>
      <c r="G184" s="7" t="str">
        <f t="shared" si="158"/>
        <v/>
      </c>
      <c r="H184" s="7" t="str">
        <f t="shared" si="162"/>
        <v/>
      </c>
      <c r="I184" s="7" t="str">
        <f t="shared" si="163"/>
        <v/>
      </c>
      <c r="J184" s="7" t="str">
        <f t="shared" si="164"/>
        <v/>
      </c>
      <c r="K184" s="5">
        <f t="shared" si="165"/>
        <v>0</v>
      </c>
      <c r="L184" s="5">
        <f t="shared" si="166"/>
        <v>0</v>
      </c>
      <c r="M184" s="5">
        <f t="shared" si="167"/>
        <v>0</v>
      </c>
      <c r="N184" s="7" cm="1">
        <f t="array" ref="N184:P184">_xlfn._xlws.SORT(K184:M184,1,-1,TRUE)</f>
        <v>0</v>
      </c>
      <c r="O184" s="7">
        <v>0</v>
      </c>
      <c r="P184" s="7">
        <v>0</v>
      </c>
      <c r="Q184" s="7">
        <v>181</v>
      </c>
      <c r="R184" s="7" t="e">
        <f t="shared" ref="R184:W184" si="226">FIND(",",$F184,Q184+1)</f>
        <v>#VALUE!</v>
      </c>
      <c r="S184" s="7" t="e">
        <f t="shared" si="226"/>
        <v>#VALUE!</v>
      </c>
      <c r="T184" s="7" t="e">
        <f t="shared" si="226"/>
        <v>#VALUE!</v>
      </c>
      <c r="U184" s="7" t="e">
        <f t="shared" si="226"/>
        <v>#VALUE!</v>
      </c>
      <c r="V184" s="7" t="e">
        <f t="shared" si="226"/>
        <v>#VALUE!</v>
      </c>
      <c r="W184" s="7" t="e">
        <f t="shared" si="226"/>
        <v>#VALUE!</v>
      </c>
      <c r="X184" s="11" t="str">
        <f t="shared" si="169"/>
        <v/>
      </c>
      <c r="Y184" s="11" t="str">
        <f t="shared" si="170"/>
        <v/>
      </c>
      <c r="Z184" s="11" t="str">
        <f t="shared" si="171"/>
        <v/>
      </c>
      <c r="AA184" s="11" t="str">
        <f t="shared" si="172"/>
        <v/>
      </c>
      <c r="AB184" s="3" t="str">
        <f t="shared" si="173"/>
        <v/>
      </c>
      <c r="AC184" s="3"/>
      <c r="AD184" s="3"/>
      <c r="AE184" s="7" t="str">
        <f>IF(X184="","",_xlfn.IFNA(VLOOKUP(X184,'饰品（请勿修改）'!$A:$H,8,FALSE),VLOOKUP(X184,'饰品（请勿修改）'!$H:$H,1,FALSE)))</f>
        <v/>
      </c>
      <c r="AF184" s="7" t="str">
        <f>IF(Z184="","",_xlfn.IFNA(VLOOKUP(Z184,'饰品（请勿修改）'!$A:$H,8,FALSE),VLOOKUP(Z184,'饰品（请勿修改）'!$H:$H,1,FALSE)))</f>
        <v/>
      </c>
      <c r="AG184" s="7">
        <f>_xlfn.IFNA(VLOOKUP(AE184,'饰品（请勿修改）'!$H:$I,2,FALSE),0)</f>
        <v>0</v>
      </c>
      <c r="AH184" s="7">
        <f>_xlfn.IFNA(VLOOKUP(AF184,'饰品（请勿修改）'!$H:$I,2,FALSE),0)</f>
        <v>0</v>
      </c>
      <c r="AI184" s="7">
        <f t="shared" si="160"/>
        <v>0</v>
      </c>
      <c r="AJ184" s="7">
        <f t="shared" si="161"/>
        <v>0</v>
      </c>
    </row>
    <row r="185" spans="1:36" x14ac:dyDescent="0.2">
      <c r="A185" s="3"/>
      <c r="B185" s="3"/>
      <c r="C185" s="3"/>
      <c r="D185" s="3"/>
      <c r="E185" s="3"/>
      <c r="F185" s="3"/>
      <c r="G185" s="7" t="str">
        <f t="shared" si="158"/>
        <v/>
      </c>
      <c r="H185" s="7" t="str">
        <f t="shared" si="162"/>
        <v/>
      </c>
      <c r="I185" s="7" t="str">
        <f t="shared" si="163"/>
        <v/>
      </c>
      <c r="J185" s="7" t="str">
        <f t="shared" si="164"/>
        <v/>
      </c>
      <c r="K185" s="5">
        <f t="shared" si="165"/>
        <v>0</v>
      </c>
      <c r="L185" s="5">
        <f t="shared" si="166"/>
        <v>0</v>
      </c>
      <c r="M185" s="5">
        <f t="shared" si="167"/>
        <v>0</v>
      </c>
      <c r="N185" s="7" cm="1">
        <f t="array" ref="N185:P185">_xlfn._xlws.SORT(K185:M185,1,-1,TRUE)</f>
        <v>0</v>
      </c>
      <c r="O185" s="7">
        <v>0</v>
      </c>
      <c r="P185" s="7">
        <v>0</v>
      </c>
      <c r="Q185" s="7">
        <v>182</v>
      </c>
      <c r="R185" s="7" t="e">
        <f t="shared" ref="R185:W185" si="227">FIND(",",$F185,Q185+1)</f>
        <v>#VALUE!</v>
      </c>
      <c r="S185" s="7" t="e">
        <f t="shared" si="227"/>
        <v>#VALUE!</v>
      </c>
      <c r="T185" s="7" t="e">
        <f t="shared" si="227"/>
        <v>#VALUE!</v>
      </c>
      <c r="U185" s="7" t="e">
        <f t="shared" si="227"/>
        <v>#VALUE!</v>
      </c>
      <c r="V185" s="7" t="e">
        <f t="shared" si="227"/>
        <v>#VALUE!</v>
      </c>
      <c r="W185" s="7" t="e">
        <f t="shared" si="227"/>
        <v>#VALUE!</v>
      </c>
      <c r="X185" s="11" t="str">
        <f t="shared" si="169"/>
        <v/>
      </c>
      <c r="Y185" s="11" t="str">
        <f t="shared" si="170"/>
        <v/>
      </c>
      <c r="Z185" s="11" t="str">
        <f t="shared" si="171"/>
        <v/>
      </c>
      <c r="AA185" s="11" t="str">
        <f t="shared" si="172"/>
        <v/>
      </c>
      <c r="AB185" s="3" t="str">
        <f t="shared" si="173"/>
        <v/>
      </c>
      <c r="AC185" s="3"/>
      <c r="AD185" s="3"/>
      <c r="AE185" s="7" t="str">
        <f>IF(X185="","",_xlfn.IFNA(VLOOKUP(X185,'饰品（请勿修改）'!$A:$H,8,FALSE),VLOOKUP(X185,'饰品（请勿修改）'!$H:$H,1,FALSE)))</f>
        <v/>
      </c>
      <c r="AF185" s="7" t="str">
        <f>IF(Z185="","",_xlfn.IFNA(VLOOKUP(Z185,'饰品（请勿修改）'!$A:$H,8,FALSE),VLOOKUP(Z185,'饰品（请勿修改）'!$H:$H,1,FALSE)))</f>
        <v/>
      </c>
      <c r="AG185" s="7">
        <f>_xlfn.IFNA(VLOOKUP(AE185,'饰品（请勿修改）'!$H:$I,2,FALSE),0)</f>
        <v>0</v>
      </c>
      <c r="AH185" s="7">
        <f>_xlfn.IFNA(VLOOKUP(AF185,'饰品（请勿修改）'!$H:$I,2,FALSE),0)</f>
        <v>0</v>
      </c>
      <c r="AI185" s="7">
        <f t="shared" si="160"/>
        <v>0</v>
      </c>
      <c r="AJ185" s="7">
        <f t="shared" si="161"/>
        <v>0</v>
      </c>
    </row>
    <row r="186" spans="1:36" x14ac:dyDescent="0.2">
      <c r="A186" s="3"/>
      <c r="B186" s="3"/>
      <c r="C186" s="3"/>
      <c r="D186" s="3"/>
      <c r="E186" s="3"/>
      <c r="F186" s="3"/>
      <c r="G186" s="7" t="str">
        <f t="shared" si="158"/>
        <v/>
      </c>
      <c r="H186" s="7" t="str">
        <f t="shared" si="162"/>
        <v/>
      </c>
      <c r="I186" s="7" t="str">
        <f t="shared" si="163"/>
        <v/>
      </c>
      <c r="J186" s="7" t="str">
        <f t="shared" si="164"/>
        <v/>
      </c>
      <c r="K186" s="5">
        <f t="shared" si="165"/>
        <v>0</v>
      </c>
      <c r="L186" s="5">
        <f t="shared" si="166"/>
        <v>0</v>
      </c>
      <c r="M186" s="5">
        <f t="shared" si="167"/>
        <v>0</v>
      </c>
      <c r="N186" s="7" cm="1">
        <f t="array" ref="N186:P186">_xlfn._xlws.SORT(K186:M186,1,-1,TRUE)</f>
        <v>0</v>
      </c>
      <c r="O186" s="7">
        <v>0</v>
      </c>
      <c r="P186" s="7">
        <v>0</v>
      </c>
      <c r="Q186" s="7">
        <v>183</v>
      </c>
      <c r="R186" s="7" t="e">
        <f t="shared" ref="R186:W186" si="228">FIND(",",$F186,Q186+1)</f>
        <v>#VALUE!</v>
      </c>
      <c r="S186" s="7" t="e">
        <f t="shared" si="228"/>
        <v>#VALUE!</v>
      </c>
      <c r="T186" s="7" t="e">
        <f t="shared" si="228"/>
        <v>#VALUE!</v>
      </c>
      <c r="U186" s="7" t="e">
        <f t="shared" si="228"/>
        <v>#VALUE!</v>
      </c>
      <c r="V186" s="7" t="e">
        <f t="shared" si="228"/>
        <v>#VALUE!</v>
      </c>
      <c r="W186" s="7" t="e">
        <f t="shared" si="228"/>
        <v>#VALUE!</v>
      </c>
      <c r="X186" s="11" t="str">
        <f t="shared" si="169"/>
        <v/>
      </c>
      <c r="Y186" s="11" t="str">
        <f t="shared" si="170"/>
        <v/>
      </c>
      <c r="Z186" s="11" t="str">
        <f t="shared" si="171"/>
        <v/>
      </c>
      <c r="AA186" s="11" t="str">
        <f t="shared" si="172"/>
        <v/>
      </c>
      <c r="AB186" s="3" t="str">
        <f t="shared" si="173"/>
        <v/>
      </c>
      <c r="AC186" s="3"/>
      <c r="AD186" s="3"/>
      <c r="AE186" s="7" t="str">
        <f>IF(X186="","",_xlfn.IFNA(VLOOKUP(X186,'饰品（请勿修改）'!$A:$H,8,FALSE),VLOOKUP(X186,'饰品（请勿修改）'!$H:$H,1,FALSE)))</f>
        <v/>
      </c>
      <c r="AF186" s="7" t="str">
        <f>IF(Z186="","",_xlfn.IFNA(VLOOKUP(Z186,'饰品（请勿修改）'!$A:$H,8,FALSE),VLOOKUP(Z186,'饰品（请勿修改）'!$H:$H,1,FALSE)))</f>
        <v/>
      </c>
      <c r="AG186" s="7">
        <f>_xlfn.IFNA(VLOOKUP(AE186,'饰品（请勿修改）'!$H:$I,2,FALSE),0)</f>
        <v>0</v>
      </c>
      <c r="AH186" s="7">
        <f>_xlfn.IFNA(VLOOKUP(AF186,'饰品（请勿修改）'!$H:$I,2,FALSE),0)</f>
        <v>0</v>
      </c>
      <c r="AI186" s="7">
        <f t="shared" si="160"/>
        <v>0</v>
      </c>
      <c r="AJ186" s="7">
        <f t="shared" si="161"/>
        <v>0</v>
      </c>
    </row>
    <row r="187" spans="1:36" x14ac:dyDescent="0.2">
      <c r="A187" s="3"/>
      <c r="B187" s="3"/>
      <c r="C187" s="3"/>
      <c r="D187" s="3"/>
      <c r="E187" s="3"/>
      <c r="F187" s="3"/>
      <c r="G187" s="7" t="str">
        <f t="shared" si="158"/>
        <v/>
      </c>
      <c r="H187" s="7" t="str">
        <f t="shared" si="162"/>
        <v/>
      </c>
      <c r="I187" s="7" t="str">
        <f t="shared" si="163"/>
        <v/>
      </c>
      <c r="J187" s="7" t="str">
        <f t="shared" si="164"/>
        <v/>
      </c>
      <c r="K187" s="5">
        <f t="shared" si="165"/>
        <v>0</v>
      </c>
      <c r="L187" s="5">
        <f t="shared" si="166"/>
        <v>0</v>
      </c>
      <c r="M187" s="5">
        <f t="shared" si="167"/>
        <v>0</v>
      </c>
      <c r="N187" s="7" cm="1">
        <f t="array" ref="N187:P187">_xlfn._xlws.SORT(K187:M187,1,-1,TRUE)</f>
        <v>0</v>
      </c>
      <c r="O187" s="7">
        <v>0</v>
      </c>
      <c r="P187" s="7">
        <v>0</v>
      </c>
      <c r="Q187" s="7">
        <v>184</v>
      </c>
      <c r="R187" s="7" t="e">
        <f t="shared" ref="R187:W187" si="229">FIND(",",$F187,Q187+1)</f>
        <v>#VALUE!</v>
      </c>
      <c r="S187" s="7" t="e">
        <f t="shared" si="229"/>
        <v>#VALUE!</v>
      </c>
      <c r="T187" s="7" t="e">
        <f t="shared" si="229"/>
        <v>#VALUE!</v>
      </c>
      <c r="U187" s="7" t="e">
        <f t="shared" si="229"/>
        <v>#VALUE!</v>
      </c>
      <c r="V187" s="7" t="e">
        <f t="shared" si="229"/>
        <v>#VALUE!</v>
      </c>
      <c r="W187" s="7" t="e">
        <f t="shared" si="229"/>
        <v>#VALUE!</v>
      </c>
      <c r="X187" s="11" t="str">
        <f t="shared" si="169"/>
        <v/>
      </c>
      <c r="Y187" s="11" t="str">
        <f t="shared" si="170"/>
        <v/>
      </c>
      <c r="Z187" s="11" t="str">
        <f t="shared" si="171"/>
        <v/>
      </c>
      <c r="AA187" s="11" t="str">
        <f t="shared" si="172"/>
        <v/>
      </c>
      <c r="AB187" s="3" t="str">
        <f t="shared" si="173"/>
        <v/>
      </c>
      <c r="AC187" s="3"/>
      <c r="AD187" s="3"/>
      <c r="AE187" s="7" t="str">
        <f>IF(X187="","",_xlfn.IFNA(VLOOKUP(X187,'饰品（请勿修改）'!$A:$H,8,FALSE),VLOOKUP(X187,'饰品（请勿修改）'!$H:$H,1,FALSE)))</f>
        <v/>
      </c>
      <c r="AF187" s="7" t="str">
        <f>IF(Z187="","",_xlfn.IFNA(VLOOKUP(Z187,'饰品（请勿修改）'!$A:$H,8,FALSE),VLOOKUP(Z187,'饰品（请勿修改）'!$H:$H,1,FALSE)))</f>
        <v/>
      </c>
      <c r="AG187" s="7">
        <f>_xlfn.IFNA(VLOOKUP(AE187,'饰品（请勿修改）'!$H:$I,2,FALSE),0)</f>
        <v>0</v>
      </c>
      <c r="AH187" s="7">
        <f>_xlfn.IFNA(VLOOKUP(AF187,'饰品（请勿修改）'!$H:$I,2,FALSE),0)</f>
        <v>0</v>
      </c>
      <c r="AI187" s="7">
        <f t="shared" si="160"/>
        <v>0</v>
      </c>
      <c r="AJ187" s="7">
        <f t="shared" si="161"/>
        <v>0</v>
      </c>
    </row>
    <row r="188" spans="1:36" x14ac:dyDescent="0.2">
      <c r="A188" s="3"/>
      <c r="B188" s="3"/>
      <c r="C188" s="3"/>
      <c r="D188" s="3"/>
      <c r="E188" s="3"/>
      <c r="F188" s="3"/>
      <c r="G188" s="7" t="str">
        <f t="shared" si="158"/>
        <v/>
      </c>
      <c r="H188" s="7" t="str">
        <f t="shared" si="162"/>
        <v/>
      </c>
      <c r="I188" s="7" t="str">
        <f t="shared" si="163"/>
        <v/>
      </c>
      <c r="J188" s="7" t="str">
        <f t="shared" si="164"/>
        <v/>
      </c>
      <c r="K188" s="5">
        <f t="shared" si="165"/>
        <v>0</v>
      </c>
      <c r="L188" s="5">
        <f t="shared" si="166"/>
        <v>0</v>
      </c>
      <c r="M188" s="5">
        <f t="shared" si="167"/>
        <v>0</v>
      </c>
      <c r="N188" s="7" cm="1">
        <f t="array" ref="N188:P188">_xlfn._xlws.SORT(K188:M188,1,-1,TRUE)</f>
        <v>0</v>
      </c>
      <c r="O188" s="7">
        <v>0</v>
      </c>
      <c r="P188" s="7">
        <v>0</v>
      </c>
      <c r="Q188" s="7">
        <v>185</v>
      </c>
      <c r="R188" s="7" t="e">
        <f t="shared" ref="R188:W188" si="230">FIND(",",$F188,Q188+1)</f>
        <v>#VALUE!</v>
      </c>
      <c r="S188" s="7" t="e">
        <f t="shared" si="230"/>
        <v>#VALUE!</v>
      </c>
      <c r="T188" s="7" t="e">
        <f t="shared" si="230"/>
        <v>#VALUE!</v>
      </c>
      <c r="U188" s="7" t="e">
        <f t="shared" si="230"/>
        <v>#VALUE!</v>
      </c>
      <c r="V188" s="7" t="e">
        <f t="shared" si="230"/>
        <v>#VALUE!</v>
      </c>
      <c r="W188" s="7" t="e">
        <f t="shared" si="230"/>
        <v>#VALUE!</v>
      </c>
      <c r="X188" s="11" t="str">
        <f t="shared" si="169"/>
        <v/>
      </c>
      <c r="Y188" s="11" t="str">
        <f t="shared" si="170"/>
        <v/>
      </c>
      <c r="Z188" s="11" t="str">
        <f t="shared" si="171"/>
        <v/>
      </c>
      <c r="AA188" s="11" t="str">
        <f t="shared" si="172"/>
        <v/>
      </c>
      <c r="AB188" s="3" t="str">
        <f t="shared" si="173"/>
        <v/>
      </c>
      <c r="AC188" s="3"/>
      <c r="AD188" s="3"/>
      <c r="AE188" s="7" t="str">
        <f>IF(X188="","",_xlfn.IFNA(VLOOKUP(X188,'饰品（请勿修改）'!$A:$H,8,FALSE),VLOOKUP(X188,'饰品（请勿修改）'!$H:$H,1,FALSE)))</f>
        <v/>
      </c>
      <c r="AF188" s="7" t="str">
        <f>IF(Z188="","",_xlfn.IFNA(VLOOKUP(Z188,'饰品（请勿修改）'!$A:$H,8,FALSE),VLOOKUP(Z188,'饰品（请勿修改）'!$H:$H,1,FALSE)))</f>
        <v/>
      </c>
      <c r="AG188" s="7">
        <f>_xlfn.IFNA(VLOOKUP(AE188,'饰品（请勿修改）'!$H:$I,2,FALSE),0)</f>
        <v>0</v>
      </c>
      <c r="AH188" s="7">
        <f>_xlfn.IFNA(VLOOKUP(AF188,'饰品（请勿修改）'!$H:$I,2,FALSE),0)</f>
        <v>0</v>
      </c>
      <c r="AI188" s="7">
        <f t="shared" si="160"/>
        <v>0</v>
      </c>
      <c r="AJ188" s="7">
        <f t="shared" si="161"/>
        <v>0</v>
      </c>
    </row>
    <row r="189" spans="1:36" x14ac:dyDescent="0.2">
      <c r="A189" s="3"/>
      <c r="B189" s="3"/>
      <c r="C189" s="3"/>
      <c r="D189" s="3"/>
      <c r="E189" s="3"/>
      <c r="F189" s="3"/>
      <c r="G189" s="7" t="str">
        <f t="shared" si="158"/>
        <v/>
      </c>
      <c r="H189" s="7" t="str">
        <f t="shared" si="162"/>
        <v/>
      </c>
      <c r="I189" s="7" t="str">
        <f t="shared" si="163"/>
        <v/>
      </c>
      <c r="J189" s="7" t="str">
        <f t="shared" si="164"/>
        <v/>
      </c>
      <c r="K189" s="5">
        <f t="shared" si="165"/>
        <v>0</v>
      </c>
      <c r="L189" s="5">
        <f t="shared" si="166"/>
        <v>0</v>
      </c>
      <c r="M189" s="5">
        <f t="shared" si="167"/>
        <v>0</v>
      </c>
      <c r="N189" s="7" cm="1">
        <f t="array" ref="N189:P189">_xlfn._xlws.SORT(K189:M189,1,-1,TRUE)</f>
        <v>0</v>
      </c>
      <c r="O189" s="7">
        <v>0</v>
      </c>
      <c r="P189" s="7">
        <v>0</v>
      </c>
      <c r="Q189" s="7">
        <v>186</v>
      </c>
      <c r="R189" s="7" t="e">
        <f t="shared" ref="R189:W189" si="231">FIND(",",$F189,Q189+1)</f>
        <v>#VALUE!</v>
      </c>
      <c r="S189" s="7" t="e">
        <f t="shared" si="231"/>
        <v>#VALUE!</v>
      </c>
      <c r="T189" s="7" t="e">
        <f t="shared" si="231"/>
        <v>#VALUE!</v>
      </c>
      <c r="U189" s="7" t="e">
        <f t="shared" si="231"/>
        <v>#VALUE!</v>
      </c>
      <c r="V189" s="7" t="e">
        <f t="shared" si="231"/>
        <v>#VALUE!</v>
      </c>
      <c r="W189" s="7" t="e">
        <f t="shared" si="231"/>
        <v>#VALUE!</v>
      </c>
      <c r="X189" s="11" t="str">
        <f t="shared" si="169"/>
        <v/>
      </c>
      <c r="Y189" s="11" t="str">
        <f t="shared" si="170"/>
        <v/>
      </c>
      <c r="Z189" s="11" t="str">
        <f t="shared" si="171"/>
        <v/>
      </c>
      <c r="AA189" s="11" t="str">
        <f t="shared" si="172"/>
        <v/>
      </c>
      <c r="AB189" s="3" t="str">
        <f t="shared" si="173"/>
        <v/>
      </c>
      <c r="AC189" s="3"/>
      <c r="AD189" s="3"/>
      <c r="AE189" s="7" t="str">
        <f>IF(X189="","",_xlfn.IFNA(VLOOKUP(X189,'饰品（请勿修改）'!$A:$H,8,FALSE),VLOOKUP(X189,'饰品（请勿修改）'!$H:$H,1,FALSE)))</f>
        <v/>
      </c>
      <c r="AF189" s="7" t="str">
        <f>IF(Z189="","",_xlfn.IFNA(VLOOKUP(Z189,'饰品（请勿修改）'!$A:$H,8,FALSE),VLOOKUP(Z189,'饰品（请勿修改）'!$H:$H,1,FALSE)))</f>
        <v/>
      </c>
      <c r="AG189" s="7">
        <f>_xlfn.IFNA(VLOOKUP(AE189,'饰品（请勿修改）'!$H:$I,2,FALSE),0)</f>
        <v>0</v>
      </c>
      <c r="AH189" s="7">
        <f>_xlfn.IFNA(VLOOKUP(AF189,'饰品（请勿修改）'!$H:$I,2,FALSE),0)</f>
        <v>0</v>
      </c>
      <c r="AI189" s="7">
        <f t="shared" si="160"/>
        <v>0</v>
      </c>
      <c r="AJ189" s="7">
        <f t="shared" si="161"/>
        <v>0</v>
      </c>
    </row>
    <row r="190" spans="1:36" x14ac:dyDescent="0.2">
      <c r="A190" s="3"/>
      <c r="B190" s="3"/>
      <c r="C190" s="3"/>
      <c r="D190" s="3"/>
      <c r="E190" s="3"/>
      <c r="F190" s="3"/>
      <c r="G190" s="7" t="str">
        <f t="shared" si="158"/>
        <v/>
      </c>
      <c r="H190" s="7" t="str">
        <f t="shared" si="162"/>
        <v/>
      </c>
      <c r="I190" s="7" t="str">
        <f t="shared" si="163"/>
        <v/>
      </c>
      <c r="J190" s="7" t="str">
        <f t="shared" si="164"/>
        <v/>
      </c>
      <c r="K190" s="5">
        <f t="shared" si="165"/>
        <v>0</v>
      </c>
      <c r="L190" s="5">
        <f t="shared" si="166"/>
        <v>0</v>
      </c>
      <c r="M190" s="5">
        <f t="shared" si="167"/>
        <v>0</v>
      </c>
      <c r="N190" s="7" cm="1">
        <f t="array" ref="N190:P190">_xlfn._xlws.SORT(K190:M190,1,-1,TRUE)</f>
        <v>0</v>
      </c>
      <c r="O190" s="7">
        <v>0</v>
      </c>
      <c r="P190" s="7">
        <v>0</v>
      </c>
      <c r="Q190" s="7">
        <v>187</v>
      </c>
      <c r="R190" s="7" t="e">
        <f t="shared" ref="R190:W190" si="232">FIND(",",$F190,Q190+1)</f>
        <v>#VALUE!</v>
      </c>
      <c r="S190" s="7" t="e">
        <f t="shared" si="232"/>
        <v>#VALUE!</v>
      </c>
      <c r="T190" s="7" t="e">
        <f t="shared" si="232"/>
        <v>#VALUE!</v>
      </c>
      <c r="U190" s="7" t="e">
        <f t="shared" si="232"/>
        <v>#VALUE!</v>
      </c>
      <c r="V190" s="7" t="e">
        <f t="shared" si="232"/>
        <v>#VALUE!</v>
      </c>
      <c r="W190" s="7" t="e">
        <f t="shared" si="232"/>
        <v>#VALUE!</v>
      </c>
      <c r="X190" s="11" t="str">
        <f t="shared" si="169"/>
        <v/>
      </c>
      <c r="Y190" s="11" t="str">
        <f t="shared" si="170"/>
        <v/>
      </c>
      <c r="Z190" s="11" t="str">
        <f t="shared" si="171"/>
        <v/>
      </c>
      <c r="AA190" s="11" t="str">
        <f t="shared" si="172"/>
        <v/>
      </c>
      <c r="AB190" s="3" t="str">
        <f t="shared" si="173"/>
        <v/>
      </c>
      <c r="AC190" s="3"/>
      <c r="AD190" s="3"/>
      <c r="AE190" s="7" t="str">
        <f>IF(X190="","",_xlfn.IFNA(VLOOKUP(X190,'饰品（请勿修改）'!$A:$H,8,FALSE),VLOOKUP(X190,'饰品（请勿修改）'!$H:$H,1,FALSE)))</f>
        <v/>
      </c>
      <c r="AF190" s="7" t="str">
        <f>IF(Z190="","",_xlfn.IFNA(VLOOKUP(Z190,'饰品（请勿修改）'!$A:$H,8,FALSE),VLOOKUP(Z190,'饰品（请勿修改）'!$H:$H,1,FALSE)))</f>
        <v/>
      </c>
      <c r="AG190" s="7">
        <f>_xlfn.IFNA(VLOOKUP(AE190,'饰品（请勿修改）'!$H:$I,2,FALSE),0)</f>
        <v>0</v>
      </c>
      <c r="AH190" s="7">
        <f>_xlfn.IFNA(VLOOKUP(AF190,'饰品（请勿修改）'!$H:$I,2,FALSE),0)</f>
        <v>0</v>
      </c>
      <c r="AI190" s="7">
        <f t="shared" si="160"/>
        <v>0</v>
      </c>
      <c r="AJ190" s="7">
        <f t="shared" si="161"/>
        <v>0</v>
      </c>
    </row>
    <row r="191" spans="1:36" x14ac:dyDescent="0.2">
      <c r="A191" s="3"/>
      <c r="B191" s="3"/>
      <c r="C191" s="3"/>
      <c r="D191" s="3"/>
      <c r="E191" s="3"/>
      <c r="F191" s="3"/>
      <c r="G191" s="7" t="str">
        <f t="shared" si="158"/>
        <v/>
      </c>
      <c r="H191" s="7" t="str">
        <f t="shared" si="162"/>
        <v/>
      </c>
      <c r="I191" s="7" t="str">
        <f t="shared" si="163"/>
        <v/>
      </c>
      <c r="J191" s="7" t="str">
        <f t="shared" si="164"/>
        <v/>
      </c>
      <c r="K191" s="5">
        <f t="shared" si="165"/>
        <v>0</v>
      </c>
      <c r="L191" s="5">
        <f t="shared" si="166"/>
        <v>0</v>
      </c>
      <c r="M191" s="5">
        <f t="shared" si="167"/>
        <v>0</v>
      </c>
      <c r="N191" s="7" cm="1">
        <f t="array" ref="N191:P191">_xlfn._xlws.SORT(K191:M191,1,-1,TRUE)</f>
        <v>0</v>
      </c>
      <c r="O191" s="7">
        <v>0</v>
      </c>
      <c r="P191" s="7">
        <v>0</v>
      </c>
      <c r="Q191" s="7">
        <v>188</v>
      </c>
      <c r="R191" s="7" t="e">
        <f t="shared" ref="R191:W191" si="233">FIND(",",$F191,Q191+1)</f>
        <v>#VALUE!</v>
      </c>
      <c r="S191" s="7" t="e">
        <f t="shared" si="233"/>
        <v>#VALUE!</v>
      </c>
      <c r="T191" s="7" t="e">
        <f t="shared" si="233"/>
        <v>#VALUE!</v>
      </c>
      <c r="U191" s="7" t="e">
        <f t="shared" si="233"/>
        <v>#VALUE!</v>
      </c>
      <c r="V191" s="7" t="e">
        <f t="shared" si="233"/>
        <v>#VALUE!</v>
      </c>
      <c r="W191" s="7" t="e">
        <f t="shared" si="233"/>
        <v>#VALUE!</v>
      </c>
      <c r="X191" s="11" t="str">
        <f t="shared" si="169"/>
        <v/>
      </c>
      <c r="Y191" s="11" t="str">
        <f t="shared" si="170"/>
        <v/>
      </c>
      <c r="Z191" s="11" t="str">
        <f t="shared" si="171"/>
        <v/>
      </c>
      <c r="AA191" s="11" t="str">
        <f t="shared" si="172"/>
        <v/>
      </c>
      <c r="AB191" s="3" t="str">
        <f t="shared" si="173"/>
        <v/>
      </c>
      <c r="AC191" s="3"/>
      <c r="AD191" s="3"/>
      <c r="AE191" s="7" t="str">
        <f>IF(X191="","",_xlfn.IFNA(VLOOKUP(X191,'饰品（请勿修改）'!$A:$H,8,FALSE),VLOOKUP(X191,'饰品（请勿修改）'!$H:$H,1,FALSE)))</f>
        <v/>
      </c>
      <c r="AF191" s="7" t="str">
        <f>IF(Z191="","",_xlfn.IFNA(VLOOKUP(Z191,'饰品（请勿修改）'!$A:$H,8,FALSE),VLOOKUP(Z191,'饰品（请勿修改）'!$H:$H,1,FALSE)))</f>
        <v/>
      </c>
      <c r="AG191" s="7">
        <f>_xlfn.IFNA(VLOOKUP(AE191,'饰品（请勿修改）'!$H:$I,2,FALSE),0)</f>
        <v>0</v>
      </c>
      <c r="AH191" s="7">
        <f>_xlfn.IFNA(VLOOKUP(AF191,'饰品（请勿修改）'!$H:$I,2,FALSE),0)</f>
        <v>0</v>
      </c>
      <c r="AI191" s="7">
        <f t="shared" si="160"/>
        <v>0</v>
      </c>
      <c r="AJ191" s="7">
        <f t="shared" si="161"/>
        <v>0</v>
      </c>
    </row>
    <row r="192" spans="1:36" x14ac:dyDescent="0.2">
      <c r="A192" s="3"/>
      <c r="B192" s="3"/>
      <c r="C192" s="3"/>
      <c r="D192" s="3"/>
      <c r="E192" s="3"/>
      <c r="F192" s="3"/>
      <c r="G192" s="7" t="str">
        <f t="shared" si="158"/>
        <v/>
      </c>
      <c r="H192" s="7" t="str">
        <f t="shared" si="162"/>
        <v/>
      </c>
      <c r="I192" s="7" t="str">
        <f t="shared" si="163"/>
        <v/>
      </c>
      <c r="J192" s="7" t="str">
        <f t="shared" si="164"/>
        <v/>
      </c>
      <c r="K192" s="5">
        <f t="shared" si="165"/>
        <v>0</v>
      </c>
      <c r="L192" s="5">
        <f t="shared" si="166"/>
        <v>0</v>
      </c>
      <c r="M192" s="5">
        <f t="shared" si="167"/>
        <v>0</v>
      </c>
      <c r="N192" s="7" cm="1">
        <f t="array" ref="N192:P192">_xlfn._xlws.SORT(K192:M192,1,-1,TRUE)</f>
        <v>0</v>
      </c>
      <c r="O192" s="7">
        <v>0</v>
      </c>
      <c r="P192" s="7">
        <v>0</v>
      </c>
      <c r="Q192" s="7">
        <v>189</v>
      </c>
      <c r="R192" s="7" t="e">
        <f t="shared" ref="R192:W192" si="234">FIND(",",$F192,Q192+1)</f>
        <v>#VALUE!</v>
      </c>
      <c r="S192" s="7" t="e">
        <f t="shared" si="234"/>
        <v>#VALUE!</v>
      </c>
      <c r="T192" s="7" t="e">
        <f t="shared" si="234"/>
        <v>#VALUE!</v>
      </c>
      <c r="U192" s="7" t="e">
        <f t="shared" si="234"/>
        <v>#VALUE!</v>
      </c>
      <c r="V192" s="7" t="e">
        <f t="shared" si="234"/>
        <v>#VALUE!</v>
      </c>
      <c r="W192" s="7" t="e">
        <f t="shared" si="234"/>
        <v>#VALUE!</v>
      </c>
      <c r="X192" s="11" t="str">
        <f t="shared" si="169"/>
        <v/>
      </c>
      <c r="Y192" s="11" t="str">
        <f t="shared" si="170"/>
        <v/>
      </c>
      <c r="Z192" s="11" t="str">
        <f t="shared" si="171"/>
        <v/>
      </c>
      <c r="AA192" s="11" t="str">
        <f t="shared" si="172"/>
        <v/>
      </c>
      <c r="AB192" s="3" t="str">
        <f t="shared" si="173"/>
        <v/>
      </c>
      <c r="AC192" s="3"/>
      <c r="AD192" s="3"/>
      <c r="AE192" s="7" t="str">
        <f>IF(X192="","",_xlfn.IFNA(VLOOKUP(X192,'饰品（请勿修改）'!$A:$H,8,FALSE),VLOOKUP(X192,'饰品（请勿修改）'!$H:$H,1,FALSE)))</f>
        <v/>
      </c>
      <c r="AF192" s="7" t="str">
        <f>IF(Z192="","",_xlfn.IFNA(VLOOKUP(Z192,'饰品（请勿修改）'!$A:$H,8,FALSE),VLOOKUP(Z192,'饰品（请勿修改）'!$H:$H,1,FALSE)))</f>
        <v/>
      </c>
      <c r="AG192" s="7">
        <f>_xlfn.IFNA(VLOOKUP(AE192,'饰品（请勿修改）'!$H:$I,2,FALSE),0)</f>
        <v>0</v>
      </c>
      <c r="AH192" s="7">
        <f>_xlfn.IFNA(VLOOKUP(AF192,'饰品（请勿修改）'!$H:$I,2,FALSE),0)</f>
        <v>0</v>
      </c>
      <c r="AI192" s="7">
        <f t="shared" si="160"/>
        <v>0</v>
      </c>
      <c r="AJ192" s="7">
        <f t="shared" si="161"/>
        <v>0</v>
      </c>
    </row>
    <row r="193" spans="1:36" x14ac:dyDescent="0.2">
      <c r="A193" s="3"/>
      <c r="B193" s="3"/>
      <c r="C193" s="3"/>
      <c r="D193" s="3"/>
      <c r="E193" s="3"/>
      <c r="F193" s="3"/>
      <c r="G193" s="7" t="str">
        <f t="shared" si="158"/>
        <v/>
      </c>
      <c r="H193" s="7" t="str">
        <f t="shared" si="162"/>
        <v/>
      </c>
      <c r="I193" s="7" t="str">
        <f t="shared" si="163"/>
        <v/>
      </c>
      <c r="J193" s="7" t="str">
        <f t="shared" si="164"/>
        <v/>
      </c>
      <c r="K193" s="5">
        <f t="shared" si="165"/>
        <v>0</v>
      </c>
      <c r="L193" s="5">
        <f t="shared" si="166"/>
        <v>0</v>
      </c>
      <c r="M193" s="5">
        <f t="shared" si="167"/>
        <v>0</v>
      </c>
      <c r="N193" s="7" cm="1">
        <f t="array" ref="N193:P193">_xlfn._xlws.SORT(K193:M193,1,-1,TRUE)</f>
        <v>0</v>
      </c>
      <c r="O193" s="7">
        <v>0</v>
      </c>
      <c r="P193" s="7">
        <v>0</v>
      </c>
      <c r="Q193" s="7">
        <v>190</v>
      </c>
      <c r="R193" s="7" t="e">
        <f t="shared" ref="R193:W193" si="235">FIND(",",$F193,Q193+1)</f>
        <v>#VALUE!</v>
      </c>
      <c r="S193" s="7" t="e">
        <f t="shared" si="235"/>
        <v>#VALUE!</v>
      </c>
      <c r="T193" s="7" t="e">
        <f t="shared" si="235"/>
        <v>#VALUE!</v>
      </c>
      <c r="U193" s="7" t="e">
        <f t="shared" si="235"/>
        <v>#VALUE!</v>
      </c>
      <c r="V193" s="7" t="e">
        <f t="shared" si="235"/>
        <v>#VALUE!</v>
      </c>
      <c r="W193" s="7" t="e">
        <f t="shared" si="235"/>
        <v>#VALUE!</v>
      </c>
      <c r="X193" s="11" t="str">
        <f t="shared" si="169"/>
        <v/>
      </c>
      <c r="Y193" s="11" t="str">
        <f t="shared" si="170"/>
        <v/>
      </c>
      <c r="Z193" s="11" t="str">
        <f t="shared" si="171"/>
        <v/>
      </c>
      <c r="AA193" s="11" t="str">
        <f t="shared" si="172"/>
        <v/>
      </c>
      <c r="AB193" s="3" t="str">
        <f t="shared" si="173"/>
        <v/>
      </c>
      <c r="AC193" s="3"/>
      <c r="AD193" s="3"/>
      <c r="AE193" s="7" t="str">
        <f>IF(X193="","",_xlfn.IFNA(VLOOKUP(X193,'饰品（请勿修改）'!$A:$H,8,FALSE),VLOOKUP(X193,'饰品（请勿修改）'!$H:$H,1,FALSE)))</f>
        <v/>
      </c>
      <c r="AF193" s="7" t="str">
        <f>IF(Z193="","",_xlfn.IFNA(VLOOKUP(Z193,'饰品（请勿修改）'!$A:$H,8,FALSE),VLOOKUP(Z193,'饰品（请勿修改）'!$H:$H,1,FALSE)))</f>
        <v/>
      </c>
      <c r="AG193" s="7">
        <f>_xlfn.IFNA(VLOOKUP(AE193,'饰品（请勿修改）'!$H:$I,2,FALSE),0)</f>
        <v>0</v>
      </c>
      <c r="AH193" s="7">
        <f>_xlfn.IFNA(VLOOKUP(AF193,'饰品（请勿修改）'!$H:$I,2,FALSE),0)</f>
        <v>0</v>
      </c>
      <c r="AI193" s="7">
        <f t="shared" si="160"/>
        <v>0</v>
      </c>
      <c r="AJ193" s="7">
        <f t="shared" si="161"/>
        <v>0</v>
      </c>
    </row>
    <row r="194" spans="1:36" x14ac:dyDescent="0.2">
      <c r="A194" s="3"/>
      <c r="B194" s="3"/>
      <c r="C194" s="3"/>
      <c r="D194" s="3"/>
      <c r="E194" s="3"/>
      <c r="F194" s="3"/>
      <c r="G194" s="7" t="str">
        <f t="shared" ref="G194:G257" si="236">SUBSTITUTE("{""Skills"":["&amp;AG194&amp;","&amp;AH194&amp;"],""SkillLevels"":["&amp;AI194&amp;","&amp;AJ194&amp;"],""Slots"":["&amp;K194&amp;","&amp;L194&amp;","&amp;M194&amp;"]}","{""Skills"":[0,0],""SkillLevels"":[0,0],""Slots"":[0,0,0]}","")</f>
        <v/>
      </c>
      <c r="H194" s="7" t="str">
        <f t="shared" si="162"/>
        <v/>
      </c>
      <c r="I194" s="7" t="str">
        <f t="shared" si="163"/>
        <v/>
      </c>
      <c r="J194" s="7" t="str">
        <f t="shared" si="164"/>
        <v/>
      </c>
      <c r="K194" s="5">
        <f t="shared" si="165"/>
        <v>0</v>
      </c>
      <c r="L194" s="5">
        <f t="shared" si="166"/>
        <v>0</v>
      </c>
      <c r="M194" s="5">
        <f t="shared" si="167"/>
        <v>0</v>
      </c>
      <c r="N194" s="7" cm="1">
        <f t="array" ref="N194:P194">_xlfn._xlws.SORT(K194:M194,1,-1,TRUE)</f>
        <v>0</v>
      </c>
      <c r="O194" s="7">
        <v>0</v>
      </c>
      <c r="P194" s="7">
        <v>0</v>
      </c>
      <c r="Q194" s="7">
        <v>191</v>
      </c>
      <c r="R194" s="7" t="e">
        <f t="shared" ref="R194:W194" si="237">FIND(",",$F194,Q194+1)</f>
        <v>#VALUE!</v>
      </c>
      <c r="S194" s="7" t="e">
        <f t="shared" si="237"/>
        <v>#VALUE!</v>
      </c>
      <c r="T194" s="7" t="e">
        <f t="shared" si="237"/>
        <v>#VALUE!</v>
      </c>
      <c r="U194" s="7" t="e">
        <f t="shared" si="237"/>
        <v>#VALUE!</v>
      </c>
      <c r="V194" s="7" t="e">
        <f t="shared" si="237"/>
        <v>#VALUE!</v>
      </c>
      <c r="W194" s="7" t="e">
        <f t="shared" si="237"/>
        <v>#VALUE!</v>
      </c>
      <c r="X194" s="11" t="str">
        <f t="shared" si="169"/>
        <v/>
      </c>
      <c r="Y194" s="11" t="str">
        <f t="shared" si="170"/>
        <v/>
      </c>
      <c r="Z194" s="11" t="str">
        <f t="shared" si="171"/>
        <v/>
      </c>
      <c r="AA194" s="11" t="str">
        <f t="shared" si="172"/>
        <v/>
      </c>
      <c r="AB194" s="3" t="str">
        <f t="shared" si="173"/>
        <v/>
      </c>
      <c r="AC194" s="3"/>
      <c r="AD194" s="3"/>
      <c r="AE194" s="7" t="str">
        <f>IF(X194="","",_xlfn.IFNA(VLOOKUP(X194,'饰品（请勿修改）'!$A:$H,8,FALSE),VLOOKUP(X194,'饰品（请勿修改）'!$H:$H,1,FALSE)))</f>
        <v/>
      </c>
      <c r="AF194" s="7" t="str">
        <f>IF(Z194="","",_xlfn.IFNA(VLOOKUP(Z194,'饰品（请勿修改）'!$A:$H,8,FALSE),VLOOKUP(Z194,'饰品（请勿修改）'!$H:$H,1,FALSE)))</f>
        <v/>
      </c>
      <c r="AG194" s="7">
        <f>_xlfn.IFNA(VLOOKUP(AE194,'饰品（请勿修改）'!$H:$I,2,FALSE),0)</f>
        <v>0</v>
      </c>
      <c r="AH194" s="7">
        <f>_xlfn.IFNA(VLOOKUP(AF194,'饰品（请勿修改）'!$H:$I,2,FALSE),0)</f>
        <v>0</v>
      </c>
      <c r="AI194" s="7">
        <f t="shared" ref="AI194:AI257" si="238">IF(AND(B194=""),IF(AE194="",0,1),B194)</f>
        <v>0</v>
      </c>
      <c r="AJ194" s="7">
        <f t="shared" ref="AJ194:AJ257" si="239">IF(AND(D194=""),IF(AF194="",0,1),D194)</f>
        <v>0</v>
      </c>
    </row>
    <row r="195" spans="1:36" x14ac:dyDescent="0.2">
      <c r="A195" s="3"/>
      <c r="B195" s="3"/>
      <c r="C195" s="3"/>
      <c r="D195" s="3"/>
      <c r="E195" s="3"/>
      <c r="F195" s="3"/>
      <c r="G195" s="7" t="str">
        <f t="shared" si="236"/>
        <v/>
      </c>
      <c r="H195" s="7" t="str">
        <f t="shared" ref="H195:H258" si="240">MID(IF($AB195="",$E195,$AB195),1,1)</f>
        <v/>
      </c>
      <c r="I195" s="7" t="str">
        <f t="shared" ref="I195:I258" si="241">MID(IF($AB195="",$E195,$AB195),2,1)</f>
        <v/>
      </c>
      <c r="J195" s="7" t="str">
        <f t="shared" ref="J195:J258" si="242">MID(IF($AB195="",$E195,$AB195),3,1)</f>
        <v/>
      </c>
      <c r="K195" s="5">
        <f t="shared" ref="K195:K258" si="243">IF(H195="",0,H195)</f>
        <v>0</v>
      </c>
      <c r="L195" s="5">
        <f t="shared" ref="L195:L258" si="244">IF(I195="",0,I195)</f>
        <v>0</v>
      </c>
      <c r="M195" s="5">
        <f t="shared" ref="M195:M258" si="245">IF(J195="",0,J195)</f>
        <v>0</v>
      </c>
      <c r="N195" s="7" cm="1">
        <f t="array" ref="N195:P195">_xlfn._xlws.SORT(K195:M195,1,-1,TRUE)</f>
        <v>0</v>
      </c>
      <c r="O195" s="7">
        <v>0</v>
      </c>
      <c r="P195" s="7">
        <v>0</v>
      </c>
      <c r="Q195" s="7">
        <v>192</v>
      </c>
      <c r="R195" s="7" t="e">
        <f t="shared" ref="R195:W195" si="246">FIND(",",$F195,Q195+1)</f>
        <v>#VALUE!</v>
      </c>
      <c r="S195" s="7" t="e">
        <f t="shared" si="246"/>
        <v>#VALUE!</v>
      </c>
      <c r="T195" s="7" t="e">
        <f t="shared" si="246"/>
        <v>#VALUE!</v>
      </c>
      <c r="U195" s="7" t="e">
        <f t="shared" si="246"/>
        <v>#VALUE!</v>
      </c>
      <c r="V195" s="7" t="e">
        <f t="shared" si="246"/>
        <v>#VALUE!</v>
      </c>
      <c r="W195" s="7" t="e">
        <f t="shared" si="246"/>
        <v>#VALUE!</v>
      </c>
      <c r="X195" s="11" t="str">
        <f t="shared" ref="X195:X258" si="247">IF($F195="",IF(A195="","",A195),MID($F195,Q195+1,R195-Q195-1))</f>
        <v/>
      </c>
      <c r="Y195" s="11" t="str">
        <f t="shared" ref="Y195:Y258" si="248">IF($F195="",IF(B195="","",B195),MID($F195,R195+1,S195-R195-1))</f>
        <v/>
      </c>
      <c r="Z195" s="11" t="str">
        <f t="shared" ref="Z195:Z258" si="249">IF($F195="",IF(C195="","",C195),MID($F195,S195+1,T195-S195-1))</f>
        <v/>
      </c>
      <c r="AA195" s="11" t="str">
        <f t="shared" ref="AA195:AA258" si="250">IF($F195="",IF(D195="","",D195),MID($F195,T195+1,U195-T195-1))</f>
        <v/>
      </c>
      <c r="AB195" s="3" t="str">
        <f t="shared" ref="AB195:AB258" si="251">IF($F195="",IF(E195="","",E195),SUBSTITUTE(MID($F195,U195+1,999),",",""))</f>
        <v/>
      </c>
      <c r="AC195" s="3"/>
      <c r="AD195" s="3"/>
      <c r="AE195" s="7" t="str">
        <f>IF(X195="","",_xlfn.IFNA(VLOOKUP(X195,'饰品（请勿修改）'!$A:$H,8,FALSE),VLOOKUP(X195,'饰品（请勿修改）'!$H:$H,1,FALSE)))</f>
        <v/>
      </c>
      <c r="AF195" s="7" t="str">
        <f>IF(Z195="","",_xlfn.IFNA(VLOOKUP(Z195,'饰品（请勿修改）'!$A:$H,8,FALSE),VLOOKUP(Z195,'饰品（请勿修改）'!$H:$H,1,FALSE)))</f>
        <v/>
      </c>
      <c r="AG195" s="7">
        <f>_xlfn.IFNA(VLOOKUP(AE195,'饰品（请勿修改）'!$H:$I,2,FALSE),0)</f>
        <v>0</v>
      </c>
      <c r="AH195" s="7">
        <f>_xlfn.IFNA(VLOOKUP(AF195,'饰品（请勿修改）'!$H:$I,2,FALSE),0)</f>
        <v>0</v>
      </c>
      <c r="AI195" s="7">
        <f t="shared" si="238"/>
        <v>0</v>
      </c>
      <c r="AJ195" s="7">
        <f t="shared" si="239"/>
        <v>0</v>
      </c>
    </row>
    <row r="196" spans="1:36" x14ac:dyDescent="0.2">
      <c r="A196" s="3"/>
      <c r="B196" s="3"/>
      <c r="C196" s="3"/>
      <c r="D196" s="3"/>
      <c r="E196" s="3"/>
      <c r="F196" s="3"/>
      <c r="G196" s="7" t="str">
        <f t="shared" si="236"/>
        <v/>
      </c>
      <c r="H196" s="7" t="str">
        <f t="shared" si="240"/>
        <v/>
      </c>
      <c r="I196" s="7" t="str">
        <f t="shared" si="241"/>
        <v/>
      </c>
      <c r="J196" s="7" t="str">
        <f t="shared" si="242"/>
        <v/>
      </c>
      <c r="K196" s="5">
        <f t="shared" si="243"/>
        <v>0</v>
      </c>
      <c r="L196" s="5">
        <f t="shared" si="244"/>
        <v>0</v>
      </c>
      <c r="M196" s="5">
        <f t="shared" si="245"/>
        <v>0</v>
      </c>
      <c r="N196" s="7" cm="1">
        <f t="array" ref="N196:P196">_xlfn._xlws.SORT(K196:M196,1,-1,TRUE)</f>
        <v>0</v>
      </c>
      <c r="O196" s="7">
        <v>0</v>
      </c>
      <c r="P196" s="7">
        <v>0</v>
      </c>
      <c r="Q196" s="7">
        <v>193</v>
      </c>
      <c r="R196" s="7" t="e">
        <f t="shared" ref="R196:W196" si="252">FIND(",",$F196,Q196+1)</f>
        <v>#VALUE!</v>
      </c>
      <c r="S196" s="7" t="e">
        <f t="shared" si="252"/>
        <v>#VALUE!</v>
      </c>
      <c r="T196" s="7" t="e">
        <f t="shared" si="252"/>
        <v>#VALUE!</v>
      </c>
      <c r="U196" s="7" t="e">
        <f t="shared" si="252"/>
        <v>#VALUE!</v>
      </c>
      <c r="V196" s="7" t="e">
        <f t="shared" si="252"/>
        <v>#VALUE!</v>
      </c>
      <c r="W196" s="7" t="e">
        <f t="shared" si="252"/>
        <v>#VALUE!</v>
      </c>
      <c r="X196" s="11" t="str">
        <f t="shared" si="247"/>
        <v/>
      </c>
      <c r="Y196" s="11" t="str">
        <f t="shared" si="248"/>
        <v/>
      </c>
      <c r="Z196" s="11" t="str">
        <f t="shared" si="249"/>
        <v/>
      </c>
      <c r="AA196" s="11" t="str">
        <f t="shared" si="250"/>
        <v/>
      </c>
      <c r="AB196" s="3" t="str">
        <f t="shared" si="251"/>
        <v/>
      </c>
      <c r="AC196" s="3"/>
      <c r="AD196" s="3"/>
      <c r="AE196" s="7" t="str">
        <f>IF(X196="","",_xlfn.IFNA(VLOOKUP(X196,'饰品（请勿修改）'!$A:$H,8,FALSE),VLOOKUP(X196,'饰品（请勿修改）'!$H:$H,1,FALSE)))</f>
        <v/>
      </c>
      <c r="AF196" s="7" t="str">
        <f>IF(Z196="","",_xlfn.IFNA(VLOOKUP(Z196,'饰品（请勿修改）'!$A:$H,8,FALSE),VLOOKUP(Z196,'饰品（请勿修改）'!$H:$H,1,FALSE)))</f>
        <v/>
      </c>
      <c r="AG196" s="7">
        <f>_xlfn.IFNA(VLOOKUP(AE196,'饰品（请勿修改）'!$H:$I,2,FALSE),0)</f>
        <v>0</v>
      </c>
      <c r="AH196" s="7">
        <f>_xlfn.IFNA(VLOOKUP(AF196,'饰品（请勿修改）'!$H:$I,2,FALSE),0)</f>
        <v>0</v>
      </c>
      <c r="AI196" s="7">
        <f t="shared" si="238"/>
        <v>0</v>
      </c>
      <c r="AJ196" s="7">
        <f t="shared" si="239"/>
        <v>0</v>
      </c>
    </row>
    <row r="197" spans="1:36" x14ac:dyDescent="0.2">
      <c r="A197" s="3"/>
      <c r="B197" s="3"/>
      <c r="C197" s="3"/>
      <c r="D197" s="3"/>
      <c r="E197" s="3"/>
      <c r="F197" s="3"/>
      <c r="G197" s="7" t="str">
        <f t="shared" si="236"/>
        <v/>
      </c>
      <c r="H197" s="7" t="str">
        <f t="shared" si="240"/>
        <v/>
      </c>
      <c r="I197" s="7" t="str">
        <f t="shared" si="241"/>
        <v/>
      </c>
      <c r="J197" s="7" t="str">
        <f t="shared" si="242"/>
        <v/>
      </c>
      <c r="K197" s="5">
        <f t="shared" si="243"/>
        <v>0</v>
      </c>
      <c r="L197" s="5">
        <f t="shared" si="244"/>
        <v>0</v>
      </c>
      <c r="M197" s="5">
        <f t="shared" si="245"/>
        <v>0</v>
      </c>
      <c r="N197" s="7" cm="1">
        <f t="array" ref="N197:P197">_xlfn._xlws.SORT(K197:M197,1,-1,TRUE)</f>
        <v>0</v>
      </c>
      <c r="O197" s="7">
        <v>0</v>
      </c>
      <c r="P197" s="7">
        <v>0</v>
      </c>
      <c r="Q197" s="7">
        <v>194</v>
      </c>
      <c r="R197" s="7" t="e">
        <f t="shared" ref="R197:W197" si="253">FIND(",",$F197,Q197+1)</f>
        <v>#VALUE!</v>
      </c>
      <c r="S197" s="7" t="e">
        <f t="shared" si="253"/>
        <v>#VALUE!</v>
      </c>
      <c r="T197" s="7" t="e">
        <f t="shared" si="253"/>
        <v>#VALUE!</v>
      </c>
      <c r="U197" s="7" t="e">
        <f t="shared" si="253"/>
        <v>#VALUE!</v>
      </c>
      <c r="V197" s="7" t="e">
        <f t="shared" si="253"/>
        <v>#VALUE!</v>
      </c>
      <c r="W197" s="7" t="e">
        <f t="shared" si="253"/>
        <v>#VALUE!</v>
      </c>
      <c r="X197" s="11" t="str">
        <f t="shared" si="247"/>
        <v/>
      </c>
      <c r="Y197" s="11" t="str">
        <f t="shared" si="248"/>
        <v/>
      </c>
      <c r="Z197" s="11" t="str">
        <f t="shared" si="249"/>
        <v/>
      </c>
      <c r="AA197" s="11" t="str">
        <f t="shared" si="250"/>
        <v/>
      </c>
      <c r="AB197" s="3" t="str">
        <f t="shared" si="251"/>
        <v/>
      </c>
      <c r="AC197" s="3"/>
      <c r="AD197" s="3"/>
      <c r="AE197" s="7" t="str">
        <f>IF(X197="","",_xlfn.IFNA(VLOOKUP(X197,'饰品（请勿修改）'!$A:$H,8,FALSE),VLOOKUP(X197,'饰品（请勿修改）'!$H:$H,1,FALSE)))</f>
        <v/>
      </c>
      <c r="AF197" s="7" t="str">
        <f>IF(Z197="","",_xlfn.IFNA(VLOOKUP(Z197,'饰品（请勿修改）'!$A:$H,8,FALSE),VLOOKUP(Z197,'饰品（请勿修改）'!$H:$H,1,FALSE)))</f>
        <v/>
      </c>
      <c r="AG197" s="7">
        <f>_xlfn.IFNA(VLOOKUP(AE197,'饰品（请勿修改）'!$H:$I,2,FALSE),0)</f>
        <v>0</v>
      </c>
      <c r="AH197" s="7">
        <f>_xlfn.IFNA(VLOOKUP(AF197,'饰品（请勿修改）'!$H:$I,2,FALSE),0)</f>
        <v>0</v>
      </c>
      <c r="AI197" s="7">
        <f t="shared" si="238"/>
        <v>0</v>
      </c>
      <c r="AJ197" s="7">
        <f t="shared" si="239"/>
        <v>0</v>
      </c>
    </row>
    <row r="198" spans="1:36" x14ac:dyDescent="0.2">
      <c r="A198" s="3"/>
      <c r="B198" s="3"/>
      <c r="C198" s="3"/>
      <c r="D198" s="3"/>
      <c r="E198" s="3"/>
      <c r="F198" s="3"/>
      <c r="G198" s="7" t="str">
        <f t="shared" si="236"/>
        <v/>
      </c>
      <c r="H198" s="7" t="str">
        <f t="shared" si="240"/>
        <v/>
      </c>
      <c r="I198" s="7" t="str">
        <f t="shared" si="241"/>
        <v/>
      </c>
      <c r="J198" s="7" t="str">
        <f t="shared" si="242"/>
        <v/>
      </c>
      <c r="K198" s="5">
        <f t="shared" si="243"/>
        <v>0</v>
      </c>
      <c r="L198" s="5">
        <f t="shared" si="244"/>
        <v>0</v>
      </c>
      <c r="M198" s="5">
        <f t="shared" si="245"/>
        <v>0</v>
      </c>
      <c r="N198" s="7" cm="1">
        <f t="array" ref="N198:P198">_xlfn._xlws.SORT(K198:M198,1,-1,TRUE)</f>
        <v>0</v>
      </c>
      <c r="O198" s="7">
        <v>0</v>
      </c>
      <c r="P198" s="7">
        <v>0</v>
      </c>
      <c r="Q198" s="7">
        <v>195</v>
      </c>
      <c r="R198" s="7" t="e">
        <f t="shared" ref="R198:W198" si="254">FIND(",",$F198,Q198+1)</f>
        <v>#VALUE!</v>
      </c>
      <c r="S198" s="7" t="e">
        <f t="shared" si="254"/>
        <v>#VALUE!</v>
      </c>
      <c r="T198" s="7" t="e">
        <f t="shared" si="254"/>
        <v>#VALUE!</v>
      </c>
      <c r="U198" s="7" t="e">
        <f t="shared" si="254"/>
        <v>#VALUE!</v>
      </c>
      <c r="V198" s="7" t="e">
        <f t="shared" si="254"/>
        <v>#VALUE!</v>
      </c>
      <c r="W198" s="7" t="e">
        <f t="shared" si="254"/>
        <v>#VALUE!</v>
      </c>
      <c r="X198" s="11" t="str">
        <f t="shared" si="247"/>
        <v/>
      </c>
      <c r="Y198" s="11" t="str">
        <f t="shared" si="248"/>
        <v/>
      </c>
      <c r="Z198" s="11" t="str">
        <f t="shared" si="249"/>
        <v/>
      </c>
      <c r="AA198" s="11" t="str">
        <f t="shared" si="250"/>
        <v/>
      </c>
      <c r="AB198" s="3" t="str">
        <f t="shared" si="251"/>
        <v/>
      </c>
      <c r="AC198" s="3"/>
      <c r="AD198" s="3"/>
      <c r="AE198" s="7" t="str">
        <f>IF(X198="","",_xlfn.IFNA(VLOOKUP(X198,'饰品（请勿修改）'!$A:$H,8,FALSE),VLOOKUP(X198,'饰品（请勿修改）'!$H:$H,1,FALSE)))</f>
        <v/>
      </c>
      <c r="AF198" s="7" t="str">
        <f>IF(Z198="","",_xlfn.IFNA(VLOOKUP(Z198,'饰品（请勿修改）'!$A:$H,8,FALSE),VLOOKUP(Z198,'饰品（请勿修改）'!$H:$H,1,FALSE)))</f>
        <v/>
      </c>
      <c r="AG198" s="7">
        <f>_xlfn.IFNA(VLOOKUP(AE198,'饰品（请勿修改）'!$H:$I,2,FALSE),0)</f>
        <v>0</v>
      </c>
      <c r="AH198" s="7">
        <f>_xlfn.IFNA(VLOOKUP(AF198,'饰品（请勿修改）'!$H:$I,2,FALSE),0)</f>
        <v>0</v>
      </c>
      <c r="AI198" s="7">
        <f t="shared" si="238"/>
        <v>0</v>
      </c>
      <c r="AJ198" s="7">
        <f t="shared" si="239"/>
        <v>0</v>
      </c>
    </row>
    <row r="199" spans="1:36" x14ac:dyDescent="0.2">
      <c r="A199" s="3"/>
      <c r="B199" s="3"/>
      <c r="C199" s="3"/>
      <c r="D199" s="3"/>
      <c r="E199" s="3"/>
      <c r="F199" s="3"/>
      <c r="G199" s="7" t="str">
        <f t="shared" si="236"/>
        <v/>
      </c>
      <c r="H199" s="7" t="str">
        <f t="shared" si="240"/>
        <v/>
      </c>
      <c r="I199" s="7" t="str">
        <f t="shared" si="241"/>
        <v/>
      </c>
      <c r="J199" s="7" t="str">
        <f t="shared" si="242"/>
        <v/>
      </c>
      <c r="K199" s="5">
        <f t="shared" si="243"/>
        <v>0</v>
      </c>
      <c r="L199" s="5">
        <f t="shared" si="244"/>
        <v>0</v>
      </c>
      <c r="M199" s="5">
        <f t="shared" si="245"/>
        <v>0</v>
      </c>
      <c r="N199" s="7" cm="1">
        <f t="array" ref="N199:P199">_xlfn._xlws.SORT(K199:M199,1,-1,TRUE)</f>
        <v>0</v>
      </c>
      <c r="O199" s="7">
        <v>0</v>
      </c>
      <c r="P199" s="7">
        <v>0</v>
      </c>
      <c r="Q199" s="7">
        <v>196</v>
      </c>
      <c r="R199" s="7" t="e">
        <f t="shared" ref="R199:W199" si="255">FIND(",",$F199,Q199+1)</f>
        <v>#VALUE!</v>
      </c>
      <c r="S199" s="7" t="e">
        <f t="shared" si="255"/>
        <v>#VALUE!</v>
      </c>
      <c r="T199" s="7" t="e">
        <f t="shared" si="255"/>
        <v>#VALUE!</v>
      </c>
      <c r="U199" s="7" t="e">
        <f t="shared" si="255"/>
        <v>#VALUE!</v>
      </c>
      <c r="V199" s="7" t="e">
        <f t="shared" si="255"/>
        <v>#VALUE!</v>
      </c>
      <c r="W199" s="7" t="e">
        <f t="shared" si="255"/>
        <v>#VALUE!</v>
      </c>
      <c r="X199" s="11" t="str">
        <f t="shared" si="247"/>
        <v/>
      </c>
      <c r="Y199" s="11" t="str">
        <f t="shared" si="248"/>
        <v/>
      </c>
      <c r="Z199" s="11" t="str">
        <f t="shared" si="249"/>
        <v/>
      </c>
      <c r="AA199" s="11" t="str">
        <f t="shared" si="250"/>
        <v/>
      </c>
      <c r="AB199" s="3" t="str">
        <f t="shared" si="251"/>
        <v/>
      </c>
      <c r="AC199" s="3"/>
      <c r="AD199" s="3"/>
      <c r="AE199" s="7" t="str">
        <f>IF(X199="","",_xlfn.IFNA(VLOOKUP(X199,'饰品（请勿修改）'!$A:$H,8,FALSE),VLOOKUP(X199,'饰品（请勿修改）'!$H:$H,1,FALSE)))</f>
        <v/>
      </c>
      <c r="AF199" s="7" t="str">
        <f>IF(Z199="","",_xlfn.IFNA(VLOOKUP(Z199,'饰品（请勿修改）'!$A:$H,8,FALSE),VLOOKUP(Z199,'饰品（请勿修改）'!$H:$H,1,FALSE)))</f>
        <v/>
      </c>
      <c r="AG199" s="7">
        <f>_xlfn.IFNA(VLOOKUP(AE199,'饰品（请勿修改）'!$H:$I,2,FALSE),0)</f>
        <v>0</v>
      </c>
      <c r="AH199" s="7">
        <f>_xlfn.IFNA(VLOOKUP(AF199,'饰品（请勿修改）'!$H:$I,2,FALSE),0)</f>
        <v>0</v>
      </c>
      <c r="AI199" s="7">
        <f t="shared" si="238"/>
        <v>0</v>
      </c>
      <c r="AJ199" s="7">
        <f t="shared" si="239"/>
        <v>0</v>
      </c>
    </row>
    <row r="200" spans="1:36" x14ac:dyDescent="0.2">
      <c r="A200" s="3"/>
      <c r="B200" s="3"/>
      <c r="C200" s="3"/>
      <c r="D200" s="3"/>
      <c r="E200" s="3"/>
      <c r="F200" s="3"/>
      <c r="G200" s="7" t="str">
        <f t="shared" si="236"/>
        <v/>
      </c>
      <c r="H200" s="7" t="str">
        <f t="shared" si="240"/>
        <v/>
      </c>
      <c r="I200" s="7" t="str">
        <f t="shared" si="241"/>
        <v/>
      </c>
      <c r="J200" s="7" t="str">
        <f t="shared" si="242"/>
        <v/>
      </c>
      <c r="K200" s="5">
        <f t="shared" si="243"/>
        <v>0</v>
      </c>
      <c r="L200" s="5">
        <f t="shared" si="244"/>
        <v>0</v>
      </c>
      <c r="M200" s="5">
        <f t="shared" si="245"/>
        <v>0</v>
      </c>
      <c r="N200" s="7" cm="1">
        <f t="array" ref="N200:P200">_xlfn._xlws.SORT(K200:M200,1,-1,TRUE)</f>
        <v>0</v>
      </c>
      <c r="O200" s="7">
        <v>0</v>
      </c>
      <c r="P200" s="7">
        <v>0</v>
      </c>
      <c r="Q200" s="7">
        <v>197</v>
      </c>
      <c r="R200" s="7" t="e">
        <f t="shared" ref="R200:W200" si="256">FIND(",",$F200,Q200+1)</f>
        <v>#VALUE!</v>
      </c>
      <c r="S200" s="7" t="e">
        <f t="shared" si="256"/>
        <v>#VALUE!</v>
      </c>
      <c r="T200" s="7" t="e">
        <f t="shared" si="256"/>
        <v>#VALUE!</v>
      </c>
      <c r="U200" s="7" t="e">
        <f t="shared" si="256"/>
        <v>#VALUE!</v>
      </c>
      <c r="V200" s="7" t="e">
        <f t="shared" si="256"/>
        <v>#VALUE!</v>
      </c>
      <c r="W200" s="7" t="e">
        <f t="shared" si="256"/>
        <v>#VALUE!</v>
      </c>
      <c r="X200" s="11" t="str">
        <f t="shared" si="247"/>
        <v/>
      </c>
      <c r="Y200" s="11" t="str">
        <f t="shared" si="248"/>
        <v/>
      </c>
      <c r="Z200" s="11" t="str">
        <f t="shared" si="249"/>
        <v/>
      </c>
      <c r="AA200" s="11" t="str">
        <f t="shared" si="250"/>
        <v/>
      </c>
      <c r="AB200" s="3" t="str">
        <f t="shared" si="251"/>
        <v/>
      </c>
      <c r="AC200" s="3"/>
      <c r="AD200" s="3"/>
      <c r="AE200" s="7" t="str">
        <f>IF(X200="","",_xlfn.IFNA(VLOOKUP(X200,'饰品（请勿修改）'!$A:$H,8,FALSE),VLOOKUP(X200,'饰品（请勿修改）'!$H:$H,1,FALSE)))</f>
        <v/>
      </c>
      <c r="AF200" s="7" t="str">
        <f>IF(Z200="","",_xlfn.IFNA(VLOOKUP(Z200,'饰品（请勿修改）'!$A:$H,8,FALSE),VLOOKUP(Z200,'饰品（请勿修改）'!$H:$H,1,FALSE)))</f>
        <v/>
      </c>
      <c r="AG200" s="7">
        <f>_xlfn.IFNA(VLOOKUP(AE200,'饰品（请勿修改）'!$H:$I,2,FALSE),0)</f>
        <v>0</v>
      </c>
      <c r="AH200" s="7">
        <f>_xlfn.IFNA(VLOOKUP(AF200,'饰品（请勿修改）'!$H:$I,2,FALSE),0)</f>
        <v>0</v>
      </c>
      <c r="AI200" s="7">
        <f t="shared" si="238"/>
        <v>0</v>
      </c>
      <c r="AJ200" s="7">
        <f t="shared" si="239"/>
        <v>0</v>
      </c>
    </row>
    <row r="201" spans="1:36" x14ac:dyDescent="0.2">
      <c r="A201" s="3"/>
      <c r="B201" s="3"/>
      <c r="C201" s="3"/>
      <c r="D201" s="3"/>
      <c r="E201" s="3"/>
      <c r="F201" s="3"/>
      <c r="G201" s="7" t="str">
        <f t="shared" si="236"/>
        <v/>
      </c>
      <c r="H201" s="7" t="str">
        <f t="shared" si="240"/>
        <v/>
      </c>
      <c r="I201" s="7" t="str">
        <f t="shared" si="241"/>
        <v/>
      </c>
      <c r="J201" s="7" t="str">
        <f t="shared" si="242"/>
        <v/>
      </c>
      <c r="K201" s="5">
        <f t="shared" si="243"/>
        <v>0</v>
      </c>
      <c r="L201" s="5">
        <f t="shared" si="244"/>
        <v>0</v>
      </c>
      <c r="M201" s="5">
        <f t="shared" si="245"/>
        <v>0</v>
      </c>
      <c r="N201" s="7" cm="1">
        <f t="array" ref="N201:P201">_xlfn._xlws.SORT(K201:M201,1,-1,TRUE)</f>
        <v>0</v>
      </c>
      <c r="O201" s="7">
        <v>0</v>
      </c>
      <c r="P201" s="7">
        <v>0</v>
      </c>
      <c r="Q201" s="7">
        <v>198</v>
      </c>
      <c r="R201" s="7" t="e">
        <f t="shared" ref="R201:W201" si="257">FIND(",",$F201,Q201+1)</f>
        <v>#VALUE!</v>
      </c>
      <c r="S201" s="7" t="e">
        <f t="shared" si="257"/>
        <v>#VALUE!</v>
      </c>
      <c r="T201" s="7" t="e">
        <f t="shared" si="257"/>
        <v>#VALUE!</v>
      </c>
      <c r="U201" s="7" t="e">
        <f t="shared" si="257"/>
        <v>#VALUE!</v>
      </c>
      <c r="V201" s="7" t="e">
        <f t="shared" si="257"/>
        <v>#VALUE!</v>
      </c>
      <c r="W201" s="7" t="e">
        <f t="shared" si="257"/>
        <v>#VALUE!</v>
      </c>
      <c r="X201" s="11" t="str">
        <f t="shared" si="247"/>
        <v/>
      </c>
      <c r="Y201" s="11" t="str">
        <f t="shared" si="248"/>
        <v/>
      </c>
      <c r="Z201" s="11" t="str">
        <f t="shared" si="249"/>
        <v/>
      </c>
      <c r="AA201" s="11" t="str">
        <f t="shared" si="250"/>
        <v/>
      </c>
      <c r="AB201" s="3" t="str">
        <f t="shared" si="251"/>
        <v/>
      </c>
      <c r="AC201" s="3"/>
      <c r="AD201" s="3"/>
      <c r="AE201" s="7" t="str">
        <f>IF(X201="","",_xlfn.IFNA(VLOOKUP(X201,'饰品（请勿修改）'!$A:$H,8,FALSE),VLOOKUP(X201,'饰品（请勿修改）'!$H:$H,1,FALSE)))</f>
        <v/>
      </c>
      <c r="AF201" s="7" t="str">
        <f>IF(Z201="","",_xlfn.IFNA(VLOOKUP(Z201,'饰品（请勿修改）'!$A:$H,8,FALSE),VLOOKUP(Z201,'饰品（请勿修改）'!$H:$H,1,FALSE)))</f>
        <v/>
      </c>
      <c r="AG201" s="7">
        <f>_xlfn.IFNA(VLOOKUP(AE201,'饰品（请勿修改）'!$H:$I,2,FALSE),0)</f>
        <v>0</v>
      </c>
      <c r="AH201" s="7">
        <f>_xlfn.IFNA(VLOOKUP(AF201,'饰品（请勿修改）'!$H:$I,2,FALSE),0)</f>
        <v>0</v>
      </c>
      <c r="AI201" s="7">
        <f t="shared" si="238"/>
        <v>0</v>
      </c>
      <c r="AJ201" s="7">
        <f t="shared" si="239"/>
        <v>0</v>
      </c>
    </row>
    <row r="202" spans="1:36" x14ac:dyDescent="0.2">
      <c r="A202" s="3"/>
      <c r="B202" s="3"/>
      <c r="C202" s="3"/>
      <c r="D202" s="3"/>
      <c r="E202" s="3"/>
      <c r="F202" s="3"/>
      <c r="G202" s="7" t="str">
        <f t="shared" si="236"/>
        <v/>
      </c>
      <c r="H202" s="7" t="str">
        <f t="shared" si="240"/>
        <v/>
      </c>
      <c r="I202" s="7" t="str">
        <f t="shared" si="241"/>
        <v/>
      </c>
      <c r="J202" s="7" t="str">
        <f t="shared" si="242"/>
        <v/>
      </c>
      <c r="K202" s="5">
        <f t="shared" si="243"/>
        <v>0</v>
      </c>
      <c r="L202" s="5">
        <f t="shared" si="244"/>
        <v>0</v>
      </c>
      <c r="M202" s="5">
        <f t="shared" si="245"/>
        <v>0</v>
      </c>
      <c r="N202" s="7" cm="1">
        <f t="array" ref="N202:P202">_xlfn._xlws.SORT(K202:M202,1,-1,TRUE)</f>
        <v>0</v>
      </c>
      <c r="O202" s="7">
        <v>0</v>
      </c>
      <c r="P202" s="7">
        <v>0</v>
      </c>
      <c r="Q202" s="7">
        <v>199</v>
      </c>
      <c r="R202" s="7" t="e">
        <f t="shared" ref="R202:W202" si="258">FIND(",",$F202,Q202+1)</f>
        <v>#VALUE!</v>
      </c>
      <c r="S202" s="7" t="e">
        <f t="shared" si="258"/>
        <v>#VALUE!</v>
      </c>
      <c r="T202" s="7" t="e">
        <f t="shared" si="258"/>
        <v>#VALUE!</v>
      </c>
      <c r="U202" s="7" t="e">
        <f t="shared" si="258"/>
        <v>#VALUE!</v>
      </c>
      <c r="V202" s="7" t="e">
        <f t="shared" si="258"/>
        <v>#VALUE!</v>
      </c>
      <c r="W202" s="7" t="e">
        <f t="shared" si="258"/>
        <v>#VALUE!</v>
      </c>
      <c r="X202" s="11" t="str">
        <f t="shared" si="247"/>
        <v/>
      </c>
      <c r="Y202" s="11" t="str">
        <f t="shared" si="248"/>
        <v/>
      </c>
      <c r="Z202" s="11" t="str">
        <f t="shared" si="249"/>
        <v/>
      </c>
      <c r="AA202" s="11" t="str">
        <f t="shared" si="250"/>
        <v/>
      </c>
      <c r="AB202" s="3" t="str">
        <f t="shared" si="251"/>
        <v/>
      </c>
      <c r="AC202" s="3"/>
      <c r="AD202" s="3"/>
      <c r="AE202" s="7" t="str">
        <f>IF(X202="","",_xlfn.IFNA(VLOOKUP(X202,'饰品（请勿修改）'!$A:$H,8,FALSE),VLOOKUP(X202,'饰品（请勿修改）'!$H:$H,1,FALSE)))</f>
        <v/>
      </c>
      <c r="AF202" s="7" t="str">
        <f>IF(Z202="","",_xlfn.IFNA(VLOOKUP(Z202,'饰品（请勿修改）'!$A:$H,8,FALSE),VLOOKUP(Z202,'饰品（请勿修改）'!$H:$H,1,FALSE)))</f>
        <v/>
      </c>
      <c r="AG202" s="7">
        <f>_xlfn.IFNA(VLOOKUP(AE202,'饰品（请勿修改）'!$H:$I,2,FALSE),0)</f>
        <v>0</v>
      </c>
      <c r="AH202" s="7">
        <f>_xlfn.IFNA(VLOOKUP(AF202,'饰品（请勿修改）'!$H:$I,2,FALSE),0)</f>
        <v>0</v>
      </c>
      <c r="AI202" s="7">
        <f t="shared" si="238"/>
        <v>0</v>
      </c>
      <c r="AJ202" s="7">
        <f t="shared" si="239"/>
        <v>0</v>
      </c>
    </row>
    <row r="203" spans="1:36" x14ac:dyDescent="0.2">
      <c r="A203" s="3"/>
      <c r="B203" s="3"/>
      <c r="C203" s="3"/>
      <c r="D203" s="3"/>
      <c r="E203" s="3"/>
      <c r="F203" s="3"/>
      <c r="G203" s="7" t="str">
        <f t="shared" si="236"/>
        <v/>
      </c>
      <c r="H203" s="7" t="str">
        <f t="shared" si="240"/>
        <v/>
      </c>
      <c r="I203" s="7" t="str">
        <f t="shared" si="241"/>
        <v/>
      </c>
      <c r="J203" s="7" t="str">
        <f t="shared" si="242"/>
        <v/>
      </c>
      <c r="K203" s="5">
        <f t="shared" si="243"/>
        <v>0</v>
      </c>
      <c r="L203" s="5">
        <f t="shared" si="244"/>
        <v>0</v>
      </c>
      <c r="M203" s="5">
        <f t="shared" si="245"/>
        <v>0</v>
      </c>
      <c r="N203" s="7" cm="1">
        <f t="array" ref="N203:P203">_xlfn._xlws.SORT(K203:M203,1,-1,TRUE)</f>
        <v>0</v>
      </c>
      <c r="O203" s="7">
        <v>0</v>
      </c>
      <c r="P203" s="7">
        <v>0</v>
      </c>
      <c r="Q203" s="7">
        <v>200</v>
      </c>
      <c r="R203" s="7" t="e">
        <f t="shared" ref="R203:W203" si="259">FIND(",",$F203,Q203+1)</f>
        <v>#VALUE!</v>
      </c>
      <c r="S203" s="7" t="e">
        <f t="shared" si="259"/>
        <v>#VALUE!</v>
      </c>
      <c r="T203" s="7" t="e">
        <f t="shared" si="259"/>
        <v>#VALUE!</v>
      </c>
      <c r="U203" s="7" t="e">
        <f t="shared" si="259"/>
        <v>#VALUE!</v>
      </c>
      <c r="V203" s="7" t="e">
        <f t="shared" si="259"/>
        <v>#VALUE!</v>
      </c>
      <c r="W203" s="7" t="e">
        <f t="shared" si="259"/>
        <v>#VALUE!</v>
      </c>
      <c r="X203" s="11" t="str">
        <f t="shared" si="247"/>
        <v/>
      </c>
      <c r="Y203" s="11" t="str">
        <f t="shared" si="248"/>
        <v/>
      </c>
      <c r="Z203" s="11" t="str">
        <f t="shared" si="249"/>
        <v/>
      </c>
      <c r="AA203" s="11" t="str">
        <f t="shared" si="250"/>
        <v/>
      </c>
      <c r="AB203" s="3" t="str">
        <f t="shared" si="251"/>
        <v/>
      </c>
      <c r="AC203" s="3"/>
      <c r="AD203" s="3"/>
      <c r="AE203" s="7" t="str">
        <f>IF(X203="","",_xlfn.IFNA(VLOOKUP(X203,'饰品（请勿修改）'!$A:$H,8,FALSE),VLOOKUP(X203,'饰品（请勿修改）'!$H:$H,1,FALSE)))</f>
        <v/>
      </c>
      <c r="AF203" s="7" t="str">
        <f>IF(Z203="","",_xlfn.IFNA(VLOOKUP(Z203,'饰品（请勿修改）'!$A:$H,8,FALSE),VLOOKUP(Z203,'饰品（请勿修改）'!$H:$H,1,FALSE)))</f>
        <v/>
      </c>
      <c r="AG203" s="7">
        <f>_xlfn.IFNA(VLOOKUP(AE203,'饰品（请勿修改）'!$H:$I,2,FALSE),0)</f>
        <v>0</v>
      </c>
      <c r="AH203" s="7">
        <f>_xlfn.IFNA(VLOOKUP(AF203,'饰品（请勿修改）'!$H:$I,2,FALSE),0)</f>
        <v>0</v>
      </c>
      <c r="AI203" s="7">
        <f t="shared" si="238"/>
        <v>0</v>
      </c>
      <c r="AJ203" s="7">
        <f t="shared" si="239"/>
        <v>0</v>
      </c>
    </row>
    <row r="204" spans="1:36" x14ac:dyDescent="0.2">
      <c r="A204" s="3"/>
      <c r="B204" s="3"/>
      <c r="C204" s="3"/>
      <c r="D204" s="3"/>
      <c r="E204" s="3"/>
      <c r="F204" s="3"/>
      <c r="G204" s="7" t="str">
        <f t="shared" si="236"/>
        <v/>
      </c>
      <c r="H204" s="7" t="str">
        <f t="shared" si="240"/>
        <v/>
      </c>
      <c r="I204" s="7" t="str">
        <f t="shared" si="241"/>
        <v/>
      </c>
      <c r="J204" s="7" t="str">
        <f t="shared" si="242"/>
        <v/>
      </c>
      <c r="K204" s="5">
        <f t="shared" si="243"/>
        <v>0</v>
      </c>
      <c r="L204" s="5">
        <f t="shared" si="244"/>
        <v>0</v>
      </c>
      <c r="M204" s="5">
        <f t="shared" si="245"/>
        <v>0</v>
      </c>
      <c r="N204" s="7" cm="1">
        <f t="array" ref="N204:P204">_xlfn._xlws.SORT(K204:M204,1,-1,TRUE)</f>
        <v>0</v>
      </c>
      <c r="O204" s="7">
        <v>0</v>
      </c>
      <c r="P204" s="7">
        <v>0</v>
      </c>
      <c r="Q204" s="7">
        <v>201</v>
      </c>
      <c r="R204" s="7" t="e">
        <f t="shared" ref="R204:W204" si="260">FIND(",",$F204,Q204+1)</f>
        <v>#VALUE!</v>
      </c>
      <c r="S204" s="7" t="e">
        <f t="shared" si="260"/>
        <v>#VALUE!</v>
      </c>
      <c r="T204" s="7" t="e">
        <f t="shared" si="260"/>
        <v>#VALUE!</v>
      </c>
      <c r="U204" s="7" t="e">
        <f t="shared" si="260"/>
        <v>#VALUE!</v>
      </c>
      <c r="V204" s="7" t="e">
        <f t="shared" si="260"/>
        <v>#VALUE!</v>
      </c>
      <c r="W204" s="7" t="e">
        <f t="shared" si="260"/>
        <v>#VALUE!</v>
      </c>
      <c r="X204" s="11" t="str">
        <f t="shared" si="247"/>
        <v/>
      </c>
      <c r="Y204" s="11" t="str">
        <f t="shared" si="248"/>
        <v/>
      </c>
      <c r="Z204" s="11" t="str">
        <f t="shared" si="249"/>
        <v/>
      </c>
      <c r="AA204" s="11" t="str">
        <f t="shared" si="250"/>
        <v/>
      </c>
      <c r="AB204" s="3" t="str">
        <f t="shared" si="251"/>
        <v/>
      </c>
      <c r="AC204" s="3"/>
      <c r="AD204" s="3"/>
      <c r="AE204" s="7" t="str">
        <f>IF(X204="","",_xlfn.IFNA(VLOOKUP(X204,'饰品（请勿修改）'!$A:$H,8,FALSE),VLOOKUP(X204,'饰品（请勿修改）'!$H:$H,1,FALSE)))</f>
        <v/>
      </c>
      <c r="AF204" s="7" t="str">
        <f>IF(Z204="","",_xlfn.IFNA(VLOOKUP(Z204,'饰品（请勿修改）'!$A:$H,8,FALSE),VLOOKUP(Z204,'饰品（请勿修改）'!$H:$H,1,FALSE)))</f>
        <v/>
      </c>
      <c r="AG204" s="7">
        <f>_xlfn.IFNA(VLOOKUP(AE204,'饰品（请勿修改）'!$H:$I,2,FALSE),0)</f>
        <v>0</v>
      </c>
      <c r="AH204" s="7">
        <f>_xlfn.IFNA(VLOOKUP(AF204,'饰品（请勿修改）'!$H:$I,2,FALSE),0)</f>
        <v>0</v>
      </c>
      <c r="AI204" s="7">
        <f t="shared" si="238"/>
        <v>0</v>
      </c>
      <c r="AJ204" s="7">
        <f t="shared" si="239"/>
        <v>0</v>
      </c>
    </row>
    <row r="205" spans="1:36" x14ac:dyDescent="0.2">
      <c r="A205" s="3"/>
      <c r="B205" s="3"/>
      <c r="C205" s="3"/>
      <c r="D205" s="3"/>
      <c r="E205" s="3"/>
      <c r="F205" s="3"/>
      <c r="G205" s="7" t="str">
        <f t="shared" si="236"/>
        <v/>
      </c>
      <c r="H205" s="7" t="str">
        <f t="shared" si="240"/>
        <v/>
      </c>
      <c r="I205" s="7" t="str">
        <f t="shared" si="241"/>
        <v/>
      </c>
      <c r="J205" s="7" t="str">
        <f t="shared" si="242"/>
        <v/>
      </c>
      <c r="K205" s="5">
        <f t="shared" si="243"/>
        <v>0</v>
      </c>
      <c r="L205" s="5">
        <f t="shared" si="244"/>
        <v>0</v>
      </c>
      <c r="M205" s="5">
        <f t="shared" si="245"/>
        <v>0</v>
      </c>
      <c r="N205" s="7" cm="1">
        <f t="array" ref="N205:P205">_xlfn._xlws.SORT(K205:M205,1,-1,TRUE)</f>
        <v>0</v>
      </c>
      <c r="O205" s="7">
        <v>0</v>
      </c>
      <c r="P205" s="7">
        <v>0</v>
      </c>
      <c r="Q205" s="7">
        <v>202</v>
      </c>
      <c r="R205" s="7" t="e">
        <f t="shared" ref="R205:W205" si="261">FIND(",",$F205,Q205+1)</f>
        <v>#VALUE!</v>
      </c>
      <c r="S205" s="7" t="e">
        <f t="shared" si="261"/>
        <v>#VALUE!</v>
      </c>
      <c r="T205" s="7" t="e">
        <f t="shared" si="261"/>
        <v>#VALUE!</v>
      </c>
      <c r="U205" s="7" t="e">
        <f t="shared" si="261"/>
        <v>#VALUE!</v>
      </c>
      <c r="V205" s="7" t="e">
        <f t="shared" si="261"/>
        <v>#VALUE!</v>
      </c>
      <c r="W205" s="7" t="e">
        <f t="shared" si="261"/>
        <v>#VALUE!</v>
      </c>
      <c r="X205" s="11" t="str">
        <f t="shared" si="247"/>
        <v/>
      </c>
      <c r="Y205" s="11" t="str">
        <f t="shared" si="248"/>
        <v/>
      </c>
      <c r="Z205" s="11" t="str">
        <f t="shared" si="249"/>
        <v/>
      </c>
      <c r="AA205" s="11" t="str">
        <f t="shared" si="250"/>
        <v/>
      </c>
      <c r="AB205" s="3" t="str">
        <f t="shared" si="251"/>
        <v/>
      </c>
      <c r="AC205" s="3"/>
      <c r="AD205" s="3"/>
      <c r="AE205" s="7" t="str">
        <f>IF(X205="","",_xlfn.IFNA(VLOOKUP(X205,'饰品（请勿修改）'!$A:$H,8,FALSE),VLOOKUP(X205,'饰品（请勿修改）'!$H:$H,1,FALSE)))</f>
        <v/>
      </c>
      <c r="AF205" s="7" t="str">
        <f>IF(Z205="","",_xlfn.IFNA(VLOOKUP(Z205,'饰品（请勿修改）'!$A:$H,8,FALSE),VLOOKUP(Z205,'饰品（请勿修改）'!$H:$H,1,FALSE)))</f>
        <v/>
      </c>
      <c r="AG205" s="7">
        <f>_xlfn.IFNA(VLOOKUP(AE205,'饰品（请勿修改）'!$H:$I,2,FALSE),0)</f>
        <v>0</v>
      </c>
      <c r="AH205" s="7">
        <f>_xlfn.IFNA(VLOOKUP(AF205,'饰品（请勿修改）'!$H:$I,2,FALSE),0)</f>
        <v>0</v>
      </c>
      <c r="AI205" s="7">
        <f t="shared" si="238"/>
        <v>0</v>
      </c>
      <c r="AJ205" s="7">
        <f t="shared" si="239"/>
        <v>0</v>
      </c>
    </row>
    <row r="206" spans="1:36" x14ac:dyDescent="0.2">
      <c r="A206" s="3"/>
      <c r="B206" s="3"/>
      <c r="C206" s="3"/>
      <c r="D206" s="3"/>
      <c r="E206" s="3"/>
      <c r="F206" s="3"/>
      <c r="G206" s="7" t="str">
        <f t="shared" si="236"/>
        <v/>
      </c>
      <c r="H206" s="7" t="str">
        <f t="shared" si="240"/>
        <v/>
      </c>
      <c r="I206" s="7" t="str">
        <f t="shared" si="241"/>
        <v/>
      </c>
      <c r="J206" s="7" t="str">
        <f t="shared" si="242"/>
        <v/>
      </c>
      <c r="K206" s="5">
        <f t="shared" si="243"/>
        <v>0</v>
      </c>
      <c r="L206" s="5">
        <f t="shared" si="244"/>
        <v>0</v>
      </c>
      <c r="M206" s="5">
        <f t="shared" si="245"/>
        <v>0</v>
      </c>
      <c r="N206" s="7" cm="1">
        <f t="array" ref="N206:P206">_xlfn._xlws.SORT(K206:M206,1,-1,TRUE)</f>
        <v>0</v>
      </c>
      <c r="O206" s="7">
        <v>0</v>
      </c>
      <c r="P206" s="7">
        <v>0</v>
      </c>
      <c r="Q206" s="7">
        <v>203</v>
      </c>
      <c r="R206" s="7" t="e">
        <f t="shared" ref="R206:W206" si="262">FIND(",",$F206,Q206+1)</f>
        <v>#VALUE!</v>
      </c>
      <c r="S206" s="7" t="e">
        <f t="shared" si="262"/>
        <v>#VALUE!</v>
      </c>
      <c r="T206" s="7" t="e">
        <f t="shared" si="262"/>
        <v>#VALUE!</v>
      </c>
      <c r="U206" s="7" t="e">
        <f t="shared" si="262"/>
        <v>#VALUE!</v>
      </c>
      <c r="V206" s="7" t="e">
        <f t="shared" si="262"/>
        <v>#VALUE!</v>
      </c>
      <c r="W206" s="7" t="e">
        <f t="shared" si="262"/>
        <v>#VALUE!</v>
      </c>
      <c r="X206" s="11" t="str">
        <f t="shared" si="247"/>
        <v/>
      </c>
      <c r="Y206" s="11" t="str">
        <f t="shared" si="248"/>
        <v/>
      </c>
      <c r="Z206" s="11" t="str">
        <f t="shared" si="249"/>
        <v/>
      </c>
      <c r="AA206" s="11" t="str">
        <f t="shared" si="250"/>
        <v/>
      </c>
      <c r="AB206" s="3" t="str">
        <f t="shared" si="251"/>
        <v/>
      </c>
      <c r="AC206" s="3"/>
      <c r="AD206" s="3"/>
      <c r="AE206" s="7" t="str">
        <f>IF(X206="","",_xlfn.IFNA(VLOOKUP(X206,'饰品（请勿修改）'!$A:$H,8,FALSE),VLOOKUP(X206,'饰品（请勿修改）'!$H:$H,1,FALSE)))</f>
        <v/>
      </c>
      <c r="AF206" s="7" t="str">
        <f>IF(Z206="","",_xlfn.IFNA(VLOOKUP(Z206,'饰品（请勿修改）'!$A:$H,8,FALSE),VLOOKUP(Z206,'饰品（请勿修改）'!$H:$H,1,FALSE)))</f>
        <v/>
      </c>
      <c r="AG206" s="7">
        <f>_xlfn.IFNA(VLOOKUP(AE206,'饰品（请勿修改）'!$H:$I,2,FALSE),0)</f>
        <v>0</v>
      </c>
      <c r="AH206" s="7">
        <f>_xlfn.IFNA(VLOOKUP(AF206,'饰品（请勿修改）'!$H:$I,2,FALSE),0)</f>
        <v>0</v>
      </c>
      <c r="AI206" s="7">
        <f t="shared" si="238"/>
        <v>0</v>
      </c>
      <c r="AJ206" s="7">
        <f t="shared" si="239"/>
        <v>0</v>
      </c>
    </row>
    <row r="207" spans="1:36" x14ac:dyDescent="0.2">
      <c r="A207" s="3"/>
      <c r="B207" s="3"/>
      <c r="C207" s="3"/>
      <c r="D207" s="3"/>
      <c r="E207" s="3"/>
      <c r="F207" s="3"/>
      <c r="G207" s="7" t="str">
        <f t="shared" si="236"/>
        <v/>
      </c>
      <c r="H207" s="7" t="str">
        <f t="shared" si="240"/>
        <v/>
      </c>
      <c r="I207" s="7" t="str">
        <f t="shared" si="241"/>
        <v/>
      </c>
      <c r="J207" s="7" t="str">
        <f t="shared" si="242"/>
        <v/>
      </c>
      <c r="K207" s="5">
        <f t="shared" si="243"/>
        <v>0</v>
      </c>
      <c r="L207" s="5">
        <f t="shared" si="244"/>
        <v>0</v>
      </c>
      <c r="M207" s="5">
        <f t="shared" si="245"/>
        <v>0</v>
      </c>
      <c r="N207" s="7" cm="1">
        <f t="array" ref="N207:P207">_xlfn._xlws.SORT(K207:M207,1,-1,TRUE)</f>
        <v>0</v>
      </c>
      <c r="O207" s="7">
        <v>0</v>
      </c>
      <c r="P207" s="7">
        <v>0</v>
      </c>
      <c r="Q207" s="7">
        <v>204</v>
      </c>
      <c r="R207" s="7" t="e">
        <f t="shared" ref="R207:W207" si="263">FIND(",",$F207,Q207+1)</f>
        <v>#VALUE!</v>
      </c>
      <c r="S207" s="7" t="e">
        <f t="shared" si="263"/>
        <v>#VALUE!</v>
      </c>
      <c r="T207" s="7" t="e">
        <f t="shared" si="263"/>
        <v>#VALUE!</v>
      </c>
      <c r="U207" s="7" t="e">
        <f t="shared" si="263"/>
        <v>#VALUE!</v>
      </c>
      <c r="V207" s="7" t="e">
        <f t="shared" si="263"/>
        <v>#VALUE!</v>
      </c>
      <c r="W207" s="7" t="e">
        <f t="shared" si="263"/>
        <v>#VALUE!</v>
      </c>
      <c r="X207" s="11" t="str">
        <f t="shared" si="247"/>
        <v/>
      </c>
      <c r="Y207" s="11" t="str">
        <f t="shared" si="248"/>
        <v/>
      </c>
      <c r="Z207" s="11" t="str">
        <f t="shared" si="249"/>
        <v/>
      </c>
      <c r="AA207" s="11" t="str">
        <f t="shared" si="250"/>
        <v/>
      </c>
      <c r="AB207" s="3" t="str">
        <f t="shared" si="251"/>
        <v/>
      </c>
      <c r="AC207" s="3"/>
      <c r="AD207" s="3"/>
      <c r="AE207" s="7" t="str">
        <f>IF(X207="","",_xlfn.IFNA(VLOOKUP(X207,'饰品（请勿修改）'!$A:$H,8,FALSE),VLOOKUP(X207,'饰品（请勿修改）'!$H:$H,1,FALSE)))</f>
        <v/>
      </c>
      <c r="AF207" s="7" t="str">
        <f>IF(Z207="","",_xlfn.IFNA(VLOOKUP(Z207,'饰品（请勿修改）'!$A:$H,8,FALSE),VLOOKUP(Z207,'饰品（请勿修改）'!$H:$H,1,FALSE)))</f>
        <v/>
      </c>
      <c r="AG207" s="7">
        <f>_xlfn.IFNA(VLOOKUP(AE207,'饰品（请勿修改）'!$H:$I,2,FALSE),0)</f>
        <v>0</v>
      </c>
      <c r="AH207" s="7">
        <f>_xlfn.IFNA(VLOOKUP(AF207,'饰品（请勿修改）'!$H:$I,2,FALSE),0)</f>
        <v>0</v>
      </c>
      <c r="AI207" s="7">
        <f t="shared" si="238"/>
        <v>0</v>
      </c>
      <c r="AJ207" s="7">
        <f t="shared" si="239"/>
        <v>0</v>
      </c>
    </row>
    <row r="208" spans="1:36" x14ac:dyDescent="0.2">
      <c r="A208" s="3"/>
      <c r="B208" s="3"/>
      <c r="C208" s="3"/>
      <c r="D208" s="3"/>
      <c r="E208" s="3"/>
      <c r="F208" s="3"/>
      <c r="G208" s="7" t="str">
        <f t="shared" si="236"/>
        <v/>
      </c>
      <c r="H208" s="7" t="str">
        <f t="shared" si="240"/>
        <v/>
      </c>
      <c r="I208" s="7" t="str">
        <f t="shared" si="241"/>
        <v/>
      </c>
      <c r="J208" s="7" t="str">
        <f t="shared" si="242"/>
        <v/>
      </c>
      <c r="K208" s="5">
        <f t="shared" si="243"/>
        <v>0</v>
      </c>
      <c r="L208" s="5">
        <f t="shared" si="244"/>
        <v>0</v>
      </c>
      <c r="M208" s="5">
        <f t="shared" si="245"/>
        <v>0</v>
      </c>
      <c r="N208" s="7" cm="1">
        <f t="array" ref="N208:P208">_xlfn._xlws.SORT(K208:M208,1,-1,TRUE)</f>
        <v>0</v>
      </c>
      <c r="O208" s="7">
        <v>0</v>
      </c>
      <c r="P208" s="7">
        <v>0</v>
      </c>
      <c r="Q208" s="7">
        <v>205</v>
      </c>
      <c r="R208" s="7" t="e">
        <f t="shared" ref="R208:W208" si="264">FIND(",",$F208,Q208+1)</f>
        <v>#VALUE!</v>
      </c>
      <c r="S208" s="7" t="e">
        <f t="shared" si="264"/>
        <v>#VALUE!</v>
      </c>
      <c r="T208" s="7" t="e">
        <f t="shared" si="264"/>
        <v>#VALUE!</v>
      </c>
      <c r="U208" s="7" t="e">
        <f t="shared" si="264"/>
        <v>#VALUE!</v>
      </c>
      <c r="V208" s="7" t="e">
        <f t="shared" si="264"/>
        <v>#VALUE!</v>
      </c>
      <c r="W208" s="7" t="e">
        <f t="shared" si="264"/>
        <v>#VALUE!</v>
      </c>
      <c r="X208" s="11" t="str">
        <f t="shared" si="247"/>
        <v/>
      </c>
      <c r="Y208" s="11" t="str">
        <f t="shared" si="248"/>
        <v/>
      </c>
      <c r="Z208" s="11" t="str">
        <f t="shared" si="249"/>
        <v/>
      </c>
      <c r="AA208" s="11" t="str">
        <f t="shared" si="250"/>
        <v/>
      </c>
      <c r="AB208" s="3" t="str">
        <f t="shared" si="251"/>
        <v/>
      </c>
      <c r="AC208" s="3"/>
      <c r="AD208" s="3"/>
      <c r="AE208" s="7" t="str">
        <f>IF(X208="","",_xlfn.IFNA(VLOOKUP(X208,'饰品（请勿修改）'!$A:$H,8,FALSE),VLOOKUP(X208,'饰品（请勿修改）'!$H:$H,1,FALSE)))</f>
        <v/>
      </c>
      <c r="AF208" s="7" t="str">
        <f>IF(Z208="","",_xlfn.IFNA(VLOOKUP(Z208,'饰品（请勿修改）'!$A:$H,8,FALSE),VLOOKUP(Z208,'饰品（请勿修改）'!$H:$H,1,FALSE)))</f>
        <v/>
      </c>
      <c r="AG208" s="7">
        <f>_xlfn.IFNA(VLOOKUP(AE208,'饰品（请勿修改）'!$H:$I,2,FALSE),0)</f>
        <v>0</v>
      </c>
      <c r="AH208" s="7">
        <f>_xlfn.IFNA(VLOOKUP(AF208,'饰品（请勿修改）'!$H:$I,2,FALSE),0)</f>
        <v>0</v>
      </c>
      <c r="AI208" s="7">
        <f t="shared" si="238"/>
        <v>0</v>
      </c>
      <c r="AJ208" s="7">
        <f t="shared" si="239"/>
        <v>0</v>
      </c>
    </row>
    <row r="209" spans="1:36" x14ac:dyDescent="0.2">
      <c r="A209" s="3"/>
      <c r="B209" s="3"/>
      <c r="C209" s="3"/>
      <c r="D209" s="3"/>
      <c r="E209" s="3"/>
      <c r="F209" s="3"/>
      <c r="G209" s="7" t="str">
        <f t="shared" si="236"/>
        <v/>
      </c>
      <c r="H209" s="7" t="str">
        <f t="shared" si="240"/>
        <v/>
      </c>
      <c r="I209" s="7" t="str">
        <f t="shared" si="241"/>
        <v/>
      </c>
      <c r="J209" s="7" t="str">
        <f t="shared" si="242"/>
        <v/>
      </c>
      <c r="K209" s="5">
        <f t="shared" si="243"/>
        <v>0</v>
      </c>
      <c r="L209" s="5">
        <f t="shared" si="244"/>
        <v>0</v>
      </c>
      <c r="M209" s="5">
        <f t="shared" si="245"/>
        <v>0</v>
      </c>
      <c r="N209" s="7" cm="1">
        <f t="array" ref="N209:P209">_xlfn._xlws.SORT(K209:M209,1,-1,TRUE)</f>
        <v>0</v>
      </c>
      <c r="O209" s="7">
        <v>0</v>
      </c>
      <c r="P209" s="7">
        <v>0</v>
      </c>
      <c r="Q209" s="7">
        <v>206</v>
      </c>
      <c r="R209" s="7" t="e">
        <f t="shared" ref="R209:W209" si="265">FIND(",",$F209,Q209+1)</f>
        <v>#VALUE!</v>
      </c>
      <c r="S209" s="7" t="e">
        <f t="shared" si="265"/>
        <v>#VALUE!</v>
      </c>
      <c r="T209" s="7" t="e">
        <f t="shared" si="265"/>
        <v>#VALUE!</v>
      </c>
      <c r="U209" s="7" t="e">
        <f t="shared" si="265"/>
        <v>#VALUE!</v>
      </c>
      <c r="V209" s="7" t="e">
        <f t="shared" si="265"/>
        <v>#VALUE!</v>
      </c>
      <c r="W209" s="7" t="e">
        <f t="shared" si="265"/>
        <v>#VALUE!</v>
      </c>
      <c r="X209" s="11" t="str">
        <f t="shared" si="247"/>
        <v/>
      </c>
      <c r="Y209" s="11" t="str">
        <f t="shared" si="248"/>
        <v/>
      </c>
      <c r="Z209" s="11" t="str">
        <f t="shared" si="249"/>
        <v/>
      </c>
      <c r="AA209" s="11" t="str">
        <f t="shared" si="250"/>
        <v/>
      </c>
      <c r="AB209" s="3" t="str">
        <f t="shared" si="251"/>
        <v/>
      </c>
      <c r="AC209" s="3"/>
      <c r="AD209" s="3"/>
      <c r="AE209" s="7" t="str">
        <f>IF(X209="","",_xlfn.IFNA(VLOOKUP(X209,'饰品（请勿修改）'!$A:$H,8,FALSE),VLOOKUP(X209,'饰品（请勿修改）'!$H:$H,1,FALSE)))</f>
        <v/>
      </c>
      <c r="AF209" s="7" t="str">
        <f>IF(Z209="","",_xlfn.IFNA(VLOOKUP(Z209,'饰品（请勿修改）'!$A:$H,8,FALSE),VLOOKUP(Z209,'饰品（请勿修改）'!$H:$H,1,FALSE)))</f>
        <v/>
      </c>
      <c r="AG209" s="7">
        <f>_xlfn.IFNA(VLOOKUP(AE209,'饰品（请勿修改）'!$H:$I,2,FALSE),0)</f>
        <v>0</v>
      </c>
      <c r="AH209" s="7">
        <f>_xlfn.IFNA(VLOOKUP(AF209,'饰品（请勿修改）'!$H:$I,2,FALSE),0)</f>
        <v>0</v>
      </c>
      <c r="AI209" s="7">
        <f t="shared" si="238"/>
        <v>0</v>
      </c>
      <c r="AJ209" s="7">
        <f t="shared" si="239"/>
        <v>0</v>
      </c>
    </row>
    <row r="210" spans="1:36" x14ac:dyDescent="0.2">
      <c r="A210" s="3"/>
      <c r="B210" s="3"/>
      <c r="C210" s="3"/>
      <c r="D210" s="3"/>
      <c r="E210" s="3"/>
      <c r="F210" s="3"/>
      <c r="G210" s="7" t="str">
        <f t="shared" si="236"/>
        <v/>
      </c>
      <c r="H210" s="7" t="str">
        <f t="shared" si="240"/>
        <v/>
      </c>
      <c r="I210" s="7" t="str">
        <f t="shared" si="241"/>
        <v/>
      </c>
      <c r="J210" s="7" t="str">
        <f t="shared" si="242"/>
        <v/>
      </c>
      <c r="K210" s="5">
        <f t="shared" si="243"/>
        <v>0</v>
      </c>
      <c r="L210" s="5">
        <f t="shared" si="244"/>
        <v>0</v>
      </c>
      <c r="M210" s="5">
        <f t="shared" si="245"/>
        <v>0</v>
      </c>
      <c r="N210" s="7" cm="1">
        <f t="array" ref="N210:P210">_xlfn._xlws.SORT(K210:M210,1,-1,TRUE)</f>
        <v>0</v>
      </c>
      <c r="O210" s="7">
        <v>0</v>
      </c>
      <c r="P210" s="7">
        <v>0</v>
      </c>
      <c r="Q210" s="7">
        <v>207</v>
      </c>
      <c r="R210" s="7" t="e">
        <f t="shared" ref="R210:W210" si="266">FIND(",",$F210,Q210+1)</f>
        <v>#VALUE!</v>
      </c>
      <c r="S210" s="7" t="e">
        <f t="shared" si="266"/>
        <v>#VALUE!</v>
      </c>
      <c r="T210" s="7" t="e">
        <f t="shared" si="266"/>
        <v>#VALUE!</v>
      </c>
      <c r="U210" s="7" t="e">
        <f t="shared" si="266"/>
        <v>#VALUE!</v>
      </c>
      <c r="V210" s="7" t="e">
        <f t="shared" si="266"/>
        <v>#VALUE!</v>
      </c>
      <c r="W210" s="7" t="e">
        <f t="shared" si="266"/>
        <v>#VALUE!</v>
      </c>
      <c r="X210" s="11" t="str">
        <f t="shared" si="247"/>
        <v/>
      </c>
      <c r="Y210" s="11" t="str">
        <f t="shared" si="248"/>
        <v/>
      </c>
      <c r="Z210" s="11" t="str">
        <f t="shared" si="249"/>
        <v/>
      </c>
      <c r="AA210" s="11" t="str">
        <f t="shared" si="250"/>
        <v/>
      </c>
      <c r="AB210" s="3" t="str">
        <f t="shared" si="251"/>
        <v/>
      </c>
      <c r="AC210" s="3"/>
      <c r="AD210" s="3"/>
      <c r="AE210" s="7" t="str">
        <f>IF(X210="","",_xlfn.IFNA(VLOOKUP(X210,'饰品（请勿修改）'!$A:$H,8,FALSE),VLOOKUP(X210,'饰品（请勿修改）'!$H:$H,1,FALSE)))</f>
        <v/>
      </c>
      <c r="AF210" s="7" t="str">
        <f>IF(Z210="","",_xlfn.IFNA(VLOOKUP(Z210,'饰品（请勿修改）'!$A:$H,8,FALSE),VLOOKUP(Z210,'饰品（请勿修改）'!$H:$H,1,FALSE)))</f>
        <v/>
      </c>
      <c r="AG210" s="7">
        <f>_xlfn.IFNA(VLOOKUP(AE210,'饰品（请勿修改）'!$H:$I,2,FALSE),0)</f>
        <v>0</v>
      </c>
      <c r="AH210" s="7">
        <f>_xlfn.IFNA(VLOOKUP(AF210,'饰品（请勿修改）'!$H:$I,2,FALSE),0)</f>
        <v>0</v>
      </c>
      <c r="AI210" s="7">
        <f t="shared" si="238"/>
        <v>0</v>
      </c>
      <c r="AJ210" s="7">
        <f t="shared" si="239"/>
        <v>0</v>
      </c>
    </row>
    <row r="211" spans="1:36" x14ac:dyDescent="0.2">
      <c r="A211" s="3"/>
      <c r="B211" s="3"/>
      <c r="C211" s="3"/>
      <c r="D211" s="3"/>
      <c r="E211" s="3"/>
      <c r="F211" s="3"/>
      <c r="G211" s="7" t="str">
        <f t="shared" si="236"/>
        <v/>
      </c>
      <c r="H211" s="7" t="str">
        <f t="shared" si="240"/>
        <v/>
      </c>
      <c r="I211" s="7" t="str">
        <f t="shared" si="241"/>
        <v/>
      </c>
      <c r="J211" s="7" t="str">
        <f t="shared" si="242"/>
        <v/>
      </c>
      <c r="K211" s="5">
        <f t="shared" si="243"/>
        <v>0</v>
      </c>
      <c r="L211" s="5">
        <f t="shared" si="244"/>
        <v>0</v>
      </c>
      <c r="M211" s="5">
        <f t="shared" si="245"/>
        <v>0</v>
      </c>
      <c r="N211" s="7" cm="1">
        <f t="array" ref="N211:P211">_xlfn._xlws.SORT(K211:M211,1,-1,TRUE)</f>
        <v>0</v>
      </c>
      <c r="O211" s="7">
        <v>0</v>
      </c>
      <c r="P211" s="7">
        <v>0</v>
      </c>
      <c r="Q211" s="7">
        <v>208</v>
      </c>
      <c r="R211" s="7" t="e">
        <f t="shared" ref="R211:W211" si="267">FIND(",",$F211,Q211+1)</f>
        <v>#VALUE!</v>
      </c>
      <c r="S211" s="7" t="e">
        <f t="shared" si="267"/>
        <v>#VALUE!</v>
      </c>
      <c r="T211" s="7" t="e">
        <f t="shared" si="267"/>
        <v>#VALUE!</v>
      </c>
      <c r="U211" s="7" t="e">
        <f t="shared" si="267"/>
        <v>#VALUE!</v>
      </c>
      <c r="V211" s="7" t="e">
        <f t="shared" si="267"/>
        <v>#VALUE!</v>
      </c>
      <c r="W211" s="7" t="e">
        <f t="shared" si="267"/>
        <v>#VALUE!</v>
      </c>
      <c r="X211" s="11" t="str">
        <f t="shared" si="247"/>
        <v/>
      </c>
      <c r="Y211" s="11" t="str">
        <f t="shared" si="248"/>
        <v/>
      </c>
      <c r="Z211" s="11" t="str">
        <f t="shared" si="249"/>
        <v/>
      </c>
      <c r="AA211" s="11" t="str">
        <f t="shared" si="250"/>
        <v/>
      </c>
      <c r="AB211" s="3" t="str">
        <f t="shared" si="251"/>
        <v/>
      </c>
      <c r="AC211" s="3"/>
      <c r="AD211" s="3"/>
      <c r="AE211" s="7" t="str">
        <f>IF(X211="","",_xlfn.IFNA(VLOOKUP(X211,'饰品（请勿修改）'!$A:$H,8,FALSE),VLOOKUP(X211,'饰品（请勿修改）'!$H:$H,1,FALSE)))</f>
        <v/>
      </c>
      <c r="AF211" s="7" t="str">
        <f>IF(Z211="","",_xlfn.IFNA(VLOOKUP(Z211,'饰品（请勿修改）'!$A:$H,8,FALSE),VLOOKUP(Z211,'饰品（请勿修改）'!$H:$H,1,FALSE)))</f>
        <v/>
      </c>
      <c r="AG211" s="7">
        <f>_xlfn.IFNA(VLOOKUP(AE211,'饰品（请勿修改）'!$H:$I,2,FALSE),0)</f>
        <v>0</v>
      </c>
      <c r="AH211" s="7">
        <f>_xlfn.IFNA(VLOOKUP(AF211,'饰品（请勿修改）'!$H:$I,2,FALSE),0)</f>
        <v>0</v>
      </c>
      <c r="AI211" s="7">
        <f t="shared" si="238"/>
        <v>0</v>
      </c>
      <c r="AJ211" s="7">
        <f t="shared" si="239"/>
        <v>0</v>
      </c>
    </row>
    <row r="212" spans="1:36" x14ac:dyDescent="0.2">
      <c r="A212" s="3"/>
      <c r="B212" s="3"/>
      <c r="C212" s="3"/>
      <c r="D212" s="3"/>
      <c r="E212" s="3"/>
      <c r="F212" s="3"/>
      <c r="G212" s="7" t="str">
        <f t="shared" si="236"/>
        <v/>
      </c>
      <c r="H212" s="7" t="str">
        <f t="shared" si="240"/>
        <v/>
      </c>
      <c r="I212" s="7" t="str">
        <f t="shared" si="241"/>
        <v/>
      </c>
      <c r="J212" s="7" t="str">
        <f t="shared" si="242"/>
        <v/>
      </c>
      <c r="K212" s="5">
        <f t="shared" si="243"/>
        <v>0</v>
      </c>
      <c r="L212" s="5">
        <f t="shared" si="244"/>
        <v>0</v>
      </c>
      <c r="M212" s="5">
        <f t="shared" si="245"/>
        <v>0</v>
      </c>
      <c r="N212" s="7" cm="1">
        <f t="array" ref="N212:P212">_xlfn._xlws.SORT(K212:M212,1,-1,TRUE)</f>
        <v>0</v>
      </c>
      <c r="O212" s="7">
        <v>0</v>
      </c>
      <c r="P212" s="7">
        <v>0</v>
      </c>
      <c r="Q212" s="7">
        <v>209</v>
      </c>
      <c r="R212" s="7" t="e">
        <f t="shared" ref="R212:W212" si="268">FIND(",",$F212,Q212+1)</f>
        <v>#VALUE!</v>
      </c>
      <c r="S212" s="7" t="e">
        <f t="shared" si="268"/>
        <v>#VALUE!</v>
      </c>
      <c r="T212" s="7" t="e">
        <f t="shared" si="268"/>
        <v>#VALUE!</v>
      </c>
      <c r="U212" s="7" t="e">
        <f t="shared" si="268"/>
        <v>#VALUE!</v>
      </c>
      <c r="V212" s="7" t="e">
        <f t="shared" si="268"/>
        <v>#VALUE!</v>
      </c>
      <c r="W212" s="7" t="e">
        <f t="shared" si="268"/>
        <v>#VALUE!</v>
      </c>
      <c r="X212" s="11" t="str">
        <f t="shared" si="247"/>
        <v/>
      </c>
      <c r="Y212" s="11" t="str">
        <f t="shared" si="248"/>
        <v/>
      </c>
      <c r="Z212" s="11" t="str">
        <f t="shared" si="249"/>
        <v/>
      </c>
      <c r="AA212" s="11" t="str">
        <f t="shared" si="250"/>
        <v/>
      </c>
      <c r="AB212" s="3" t="str">
        <f t="shared" si="251"/>
        <v/>
      </c>
      <c r="AC212" s="3"/>
      <c r="AD212" s="3"/>
      <c r="AE212" s="7" t="str">
        <f>IF(X212="","",_xlfn.IFNA(VLOOKUP(X212,'饰品（请勿修改）'!$A:$H,8,FALSE),VLOOKUP(X212,'饰品（请勿修改）'!$H:$H,1,FALSE)))</f>
        <v/>
      </c>
      <c r="AF212" s="7" t="str">
        <f>IF(Z212="","",_xlfn.IFNA(VLOOKUP(Z212,'饰品（请勿修改）'!$A:$H,8,FALSE),VLOOKUP(Z212,'饰品（请勿修改）'!$H:$H,1,FALSE)))</f>
        <v/>
      </c>
      <c r="AG212" s="7">
        <f>_xlfn.IFNA(VLOOKUP(AE212,'饰品（请勿修改）'!$H:$I,2,FALSE),0)</f>
        <v>0</v>
      </c>
      <c r="AH212" s="7">
        <f>_xlfn.IFNA(VLOOKUP(AF212,'饰品（请勿修改）'!$H:$I,2,FALSE),0)</f>
        <v>0</v>
      </c>
      <c r="AI212" s="7">
        <f t="shared" si="238"/>
        <v>0</v>
      </c>
      <c r="AJ212" s="7">
        <f t="shared" si="239"/>
        <v>0</v>
      </c>
    </row>
    <row r="213" spans="1:36" x14ac:dyDescent="0.2">
      <c r="A213" s="3"/>
      <c r="B213" s="3"/>
      <c r="C213" s="3"/>
      <c r="D213" s="3"/>
      <c r="E213" s="3"/>
      <c r="F213" s="3"/>
      <c r="G213" s="7" t="str">
        <f t="shared" si="236"/>
        <v/>
      </c>
      <c r="H213" s="7" t="str">
        <f t="shared" si="240"/>
        <v/>
      </c>
      <c r="I213" s="7" t="str">
        <f t="shared" si="241"/>
        <v/>
      </c>
      <c r="J213" s="7" t="str">
        <f t="shared" si="242"/>
        <v/>
      </c>
      <c r="K213" s="5">
        <f t="shared" si="243"/>
        <v>0</v>
      </c>
      <c r="L213" s="5">
        <f t="shared" si="244"/>
        <v>0</v>
      </c>
      <c r="M213" s="5">
        <f t="shared" si="245"/>
        <v>0</v>
      </c>
      <c r="N213" s="7" cm="1">
        <f t="array" ref="N213:P213">_xlfn._xlws.SORT(K213:M213,1,-1,TRUE)</f>
        <v>0</v>
      </c>
      <c r="O213" s="7">
        <v>0</v>
      </c>
      <c r="P213" s="7">
        <v>0</v>
      </c>
      <c r="Q213" s="7">
        <v>210</v>
      </c>
      <c r="R213" s="7" t="e">
        <f t="shared" ref="R213:W213" si="269">FIND(",",$F213,Q213+1)</f>
        <v>#VALUE!</v>
      </c>
      <c r="S213" s="7" t="e">
        <f t="shared" si="269"/>
        <v>#VALUE!</v>
      </c>
      <c r="T213" s="7" t="e">
        <f t="shared" si="269"/>
        <v>#VALUE!</v>
      </c>
      <c r="U213" s="7" t="e">
        <f t="shared" si="269"/>
        <v>#VALUE!</v>
      </c>
      <c r="V213" s="7" t="e">
        <f t="shared" si="269"/>
        <v>#VALUE!</v>
      </c>
      <c r="W213" s="7" t="e">
        <f t="shared" si="269"/>
        <v>#VALUE!</v>
      </c>
      <c r="X213" s="11" t="str">
        <f t="shared" si="247"/>
        <v/>
      </c>
      <c r="Y213" s="11" t="str">
        <f t="shared" si="248"/>
        <v/>
      </c>
      <c r="Z213" s="11" t="str">
        <f t="shared" si="249"/>
        <v/>
      </c>
      <c r="AA213" s="11" t="str">
        <f t="shared" si="250"/>
        <v/>
      </c>
      <c r="AB213" s="3" t="str">
        <f t="shared" si="251"/>
        <v/>
      </c>
      <c r="AC213" s="3"/>
      <c r="AD213" s="3"/>
      <c r="AE213" s="7" t="str">
        <f>IF(X213="","",_xlfn.IFNA(VLOOKUP(X213,'饰品（请勿修改）'!$A:$H,8,FALSE),VLOOKUP(X213,'饰品（请勿修改）'!$H:$H,1,FALSE)))</f>
        <v/>
      </c>
      <c r="AF213" s="7" t="str">
        <f>IF(Z213="","",_xlfn.IFNA(VLOOKUP(Z213,'饰品（请勿修改）'!$A:$H,8,FALSE),VLOOKUP(Z213,'饰品（请勿修改）'!$H:$H,1,FALSE)))</f>
        <v/>
      </c>
      <c r="AG213" s="7">
        <f>_xlfn.IFNA(VLOOKUP(AE213,'饰品（请勿修改）'!$H:$I,2,FALSE),0)</f>
        <v>0</v>
      </c>
      <c r="AH213" s="7">
        <f>_xlfn.IFNA(VLOOKUP(AF213,'饰品（请勿修改）'!$H:$I,2,FALSE),0)</f>
        <v>0</v>
      </c>
      <c r="AI213" s="7">
        <f t="shared" si="238"/>
        <v>0</v>
      </c>
      <c r="AJ213" s="7">
        <f t="shared" si="239"/>
        <v>0</v>
      </c>
    </row>
    <row r="214" spans="1:36" x14ac:dyDescent="0.2">
      <c r="A214" s="3"/>
      <c r="B214" s="3"/>
      <c r="C214" s="3"/>
      <c r="D214" s="3"/>
      <c r="E214" s="3"/>
      <c r="F214" s="3"/>
      <c r="G214" s="7" t="str">
        <f t="shared" si="236"/>
        <v/>
      </c>
      <c r="H214" s="7" t="str">
        <f t="shared" si="240"/>
        <v/>
      </c>
      <c r="I214" s="7" t="str">
        <f t="shared" si="241"/>
        <v/>
      </c>
      <c r="J214" s="7" t="str">
        <f t="shared" si="242"/>
        <v/>
      </c>
      <c r="K214" s="5">
        <f t="shared" si="243"/>
        <v>0</v>
      </c>
      <c r="L214" s="5">
        <f t="shared" si="244"/>
        <v>0</v>
      </c>
      <c r="M214" s="5">
        <f t="shared" si="245"/>
        <v>0</v>
      </c>
      <c r="N214" s="7" cm="1">
        <f t="array" ref="N214:P214">_xlfn._xlws.SORT(K214:M214,1,-1,TRUE)</f>
        <v>0</v>
      </c>
      <c r="O214" s="7">
        <v>0</v>
      </c>
      <c r="P214" s="7">
        <v>0</v>
      </c>
      <c r="Q214" s="7">
        <v>211</v>
      </c>
      <c r="R214" s="7" t="e">
        <f t="shared" ref="R214:W214" si="270">FIND(",",$F214,Q214+1)</f>
        <v>#VALUE!</v>
      </c>
      <c r="S214" s="7" t="e">
        <f t="shared" si="270"/>
        <v>#VALUE!</v>
      </c>
      <c r="T214" s="7" t="e">
        <f t="shared" si="270"/>
        <v>#VALUE!</v>
      </c>
      <c r="U214" s="7" t="e">
        <f t="shared" si="270"/>
        <v>#VALUE!</v>
      </c>
      <c r="V214" s="7" t="e">
        <f t="shared" si="270"/>
        <v>#VALUE!</v>
      </c>
      <c r="W214" s="7" t="e">
        <f t="shared" si="270"/>
        <v>#VALUE!</v>
      </c>
      <c r="X214" s="11" t="str">
        <f t="shared" si="247"/>
        <v/>
      </c>
      <c r="Y214" s="11" t="str">
        <f t="shared" si="248"/>
        <v/>
      </c>
      <c r="Z214" s="11" t="str">
        <f t="shared" si="249"/>
        <v/>
      </c>
      <c r="AA214" s="11" t="str">
        <f t="shared" si="250"/>
        <v/>
      </c>
      <c r="AB214" s="3" t="str">
        <f t="shared" si="251"/>
        <v/>
      </c>
      <c r="AC214" s="3"/>
      <c r="AD214" s="3"/>
      <c r="AE214" s="7" t="str">
        <f>IF(X214="","",_xlfn.IFNA(VLOOKUP(X214,'饰品（请勿修改）'!$A:$H,8,FALSE),VLOOKUP(X214,'饰品（请勿修改）'!$H:$H,1,FALSE)))</f>
        <v/>
      </c>
      <c r="AF214" s="7" t="str">
        <f>IF(Z214="","",_xlfn.IFNA(VLOOKUP(Z214,'饰品（请勿修改）'!$A:$H,8,FALSE),VLOOKUP(Z214,'饰品（请勿修改）'!$H:$H,1,FALSE)))</f>
        <v/>
      </c>
      <c r="AG214" s="7">
        <f>_xlfn.IFNA(VLOOKUP(AE214,'饰品（请勿修改）'!$H:$I,2,FALSE),0)</f>
        <v>0</v>
      </c>
      <c r="AH214" s="7">
        <f>_xlfn.IFNA(VLOOKUP(AF214,'饰品（请勿修改）'!$H:$I,2,FALSE),0)</f>
        <v>0</v>
      </c>
      <c r="AI214" s="7">
        <f t="shared" si="238"/>
        <v>0</v>
      </c>
      <c r="AJ214" s="7">
        <f t="shared" si="239"/>
        <v>0</v>
      </c>
    </row>
    <row r="215" spans="1:36" x14ac:dyDescent="0.2">
      <c r="A215" s="3"/>
      <c r="B215" s="3"/>
      <c r="C215" s="3"/>
      <c r="D215" s="3"/>
      <c r="E215" s="3"/>
      <c r="F215" s="3"/>
      <c r="G215" s="7" t="str">
        <f t="shared" si="236"/>
        <v/>
      </c>
      <c r="H215" s="7" t="str">
        <f t="shared" si="240"/>
        <v/>
      </c>
      <c r="I215" s="7" t="str">
        <f t="shared" si="241"/>
        <v/>
      </c>
      <c r="J215" s="7" t="str">
        <f t="shared" si="242"/>
        <v/>
      </c>
      <c r="K215" s="5">
        <f t="shared" si="243"/>
        <v>0</v>
      </c>
      <c r="L215" s="5">
        <f t="shared" si="244"/>
        <v>0</v>
      </c>
      <c r="M215" s="5">
        <f t="shared" si="245"/>
        <v>0</v>
      </c>
      <c r="N215" s="7" cm="1">
        <f t="array" ref="N215:P215">_xlfn._xlws.SORT(K215:M215,1,-1,TRUE)</f>
        <v>0</v>
      </c>
      <c r="O215" s="7">
        <v>0</v>
      </c>
      <c r="P215" s="7">
        <v>0</v>
      </c>
      <c r="Q215" s="7">
        <v>212</v>
      </c>
      <c r="R215" s="7" t="e">
        <f t="shared" ref="R215:W215" si="271">FIND(",",$F215,Q215+1)</f>
        <v>#VALUE!</v>
      </c>
      <c r="S215" s="7" t="e">
        <f t="shared" si="271"/>
        <v>#VALUE!</v>
      </c>
      <c r="T215" s="7" t="e">
        <f t="shared" si="271"/>
        <v>#VALUE!</v>
      </c>
      <c r="U215" s="7" t="e">
        <f t="shared" si="271"/>
        <v>#VALUE!</v>
      </c>
      <c r="V215" s="7" t="e">
        <f t="shared" si="271"/>
        <v>#VALUE!</v>
      </c>
      <c r="W215" s="7" t="e">
        <f t="shared" si="271"/>
        <v>#VALUE!</v>
      </c>
      <c r="X215" s="11" t="str">
        <f t="shared" si="247"/>
        <v/>
      </c>
      <c r="Y215" s="11" t="str">
        <f t="shared" si="248"/>
        <v/>
      </c>
      <c r="Z215" s="11" t="str">
        <f t="shared" si="249"/>
        <v/>
      </c>
      <c r="AA215" s="11" t="str">
        <f t="shared" si="250"/>
        <v/>
      </c>
      <c r="AB215" s="3" t="str">
        <f t="shared" si="251"/>
        <v/>
      </c>
      <c r="AC215" s="3"/>
      <c r="AD215" s="3"/>
      <c r="AE215" s="7" t="str">
        <f>IF(X215="","",_xlfn.IFNA(VLOOKUP(X215,'饰品（请勿修改）'!$A:$H,8,FALSE),VLOOKUP(X215,'饰品（请勿修改）'!$H:$H,1,FALSE)))</f>
        <v/>
      </c>
      <c r="AF215" s="7" t="str">
        <f>IF(Z215="","",_xlfn.IFNA(VLOOKUP(Z215,'饰品（请勿修改）'!$A:$H,8,FALSE),VLOOKUP(Z215,'饰品（请勿修改）'!$H:$H,1,FALSE)))</f>
        <v/>
      </c>
      <c r="AG215" s="7">
        <f>_xlfn.IFNA(VLOOKUP(AE215,'饰品（请勿修改）'!$H:$I,2,FALSE),0)</f>
        <v>0</v>
      </c>
      <c r="AH215" s="7">
        <f>_xlfn.IFNA(VLOOKUP(AF215,'饰品（请勿修改）'!$H:$I,2,FALSE),0)</f>
        <v>0</v>
      </c>
      <c r="AI215" s="7">
        <f t="shared" si="238"/>
        <v>0</v>
      </c>
      <c r="AJ215" s="7">
        <f t="shared" si="239"/>
        <v>0</v>
      </c>
    </row>
    <row r="216" spans="1:36" x14ac:dyDescent="0.2">
      <c r="A216" s="3"/>
      <c r="B216" s="3"/>
      <c r="C216" s="3"/>
      <c r="D216" s="3"/>
      <c r="E216" s="3"/>
      <c r="F216" s="3"/>
      <c r="G216" s="7" t="str">
        <f t="shared" si="236"/>
        <v/>
      </c>
      <c r="H216" s="7" t="str">
        <f t="shared" si="240"/>
        <v/>
      </c>
      <c r="I216" s="7" t="str">
        <f t="shared" si="241"/>
        <v/>
      </c>
      <c r="J216" s="7" t="str">
        <f t="shared" si="242"/>
        <v/>
      </c>
      <c r="K216" s="5">
        <f t="shared" si="243"/>
        <v>0</v>
      </c>
      <c r="L216" s="5">
        <f t="shared" si="244"/>
        <v>0</v>
      </c>
      <c r="M216" s="5">
        <f t="shared" si="245"/>
        <v>0</v>
      </c>
      <c r="N216" s="7" cm="1">
        <f t="array" ref="N216:P216">_xlfn._xlws.SORT(K216:M216,1,-1,TRUE)</f>
        <v>0</v>
      </c>
      <c r="O216" s="7">
        <v>0</v>
      </c>
      <c r="P216" s="7">
        <v>0</v>
      </c>
      <c r="Q216" s="7">
        <v>213</v>
      </c>
      <c r="R216" s="7" t="e">
        <f t="shared" ref="R216:W216" si="272">FIND(",",$F216,Q216+1)</f>
        <v>#VALUE!</v>
      </c>
      <c r="S216" s="7" t="e">
        <f t="shared" si="272"/>
        <v>#VALUE!</v>
      </c>
      <c r="T216" s="7" t="e">
        <f t="shared" si="272"/>
        <v>#VALUE!</v>
      </c>
      <c r="U216" s="7" t="e">
        <f t="shared" si="272"/>
        <v>#VALUE!</v>
      </c>
      <c r="V216" s="7" t="e">
        <f t="shared" si="272"/>
        <v>#VALUE!</v>
      </c>
      <c r="W216" s="7" t="e">
        <f t="shared" si="272"/>
        <v>#VALUE!</v>
      </c>
      <c r="X216" s="11" t="str">
        <f t="shared" si="247"/>
        <v/>
      </c>
      <c r="Y216" s="11" t="str">
        <f t="shared" si="248"/>
        <v/>
      </c>
      <c r="Z216" s="11" t="str">
        <f t="shared" si="249"/>
        <v/>
      </c>
      <c r="AA216" s="11" t="str">
        <f t="shared" si="250"/>
        <v/>
      </c>
      <c r="AB216" s="3" t="str">
        <f t="shared" si="251"/>
        <v/>
      </c>
      <c r="AC216" s="3"/>
      <c r="AD216" s="3"/>
      <c r="AE216" s="7" t="str">
        <f>IF(X216="","",_xlfn.IFNA(VLOOKUP(X216,'饰品（请勿修改）'!$A:$H,8,FALSE),VLOOKUP(X216,'饰品（请勿修改）'!$H:$H,1,FALSE)))</f>
        <v/>
      </c>
      <c r="AF216" s="7" t="str">
        <f>IF(Z216="","",_xlfn.IFNA(VLOOKUP(Z216,'饰品（请勿修改）'!$A:$H,8,FALSE),VLOOKUP(Z216,'饰品（请勿修改）'!$H:$H,1,FALSE)))</f>
        <v/>
      </c>
      <c r="AG216" s="7">
        <f>_xlfn.IFNA(VLOOKUP(AE216,'饰品（请勿修改）'!$H:$I,2,FALSE),0)</f>
        <v>0</v>
      </c>
      <c r="AH216" s="7">
        <f>_xlfn.IFNA(VLOOKUP(AF216,'饰品（请勿修改）'!$H:$I,2,FALSE),0)</f>
        <v>0</v>
      </c>
      <c r="AI216" s="7">
        <f t="shared" si="238"/>
        <v>0</v>
      </c>
      <c r="AJ216" s="7">
        <f t="shared" si="239"/>
        <v>0</v>
      </c>
    </row>
    <row r="217" spans="1:36" x14ac:dyDescent="0.2">
      <c r="A217" s="3"/>
      <c r="B217" s="3"/>
      <c r="C217" s="3"/>
      <c r="D217" s="3"/>
      <c r="E217" s="3"/>
      <c r="F217" s="3"/>
      <c r="G217" s="7" t="str">
        <f t="shared" si="236"/>
        <v/>
      </c>
      <c r="H217" s="7" t="str">
        <f t="shared" si="240"/>
        <v/>
      </c>
      <c r="I217" s="7" t="str">
        <f t="shared" si="241"/>
        <v/>
      </c>
      <c r="J217" s="7" t="str">
        <f t="shared" si="242"/>
        <v/>
      </c>
      <c r="K217" s="5">
        <f t="shared" si="243"/>
        <v>0</v>
      </c>
      <c r="L217" s="5">
        <f t="shared" si="244"/>
        <v>0</v>
      </c>
      <c r="M217" s="5">
        <f t="shared" si="245"/>
        <v>0</v>
      </c>
      <c r="N217" s="7" cm="1">
        <f t="array" ref="N217:P217">_xlfn._xlws.SORT(K217:M217,1,-1,TRUE)</f>
        <v>0</v>
      </c>
      <c r="O217" s="7">
        <v>0</v>
      </c>
      <c r="P217" s="7">
        <v>0</v>
      </c>
      <c r="Q217" s="7">
        <v>214</v>
      </c>
      <c r="R217" s="7" t="e">
        <f t="shared" ref="R217:W217" si="273">FIND(",",$F217,Q217+1)</f>
        <v>#VALUE!</v>
      </c>
      <c r="S217" s="7" t="e">
        <f t="shared" si="273"/>
        <v>#VALUE!</v>
      </c>
      <c r="T217" s="7" t="e">
        <f t="shared" si="273"/>
        <v>#VALUE!</v>
      </c>
      <c r="U217" s="7" t="e">
        <f t="shared" si="273"/>
        <v>#VALUE!</v>
      </c>
      <c r="V217" s="7" t="e">
        <f t="shared" si="273"/>
        <v>#VALUE!</v>
      </c>
      <c r="W217" s="7" t="e">
        <f t="shared" si="273"/>
        <v>#VALUE!</v>
      </c>
      <c r="X217" s="11" t="str">
        <f t="shared" si="247"/>
        <v/>
      </c>
      <c r="Y217" s="11" t="str">
        <f t="shared" si="248"/>
        <v/>
      </c>
      <c r="Z217" s="11" t="str">
        <f t="shared" si="249"/>
        <v/>
      </c>
      <c r="AA217" s="11" t="str">
        <f t="shared" si="250"/>
        <v/>
      </c>
      <c r="AB217" s="3" t="str">
        <f t="shared" si="251"/>
        <v/>
      </c>
      <c r="AC217" s="3"/>
      <c r="AD217" s="3"/>
      <c r="AE217" s="7" t="str">
        <f>IF(X217="","",_xlfn.IFNA(VLOOKUP(X217,'饰品（请勿修改）'!$A:$H,8,FALSE),VLOOKUP(X217,'饰品（请勿修改）'!$H:$H,1,FALSE)))</f>
        <v/>
      </c>
      <c r="AF217" s="7" t="str">
        <f>IF(Z217="","",_xlfn.IFNA(VLOOKUP(Z217,'饰品（请勿修改）'!$A:$H,8,FALSE),VLOOKUP(Z217,'饰品（请勿修改）'!$H:$H,1,FALSE)))</f>
        <v/>
      </c>
      <c r="AG217" s="7">
        <f>_xlfn.IFNA(VLOOKUP(AE217,'饰品（请勿修改）'!$H:$I,2,FALSE),0)</f>
        <v>0</v>
      </c>
      <c r="AH217" s="7">
        <f>_xlfn.IFNA(VLOOKUP(AF217,'饰品（请勿修改）'!$H:$I,2,FALSE),0)</f>
        <v>0</v>
      </c>
      <c r="AI217" s="7">
        <f t="shared" si="238"/>
        <v>0</v>
      </c>
      <c r="AJ217" s="7">
        <f t="shared" si="239"/>
        <v>0</v>
      </c>
    </row>
    <row r="218" spans="1:36" x14ac:dyDescent="0.2">
      <c r="A218" s="3"/>
      <c r="B218" s="3"/>
      <c r="C218" s="3"/>
      <c r="D218" s="3"/>
      <c r="E218" s="3"/>
      <c r="F218" s="3"/>
      <c r="G218" s="7" t="str">
        <f t="shared" si="236"/>
        <v/>
      </c>
      <c r="H218" s="7" t="str">
        <f t="shared" si="240"/>
        <v/>
      </c>
      <c r="I218" s="7" t="str">
        <f t="shared" si="241"/>
        <v/>
      </c>
      <c r="J218" s="7" t="str">
        <f t="shared" si="242"/>
        <v/>
      </c>
      <c r="K218" s="5">
        <f t="shared" si="243"/>
        <v>0</v>
      </c>
      <c r="L218" s="5">
        <f t="shared" si="244"/>
        <v>0</v>
      </c>
      <c r="M218" s="5">
        <f t="shared" si="245"/>
        <v>0</v>
      </c>
      <c r="N218" s="7" cm="1">
        <f t="array" ref="N218:P218">_xlfn._xlws.SORT(K218:M218,1,-1,TRUE)</f>
        <v>0</v>
      </c>
      <c r="O218" s="7">
        <v>0</v>
      </c>
      <c r="P218" s="7">
        <v>0</v>
      </c>
      <c r="Q218" s="7">
        <v>215</v>
      </c>
      <c r="R218" s="7" t="e">
        <f t="shared" ref="R218:W218" si="274">FIND(",",$F218,Q218+1)</f>
        <v>#VALUE!</v>
      </c>
      <c r="S218" s="7" t="e">
        <f t="shared" si="274"/>
        <v>#VALUE!</v>
      </c>
      <c r="T218" s="7" t="e">
        <f t="shared" si="274"/>
        <v>#VALUE!</v>
      </c>
      <c r="U218" s="7" t="e">
        <f t="shared" si="274"/>
        <v>#VALUE!</v>
      </c>
      <c r="V218" s="7" t="e">
        <f t="shared" si="274"/>
        <v>#VALUE!</v>
      </c>
      <c r="W218" s="7" t="e">
        <f t="shared" si="274"/>
        <v>#VALUE!</v>
      </c>
      <c r="X218" s="11" t="str">
        <f t="shared" si="247"/>
        <v/>
      </c>
      <c r="Y218" s="11" t="str">
        <f t="shared" si="248"/>
        <v/>
      </c>
      <c r="Z218" s="11" t="str">
        <f t="shared" si="249"/>
        <v/>
      </c>
      <c r="AA218" s="11" t="str">
        <f t="shared" si="250"/>
        <v/>
      </c>
      <c r="AB218" s="3" t="str">
        <f t="shared" si="251"/>
        <v/>
      </c>
      <c r="AC218" s="3"/>
      <c r="AD218" s="3"/>
      <c r="AE218" s="7" t="str">
        <f>IF(X218="","",_xlfn.IFNA(VLOOKUP(X218,'饰品（请勿修改）'!$A:$H,8,FALSE),VLOOKUP(X218,'饰品（请勿修改）'!$H:$H,1,FALSE)))</f>
        <v/>
      </c>
      <c r="AF218" s="7" t="str">
        <f>IF(Z218="","",_xlfn.IFNA(VLOOKUP(Z218,'饰品（请勿修改）'!$A:$H,8,FALSE),VLOOKUP(Z218,'饰品（请勿修改）'!$H:$H,1,FALSE)))</f>
        <v/>
      </c>
      <c r="AG218" s="7">
        <f>_xlfn.IFNA(VLOOKUP(AE218,'饰品（请勿修改）'!$H:$I,2,FALSE),0)</f>
        <v>0</v>
      </c>
      <c r="AH218" s="7">
        <f>_xlfn.IFNA(VLOOKUP(AF218,'饰品（请勿修改）'!$H:$I,2,FALSE),0)</f>
        <v>0</v>
      </c>
      <c r="AI218" s="7">
        <f t="shared" si="238"/>
        <v>0</v>
      </c>
      <c r="AJ218" s="7">
        <f t="shared" si="239"/>
        <v>0</v>
      </c>
    </row>
    <row r="219" spans="1:36" x14ac:dyDescent="0.2">
      <c r="A219" s="3"/>
      <c r="B219" s="3"/>
      <c r="C219" s="3"/>
      <c r="D219" s="3"/>
      <c r="E219" s="3"/>
      <c r="F219" s="3"/>
      <c r="G219" s="7" t="str">
        <f t="shared" si="236"/>
        <v/>
      </c>
      <c r="H219" s="7" t="str">
        <f t="shared" si="240"/>
        <v/>
      </c>
      <c r="I219" s="7" t="str">
        <f t="shared" si="241"/>
        <v/>
      </c>
      <c r="J219" s="7" t="str">
        <f t="shared" si="242"/>
        <v/>
      </c>
      <c r="K219" s="5">
        <f t="shared" si="243"/>
        <v>0</v>
      </c>
      <c r="L219" s="5">
        <f t="shared" si="244"/>
        <v>0</v>
      </c>
      <c r="M219" s="5">
        <f t="shared" si="245"/>
        <v>0</v>
      </c>
      <c r="N219" s="7" cm="1">
        <f t="array" ref="N219:P219">_xlfn._xlws.SORT(K219:M219,1,-1,TRUE)</f>
        <v>0</v>
      </c>
      <c r="O219" s="7">
        <v>0</v>
      </c>
      <c r="P219" s="7">
        <v>0</v>
      </c>
      <c r="Q219" s="7">
        <v>216</v>
      </c>
      <c r="R219" s="7" t="e">
        <f t="shared" ref="R219:W219" si="275">FIND(",",$F219,Q219+1)</f>
        <v>#VALUE!</v>
      </c>
      <c r="S219" s="7" t="e">
        <f t="shared" si="275"/>
        <v>#VALUE!</v>
      </c>
      <c r="T219" s="7" t="e">
        <f t="shared" si="275"/>
        <v>#VALUE!</v>
      </c>
      <c r="U219" s="7" t="e">
        <f t="shared" si="275"/>
        <v>#VALUE!</v>
      </c>
      <c r="V219" s="7" t="e">
        <f t="shared" si="275"/>
        <v>#VALUE!</v>
      </c>
      <c r="W219" s="7" t="e">
        <f t="shared" si="275"/>
        <v>#VALUE!</v>
      </c>
      <c r="X219" s="11" t="str">
        <f t="shared" si="247"/>
        <v/>
      </c>
      <c r="Y219" s="11" t="str">
        <f t="shared" si="248"/>
        <v/>
      </c>
      <c r="Z219" s="11" t="str">
        <f t="shared" si="249"/>
        <v/>
      </c>
      <c r="AA219" s="11" t="str">
        <f t="shared" si="250"/>
        <v/>
      </c>
      <c r="AB219" s="3" t="str">
        <f t="shared" si="251"/>
        <v/>
      </c>
      <c r="AC219" s="3"/>
      <c r="AD219" s="3"/>
      <c r="AE219" s="7" t="str">
        <f>IF(X219="","",_xlfn.IFNA(VLOOKUP(X219,'饰品（请勿修改）'!$A:$H,8,FALSE),VLOOKUP(X219,'饰品（请勿修改）'!$H:$H,1,FALSE)))</f>
        <v/>
      </c>
      <c r="AF219" s="7" t="str">
        <f>IF(Z219="","",_xlfn.IFNA(VLOOKUP(Z219,'饰品（请勿修改）'!$A:$H,8,FALSE),VLOOKUP(Z219,'饰品（请勿修改）'!$H:$H,1,FALSE)))</f>
        <v/>
      </c>
      <c r="AG219" s="7">
        <f>_xlfn.IFNA(VLOOKUP(AE219,'饰品（请勿修改）'!$H:$I,2,FALSE),0)</f>
        <v>0</v>
      </c>
      <c r="AH219" s="7">
        <f>_xlfn.IFNA(VLOOKUP(AF219,'饰品（请勿修改）'!$H:$I,2,FALSE),0)</f>
        <v>0</v>
      </c>
      <c r="AI219" s="7">
        <f t="shared" si="238"/>
        <v>0</v>
      </c>
      <c r="AJ219" s="7">
        <f t="shared" si="239"/>
        <v>0</v>
      </c>
    </row>
    <row r="220" spans="1:36" x14ac:dyDescent="0.2">
      <c r="A220" s="3"/>
      <c r="B220" s="3"/>
      <c r="C220" s="3"/>
      <c r="D220" s="3"/>
      <c r="E220" s="3"/>
      <c r="F220" s="3"/>
      <c r="G220" s="7" t="str">
        <f t="shared" si="236"/>
        <v/>
      </c>
      <c r="H220" s="7" t="str">
        <f t="shared" si="240"/>
        <v/>
      </c>
      <c r="I220" s="7" t="str">
        <f t="shared" si="241"/>
        <v/>
      </c>
      <c r="J220" s="7" t="str">
        <f t="shared" si="242"/>
        <v/>
      </c>
      <c r="K220" s="5">
        <f t="shared" si="243"/>
        <v>0</v>
      </c>
      <c r="L220" s="5">
        <f t="shared" si="244"/>
        <v>0</v>
      </c>
      <c r="M220" s="5">
        <f t="shared" si="245"/>
        <v>0</v>
      </c>
      <c r="N220" s="7" cm="1">
        <f t="array" ref="N220:P220">_xlfn._xlws.SORT(K220:M220,1,-1,TRUE)</f>
        <v>0</v>
      </c>
      <c r="O220" s="7">
        <v>0</v>
      </c>
      <c r="P220" s="7">
        <v>0</v>
      </c>
      <c r="Q220" s="7">
        <v>217</v>
      </c>
      <c r="R220" s="7" t="e">
        <f t="shared" ref="R220:W220" si="276">FIND(",",$F220,Q220+1)</f>
        <v>#VALUE!</v>
      </c>
      <c r="S220" s="7" t="e">
        <f t="shared" si="276"/>
        <v>#VALUE!</v>
      </c>
      <c r="T220" s="7" t="e">
        <f t="shared" si="276"/>
        <v>#VALUE!</v>
      </c>
      <c r="U220" s="7" t="e">
        <f t="shared" si="276"/>
        <v>#VALUE!</v>
      </c>
      <c r="V220" s="7" t="e">
        <f t="shared" si="276"/>
        <v>#VALUE!</v>
      </c>
      <c r="W220" s="7" t="e">
        <f t="shared" si="276"/>
        <v>#VALUE!</v>
      </c>
      <c r="X220" s="11" t="str">
        <f t="shared" si="247"/>
        <v/>
      </c>
      <c r="Y220" s="11" t="str">
        <f t="shared" si="248"/>
        <v/>
      </c>
      <c r="Z220" s="11" t="str">
        <f t="shared" si="249"/>
        <v/>
      </c>
      <c r="AA220" s="11" t="str">
        <f t="shared" si="250"/>
        <v/>
      </c>
      <c r="AB220" s="3" t="str">
        <f t="shared" si="251"/>
        <v/>
      </c>
      <c r="AC220" s="3"/>
      <c r="AD220" s="3"/>
      <c r="AE220" s="7" t="str">
        <f>IF(X220="","",_xlfn.IFNA(VLOOKUP(X220,'饰品（请勿修改）'!$A:$H,8,FALSE),VLOOKUP(X220,'饰品（请勿修改）'!$H:$H,1,FALSE)))</f>
        <v/>
      </c>
      <c r="AF220" s="7" t="str">
        <f>IF(Z220="","",_xlfn.IFNA(VLOOKUP(Z220,'饰品（请勿修改）'!$A:$H,8,FALSE),VLOOKUP(Z220,'饰品（请勿修改）'!$H:$H,1,FALSE)))</f>
        <v/>
      </c>
      <c r="AG220" s="7">
        <f>_xlfn.IFNA(VLOOKUP(AE220,'饰品（请勿修改）'!$H:$I,2,FALSE),0)</f>
        <v>0</v>
      </c>
      <c r="AH220" s="7">
        <f>_xlfn.IFNA(VLOOKUP(AF220,'饰品（请勿修改）'!$H:$I,2,FALSE),0)</f>
        <v>0</v>
      </c>
      <c r="AI220" s="7">
        <f t="shared" si="238"/>
        <v>0</v>
      </c>
      <c r="AJ220" s="7">
        <f t="shared" si="239"/>
        <v>0</v>
      </c>
    </row>
    <row r="221" spans="1:36" x14ac:dyDescent="0.2">
      <c r="A221" s="3"/>
      <c r="B221" s="3"/>
      <c r="C221" s="3"/>
      <c r="D221" s="3"/>
      <c r="E221" s="3"/>
      <c r="F221" s="3"/>
      <c r="G221" s="7" t="str">
        <f t="shared" si="236"/>
        <v/>
      </c>
      <c r="H221" s="7" t="str">
        <f t="shared" si="240"/>
        <v/>
      </c>
      <c r="I221" s="7" t="str">
        <f t="shared" si="241"/>
        <v/>
      </c>
      <c r="J221" s="7" t="str">
        <f t="shared" si="242"/>
        <v/>
      </c>
      <c r="K221" s="5">
        <f t="shared" si="243"/>
        <v>0</v>
      </c>
      <c r="L221" s="5">
        <f t="shared" si="244"/>
        <v>0</v>
      </c>
      <c r="M221" s="5">
        <f t="shared" si="245"/>
        <v>0</v>
      </c>
      <c r="N221" s="7" cm="1">
        <f t="array" ref="N221:P221">_xlfn._xlws.SORT(K221:M221,1,-1,TRUE)</f>
        <v>0</v>
      </c>
      <c r="O221" s="7">
        <v>0</v>
      </c>
      <c r="P221" s="7">
        <v>0</v>
      </c>
      <c r="Q221" s="7">
        <v>218</v>
      </c>
      <c r="R221" s="7" t="e">
        <f t="shared" ref="R221:W221" si="277">FIND(",",$F221,Q221+1)</f>
        <v>#VALUE!</v>
      </c>
      <c r="S221" s="7" t="e">
        <f t="shared" si="277"/>
        <v>#VALUE!</v>
      </c>
      <c r="T221" s="7" t="e">
        <f t="shared" si="277"/>
        <v>#VALUE!</v>
      </c>
      <c r="U221" s="7" t="e">
        <f t="shared" si="277"/>
        <v>#VALUE!</v>
      </c>
      <c r="V221" s="7" t="e">
        <f t="shared" si="277"/>
        <v>#VALUE!</v>
      </c>
      <c r="W221" s="7" t="e">
        <f t="shared" si="277"/>
        <v>#VALUE!</v>
      </c>
      <c r="X221" s="11" t="str">
        <f t="shared" si="247"/>
        <v/>
      </c>
      <c r="Y221" s="11" t="str">
        <f t="shared" si="248"/>
        <v/>
      </c>
      <c r="Z221" s="11" t="str">
        <f t="shared" si="249"/>
        <v/>
      </c>
      <c r="AA221" s="11" t="str">
        <f t="shared" si="250"/>
        <v/>
      </c>
      <c r="AB221" s="3" t="str">
        <f t="shared" si="251"/>
        <v/>
      </c>
      <c r="AC221" s="3"/>
      <c r="AD221" s="3"/>
      <c r="AE221" s="7" t="str">
        <f>IF(X221="","",_xlfn.IFNA(VLOOKUP(X221,'饰品（请勿修改）'!$A:$H,8,FALSE),VLOOKUP(X221,'饰品（请勿修改）'!$H:$H,1,FALSE)))</f>
        <v/>
      </c>
      <c r="AF221" s="7" t="str">
        <f>IF(Z221="","",_xlfn.IFNA(VLOOKUP(Z221,'饰品（请勿修改）'!$A:$H,8,FALSE),VLOOKUP(Z221,'饰品（请勿修改）'!$H:$H,1,FALSE)))</f>
        <v/>
      </c>
      <c r="AG221" s="7">
        <f>_xlfn.IFNA(VLOOKUP(AE221,'饰品（请勿修改）'!$H:$I,2,FALSE),0)</f>
        <v>0</v>
      </c>
      <c r="AH221" s="7">
        <f>_xlfn.IFNA(VLOOKUP(AF221,'饰品（请勿修改）'!$H:$I,2,FALSE),0)</f>
        <v>0</v>
      </c>
      <c r="AI221" s="7">
        <f t="shared" si="238"/>
        <v>0</v>
      </c>
      <c r="AJ221" s="7">
        <f t="shared" si="239"/>
        <v>0</v>
      </c>
    </row>
    <row r="222" spans="1:36" x14ac:dyDescent="0.2">
      <c r="A222" s="3"/>
      <c r="B222" s="3"/>
      <c r="C222" s="3"/>
      <c r="D222" s="3"/>
      <c r="E222" s="3"/>
      <c r="F222" s="3"/>
      <c r="G222" s="7" t="str">
        <f t="shared" si="236"/>
        <v/>
      </c>
      <c r="H222" s="7" t="str">
        <f t="shared" si="240"/>
        <v/>
      </c>
      <c r="I222" s="7" t="str">
        <f t="shared" si="241"/>
        <v/>
      </c>
      <c r="J222" s="7" t="str">
        <f t="shared" si="242"/>
        <v/>
      </c>
      <c r="K222" s="5">
        <f t="shared" si="243"/>
        <v>0</v>
      </c>
      <c r="L222" s="5">
        <f t="shared" si="244"/>
        <v>0</v>
      </c>
      <c r="M222" s="5">
        <f t="shared" si="245"/>
        <v>0</v>
      </c>
      <c r="N222" s="7" cm="1">
        <f t="array" ref="N222:P222">_xlfn._xlws.SORT(K222:M222,1,-1,TRUE)</f>
        <v>0</v>
      </c>
      <c r="O222" s="7">
        <v>0</v>
      </c>
      <c r="P222" s="7">
        <v>0</v>
      </c>
      <c r="Q222" s="7">
        <v>219</v>
      </c>
      <c r="R222" s="7" t="e">
        <f t="shared" ref="R222:W222" si="278">FIND(",",$F222,Q222+1)</f>
        <v>#VALUE!</v>
      </c>
      <c r="S222" s="7" t="e">
        <f t="shared" si="278"/>
        <v>#VALUE!</v>
      </c>
      <c r="T222" s="7" t="e">
        <f t="shared" si="278"/>
        <v>#VALUE!</v>
      </c>
      <c r="U222" s="7" t="e">
        <f t="shared" si="278"/>
        <v>#VALUE!</v>
      </c>
      <c r="V222" s="7" t="e">
        <f t="shared" si="278"/>
        <v>#VALUE!</v>
      </c>
      <c r="W222" s="7" t="e">
        <f t="shared" si="278"/>
        <v>#VALUE!</v>
      </c>
      <c r="X222" s="11" t="str">
        <f t="shared" si="247"/>
        <v/>
      </c>
      <c r="Y222" s="11" t="str">
        <f t="shared" si="248"/>
        <v/>
      </c>
      <c r="Z222" s="11" t="str">
        <f t="shared" si="249"/>
        <v/>
      </c>
      <c r="AA222" s="11" t="str">
        <f t="shared" si="250"/>
        <v/>
      </c>
      <c r="AB222" s="3" t="str">
        <f t="shared" si="251"/>
        <v/>
      </c>
      <c r="AC222" s="3"/>
      <c r="AD222" s="3"/>
      <c r="AE222" s="7" t="str">
        <f>IF(X222="","",_xlfn.IFNA(VLOOKUP(X222,'饰品（请勿修改）'!$A:$H,8,FALSE),VLOOKUP(X222,'饰品（请勿修改）'!$H:$H,1,FALSE)))</f>
        <v/>
      </c>
      <c r="AF222" s="7" t="str">
        <f>IF(Z222="","",_xlfn.IFNA(VLOOKUP(Z222,'饰品（请勿修改）'!$A:$H,8,FALSE),VLOOKUP(Z222,'饰品（请勿修改）'!$H:$H,1,FALSE)))</f>
        <v/>
      </c>
      <c r="AG222" s="7">
        <f>_xlfn.IFNA(VLOOKUP(AE222,'饰品（请勿修改）'!$H:$I,2,FALSE),0)</f>
        <v>0</v>
      </c>
      <c r="AH222" s="7">
        <f>_xlfn.IFNA(VLOOKUP(AF222,'饰品（请勿修改）'!$H:$I,2,FALSE),0)</f>
        <v>0</v>
      </c>
      <c r="AI222" s="7">
        <f t="shared" si="238"/>
        <v>0</v>
      </c>
      <c r="AJ222" s="7">
        <f t="shared" si="239"/>
        <v>0</v>
      </c>
    </row>
    <row r="223" spans="1:36" x14ac:dyDescent="0.2">
      <c r="A223" s="3"/>
      <c r="B223" s="3"/>
      <c r="C223" s="3"/>
      <c r="D223" s="3"/>
      <c r="E223" s="3"/>
      <c r="F223" s="3"/>
      <c r="G223" s="7" t="str">
        <f t="shared" si="236"/>
        <v/>
      </c>
      <c r="H223" s="7" t="str">
        <f t="shared" si="240"/>
        <v/>
      </c>
      <c r="I223" s="7" t="str">
        <f t="shared" si="241"/>
        <v/>
      </c>
      <c r="J223" s="7" t="str">
        <f t="shared" si="242"/>
        <v/>
      </c>
      <c r="K223" s="5">
        <f t="shared" si="243"/>
        <v>0</v>
      </c>
      <c r="L223" s="5">
        <f t="shared" si="244"/>
        <v>0</v>
      </c>
      <c r="M223" s="5">
        <f t="shared" si="245"/>
        <v>0</v>
      </c>
      <c r="N223" s="7" cm="1">
        <f t="array" ref="N223:P223">_xlfn._xlws.SORT(K223:M223,1,-1,TRUE)</f>
        <v>0</v>
      </c>
      <c r="O223" s="7">
        <v>0</v>
      </c>
      <c r="P223" s="7">
        <v>0</v>
      </c>
      <c r="Q223" s="7">
        <v>220</v>
      </c>
      <c r="R223" s="7" t="e">
        <f t="shared" ref="R223:W223" si="279">FIND(",",$F223,Q223+1)</f>
        <v>#VALUE!</v>
      </c>
      <c r="S223" s="7" t="e">
        <f t="shared" si="279"/>
        <v>#VALUE!</v>
      </c>
      <c r="T223" s="7" t="e">
        <f t="shared" si="279"/>
        <v>#VALUE!</v>
      </c>
      <c r="U223" s="7" t="e">
        <f t="shared" si="279"/>
        <v>#VALUE!</v>
      </c>
      <c r="V223" s="7" t="e">
        <f t="shared" si="279"/>
        <v>#VALUE!</v>
      </c>
      <c r="W223" s="7" t="e">
        <f t="shared" si="279"/>
        <v>#VALUE!</v>
      </c>
      <c r="X223" s="11" t="str">
        <f t="shared" si="247"/>
        <v/>
      </c>
      <c r="Y223" s="11" t="str">
        <f t="shared" si="248"/>
        <v/>
      </c>
      <c r="Z223" s="11" t="str">
        <f t="shared" si="249"/>
        <v/>
      </c>
      <c r="AA223" s="11" t="str">
        <f t="shared" si="250"/>
        <v/>
      </c>
      <c r="AB223" s="3" t="str">
        <f t="shared" si="251"/>
        <v/>
      </c>
      <c r="AC223" s="3"/>
      <c r="AD223" s="3"/>
      <c r="AE223" s="7" t="str">
        <f>IF(X223="","",_xlfn.IFNA(VLOOKUP(X223,'饰品（请勿修改）'!$A:$H,8,FALSE),VLOOKUP(X223,'饰品（请勿修改）'!$H:$H,1,FALSE)))</f>
        <v/>
      </c>
      <c r="AF223" s="7" t="str">
        <f>IF(Z223="","",_xlfn.IFNA(VLOOKUP(Z223,'饰品（请勿修改）'!$A:$H,8,FALSE),VLOOKUP(Z223,'饰品（请勿修改）'!$H:$H,1,FALSE)))</f>
        <v/>
      </c>
      <c r="AG223" s="7">
        <f>_xlfn.IFNA(VLOOKUP(AE223,'饰品（请勿修改）'!$H:$I,2,FALSE),0)</f>
        <v>0</v>
      </c>
      <c r="AH223" s="7">
        <f>_xlfn.IFNA(VLOOKUP(AF223,'饰品（请勿修改）'!$H:$I,2,FALSE),0)</f>
        <v>0</v>
      </c>
      <c r="AI223" s="7">
        <f t="shared" si="238"/>
        <v>0</v>
      </c>
      <c r="AJ223" s="7">
        <f t="shared" si="239"/>
        <v>0</v>
      </c>
    </row>
    <row r="224" spans="1:36" x14ac:dyDescent="0.2">
      <c r="A224" s="3"/>
      <c r="B224" s="3"/>
      <c r="C224" s="3"/>
      <c r="D224" s="3"/>
      <c r="E224" s="3"/>
      <c r="F224" s="3"/>
      <c r="G224" s="7" t="str">
        <f t="shared" si="236"/>
        <v/>
      </c>
      <c r="H224" s="7" t="str">
        <f t="shared" si="240"/>
        <v/>
      </c>
      <c r="I224" s="7" t="str">
        <f t="shared" si="241"/>
        <v/>
      </c>
      <c r="J224" s="7" t="str">
        <f t="shared" si="242"/>
        <v/>
      </c>
      <c r="K224" s="5">
        <f t="shared" si="243"/>
        <v>0</v>
      </c>
      <c r="L224" s="5">
        <f t="shared" si="244"/>
        <v>0</v>
      </c>
      <c r="M224" s="5">
        <f t="shared" si="245"/>
        <v>0</v>
      </c>
      <c r="N224" s="7" cm="1">
        <f t="array" ref="N224:P224">_xlfn._xlws.SORT(K224:M224,1,-1,TRUE)</f>
        <v>0</v>
      </c>
      <c r="O224" s="7">
        <v>0</v>
      </c>
      <c r="P224" s="7">
        <v>0</v>
      </c>
      <c r="Q224" s="7">
        <v>221</v>
      </c>
      <c r="R224" s="7" t="e">
        <f t="shared" ref="R224:W224" si="280">FIND(",",$F224,Q224+1)</f>
        <v>#VALUE!</v>
      </c>
      <c r="S224" s="7" t="e">
        <f t="shared" si="280"/>
        <v>#VALUE!</v>
      </c>
      <c r="T224" s="7" t="e">
        <f t="shared" si="280"/>
        <v>#VALUE!</v>
      </c>
      <c r="U224" s="7" t="e">
        <f t="shared" si="280"/>
        <v>#VALUE!</v>
      </c>
      <c r="V224" s="7" t="e">
        <f t="shared" si="280"/>
        <v>#VALUE!</v>
      </c>
      <c r="W224" s="7" t="e">
        <f t="shared" si="280"/>
        <v>#VALUE!</v>
      </c>
      <c r="X224" s="11" t="str">
        <f t="shared" si="247"/>
        <v/>
      </c>
      <c r="Y224" s="11" t="str">
        <f t="shared" si="248"/>
        <v/>
      </c>
      <c r="Z224" s="11" t="str">
        <f t="shared" si="249"/>
        <v/>
      </c>
      <c r="AA224" s="11" t="str">
        <f t="shared" si="250"/>
        <v/>
      </c>
      <c r="AB224" s="3" t="str">
        <f t="shared" si="251"/>
        <v/>
      </c>
      <c r="AC224" s="3"/>
      <c r="AD224" s="3"/>
      <c r="AE224" s="7" t="str">
        <f>IF(X224="","",_xlfn.IFNA(VLOOKUP(X224,'饰品（请勿修改）'!$A:$H,8,FALSE),VLOOKUP(X224,'饰品（请勿修改）'!$H:$H,1,FALSE)))</f>
        <v/>
      </c>
      <c r="AF224" s="7" t="str">
        <f>IF(Z224="","",_xlfn.IFNA(VLOOKUP(Z224,'饰品（请勿修改）'!$A:$H,8,FALSE),VLOOKUP(Z224,'饰品（请勿修改）'!$H:$H,1,FALSE)))</f>
        <v/>
      </c>
      <c r="AG224" s="7">
        <f>_xlfn.IFNA(VLOOKUP(AE224,'饰品（请勿修改）'!$H:$I,2,FALSE),0)</f>
        <v>0</v>
      </c>
      <c r="AH224" s="7">
        <f>_xlfn.IFNA(VLOOKUP(AF224,'饰品（请勿修改）'!$H:$I,2,FALSE),0)</f>
        <v>0</v>
      </c>
      <c r="AI224" s="7">
        <f t="shared" si="238"/>
        <v>0</v>
      </c>
      <c r="AJ224" s="7">
        <f t="shared" si="239"/>
        <v>0</v>
      </c>
    </row>
    <row r="225" spans="1:36" x14ac:dyDescent="0.2">
      <c r="A225" s="3"/>
      <c r="B225" s="3"/>
      <c r="C225" s="3"/>
      <c r="D225" s="3"/>
      <c r="E225" s="3"/>
      <c r="F225" s="3"/>
      <c r="G225" s="7" t="str">
        <f t="shared" si="236"/>
        <v/>
      </c>
      <c r="H225" s="7" t="str">
        <f t="shared" si="240"/>
        <v/>
      </c>
      <c r="I225" s="7" t="str">
        <f t="shared" si="241"/>
        <v/>
      </c>
      <c r="J225" s="7" t="str">
        <f t="shared" si="242"/>
        <v/>
      </c>
      <c r="K225" s="5">
        <f t="shared" si="243"/>
        <v>0</v>
      </c>
      <c r="L225" s="5">
        <f t="shared" si="244"/>
        <v>0</v>
      </c>
      <c r="M225" s="5">
        <f t="shared" si="245"/>
        <v>0</v>
      </c>
      <c r="N225" s="7" cm="1">
        <f t="array" ref="N225:P225">_xlfn._xlws.SORT(K225:M225,1,-1,TRUE)</f>
        <v>0</v>
      </c>
      <c r="O225" s="7">
        <v>0</v>
      </c>
      <c r="P225" s="7">
        <v>0</v>
      </c>
      <c r="Q225" s="7">
        <v>222</v>
      </c>
      <c r="R225" s="7" t="e">
        <f t="shared" ref="R225:W225" si="281">FIND(",",$F225,Q225+1)</f>
        <v>#VALUE!</v>
      </c>
      <c r="S225" s="7" t="e">
        <f t="shared" si="281"/>
        <v>#VALUE!</v>
      </c>
      <c r="T225" s="7" t="e">
        <f t="shared" si="281"/>
        <v>#VALUE!</v>
      </c>
      <c r="U225" s="7" t="e">
        <f t="shared" si="281"/>
        <v>#VALUE!</v>
      </c>
      <c r="V225" s="7" t="e">
        <f t="shared" si="281"/>
        <v>#VALUE!</v>
      </c>
      <c r="W225" s="7" t="e">
        <f t="shared" si="281"/>
        <v>#VALUE!</v>
      </c>
      <c r="X225" s="11" t="str">
        <f t="shared" si="247"/>
        <v/>
      </c>
      <c r="Y225" s="11" t="str">
        <f t="shared" si="248"/>
        <v/>
      </c>
      <c r="Z225" s="11" t="str">
        <f t="shared" si="249"/>
        <v/>
      </c>
      <c r="AA225" s="11" t="str">
        <f t="shared" si="250"/>
        <v/>
      </c>
      <c r="AB225" s="3" t="str">
        <f t="shared" si="251"/>
        <v/>
      </c>
      <c r="AC225" s="3"/>
      <c r="AD225" s="3"/>
      <c r="AE225" s="7" t="str">
        <f>IF(X225="","",_xlfn.IFNA(VLOOKUP(X225,'饰品（请勿修改）'!$A:$H,8,FALSE),VLOOKUP(X225,'饰品（请勿修改）'!$H:$H,1,FALSE)))</f>
        <v/>
      </c>
      <c r="AF225" s="7" t="str">
        <f>IF(Z225="","",_xlfn.IFNA(VLOOKUP(Z225,'饰品（请勿修改）'!$A:$H,8,FALSE),VLOOKUP(Z225,'饰品（请勿修改）'!$H:$H,1,FALSE)))</f>
        <v/>
      </c>
      <c r="AG225" s="7">
        <f>_xlfn.IFNA(VLOOKUP(AE225,'饰品（请勿修改）'!$H:$I,2,FALSE),0)</f>
        <v>0</v>
      </c>
      <c r="AH225" s="7">
        <f>_xlfn.IFNA(VLOOKUP(AF225,'饰品（请勿修改）'!$H:$I,2,FALSE),0)</f>
        <v>0</v>
      </c>
      <c r="AI225" s="7">
        <f t="shared" si="238"/>
        <v>0</v>
      </c>
      <c r="AJ225" s="7">
        <f t="shared" si="239"/>
        <v>0</v>
      </c>
    </row>
    <row r="226" spans="1:36" x14ac:dyDescent="0.2">
      <c r="A226" s="3"/>
      <c r="B226" s="3"/>
      <c r="C226" s="3"/>
      <c r="D226" s="3"/>
      <c r="E226" s="3"/>
      <c r="F226" s="3"/>
      <c r="G226" s="7" t="str">
        <f t="shared" si="236"/>
        <v/>
      </c>
      <c r="H226" s="7" t="str">
        <f t="shared" si="240"/>
        <v/>
      </c>
      <c r="I226" s="7" t="str">
        <f t="shared" si="241"/>
        <v/>
      </c>
      <c r="J226" s="7" t="str">
        <f t="shared" si="242"/>
        <v/>
      </c>
      <c r="K226" s="5">
        <f t="shared" si="243"/>
        <v>0</v>
      </c>
      <c r="L226" s="5">
        <f t="shared" si="244"/>
        <v>0</v>
      </c>
      <c r="M226" s="5">
        <f t="shared" si="245"/>
        <v>0</v>
      </c>
      <c r="N226" s="7" cm="1">
        <f t="array" ref="N226:P226">_xlfn._xlws.SORT(K226:M226,1,-1,TRUE)</f>
        <v>0</v>
      </c>
      <c r="O226" s="7">
        <v>0</v>
      </c>
      <c r="P226" s="7">
        <v>0</v>
      </c>
      <c r="Q226" s="7">
        <v>223</v>
      </c>
      <c r="R226" s="7" t="e">
        <f t="shared" ref="R226:W226" si="282">FIND(",",$F226,Q226+1)</f>
        <v>#VALUE!</v>
      </c>
      <c r="S226" s="7" t="e">
        <f t="shared" si="282"/>
        <v>#VALUE!</v>
      </c>
      <c r="T226" s="7" t="e">
        <f t="shared" si="282"/>
        <v>#VALUE!</v>
      </c>
      <c r="U226" s="7" t="e">
        <f t="shared" si="282"/>
        <v>#VALUE!</v>
      </c>
      <c r="V226" s="7" t="e">
        <f t="shared" si="282"/>
        <v>#VALUE!</v>
      </c>
      <c r="W226" s="7" t="e">
        <f t="shared" si="282"/>
        <v>#VALUE!</v>
      </c>
      <c r="X226" s="11" t="str">
        <f t="shared" si="247"/>
        <v/>
      </c>
      <c r="Y226" s="11" t="str">
        <f t="shared" si="248"/>
        <v/>
      </c>
      <c r="Z226" s="11" t="str">
        <f t="shared" si="249"/>
        <v/>
      </c>
      <c r="AA226" s="11" t="str">
        <f t="shared" si="250"/>
        <v/>
      </c>
      <c r="AB226" s="3" t="str">
        <f t="shared" si="251"/>
        <v/>
      </c>
      <c r="AC226" s="3"/>
      <c r="AD226" s="3"/>
      <c r="AE226" s="7" t="str">
        <f>IF(X226="","",_xlfn.IFNA(VLOOKUP(X226,'饰品（请勿修改）'!$A:$H,8,FALSE),VLOOKUP(X226,'饰品（请勿修改）'!$H:$H,1,FALSE)))</f>
        <v/>
      </c>
      <c r="AF226" s="7" t="str">
        <f>IF(Z226="","",_xlfn.IFNA(VLOOKUP(Z226,'饰品（请勿修改）'!$A:$H,8,FALSE),VLOOKUP(Z226,'饰品（请勿修改）'!$H:$H,1,FALSE)))</f>
        <v/>
      </c>
      <c r="AG226" s="7">
        <f>_xlfn.IFNA(VLOOKUP(AE226,'饰品（请勿修改）'!$H:$I,2,FALSE),0)</f>
        <v>0</v>
      </c>
      <c r="AH226" s="7">
        <f>_xlfn.IFNA(VLOOKUP(AF226,'饰品（请勿修改）'!$H:$I,2,FALSE),0)</f>
        <v>0</v>
      </c>
      <c r="AI226" s="7">
        <f t="shared" si="238"/>
        <v>0</v>
      </c>
      <c r="AJ226" s="7">
        <f t="shared" si="239"/>
        <v>0</v>
      </c>
    </row>
    <row r="227" spans="1:36" x14ac:dyDescent="0.2">
      <c r="A227" s="3"/>
      <c r="B227" s="3"/>
      <c r="C227" s="3"/>
      <c r="D227" s="3"/>
      <c r="E227" s="3"/>
      <c r="F227" s="3"/>
      <c r="G227" s="7" t="str">
        <f t="shared" si="236"/>
        <v/>
      </c>
      <c r="H227" s="7" t="str">
        <f t="shared" si="240"/>
        <v/>
      </c>
      <c r="I227" s="7" t="str">
        <f t="shared" si="241"/>
        <v/>
      </c>
      <c r="J227" s="7" t="str">
        <f t="shared" si="242"/>
        <v/>
      </c>
      <c r="K227" s="5">
        <f t="shared" si="243"/>
        <v>0</v>
      </c>
      <c r="L227" s="5">
        <f t="shared" si="244"/>
        <v>0</v>
      </c>
      <c r="M227" s="5">
        <f t="shared" si="245"/>
        <v>0</v>
      </c>
      <c r="N227" s="7" cm="1">
        <f t="array" ref="N227:P227">_xlfn._xlws.SORT(K227:M227,1,-1,TRUE)</f>
        <v>0</v>
      </c>
      <c r="O227" s="7">
        <v>0</v>
      </c>
      <c r="P227" s="7">
        <v>0</v>
      </c>
      <c r="Q227" s="7">
        <v>224</v>
      </c>
      <c r="R227" s="7" t="e">
        <f t="shared" ref="R227:W227" si="283">FIND(",",$F227,Q227+1)</f>
        <v>#VALUE!</v>
      </c>
      <c r="S227" s="7" t="e">
        <f t="shared" si="283"/>
        <v>#VALUE!</v>
      </c>
      <c r="T227" s="7" t="e">
        <f t="shared" si="283"/>
        <v>#VALUE!</v>
      </c>
      <c r="U227" s="7" t="e">
        <f t="shared" si="283"/>
        <v>#VALUE!</v>
      </c>
      <c r="V227" s="7" t="e">
        <f t="shared" si="283"/>
        <v>#VALUE!</v>
      </c>
      <c r="W227" s="7" t="e">
        <f t="shared" si="283"/>
        <v>#VALUE!</v>
      </c>
      <c r="X227" s="11" t="str">
        <f t="shared" si="247"/>
        <v/>
      </c>
      <c r="Y227" s="11" t="str">
        <f t="shared" si="248"/>
        <v/>
      </c>
      <c r="Z227" s="11" t="str">
        <f t="shared" si="249"/>
        <v/>
      </c>
      <c r="AA227" s="11" t="str">
        <f t="shared" si="250"/>
        <v/>
      </c>
      <c r="AB227" s="3" t="str">
        <f t="shared" si="251"/>
        <v/>
      </c>
      <c r="AC227" s="3"/>
      <c r="AD227" s="3"/>
      <c r="AE227" s="7" t="str">
        <f>IF(X227="","",_xlfn.IFNA(VLOOKUP(X227,'饰品（请勿修改）'!$A:$H,8,FALSE),VLOOKUP(X227,'饰品（请勿修改）'!$H:$H,1,FALSE)))</f>
        <v/>
      </c>
      <c r="AF227" s="7" t="str">
        <f>IF(Z227="","",_xlfn.IFNA(VLOOKUP(Z227,'饰品（请勿修改）'!$A:$H,8,FALSE),VLOOKUP(Z227,'饰品（请勿修改）'!$H:$H,1,FALSE)))</f>
        <v/>
      </c>
      <c r="AG227" s="7">
        <f>_xlfn.IFNA(VLOOKUP(AE227,'饰品（请勿修改）'!$H:$I,2,FALSE),0)</f>
        <v>0</v>
      </c>
      <c r="AH227" s="7">
        <f>_xlfn.IFNA(VLOOKUP(AF227,'饰品（请勿修改）'!$H:$I,2,FALSE),0)</f>
        <v>0</v>
      </c>
      <c r="AI227" s="7">
        <f t="shared" si="238"/>
        <v>0</v>
      </c>
      <c r="AJ227" s="7">
        <f t="shared" si="239"/>
        <v>0</v>
      </c>
    </row>
    <row r="228" spans="1:36" x14ac:dyDescent="0.2">
      <c r="A228" s="3"/>
      <c r="B228" s="3"/>
      <c r="C228" s="3"/>
      <c r="D228" s="3"/>
      <c r="E228" s="3"/>
      <c r="F228" s="3"/>
      <c r="G228" s="7" t="str">
        <f t="shared" si="236"/>
        <v/>
      </c>
      <c r="H228" s="7" t="str">
        <f t="shared" si="240"/>
        <v/>
      </c>
      <c r="I228" s="7" t="str">
        <f t="shared" si="241"/>
        <v/>
      </c>
      <c r="J228" s="7" t="str">
        <f t="shared" si="242"/>
        <v/>
      </c>
      <c r="K228" s="5">
        <f t="shared" si="243"/>
        <v>0</v>
      </c>
      <c r="L228" s="5">
        <f t="shared" si="244"/>
        <v>0</v>
      </c>
      <c r="M228" s="5">
        <f t="shared" si="245"/>
        <v>0</v>
      </c>
      <c r="N228" s="7" cm="1">
        <f t="array" ref="N228:P228">_xlfn._xlws.SORT(K228:M228,1,-1,TRUE)</f>
        <v>0</v>
      </c>
      <c r="O228" s="7">
        <v>0</v>
      </c>
      <c r="P228" s="7">
        <v>0</v>
      </c>
      <c r="Q228" s="7">
        <v>225</v>
      </c>
      <c r="R228" s="7" t="e">
        <f t="shared" ref="R228:W228" si="284">FIND(",",$F228,Q228+1)</f>
        <v>#VALUE!</v>
      </c>
      <c r="S228" s="7" t="e">
        <f t="shared" si="284"/>
        <v>#VALUE!</v>
      </c>
      <c r="T228" s="7" t="e">
        <f t="shared" si="284"/>
        <v>#VALUE!</v>
      </c>
      <c r="U228" s="7" t="e">
        <f t="shared" si="284"/>
        <v>#VALUE!</v>
      </c>
      <c r="V228" s="7" t="e">
        <f t="shared" si="284"/>
        <v>#VALUE!</v>
      </c>
      <c r="W228" s="7" t="e">
        <f t="shared" si="284"/>
        <v>#VALUE!</v>
      </c>
      <c r="X228" s="11" t="str">
        <f t="shared" si="247"/>
        <v/>
      </c>
      <c r="Y228" s="11" t="str">
        <f t="shared" si="248"/>
        <v/>
      </c>
      <c r="Z228" s="11" t="str">
        <f t="shared" si="249"/>
        <v/>
      </c>
      <c r="AA228" s="11" t="str">
        <f t="shared" si="250"/>
        <v/>
      </c>
      <c r="AB228" s="3" t="str">
        <f t="shared" si="251"/>
        <v/>
      </c>
      <c r="AC228" s="3"/>
      <c r="AD228" s="3"/>
      <c r="AE228" s="7" t="str">
        <f>IF(X228="","",_xlfn.IFNA(VLOOKUP(X228,'饰品（请勿修改）'!$A:$H,8,FALSE),VLOOKUP(X228,'饰品（请勿修改）'!$H:$H,1,FALSE)))</f>
        <v/>
      </c>
      <c r="AF228" s="7" t="str">
        <f>IF(Z228="","",_xlfn.IFNA(VLOOKUP(Z228,'饰品（请勿修改）'!$A:$H,8,FALSE),VLOOKUP(Z228,'饰品（请勿修改）'!$H:$H,1,FALSE)))</f>
        <v/>
      </c>
      <c r="AG228" s="7">
        <f>_xlfn.IFNA(VLOOKUP(AE228,'饰品（请勿修改）'!$H:$I,2,FALSE),0)</f>
        <v>0</v>
      </c>
      <c r="AH228" s="7">
        <f>_xlfn.IFNA(VLOOKUP(AF228,'饰品（请勿修改）'!$H:$I,2,FALSE),0)</f>
        <v>0</v>
      </c>
      <c r="AI228" s="7">
        <f t="shared" si="238"/>
        <v>0</v>
      </c>
      <c r="AJ228" s="7">
        <f t="shared" si="239"/>
        <v>0</v>
      </c>
    </row>
    <row r="229" spans="1:36" x14ac:dyDescent="0.2">
      <c r="A229" s="3"/>
      <c r="B229" s="3"/>
      <c r="C229" s="3"/>
      <c r="D229" s="3"/>
      <c r="E229" s="3"/>
      <c r="F229" s="3"/>
      <c r="G229" s="7" t="str">
        <f t="shared" si="236"/>
        <v/>
      </c>
      <c r="H229" s="7" t="str">
        <f t="shared" si="240"/>
        <v/>
      </c>
      <c r="I229" s="7" t="str">
        <f t="shared" si="241"/>
        <v/>
      </c>
      <c r="J229" s="7" t="str">
        <f t="shared" si="242"/>
        <v/>
      </c>
      <c r="K229" s="5">
        <f t="shared" si="243"/>
        <v>0</v>
      </c>
      <c r="L229" s="5">
        <f t="shared" si="244"/>
        <v>0</v>
      </c>
      <c r="M229" s="5">
        <f t="shared" si="245"/>
        <v>0</v>
      </c>
      <c r="N229" s="7" cm="1">
        <f t="array" ref="N229:P229">_xlfn._xlws.SORT(K229:M229,1,-1,TRUE)</f>
        <v>0</v>
      </c>
      <c r="O229" s="7">
        <v>0</v>
      </c>
      <c r="P229" s="7">
        <v>0</v>
      </c>
      <c r="Q229" s="7">
        <v>226</v>
      </c>
      <c r="R229" s="7" t="e">
        <f t="shared" ref="R229:W229" si="285">FIND(",",$F229,Q229+1)</f>
        <v>#VALUE!</v>
      </c>
      <c r="S229" s="7" t="e">
        <f t="shared" si="285"/>
        <v>#VALUE!</v>
      </c>
      <c r="T229" s="7" t="e">
        <f t="shared" si="285"/>
        <v>#VALUE!</v>
      </c>
      <c r="U229" s="7" t="e">
        <f t="shared" si="285"/>
        <v>#VALUE!</v>
      </c>
      <c r="V229" s="7" t="e">
        <f t="shared" si="285"/>
        <v>#VALUE!</v>
      </c>
      <c r="W229" s="7" t="e">
        <f t="shared" si="285"/>
        <v>#VALUE!</v>
      </c>
      <c r="X229" s="11" t="str">
        <f t="shared" si="247"/>
        <v/>
      </c>
      <c r="Y229" s="11" t="str">
        <f t="shared" si="248"/>
        <v/>
      </c>
      <c r="Z229" s="11" t="str">
        <f t="shared" si="249"/>
        <v/>
      </c>
      <c r="AA229" s="11" t="str">
        <f t="shared" si="250"/>
        <v/>
      </c>
      <c r="AB229" s="3" t="str">
        <f t="shared" si="251"/>
        <v/>
      </c>
      <c r="AC229" s="3"/>
      <c r="AD229" s="3"/>
      <c r="AE229" s="7" t="str">
        <f>IF(X229="","",_xlfn.IFNA(VLOOKUP(X229,'饰品（请勿修改）'!$A:$H,8,FALSE),VLOOKUP(X229,'饰品（请勿修改）'!$H:$H,1,FALSE)))</f>
        <v/>
      </c>
      <c r="AF229" s="7" t="str">
        <f>IF(Z229="","",_xlfn.IFNA(VLOOKUP(Z229,'饰品（请勿修改）'!$A:$H,8,FALSE),VLOOKUP(Z229,'饰品（请勿修改）'!$H:$H,1,FALSE)))</f>
        <v/>
      </c>
      <c r="AG229" s="7">
        <f>_xlfn.IFNA(VLOOKUP(AE229,'饰品（请勿修改）'!$H:$I,2,FALSE),0)</f>
        <v>0</v>
      </c>
      <c r="AH229" s="7">
        <f>_xlfn.IFNA(VLOOKUP(AF229,'饰品（请勿修改）'!$H:$I,2,FALSE),0)</f>
        <v>0</v>
      </c>
      <c r="AI229" s="7">
        <f t="shared" si="238"/>
        <v>0</v>
      </c>
      <c r="AJ229" s="7">
        <f t="shared" si="239"/>
        <v>0</v>
      </c>
    </row>
    <row r="230" spans="1:36" x14ac:dyDescent="0.2">
      <c r="A230" s="3"/>
      <c r="B230" s="3"/>
      <c r="C230" s="3"/>
      <c r="D230" s="3"/>
      <c r="E230" s="3"/>
      <c r="F230" s="3"/>
      <c r="G230" s="7" t="str">
        <f t="shared" si="236"/>
        <v/>
      </c>
      <c r="H230" s="7" t="str">
        <f t="shared" si="240"/>
        <v/>
      </c>
      <c r="I230" s="7" t="str">
        <f t="shared" si="241"/>
        <v/>
      </c>
      <c r="J230" s="7" t="str">
        <f t="shared" si="242"/>
        <v/>
      </c>
      <c r="K230" s="5">
        <f t="shared" si="243"/>
        <v>0</v>
      </c>
      <c r="L230" s="5">
        <f t="shared" si="244"/>
        <v>0</v>
      </c>
      <c r="M230" s="5">
        <f t="shared" si="245"/>
        <v>0</v>
      </c>
      <c r="N230" s="7" cm="1">
        <f t="array" ref="N230:P230">_xlfn._xlws.SORT(K230:M230,1,-1,TRUE)</f>
        <v>0</v>
      </c>
      <c r="O230" s="7">
        <v>0</v>
      </c>
      <c r="P230" s="7">
        <v>0</v>
      </c>
      <c r="Q230" s="7">
        <v>227</v>
      </c>
      <c r="R230" s="7" t="e">
        <f t="shared" ref="R230:W230" si="286">FIND(",",$F230,Q230+1)</f>
        <v>#VALUE!</v>
      </c>
      <c r="S230" s="7" t="e">
        <f t="shared" si="286"/>
        <v>#VALUE!</v>
      </c>
      <c r="T230" s="7" t="e">
        <f t="shared" si="286"/>
        <v>#VALUE!</v>
      </c>
      <c r="U230" s="7" t="e">
        <f t="shared" si="286"/>
        <v>#VALUE!</v>
      </c>
      <c r="V230" s="7" t="e">
        <f t="shared" si="286"/>
        <v>#VALUE!</v>
      </c>
      <c r="W230" s="7" t="e">
        <f t="shared" si="286"/>
        <v>#VALUE!</v>
      </c>
      <c r="X230" s="11" t="str">
        <f t="shared" si="247"/>
        <v/>
      </c>
      <c r="Y230" s="11" t="str">
        <f t="shared" si="248"/>
        <v/>
      </c>
      <c r="Z230" s="11" t="str">
        <f t="shared" si="249"/>
        <v/>
      </c>
      <c r="AA230" s="11" t="str">
        <f t="shared" si="250"/>
        <v/>
      </c>
      <c r="AB230" s="3" t="str">
        <f t="shared" si="251"/>
        <v/>
      </c>
      <c r="AC230" s="3"/>
      <c r="AD230" s="3"/>
      <c r="AE230" s="7" t="str">
        <f>IF(X230="","",_xlfn.IFNA(VLOOKUP(X230,'饰品（请勿修改）'!$A:$H,8,FALSE),VLOOKUP(X230,'饰品（请勿修改）'!$H:$H,1,FALSE)))</f>
        <v/>
      </c>
      <c r="AF230" s="7" t="str">
        <f>IF(Z230="","",_xlfn.IFNA(VLOOKUP(Z230,'饰品（请勿修改）'!$A:$H,8,FALSE),VLOOKUP(Z230,'饰品（请勿修改）'!$H:$H,1,FALSE)))</f>
        <v/>
      </c>
      <c r="AG230" s="7">
        <f>_xlfn.IFNA(VLOOKUP(AE230,'饰品（请勿修改）'!$H:$I,2,FALSE),0)</f>
        <v>0</v>
      </c>
      <c r="AH230" s="7">
        <f>_xlfn.IFNA(VLOOKUP(AF230,'饰品（请勿修改）'!$H:$I,2,FALSE),0)</f>
        <v>0</v>
      </c>
      <c r="AI230" s="7">
        <f t="shared" si="238"/>
        <v>0</v>
      </c>
      <c r="AJ230" s="7">
        <f t="shared" si="239"/>
        <v>0</v>
      </c>
    </row>
    <row r="231" spans="1:36" x14ac:dyDescent="0.2">
      <c r="A231" s="3"/>
      <c r="B231" s="3"/>
      <c r="C231" s="3"/>
      <c r="D231" s="3"/>
      <c r="E231" s="3"/>
      <c r="F231" s="3"/>
      <c r="G231" s="7" t="str">
        <f t="shared" si="236"/>
        <v/>
      </c>
      <c r="H231" s="7" t="str">
        <f t="shared" si="240"/>
        <v/>
      </c>
      <c r="I231" s="7" t="str">
        <f t="shared" si="241"/>
        <v/>
      </c>
      <c r="J231" s="7" t="str">
        <f t="shared" si="242"/>
        <v/>
      </c>
      <c r="K231" s="5">
        <f t="shared" si="243"/>
        <v>0</v>
      </c>
      <c r="L231" s="5">
        <f t="shared" si="244"/>
        <v>0</v>
      </c>
      <c r="M231" s="5">
        <f t="shared" si="245"/>
        <v>0</v>
      </c>
      <c r="N231" s="7" cm="1">
        <f t="array" ref="N231:P231">_xlfn._xlws.SORT(K231:M231,1,-1,TRUE)</f>
        <v>0</v>
      </c>
      <c r="O231" s="7">
        <v>0</v>
      </c>
      <c r="P231" s="7">
        <v>0</v>
      </c>
      <c r="Q231" s="7">
        <v>228</v>
      </c>
      <c r="R231" s="7" t="e">
        <f t="shared" ref="R231:W231" si="287">FIND(",",$F231,Q231+1)</f>
        <v>#VALUE!</v>
      </c>
      <c r="S231" s="7" t="e">
        <f t="shared" si="287"/>
        <v>#VALUE!</v>
      </c>
      <c r="T231" s="7" t="e">
        <f t="shared" si="287"/>
        <v>#VALUE!</v>
      </c>
      <c r="U231" s="7" t="e">
        <f t="shared" si="287"/>
        <v>#VALUE!</v>
      </c>
      <c r="V231" s="7" t="e">
        <f t="shared" si="287"/>
        <v>#VALUE!</v>
      </c>
      <c r="W231" s="7" t="e">
        <f t="shared" si="287"/>
        <v>#VALUE!</v>
      </c>
      <c r="X231" s="11" t="str">
        <f t="shared" si="247"/>
        <v/>
      </c>
      <c r="Y231" s="11" t="str">
        <f t="shared" si="248"/>
        <v/>
      </c>
      <c r="Z231" s="11" t="str">
        <f t="shared" si="249"/>
        <v/>
      </c>
      <c r="AA231" s="11" t="str">
        <f t="shared" si="250"/>
        <v/>
      </c>
      <c r="AB231" s="3" t="str">
        <f t="shared" si="251"/>
        <v/>
      </c>
      <c r="AC231" s="3"/>
      <c r="AD231" s="3"/>
      <c r="AE231" s="7" t="str">
        <f>IF(X231="","",_xlfn.IFNA(VLOOKUP(X231,'饰品（请勿修改）'!$A:$H,8,FALSE),VLOOKUP(X231,'饰品（请勿修改）'!$H:$H,1,FALSE)))</f>
        <v/>
      </c>
      <c r="AF231" s="7" t="str">
        <f>IF(Z231="","",_xlfn.IFNA(VLOOKUP(Z231,'饰品（请勿修改）'!$A:$H,8,FALSE),VLOOKUP(Z231,'饰品（请勿修改）'!$H:$H,1,FALSE)))</f>
        <v/>
      </c>
      <c r="AG231" s="7">
        <f>_xlfn.IFNA(VLOOKUP(AE231,'饰品（请勿修改）'!$H:$I,2,FALSE),0)</f>
        <v>0</v>
      </c>
      <c r="AH231" s="7">
        <f>_xlfn.IFNA(VLOOKUP(AF231,'饰品（请勿修改）'!$H:$I,2,FALSE),0)</f>
        <v>0</v>
      </c>
      <c r="AI231" s="7">
        <f t="shared" si="238"/>
        <v>0</v>
      </c>
      <c r="AJ231" s="7">
        <f t="shared" si="239"/>
        <v>0</v>
      </c>
    </row>
    <row r="232" spans="1:36" x14ac:dyDescent="0.2">
      <c r="A232" s="3"/>
      <c r="B232" s="3"/>
      <c r="C232" s="3"/>
      <c r="D232" s="3"/>
      <c r="E232" s="3"/>
      <c r="F232" s="3"/>
      <c r="G232" s="7" t="str">
        <f t="shared" si="236"/>
        <v/>
      </c>
      <c r="H232" s="7" t="str">
        <f t="shared" si="240"/>
        <v/>
      </c>
      <c r="I232" s="7" t="str">
        <f t="shared" si="241"/>
        <v/>
      </c>
      <c r="J232" s="7" t="str">
        <f t="shared" si="242"/>
        <v/>
      </c>
      <c r="K232" s="5">
        <f t="shared" si="243"/>
        <v>0</v>
      </c>
      <c r="L232" s="5">
        <f t="shared" si="244"/>
        <v>0</v>
      </c>
      <c r="M232" s="5">
        <f t="shared" si="245"/>
        <v>0</v>
      </c>
      <c r="N232" s="7" cm="1">
        <f t="array" ref="N232:P232">_xlfn._xlws.SORT(K232:M232,1,-1,TRUE)</f>
        <v>0</v>
      </c>
      <c r="O232" s="7">
        <v>0</v>
      </c>
      <c r="P232" s="7">
        <v>0</v>
      </c>
      <c r="Q232" s="7">
        <v>229</v>
      </c>
      <c r="R232" s="7" t="e">
        <f t="shared" ref="R232:W232" si="288">FIND(",",$F232,Q232+1)</f>
        <v>#VALUE!</v>
      </c>
      <c r="S232" s="7" t="e">
        <f t="shared" si="288"/>
        <v>#VALUE!</v>
      </c>
      <c r="T232" s="7" t="e">
        <f t="shared" si="288"/>
        <v>#VALUE!</v>
      </c>
      <c r="U232" s="7" t="e">
        <f t="shared" si="288"/>
        <v>#VALUE!</v>
      </c>
      <c r="V232" s="7" t="e">
        <f t="shared" si="288"/>
        <v>#VALUE!</v>
      </c>
      <c r="W232" s="7" t="e">
        <f t="shared" si="288"/>
        <v>#VALUE!</v>
      </c>
      <c r="X232" s="11" t="str">
        <f t="shared" si="247"/>
        <v/>
      </c>
      <c r="Y232" s="11" t="str">
        <f t="shared" si="248"/>
        <v/>
      </c>
      <c r="Z232" s="11" t="str">
        <f t="shared" si="249"/>
        <v/>
      </c>
      <c r="AA232" s="11" t="str">
        <f t="shared" si="250"/>
        <v/>
      </c>
      <c r="AB232" s="3" t="str">
        <f t="shared" si="251"/>
        <v/>
      </c>
      <c r="AC232" s="3"/>
      <c r="AD232" s="3"/>
      <c r="AE232" s="7" t="str">
        <f>IF(X232="","",_xlfn.IFNA(VLOOKUP(X232,'饰品（请勿修改）'!$A:$H,8,FALSE),VLOOKUP(X232,'饰品（请勿修改）'!$H:$H,1,FALSE)))</f>
        <v/>
      </c>
      <c r="AF232" s="7" t="str">
        <f>IF(Z232="","",_xlfn.IFNA(VLOOKUP(Z232,'饰品（请勿修改）'!$A:$H,8,FALSE),VLOOKUP(Z232,'饰品（请勿修改）'!$H:$H,1,FALSE)))</f>
        <v/>
      </c>
      <c r="AG232" s="7">
        <f>_xlfn.IFNA(VLOOKUP(AE232,'饰品（请勿修改）'!$H:$I,2,FALSE),0)</f>
        <v>0</v>
      </c>
      <c r="AH232" s="7">
        <f>_xlfn.IFNA(VLOOKUP(AF232,'饰品（请勿修改）'!$H:$I,2,FALSE),0)</f>
        <v>0</v>
      </c>
      <c r="AI232" s="7">
        <f t="shared" si="238"/>
        <v>0</v>
      </c>
      <c r="AJ232" s="7">
        <f t="shared" si="239"/>
        <v>0</v>
      </c>
    </row>
    <row r="233" spans="1:36" x14ac:dyDescent="0.2">
      <c r="A233" s="3"/>
      <c r="B233" s="3"/>
      <c r="C233" s="3"/>
      <c r="D233" s="3"/>
      <c r="E233" s="3"/>
      <c r="F233" s="3"/>
      <c r="G233" s="7" t="str">
        <f t="shared" si="236"/>
        <v/>
      </c>
      <c r="H233" s="7" t="str">
        <f t="shared" si="240"/>
        <v/>
      </c>
      <c r="I233" s="7" t="str">
        <f t="shared" si="241"/>
        <v/>
      </c>
      <c r="J233" s="7" t="str">
        <f t="shared" si="242"/>
        <v/>
      </c>
      <c r="K233" s="5">
        <f t="shared" si="243"/>
        <v>0</v>
      </c>
      <c r="L233" s="5">
        <f t="shared" si="244"/>
        <v>0</v>
      </c>
      <c r="M233" s="5">
        <f t="shared" si="245"/>
        <v>0</v>
      </c>
      <c r="N233" s="7" cm="1">
        <f t="array" ref="N233:P233">_xlfn._xlws.SORT(K233:M233,1,-1,TRUE)</f>
        <v>0</v>
      </c>
      <c r="O233" s="7">
        <v>0</v>
      </c>
      <c r="P233" s="7">
        <v>0</v>
      </c>
      <c r="Q233" s="7">
        <v>230</v>
      </c>
      <c r="R233" s="7" t="e">
        <f t="shared" ref="R233:W233" si="289">FIND(",",$F233,Q233+1)</f>
        <v>#VALUE!</v>
      </c>
      <c r="S233" s="7" t="e">
        <f t="shared" si="289"/>
        <v>#VALUE!</v>
      </c>
      <c r="T233" s="7" t="e">
        <f t="shared" si="289"/>
        <v>#VALUE!</v>
      </c>
      <c r="U233" s="7" t="e">
        <f t="shared" si="289"/>
        <v>#VALUE!</v>
      </c>
      <c r="V233" s="7" t="e">
        <f t="shared" si="289"/>
        <v>#VALUE!</v>
      </c>
      <c r="W233" s="7" t="e">
        <f t="shared" si="289"/>
        <v>#VALUE!</v>
      </c>
      <c r="X233" s="11" t="str">
        <f t="shared" si="247"/>
        <v/>
      </c>
      <c r="Y233" s="11" t="str">
        <f t="shared" si="248"/>
        <v/>
      </c>
      <c r="Z233" s="11" t="str">
        <f t="shared" si="249"/>
        <v/>
      </c>
      <c r="AA233" s="11" t="str">
        <f t="shared" si="250"/>
        <v/>
      </c>
      <c r="AB233" s="3" t="str">
        <f t="shared" si="251"/>
        <v/>
      </c>
      <c r="AC233" s="3"/>
      <c r="AD233" s="3"/>
      <c r="AE233" s="7" t="str">
        <f>IF(X233="","",_xlfn.IFNA(VLOOKUP(X233,'饰品（请勿修改）'!$A:$H,8,FALSE),VLOOKUP(X233,'饰品（请勿修改）'!$H:$H,1,FALSE)))</f>
        <v/>
      </c>
      <c r="AF233" s="7" t="str">
        <f>IF(Z233="","",_xlfn.IFNA(VLOOKUP(Z233,'饰品（请勿修改）'!$A:$H,8,FALSE),VLOOKUP(Z233,'饰品（请勿修改）'!$H:$H,1,FALSE)))</f>
        <v/>
      </c>
      <c r="AG233" s="7">
        <f>_xlfn.IFNA(VLOOKUP(AE233,'饰品（请勿修改）'!$H:$I,2,FALSE),0)</f>
        <v>0</v>
      </c>
      <c r="AH233" s="7">
        <f>_xlfn.IFNA(VLOOKUP(AF233,'饰品（请勿修改）'!$H:$I,2,FALSE),0)</f>
        <v>0</v>
      </c>
      <c r="AI233" s="7">
        <f t="shared" si="238"/>
        <v>0</v>
      </c>
      <c r="AJ233" s="7">
        <f t="shared" si="239"/>
        <v>0</v>
      </c>
    </row>
    <row r="234" spans="1:36" x14ac:dyDescent="0.2">
      <c r="A234" s="3"/>
      <c r="B234" s="3"/>
      <c r="C234" s="3"/>
      <c r="D234" s="3"/>
      <c r="E234" s="3"/>
      <c r="F234" s="3"/>
      <c r="G234" s="7" t="str">
        <f t="shared" si="236"/>
        <v/>
      </c>
      <c r="H234" s="7" t="str">
        <f t="shared" si="240"/>
        <v/>
      </c>
      <c r="I234" s="7" t="str">
        <f t="shared" si="241"/>
        <v/>
      </c>
      <c r="J234" s="7" t="str">
        <f t="shared" si="242"/>
        <v/>
      </c>
      <c r="K234" s="5">
        <f t="shared" si="243"/>
        <v>0</v>
      </c>
      <c r="L234" s="5">
        <f t="shared" si="244"/>
        <v>0</v>
      </c>
      <c r="M234" s="5">
        <f t="shared" si="245"/>
        <v>0</v>
      </c>
      <c r="N234" s="7" cm="1">
        <f t="array" ref="N234:P234">_xlfn._xlws.SORT(K234:M234,1,-1,TRUE)</f>
        <v>0</v>
      </c>
      <c r="O234" s="7">
        <v>0</v>
      </c>
      <c r="P234" s="7">
        <v>0</v>
      </c>
      <c r="Q234" s="7">
        <v>231</v>
      </c>
      <c r="R234" s="7" t="e">
        <f t="shared" ref="R234:W234" si="290">FIND(",",$F234,Q234+1)</f>
        <v>#VALUE!</v>
      </c>
      <c r="S234" s="7" t="e">
        <f t="shared" si="290"/>
        <v>#VALUE!</v>
      </c>
      <c r="T234" s="7" t="e">
        <f t="shared" si="290"/>
        <v>#VALUE!</v>
      </c>
      <c r="U234" s="7" t="e">
        <f t="shared" si="290"/>
        <v>#VALUE!</v>
      </c>
      <c r="V234" s="7" t="e">
        <f t="shared" si="290"/>
        <v>#VALUE!</v>
      </c>
      <c r="W234" s="7" t="e">
        <f t="shared" si="290"/>
        <v>#VALUE!</v>
      </c>
      <c r="X234" s="11" t="str">
        <f t="shared" si="247"/>
        <v/>
      </c>
      <c r="Y234" s="11" t="str">
        <f t="shared" si="248"/>
        <v/>
      </c>
      <c r="Z234" s="11" t="str">
        <f t="shared" si="249"/>
        <v/>
      </c>
      <c r="AA234" s="11" t="str">
        <f t="shared" si="250"/>
        <v/>
      </c>
      <c r="AB234" s="3" t="str">
        <f t="shared" si="251"/>
        <v/>
      </c>
      <c r="AC234" s="3"/>
      <c r="AD234" s="3"/>
      <c r="AE234" s="7" t="str">
        <f>IF(X234="","",_xlfn.IFNA(VLOOKUP(X234,'饰品（请勿修改）'!$A:$H,8,FALSE),VLOOKUP(X234,'饰品（请勿修改）'!$H:$H,1,FALSE)))</f>
        <v/>
      </c>
      <c r="AF234" s="7" t="str">
        <f>IF(Z234="","",_xlfn.IFNA(VLOOKUP(Z234,'饰品（请勿修改）'!$A:$H,8,FALSE),VLOOKUP(Z234,'饰品（请勿修改）'!$H:$H,1,FALSE)))</f>
        <v/>
      </c>
      <c r="AG234" s="7">
        <f>_xlfn.IFNA(VLOOKUP(AE234,'饰品（请勿修改）'!$H:$I,2,FALSE),0)</f>
        <v>0</v>
      </c>
      <c r="AH234" s="7">
        <f>_xlfn.IFNA(VLOOKUP(AF234,'饰品（请勿修改）'!$H:$I,2,FALSE),0)</f>
        <v>0</v>
      </c>
      <c r="AI234" s="7">
        <f t="shared" si="238"/>
        <v>0</v>
      </c>
      <c r="AJ234" s="7">
        <f t="shared" si="239"/>
        <v>0</v>
      </c>
    </row>
    <row r="235" spans="1:36" x14ac:dyDescent="0.2">
      <c r="A235" s="3"/>
      <c r="B235" s="3"/>
      <c r="C235" s="3"/>
      <c r="D235" s="3"/>
      <c r="E235" s="3"/>
      <c r="F235" s="3"/>
      <c r="G235" s="7" t="str">
        <f t="shared" si="236"/>
        <v/>
      </c>
      <c r="H235" s="7" t="str">
        <f t="shared" si="240"/>
        <v/>
      </c>
      <c r="I235" s="7" t="str">
        <f t="shared" si="241"/>
        <v/>
      </c>
      <c r="J235" s="7" t="str">
        <f t="shared" si="242"/>
        <v/>
      </c>
      <c r="K235" s="5">
        <f t="shared" si="243"/>
        <v>0</v>
      </c>
      <c r="L235" s="5">
        <f t="shared" si="244"/>
        <v>0</v>
      </c>
      <c r="M235" s="5">
        <f t="shared" si="245"/>
        <v>0</v>
      </c>
      <c r="N235" s="7" cm="1">
        <f t="array" ref="N235:P235">_xlfn._xlws.SORT(K235:M235,1,-1,TRUE)</f>
        <v>0</v>
      </c>
      <c r="O235" s="7">
        <v>0</v>
      </c>
      <c r="P235" s="7">
        <v>0</v>
      </c>
      <c r="Q235" s="7">
        <v>232</v>
      </c>
      <c r="R235" s="7" t="e">
        <f t="shared" ref="R235:W235" si="291">FIND(",",$F235,Q235+1)</f>
        <v>#VALUE!</v>
      </c>
      <c r="S235" s="7" t="e">
        <f t="shared" si="291"/>
        <v>#VALUE!</v>
      </c>
      <c r="T235" s="7" t="e">
        <f t="shared" si="291"/>
        <v>#VALUE!</v>
      </c>
      <c r="U235" s="7" t="e">
        <f t="shared" si="291"/>
        <v>#VALUE!</v>
      </c>
      <c r="V235" s="7" t="e">
        <f t="shared" si="291"/>
        <v>#VALUE!</v>
      </c>
      <c r="W235" s="7" t="e">
        <f t="shared" si="291"/>
        <v>#VALUE!</v>
      </c>
      <c r="X235" s="11" t="str">
        <f t="shared" si="247"/>
        <v/>
      </c>
      <c r="Y235" s="11" t="str">
        <f t="shared" si="248"/>
        <v/>
      </c>
      <c r="Z235" s="11" t="str">
        <f t="shared" si="249"/>
        <v/>
      </c>
      <c r="AA235" s="11" t="str">
        <f t="shared" si="250"/>
        <v/>
      </c>
      <c r="AB235" s="3" t="str">
        <f t="shared" si="251"/>
        <v/>
      </c>
      <c r="AC235" s="3"/>
      <c r="AD235" s="3"/>
      <c r="AE235" s="7" t="str">
        <f>IF(X235="","",_xlfn.IFNA(VLOOKUP(X235,'饰品（请勿修改）'!$A:$H,8,FALSE),VLOOKUP(X235,'饰品（请勿修改）'!$H:$H,1,FALSE)))</f>
        <v/>
      </c>
      <c r="AF235" s="7" t="str">
        <f>IF(Z235="","",_xlfn.IFNA(VLOOKUP(Z235,'饰品（请勿修改）'!$A:$H,8,FALSE),VLOOKUP(Z235,'饰品（请勿修改）'!$H:$H,1,FALSE)))</f>
        <v/>
      </c>
      <c r="AG235" s="7">
        <f>_xlfn.IFNA(VLOOKUP(AE235,'饰品（请勿修改）'!$H:$I,2,FALSE),0)</f>
        <v>0</v>
      </c>
      <c r="AH235" s="7">
        <f>_xlfn.IFNA(VLOOKUP(AF235,'饰品（请勿修改）'!$H:$I,2,FALSE),0)</f>
        <v>0</v>
      </c>
      <c r="AI235" s="7">
        <f t="shared" si="238"/>
        <v>0</v>
      </c>
      <c r="AJ235" s="7">
        <f t="shared" si="239"/>
        <v>0</v>
      </c>
    </row>
    <row r="236" spans="1:36" x14ac:dyDescent="0.2">
      <c r="A236" s="3"/>
      <c r="B236" s="3"/>
      <c r="C236" s="3"/>
      <c r="D236" s="3"/>
      <c r="E236" s="3"/>
      <c r="F236" s="3"/>
      <c r="G236" s="7" t="str">
        <f t="shared" si="236"/>
        <v/>
      </c>
      <c r="H236" s="7" t="str">
        <f t="shared" si="240"/>
        <v/>
      </c>
      <c r="I236" s="7" t="str">
        <f t="shared" si="241"/>
        <v/>
      </c>
      <c r="J236" s="7" t="str">
        <f t="shared" si="242"/>
        <v/>
      </c>
      <c r="K236" s="5">
        <f t="shared" si="243"/>
        <v>0</v>
      </c>
      <c r="L236" s="5">
        <f t="shared" si="244"/>
        <v>0</v>
      </c>
      <c r="M236" s="5">
        <f t="shared" si="245"/>
        <v>0</v>
      </c>
      <c r="N236" s="7" cm="1">
        <f t="array" ref="N236:P236">_xlfn._xlws.SORT(K236:M236,1,-1,TRUE)</f>
        <v>0</v>
      </c>
      <c r="O236" s="7">
        <v>0</v>
      </c>
      <c r="P236" s="7">
        <v>0</v>
      </c>
      <c r="Q236" s="7">
        <v>233</v>
      </c>
      <c r="R236" s="7" t="e">
        <f t="shared" ref="R236:W236" si="292">FIND(",",$F236,Q236+1)</f>
        <v>#VALUE!</v>
      </c>
      <c r="S236" s="7" t="e">
        <f t="shared" si="292"/>
        <v>#VALUE!</v>
      </c>
      <c r="T236" s="7" t="e">
        <f t="shared" si="292"/>
        <v>#VALUE!</v>
      </c>
      <c r="U236" s="7" t="e">
        <f t="shared" si="292"/>
        <v>#VALUE!</v>
      </c>
      <c r="V236" s="7" t="e">
        <f t="shared" si="292"/>
        <v>#VALUE!</v>
      </c>
      <c r="W236" s="7" t="e">
        <f t="shared" si="292"/>
        <v>#VALUE!</v>
      </c>
      <c r="X236" s="11" t="str">
        <f t="shared" si="247"/>
        <v/>
      </c>
      <c r="Y236" s="11" t="str">
        <f t="shared" si="248"/>
        <v/>
      </c>
      <c r="Z236" s="11" t="str">
        <f t="shared" si="249"/>
        <v/>
      </c>
      <c r="AA236" s="11" t="str">
        <f t="shared" si="250"/>
        <v/>
      </c>
      <c r="AB236" s="3" t="str">
        <f t="shared" si="251"/>
        <v/>
      </c>
      <c r="AC236" s="3"/>
      <c r="AD236" s="3"/>
      <c r="AE236" s="7" t="str">
        <f>IF(X236="","",_xlfn.IFNA(VLOOKUP(X236,'饰品（请勿修改）'!$A:$H,8,FALSE),VLOOKUP(X236,'饰品（请勿修改）'!$H:$H,1,FALSE)))</f>
        <v/>
      </c>
      <c r="AF236" s="7" t="str">
        <f>IF(Z236="","",_xlfn.IFNA(VLOOKUP(Z236,'饰品（请勿修改）'!$A:$H,8,FALSE),VLOOKUP(Z236,'饰品（请勿修改）'!$H:$H,1,FALSE)))</f>
        <v/>
      </c>
      <c r="AG236" s="7">
        <f>_xlfn.IFNA(VLOOKUP(AE236,'饰品（请勿修改）'!$H:$I,2,FALSE),0)</f>
        <v>0</v>
      </c>
      <c r="AH236" s="7">
        <f>_xlfn.IFNA(VLOOKUP(AF236,'饰品（请勿修改）'!$H:$I,2,FALSE),0)</f>
        <v>0</v>
      </c>
      <c r="AI236" s="7">
        <f t="shared" si="238"/>
        <v>0</v>
      </c>
      <c r="AJ236" s="7">
        <f t="shared" si="239"/>
        <v>0</v>
      </c>
    </row>
    <row r="237" spans="1:36" x14ac:dyDescent="0.2">
      <c r="A237" s="3"/>
      <c r="B237" s="3"/>
      <c r="C237" s="3"/>
      <c r="D237" s="3"/>
      <c r="E237" s="3"/>
      <c r="F237" s="3"/>
      <c r="G237" s="7" t="str">
        <f t="shared" si="236"/>
        <v/>
      </c>
      <c r="H237" s="7" t="str">
        <f t="shared" si="240"/>
        <v/>
      </c>
      <c r="I237" s="7" t="str">
        <f t="shared" si="241"/>
        <v/>
      </c>
      <c r="J237" s="7" t="str">
        <f t="shared" si="242"/>
        <v/>
      </c>
      <c r="K237" s="5">
        <f t="shared" si="243"/>
        <v>0</v>
      </c>
      <c r="L237" s="5">
        <f t="shared" si="244"/>
        <v>0</v>
      </c>
      <c r="M237" s="5">
        <f t="shared" si="245"/>
        <v>0</v>
      </c>
      <c r="N237" s="7" cm="1">
        <f t="array" ref="N237:P237">_xlfn._xlws.SORT(K237:M237,1,-1,TRUE)</f>
        <v>0</v>
      </c>
      <c r="O237" s="7">
        <v>0</v>
      </c>
      <c r="P237" s="7">
        <v>0</v>
      </c>
      <c r="Q237" s="7">
        <v>234</v>
      </c>
      <c r="R237" s="7" t="e">
        <f t="shared" ref="R237:W237" si="293">FIND(",",$F237,Q237+1)</f>
        <v>#VALUE!</v>
      </c>
      <c r="S237" s="7" t="e">
        <f t="shared" si="293"/>
        <v>#VALUE!</v>
      </c>
      <c r="T237" s="7" t="e">
        <f t="shared" si="293"/>
        <v>#VALUE!</v>
      </c>
      <c r="U237" s="7" t="e">
        <f t="shared" si="293"/>
        <v>#VALUE!</v>
      </c>
      <c r="V237" s="7" t="e">
        <f t="shared" si="293"/>
        <v>#VALUE!</v>
      </c>
      <c r="W237" s="7" t="e">
        <f t="shared" si="293"/>
        <v>#VALUE!</v>
      </c>
      <c r="X237" s="11" t="str">
        <f t="shared" si="247"/>
        <v/>
      </c>
      <c r="Y237" s="11" t="str">
        <f t="shared" si="248"/>
        <v/>
      </c>
      <c r="Z237" s="11" t="str">
        <f t="shared" si="249"/>
        <v/>
      </c>
      <c r="AA237" s="11" t="str">
        <f t="shared" si="250"/>
        <v/>
      </c>
      <c r="AB237" s="3" t="str">
        <f t="shared" si="251"/>
        <v/>
      </c>
      <c r="AC237" s="3"/>
      <c r="AD237" s="3"/>
      <c r="AE237" s="7" t="str">
        <f>IF(X237="","",_xlfn.IFNA(VLOOKUP(X237,'饰品（请勿修改）'!$A:$H,8,FALSE),VLOOKUP(X237,'饰品（请勿修改）'!$H:$H,1,FALSE)))</f>
        <v/>
      </c>
      <c r="AF237" s="7" t="str">
        <f>IF(Z237="","",_xlfn.IFNA(VLOOKUP(Z237,'饰品（请勿修改）'!$A:$H,8,FALSE),VLOOKUP(Z237,'饰品（请勿修改）'!$H:$H,1,FALSE)))</f>
        <v/>
      </c>
      <c r="AG237" s="7">
        <f>_xlfn.IFNA(VLOOKUP(AE237,'饰品（请勿修改）'!$H:$I,2,FALSE),0)</f>
        <v>0</v>
      </c>
      <c r="AH237" s="7">
        <f>_xlfn.IFNA(VLOOKUP(AF237,'饰品（请勿修改）'!$H:$I,2,FALSE),0)</f>
        <v>0</v>
      </c>
      <c r="AI237" s="7">
        <f t="shared" si="238"/>
        <v>0</v>
      </c>
      <c r="AJ237" s="7">
        <f t="shared" si="239"/>
        <v>0</v>
      </c>
    </row>
    <row r="238" spans="1:36" x14ac:dyDescent="0.2">
      <c r="A238" s="3"/>
      <c r="B238" s="3"/>
      <c r="C238" s="3"/>
      <c r="D238" s="3"/>
      <c r="E238" s="3"/>
      <c r="F238" s="3"/>
      <c r="G238" s="7" t="str">
        <f t="shared" si="236"/>
        <v/>
      </c>
      <c r="H238" s="7" t="str">
        <f t="shared" si="240"/>
        <v/>
      </c>
      <c r="I238" s="7" t="str">
        <f t="shared" si="241"/>
        <v/>
      </c>
      <c r="J238" s="7" t="str">
        <f t="shared" si="242"/>
        <v/>
      </c>
      <c r="K238" s="5">
        <f t="shared" si="243"/>
        <v>0</v>
      </c>
      <c r="L238" s="5">
        <f t="shared" si="244"/>
        <v>0</v>
      </c>
      <c r="M238" s="5">
        <f t="shared" si="245"/>
        <v>0</v>
      </c>
      <c r="N238" s="7" cm="1">
        <f t="array" ref="N238:P238">_xlfn._xlws.SORT(K238:M238,1,-1,TRUE)</f>
        <v>0</v>
      </c>
      <c r="O238" s="7">
        <v>0</v>
      </c>
      <c r="P238" s="7">
        <v>0</v>
      </c>
      <c r="Q238" s="7">
        <v>235</v>
      </c>
      <c r="R238" s="7" t="e">
        <f t="shared" ref="R238:W238" si="294">FIND(",",$F238,Q238+1)</f>
        <v>#VALUE!</v>
      </c>
      <c r="S238" s="7" t="e">
        <f t="shared" si="294"/>
        <v>#VALUE!</v>
      </c>
      <c r="T238" s="7" t="e">
        <f t="shared" si="294"/>
        <v>#VALUE!</v>
      </c>
      <c r="U238" s="7" t="e">
        <f t="shared" si="294"/>
        <v>#VALUE!</v>
      </c>
      <c r="V238" s="7" t="e">
        <f t="shared" si="294"/>
        <v>#VALUE!</v>
      </c>
      <c r="W238" s="7" t="e">
        <f t="shared" si="294"/>
        <v>#VALUE!</v>
      </c>
      <c r="X238" s="11" t="str">
        <f t="shared" si="247"/>
        <v/>
      </c>
      <c r="Y238" s="11" t="str">
        <f t="shared" si="248"/>
        <v/>
      </c>
      <c r="Z238" s="11" t="str">
        <f t="shared" si="249"/>
        <v/>
      </c>
      <c r="AA238" s="11" t="str">
        <f t="shared" si="250"/>
        <v/>
      </c>
      <c r="AB238" s="3" t="str">
        <f t="shared" si="251"/>
        <v/>
      </c>
      <c r="AC238" s="3"/>
      <c r="AD238" s="3"/>
      <c r="AE238" s="7" t="str">
        <f>IF(X238="","",_xlfn.IFNA(VLOOKUP(X238,'饰品（请勿修改）'!$A:$H,8,FALSE),VLOOKUP(X238,'饰品（请勿修改）'!$H:$H,1,FALSE)))</f>
        <v/>
      </c>
      <c r="AF238" s="7" t="str">
        <f>IF(Z238="","",_xlfn.IFNA(VLOOKUP(Z238,'饰品（请勿修改）'!$A:$H,8,FALSE),VLOOKUP(Z238,'饰品（请勿修改）'!$H:$H,1,FALSE)))</f>
        <v/>
      </c>
      <c r="AG238" s="7">
        <f>_xlfn.IFNA(VLOOKUP(AE238,'饰品（请勿修改）'!$H:$I,2,FALSE),0)</f>
        <v>0</v>
      </c>
      <c r="AH238" s="7">
        <f>_xlfn.IFNA(VLOOKUP(AF238,'饰品（请勿修改）'!$H:$I,2,FALSE),0)</f>
        <v>0</v>
      </c>
      <c r="AI238" s="7">
        <f t="shared" si="238"/>
        <v>0</v>
      </c>
      <c r="AJ238" s="7">
        <f t="shared" si="239"/>
        <v>0</v>
      </c>
    </row>
    <row r="239" spans="1:36" x14ac:dyDescent="0.2">
      <c r="A239" s="3"/>
      <c r="B239" s="3"/>
      <c r="C239" s="3"/>
      <c r="D239" s="3"/>
      <c r="E239" s="3"/>
      <c r="F239" s="3"/>
      <c r="G239" s="7" t="str">
        <f t="shared" si="236"/>
        <v/>
      </c>
      <c r="H239" s="7" t="str">
        <f t="shared" si="240"/>
        <v/>
      </c>
      <c r="I239" s="7" t="str">
        <f t="shared" si="241"/>
        <v/>
      </c>
      <c r="J239" s="7" t="str">
        <f t="shared" si="242"/>
        <v/>
      </c>
      <c r="K239" s="5">
        <f t="shared" si="243"/>
        <v>0</v>
      </c>
      <c r="L239" s="5">
        <f t="shared" si="244"/>
        <v>0</v>
      </c>
      <c r="M239" s="5">
        <f t="shared" si="245"/>
        <v>0</v>
      </c>
      <c r="N239" s="7" cm="1">
        <f t="array" ref="N239:P239">_xlfn._xlws.SORT(K239:M239,1,-1,TRUE)</f>
        <v>0</v>
      </c>
      <c r="O239" s="7">
        <v>0</v>
      </c>
      <c r="P239" s="7">
        <v>0</v>
      </c>
      <c r="Q239" s="7">
        <v>236</v>
      </c>
      <c r="R239" s="7" t="e">
        <f t="shared" ref="R239:W239" si="295">FIND(",",$F239,Q239+1)</f>
        <v>#VALUE!</v>
      </c>
      <c r="S239" s="7" t="e">
        <f t="shared" si="295"/>
        <v>#VALUE!</v>
      </c>
      <c r="T239" s="7" t="e">
        <f t="shared" si="295"/>
        <v>#VALUE!</v>
      </c>
      <c r="U239" s="7" t="e">
        <f t="shared" si="295"/>
        <v>#VALUE!</v>
      </c>
      <c r="V239" s="7" t="e">
        <f t="shared" si="295"/>
        <v>#VALUE!</v>
      </c>
      <c r="W239" s="7" t="e">
        <f t="shared" si="295"/>
        <v>#VALUE!</v>
      </c>
      <c r="X239" s="11" t="str">
        <f t="shared" si="247"/>
        <v/>
      </c>
      <c r="Y239" s="11" t="str">
        <f t="shared" si="248"/>
        <v/>
      </c>
      <c r="Z239" s="11" t="str">
        <f t="shared" si="249"/>
        <v/>
      </c>
      <c r="AA239" s="11" t="str">
        <f t="shared" si="250"/>
        <v/>
      </c>
      <c r="AB239" s="3" t="str">
        <f t="shared" si="251"/>
        <v/>
      </c>
      <c r="AC239" s="3"/>
      <c r="AD239" s="3"/>
      <c r="AE239" s="7" t="str">
        <f>IF(X239="","",_xlfn.IFNA(VLOOKUP(X239,'饰品（请勿修改）'!$A:$H,8,FALSE),VLOOKUP(X239,'饰品（请勿修改）'!$H:$H,1,FALSE)))</f>
        <v/>
      </c>
      <c r="AF239" s="7" t="str">
        <f>IF(Z239="","",_xlfn.IFNA(VLOOKUP(Z239,'饰品（请勿修改）'!$A:$H,8,FALSE),VLOOKUP(Z239,'饰品（请勿修改）'!$H:$H,1,FALSE)))</f>
        <v/>
      </c>
      <c r="AG239" s="7">
        <f>_xlfn.IFNA(VLOOKUP(AE239,'饰品（请勿修改）'!$H:$I,2,FALSE),0)</f>
        <v>0</v>
      </c>
      <c r="AH239" s="7">
        <f>_xlfn.IFNA(VLOOKUP(AF239,'饰品（请勿修改）'!$H:$I,2,FALSE),0)</f>
        <v>0</v>
      </c>
      <c r="AI239" s="7">
        <f t="shared" si="238"/>
        <v>0</v>
      </c>
      <c r="AJ239" s="7">
        <f t="shared" si="239"/>
        <v>0</v>
      </c>
    </row>
    <row r="240" spans="1:36" x14ac:dyDescent="0.2">
      <c r="A240" s="3"/>
      <c r="B240" s="3"/>
      <c r="C240" s="3"/>
      <c r="D240" s="3"/>
      <c r="E240" s="3"/>
      <c r="F240" s="3"/>
      <c r="G240" s="7" t="str">
        <f t="shared" si="236"/>
        <v/>
      </c>
      <c r="H240" s="7" t="str">
        <f t="shared" si="240"/>
        <v/>
      </c>
      <c r="I240" s="7" t="str">
        <f t="shared" si="241"/>
        <v/>
      </c>
      <c r="J240" s="7" t="str">
        <f t="shared" si="242"/>
        <v/>
      </c>
      <c r="K240" s="5">
        <f t="shared" si="243"/>
        <v>0</v>
      </c>
      <c r="L240" s="5">
        <f t="shared" si="244"/>
        <v>0</v>
      </c>
      <c r="M240" s="5">
        <f t="shared" si="245"/>
        <v>0</v>
      </c>
      <c r="N240" s="7" cm="1">
        <f t="array" ref="N240:P240">_xlfn._xlws.SORT(K240:M240,1,-1,TRUE)</f>
        <v>0</v>
      </c>
      <c r="O240" s="7">
        <v>0</v>
      </c>
      <c r="P240" s="7">
        <v>0</v>
      </c>
      <c r="Q240" s="7">
        <v>237</v>
      </c>
      <c r="R240" s="7" t="e">
        <f t="shared" ref="R240:W240" si="296">FIND(",",$F240,Q240+1)</f>
        <v>#VALUE!</v>
      </c>
      <c r="S240" s="7" t="e">
        <f t="shared" si="296"/>
        <v>#VALUE!</v>
      </c>
      <c r="T240" s="7" t="e">
        <f t="shared" si="296"/>
        <v>#VALUE!</v>
      </c>
      <c r="U240" s="7" t="e">
        <f t="shared" si="296"/>
        <v>#VALUE!</v>
      </c>
      <c r="V240" s="7" t="e">
        <f t="shared" si="296"/>
        <v>#VALUE!</v>
      </c>
      <c r="W240" s="7" t="e">
        <f t="shared" si="296"/>
        <v>#VALUE!</v>
      </c>
      <c r="X240" s="11" t="str">
        <f t="shared" si="247"/>
        <v/>
      </c>
      <c r="Y240" s="11" t="str">
        <f t="shared" si="248"/>
        <v/>
      </c>
      <c r="Z240" s="11" t="str">
        <f t="shared" si="249"/>
        <v/>
      </c>
      <c r="AA240" s="11" t="str">
        <f t="shared" si="250"/>
        <v/>
      </c>
      <c r="AB240" s="3" t="str">
        <f t="shared" si="251"/>
        <v/>
      </c>
      <c r="AC240" s="3"/>
      <c r="AD240" s="3"/>
      <c r="AE240" s="7" t="str">
        <f>IF(X240="","",_xlfn.IFNA(VLOOKUP(X240,'饰品（请勿修改）'!$A:$H,8,FALSE),VLOOKUP(X240,'饰品（请勿修改）'!$H:$H,1,FALSE)))</f>
        <v/>
      </c>
      <c r="AF240" s="7" t="str">
        <f>IF(Z240="","",_xlfn.IFNA(VLOOKUP(Z240,'饰品（请勿修改）'!$A:$H,8,FALSE),VLOOKUP(Z240,'饰品（请勿修改）'!$H:$H,1,FALSE)))</f>
        <v/>
      </c>
      <c r="AG240" s="7">
        <f>_xlfn.IFNA(VLOOKUP(AE240,'饰品（请勿修改）'!$H:$I,2,FALSE),0)</f>
        <v>0</v>
      </c>
      <c r="AH240" s="7">
        <f>_xlfn.IFNA(VLOOKUP(AF240,'饰品（请勿修改）'!$H:$I,2,FALSE),0)</f>
        <v>0</v>
      </c>
      <c r="AI240" s="7">
        <f t="shared" si="238"/>
        <v>0</v>
      </c>
      <c r="AJ240" s="7">
        <f t="shared" si="239"/>
        <v>0</v>
      </c>
    </row>
    <row r="241" spans="1:36" x14ac:dyDescent="0.2">
      <c r="A241" s="3"/>
      <c r="B241" s="3"/>
      <c r="C241" s="3"/>
      <c r="D241" s="3"/>
      <c r="E241" s="3"/>
      <c r="F241" s="3"/>
      <c r="G241" s="7" t="str">
        <f t="shared" si="236"/>
        <v/>
      </c>
      <c r="H241" s="7" t="str">
        <f t="shared" si="240"/>
        <v/>
      </c>
      <c r="I241" s="7" t="str">
        <f t="shared" si="241"/>
        <v/>
      </c>
      <c r="J241" s="7" t="str">
        <f t="shared" si="242"/>
        <v/>
      </c>
      <c r="K241" s="5">
        <f t="shared" si="243"/>
        <v>0</v>
      </c>
      <c r="L241" s="5">
        <f t="shared" si="244"/>
        <v>0</v>
      </c>
      <c r="M241" s="5">
        <f t="shared" si="245"/>
        <v>0</v>
      </c>
      <c r="N241" s="7" cm="1">
        <f t="array" ref="N241:P241">_xlfn._xlws.SORT(K241:M241,1,-1,TRUE)</f>
        <v>0</v>
      </c>
      <c r="O241" s="7">
        <v>0</v>
      </c>
      <c r="P241" s="7">
        <v>0</v>
      </c>
      <c r="Q241" s="7">
        <v>238</v>
      </c>
      <c r="R241" s="7" t="e">
        <f t="shared" ref="R241:W241" si="297">FIND(",",$F241,Q241+1)</f>
        <v>#VALUE!</v>
      </c>
      <c r="S241" s="7" t="e">
        <f t="shared" si="297"/>
        <v>#VALUE!</v>
      </c>
      <c r="T241" s="7" t="e">
        <f t="shared" si="297"/>
        <v>#VALUE!</v>
      </c>
      <c r="U241" s="7" t="e">
        <f t="shared" si="297"/>
        <v>#VALUE!</v>
      </c>
      <c r="V241" s="7" t="e">
        <f t="shared" si="297"/>
        <v>#VALUE!</v>
      </c>
      <c r="W241" s="7" t="e">
        <f t="shared" si="297"/>
        <v>#VALUE!</v>
      </c>
      <c r="X241" s="11" t="str">
        <f t="shared" si="247"/>
        <v/>
      </c>
      <c r="Y241" s="11" t="str">
        <f t="shared" si="248"/>
        <v/>
      </c>
      <c r="Z241" s="11" t="str">
        <f t="shared" si="249"/>
        <v/>
      </c>
      <c r="AA241" s="11" t="str">
        <f t="shared" si="250"/>
        <v/>
      </c>
      <c r="AB241" s="3" t="str">
        <f t="shared" si="251"/>
        <v/>
      </c>
      <c r="AC241" s="3"/>
      <c r="AD241" s="3"/>
      <c r="AE241" s="7" t="str">
        <f>IF(X241="","",_xlfn.IFNA(VLOOKUP(X241,'饰品（请勿修改）'!$A:$H,8,FALSE),VLOOKUP(X241,'饰品（请勿修改）'!$H:$H,1,FALSE)))</f>
        <v/>
      </c>
      <c r="AF241" s="7" t="str">
        <f>IF(Z241="","",_xlfn.IFNA(VLOOKUP(Z241,'饰品（请勿修改）'!$A:$H,8,FALSE),VLOOKUP(Z241,'饰品（请勿修改）'!$H:$H,1,FALSE)))</f>
        <v/>
      </c>
      <c r="AG241" s="7">
        <f>_xlfn.IFNA(VLOOKUP(AE241,'饰品（请勿修改）'!$H:$I,2,FALSE),0)</f>
        <v>0</v>
      </c>
      <c r="AH241" s="7">
        <f>_xlfn.IFNA(VLOOKUP(AF241,'饰品（请勿修改）'!$H:$I,2,FALSE),0)</f>
        <v>0</v>
      </c>
      <c r="AI241" s="7">
        <f t="shared" si="238"/>
        <v>0</v>
      </c>
      <c r="AJ241" s="7">
        <f t="shared" si="239"/>
        <v>0</v>
      </c>
    </row>
    <row r="242" spans="1:36" x14ac:dyDescent="0.2">
      <c r="A242" s="3"/>
      <c r="B242" s="3"/>
      <c r="C242" s="3"/>
      <c r="D242" s="3"/>
      <c r="E242" s="3"/>
      <c r="F242" s="3"/>
      <c r="G242" s="7" t="str">
        <f t="shared" si="236"/>
        <v/>
      </c>
      <c r="H242" s="7" t="str">
        <f t="shared" si="240"/>
        <v/>
      </c>
      <c r="I242" s="7" t="str">
        <f t="shared" si="241"/>
        <v/>
      </c>
      <c r="J242" s="7" t="str">
        <f t="shared" si="242"/>
        <v/>
      </c>
      <c r="K242" s="5">
        <f t="shared" si="243"/>
        <v>0</v>
      </c>
      <c r="L242" s="5">
        <f t="shared" si="244"/>
        <v>0</v>
      </c>
      <c r="M242" s="5">
        <f t="shared" si="245"/>
        <v>0</v>
      </c>
      <c r="N242" s="7" cm="1">
        <f t="array" ref="N242:P242">_xlfn._xlws.SORT(K242:M242,1,-1,TRUE)</f>
        <v>0</v>
      </c>
      <c r="O242" s="7">
        <v>0</v>
      </c>
      <c r="P242" s="7">
        <v>0</v>
      </c>
      <c r="Q242" s="7">
        <v>239</v>
      </c>
      <c r="R242" s="7" t="e">
        <f t="shared" ref="R242:W242" si="298">FIND(",",$F242,Q242+1)</f>
        <v>#VALUE!</v>
      </c>
      <c r="S242" s="7" t="e">
        <f t="shared" si="298"/>
        <v>#VALUE!</v>
      </c>
      <c r="T242" s="7" t="e">
        <f t="shared" si="298"/>
        <v>#VALUE!</v>
      </c>
      <c r="U242" s="7" t="e">
        <f t="shared" si="298"/>
        <v>#VALUE!</v>
      </c>
      <c r="V242" s="7" t="e">
        <f t="shared" si="298"/>
        <v>#VALUE!</v>
      </c>
      <c r="W242" s="7" t="e">
        <f t="shared" si="298"/>
        <v>#VALUE!</v>
      </c>
      <c r="X242" s="11" t="str">
        <f t="shared" si="247"/>
        <v/>
      </c>
      <c r="Y242" s="11" t="str">
        <f t="shared" si="248"/>
        <v/>
      </c>
      <c r="Z242" s="11" t="str">
        <f t="shared" si="249"/>
        <v/>
      </c>
      <c r="AA242" s="11" t="str">
        <f t="shared" si="250"/>
        <v/>
      </c>
      <c r="AB242" s="3" t="str">
        <f t="shared" si="251"/>
        <v/>
      </c>
      <c r="AC242" s="3"/>
      <c r="AD242" s="3"/>
      <c r="AE242" s="7" t="str">
        <f>IF(X242="","",_xlfn.IFNA(VLOOKUP(X242,'饰品（请勿修改）'!$A:$H,8,FALSE),VLOOKUP(X242,'饰品（请勿修改）'!$H:$H,1,FALSE)))</f>
        <v/>
      </c>
      <c r="AF242" s="7" t="str">
        <f>IF(Z242="","",_xlfn.IFNA(VLOOKUP(Z242,'饰品（请勿修改）'!$A:$H,8,FALSE),VLOOKUP(Z242,'饰品（请勿修改）'!$H:$H,1,FALSE)))</f>
        <v/>
      </c>
      <c r="AG242" s="7">
        <f>_xlfn.IFNA(VLOOKUP(AE242,'饰品（请勿修改）'!$H:$I,2,FALSE),0)</f>
        <v>0</v>
      </c>
      <c r="AH242" s="7">
        <f>_xlfn.IFNA(VLOOKUP(AF242,'饰品（请勿修改）'!$H:$I,2,FALSE),0)</f>
        <v>0</v>
      </c>
      <c r="AI242" s="7">
        <f t="shared" si="238"/>
        <v>0</v>
      </c>
      <c r="AJ242" s="7">
        <f t="shared" si="239"/>
        <v>0</v>
      </c>
    </row>
    <row r="243" spans="1:36" x14ac:dyDescent="0.2">
      <c r="A243" s="3"/>
      <c r="B243" s="3"/>
      <c r="C243" s="3"/>
      <c r="D243" s="3"/>
      <c r="E243" s="3"/>
      <c r="F243" s="3"/>
      <c r="G243" s="7" t="str">
        <f t="shared" si="236"/>
        <v/>
      </c>
      <c r="H243" s="7" t="str">
        <f t="shared" si="240"/>
        <v/>
      </c>
      <c r="I243" s="7" t="str">
        <f t="shared" si="241"/>
        <v/>
      </c>
      <c r="J243" s="7" t="str">
        <f t="shared" si="242"/>
        <v/>
      </c>
      <c r="K243" s="5">
        <f t="shared" si="243"/>
        <v>0</v>
      </c>
      <c r="L243" s="5">
        <f t="shared" si="244"/>
        <v>0</v>
      </c>
      <c r="M243" s="5">
        <f t="shared" si="245"/>
        <v>0</v>
      </c>
      <c r="N243" s="7" cm="1">
        <f t="array" ref="N243:P243">_xlfn._xlws.SORT(K243:M243,1,-1,TRUE)</f>
        <v>0</v>
      </c>
      <c r="O243" s="7">
        <v>0</v>
      </c>
      <c r="P243" s="7">
        <v>0</v>
      </c>
      <c r="Q243" s="7">
        <v>240</v>
      </c>
      <c r="R243" s="7" t="e">
        <f t="shared" ref="R243:W243" si="299">FIND(",",$F243,Q243+1)</f>
        <v>#VALUE!</v>
      </c>
      <c r="S243" s="7" t="e">
        <f t="shared" si="299"/>
        <v>#VALUE!</v>
      </c>
      <c r="T243" s="7" t="e">
        <f t="shared" si="299"/>
        <v>#VALUE!</v>
      </c>
      <c r="U243" s="7" t="e">
        <f t="shared" si="299"/>
        <v>#VALUE!</v>
      </c>
      <c r="V243" s="7" t="e">
        <f t="shared" si="299"/>
        <v>#VALUE!</v>
      </c>
      <c r="W243" s="7" t="e">
        <f t="shared" si="299"/>
        <v>#VALUE!</v>
      </c>
      <c r="X243" s="11" t="str">
        <f t="shared" si="247"/>
        <v/>
      </c>
      <c r="Y243" s="11" t="str">
        <f t="shared" si="248"/>
        <v/>
      </c>
      <c r="Z243" s="11" t="str">
        <f t="shared" si="249"/>
        <v/>
      </c>
      <c r="AA243" s="11" t="str">
        <f t="shared" si="250"/>
        <v/>
      </c>
      <c r="AB243" s="3" t="str">
        <f t="shared" si="251"/>
        <v/>
      </c>
      <c r="AC243" s="3"/>
      <c r="AD243" s="3"/>
      <c r="AE243" s="7" t="str">
        <f>IF(X243="","",_xlfn.IFNA(VLOOKUP(X243,'饰品（请勿修改）'!$A:$H,8,FALSE),VLOOKUP(X243,'饰品（请勿修改）'!$H:$H,1,FALSE)))</f>
        <v/>
      </c>
      <c r="AF243" s="7" t="str">
        <f>IF(Z243="","",_xlfn.IFNA(VLOOKUP(Z243,'饰品（请勿修改）'!$A:$H,8,FALSE),VLOOKUP(Z243,'饰品（请勿修改）'!$H:$H,1,FALSE)))</f>
        <v/>
      </c>
      <c r="AG243" s="7">
        <f>_xlfn.IFNA(VLOOKUP(AE243,'饰品（请勿修改）'!$H:$I,2,FALSE),0)</f>
        <v>0</v>
      </c>
      <c r="AH243" s="7">
        <f>_xlfn.IFNA(VLOOKUP(AF243,'饰品（请勿修改）'!$H:$I,2,FALSE),0)</f>
        <v>0</v>
      </c>
      <c r="AI243" s="7">
        <f t="shared" si="238"/>
        <v>0</v>
      </c>
      <c r="AJ243" s="7">
        <f t="shared" si="239"/>
        <v>0</v>
      </c>
    </row>
    <row r="244" spans="1:36" x14ac:dyDescent="0.2">
      <c r="A244" s="3"/>
      <c r="B244" s="3"/>
      <c r="C244" s="3"/>
      <c r="D244" s="3"/>
      <c r="E244" s="3"/>
      <c r="F244" s="3"/>
      <c r="G244" s="7" t="str">
        <f t="shared" si="236"/>
        <v/>
      </c>
      <c r="H244" s="7" t="str">
        <f t="shared" si="240"/>
        <v/>
      </c>
      <c r="I244" s="7" t="str">
        <f t="shared" si="241"/>
        <v/>
      </c>
      <c r="J244" s="7" t="str">
        <f t="shared" si="242"/>
        <v/>
      </c>
      <c r="K244" s="5">
        <f t="shared" si="243"/>
        <v>0</v>
      </c>
      <c r="L244" s="5">
        <f t="shared" si="244"/>
        <v>0</v>
      </c>
      <c r="M244" s="5">
        <f t="shared" si="245"/>
        <v>0</v>
      </c>
      <c r="N244" s="7" cm="1">
        <f t="array" ref="N244:P244">_xlfn._xlws.SORT(K244:M244,1,-1,TRUE)</f>
        <v>0</v>
      </c>
      <c r="O244" s="7">
        <v>0</v>
      </c>
      <c r="P244" s="7">
        <v>0</v>
      </c>
      <c r="Q244" s="7">
        <v>241</v>
      </c>
      <c r="R244" s="7" t="e">
        <f t="shared" ref="R244:W244" si="300">FIND(",",$F244,Q244+1)</f>
        <v>#VALUE!</v>
      </c>
      <c r="S244" s="7" t="e">
        <f t="shared" si="300"/>
        <v>#VALUE!</v>
      </c>
      <c r="T244" s="7" t="e">
        <f t="shared" si="300"/>
        <v>#VALUE!</v>
      </c>
      <c r="U244" s="7" t="e">
        <f t="shared" si="300"/>
        <v>#VALUE!</v>
      </c>
      <c r="V244" s="7" t="e">
        <f t="shared" si="300"/>
        <v>#VALUE!</v>
      </c>
      <c r="W244" s="7" t="e">
        <f t="shared" si="300"/>
        <v>#VALUE!</v>
      </c>
      <c r="X244" s="11" t="str">
        <f t="shared" si="247"/>
        <v/>
      </c>
      <c r="Y244" s="11" t="str">
        <f t="shared" si="248"/>
        <v/>
      </c>
      <c r="Z244" s="11" t="str">
        <f t="shared" si="249"/>
        <v/>
      </c>
      <c r="AA244" s="11" t="str">
        <f t="shared" si="250"/>
        <v/>
      </c>
      <c r="AB244" s="3" t="str">
        <f t="shared" si="251"/>
        <v/>
      </c>
      <c r="AC244" s="3"/>
      <c r="AD244" s="3"/>
      <c r="AE244" s="7" t="str">
        <f>IF(X244="","",_xlfn.IFNA(VLOOKUP(X244,'饰品（请勿修改）'!$A:$H,8,FALSE),VLOOKUP(X244,'饰品（请勿修改）'!$H:$H,1,FALSE)))</f>
        <v/>
      </c>
      <c r="AF244" s="7" t="str">
        <f>IF(Z244="","",_xlfn.IFNA(VLOOKUP(Z244,'饰品（请勿修改）'!$A:$H,8,FALSE),VLOOKUP(Z244,'饰品（请勿修改）'!$H:$H,1,FALSE)))</f>
        <v/>
      </c>
      <c r="AG244" s="7">
        <f>_xlfn.IFNA(VLOOKUP(AE244,'饰品（请勿修改）'!$H:$I,2,FALSE),0)</f>
        <v>0</v>
      </c>
      <c r="AH244" s="7">
        <f>_xlfn.IFNA(VLOOKUP(AF244,'饰品（请勿修改）'!$H:$I,2,FALSE),0)</f>
        <v>0</v>
      </c>
      <c r="AI244" s="7">
        <f t="shared" si="238"/>
        <v>0</v>
      </c>
      <c r="AJ244" s="7">
        <f t="shared" si="239"/>
        <v>0</v>
      </c>
    </row>
    <row r="245" spans="1:36" x14ac:dyDescent="0.2">
      <c r="A245" s="3"/>
      <c r="B245" s="3"/>
      <c r="C245" s="3"/>
      <c r="D245" s="3"/>
      <c r="E245" s="3"/>
      <c r="F245" s="3"/>
      <c r="G245" s="7" t="str">
        <f t="shared" si="236"/>
        <v/>
      </c>
      <c r="H245" s="7" t="str">
        <f t="shared" si="240"/>
        <v/>
      </c>
      <c r="I245" s="7" t="str">
        <f t="shared" si="241"/>
        <v/>
      </c>
      <c r="J245" s="7" t="str">
        <f t="shared" si="242"/>
        <v/>
      </c>
      <c r="K245" s="5">
        <f t="shared" si="243"/>
        <v>0</v>
      </c>
      <c r="L245" s="5">
        <f t="shared" si="244"/>
        <v>0</v>
      </c>
      <c r="M245" s="5">
        <f t="shared" si="245"/>
        <v>0</v>
      </c>
      <c r="N245" s="7" cm="1">
        <f t="array" ref="N245:P245">_xlfn._xlws.SORT(K245:M245,1,-1,TRUE)</f>
        <v>0</v>
      </c>
      <c r="O245" s="7">
        <v>0</v>
      </c>
      <c r="P245" s="7">
        <v>0</v>
      </c>
      <c r="Q245" s="7">
        <v>242</v>
      </c>
      <c r="R245" s="7" t="e">
        <f t="shared" ref="R245:W245" si="301">FIND(",",$F245,Q245+1)</f>
        <v>#VALUE!</v>
      </c>
      <c r="S245" s="7" t="e">
        <f t="shared" si="301"/>
        <v>#VALUE!</v>
      </c>
      <c r="T245" s="7" t="e">
        <f t="shared" si="301"/>
        <v>#VALUE!</v>
      </c>
      <c r="U245" s="7" t="e">
        <f t="shared" si="301"/>
        <v>#VALUE!</v>
      </c>
      <c r="V245" s="7" t="e">
        <f t="shared" si="301"/>
        <v>#VALUE!</v>
      </c>
      <c r="W245" s="7" t="e">
        <f t="shared" si="301"/>
        <v>#VALUE!</v>
      </c>
      <c r="X245" s="11" t="str">
        <f t="shared" si="247"/>
        <v/>
      </c>
      <c r="Y245" s="11" t="str">
        <f t="shared" si="248"/>
        <v/>
      </c>
      <c r="Z245" s="11" t="str">
        <f t="shared" si="249"/>
        <v/>
      </c>
      <c r="AA245" s="11" t="str">
        <f t="shared" si="250"/>
        <v/>
      </c>
      <c r="AB245" s="3" t="str">
        <f t="shared" si="251"/>
        <v/>
      </c>
      <c r="AC245" s="3"/>
      <c r="AD245" s="3"/>
      <c r="AE245" s="7" t="str">
        <f>IF(X245="","",_xlfn.IFNA(VLOOKUP(X245,'饰品（请勿修改）'!$A:$H,8,FALSE),VLOOKUP(X245,'饰品（请勿修改）'!$H:$H,1,FALSE)))</f>
        <v/>
      </c>
      <c r="AF245" s="7" t="str">
        <f>IF(Z245="","",_xlfn.IFNA(VLOOKUP(Z245,'饰品（请勿修改）'!$A:$H,8,FALSE),VLOOKUP(Z245,'饰品（请勿修改）'!$H:$H,1,FALSE)))</f>
        <v/>
      </c>
      <c r="AG245" s="7">
        <f>_xlfn.IFNA(VLOOKUP(AE245,'饰品（请勿修改）'!$H:$I,2,FALSE),0)</f>
        <v>0</v>
      </c>
      <c r="AH245" s="7">
        <f>_xlfn.IFNA(VLOOKUP(AF245,'饰品（请勿修改）'!$H:$I,2,FALSE),0)</f>
        <v>0</v>
      </c>
      <c r="AI245" s="7">
        <f t="shared" si="238"/>
        <v>0</v>
      </c>
      <c r="AJ245" s="7">
        <f t="shared" si="239"/>
        <v>0</v>
      </c>
    </row>
    <row r="246" spans="1:36" x14ac:dyDescent="0.2">
      <c r="A246" s="3"/>
      <c r="B246" s="3"/>
      <c r="C246" s="3"/>
      <c r="D246" s="3"/>
      <c r="E246" s="3"/>
      <c r="F246" s="3"/>
      <c r="G246" s="7" t="str">
        <f t="shared" si="236"/>
        <v/>
      </c>
      <c r="H246" s="7" t="str">
        <f t="shared" si="240"/>
        <v/>
      </c>
      <c r="I246" s="7" t="str">
        <f t="shared" si="241"/>
        <v/>
      </c>
      <c r="J246" s="7" t="str">
        <f t="shared" si="242"/>
        <v/>
      </c>
      <c r="K246" s="5">
        <f t="shared" si="243"/>
        <v>0</v>
      </c>
      <c r="L246" s="5">
        <f t="shared" si="244"/>
        <v>0</v>
      </c>
      <c r="M246" s="5">
        <f t="shared" si="245"/>
        <v>0</v>
      </c>
      <c r="N246" s="7" cm="1">
        <f t="array" ref="N246:P246">_xlfn._xlws.SORT(K246:M246,1,-1,TRUE)</f>
        <v>0</v>
      </c>
      <c r="O246" s="7">
        <v>0</v>
      </c>
      <c r="P246" s="7">
        <v>0</v>
      </c>
      <c r="Q246" s="7">
        <v>243</v>
      </c>
      <c r="R246" s="7" t="e">
        <f t="shared" ref="R246:W246" si="302">FIND(",",$F246,Q246+1)</f>
        <v>#VALUE!</v>
      </c>
      <c r="S246" s="7" t="e">
        <f t="shared" si="302"/>
        <v>#VALUE!</v>
      </c>
      <c r="T246" s="7" t="e">
        <f t="shared" si="302"/>
        <v>#VALUE!</v>
      </c>
      <c r="U246" s="7" t="e">
        <f t="shared" si="302"/>
        <v>#VALUE!</v>
      </c>
      <c r="V246" s="7" t="e">
        <f t="shared" si="302"/>
        <v>#VALUE!</v>
      </c>
      <c r="W246" s="7" t="e">
        <f t="shared" si="302"/>
        <v>#VALUE!</v>
      </c>
      <c r="X246" s="11" t="str">
        <f t="shared" si="247"/>
        <v/>
      </c>
      <c r="Y246" s="11" t="str">
        <f t="shared" si="248"/>
        <v/>
      </c>
      <c r="Z246" s="11" t="str">
        <f t="shared" si="249"/>
        <v/>
      </c>
      <c r="AA246" s="11" t="str">
        <f t="shared" si="250"/>
        <v/>
      </c>
      <c r="AB246" s="3" t="str">
        <f t="shared" si="251"/>
        <v/>
      </c>
      <c r="AC246" s="3"/>
      <c r="AD246" s="3"/>
      <c r="AE246" s="7" t="str">
        <f>IF(X246="","",_xlfn.IFNA(VLOOKUP(X246,'饰品（请勿修改）'!$A:$H,8,FALSE),VLOOKUP(X246,'饰品（请勿修改）'!$H:$H,1,FALSE)))</f>
        <v/>
      </c>
      <c r="AF246" s="7" t="str">
        <f>IF(Z246="","",_xlfn.IFNA(VLOOKUP(Z246,'饰品（请勿修改）'!$A:$H,8,FALSE),VLOOKUP(Z246,'饰品（请勿修改）'!$H:$H,1,FALSE)))</f>
        <v/>
      </c>
      <c r="AG246" s="7">
        <f>_xlfn.IFNA(VLOOKUP(AE246,'饰品（请勿修改）'!$H:$I,2,FALSE),0)</f>
        <v>0</v>
      </c>
      <c r="AH246" s="7">
        <f>_xlfn.IFNA(VLOOKUP(AF246,'饰品（请勿修改）'!$H:$I,2,FALSE),0)</f>
        <v>0</v>
      </c>
      <c r="AI246" s="7">
        <f t="shared" si="238"/>
        <v>0</v>
      </c>
      <c r="AJ246" s="7">
        <f t="shared" si="239"/>
        <v>0</v>
      </c>
    </row>
    <row r="247" spans="1:36" x14ac:dyDescent="0.2">
      <c r="A247" s="3"/>
      <c r="B247" s="3"/>
      <c r="C247" s="3"/>
      <c r="D247" s="3"/>
      <c r="E247" s="3"/>
      <c r="F247" s="3"/>
      <c r="G247" s="7" t="str">
        <f t="shared" si="236"/>
        <v/>
      </c>
      <c r="H247" s="7" t="str">
        <f t="shared" si="240"/>
        <v/>
      </c>
      <c r="I247" s="7" t="str">
        <f t="shared" si="241"/>
        <v/>
      </c>
      <c r="J247" s="7" t="str">
        <f t="shared" si="242"/>
        <v/>
      </c>
      <c r="K247" s="5">
        <f t="shared" si="243"/>
        <v>0</v>
      </c>
      <c r="L247" s="5">
        <f t="shared" si="244"/>
        <v>0</v>
      </c>
      <c r="M247" s="5">
        <f t="shared" si="245"/>
        <v>0</v>
      </c>
      <c r="N247" s="7" cm="1">
        <f t="array" ref="N247:P247">_xlfn._xlws.SORT(K247:M247,1,-1,TRUE)</f>
        <v>0</v>
      </c>
      <c r="O247" s="7">
        <v>0</v>
      </c>
      <c r="P247" s="7">
        <v>0</v>
      </c>
      <c r="Q247" s="7">
        <v>244</v>
      </c>
      <c r="R247" s="7" t="e">
        <f t="shared" ref="R247:W247" si="303">FIND(",",$F247,Q247+1)</f>
        <v>#VALUE!</v>
      </c>
      <c r="S247" s="7" t="e">
        <f t="shared" si="303"/>
        <v>#VALUE!</v>
      </c>
      <c r="T247" s="7" t="e">
        <f t="shared" si="303"/>
        <v>#VALUE!</v>
      </c>
      <c r="U247" s="7" t="e">
        <f t="shared" si="303"/>
        <v>#VALUE!</v>
      </c>
      <c r="V247" s="7" t="e">
        <f t="shared" si="303"/>
        <v>#VALUE!</v>
      </c>
      <c r="W247" s="7" t="e">
        <f t="shared" si="303"/>
        <v>#VALUE!</v>
      </c>
      <c r="X247" s="11" t="str">
        <f t="shared" si="247"/>
        <v/>
      </c>
      <c r="Y247" s="11" t="str">
        <f t="shared" si="248"/>
        <v/>
      </c>
      <c r="Z247" s="11" t="str">
        <f t="shared" si="249"/>
        <v/>
      </c>
      <c r="AA247" s="11" t="str">
        <f t="shared" si="250"/>
        <v/>
      </c>
      <c r="AB247" s="3" t="str">
        <f t="shared" si="251"/>
        <v/>
      </c>
      <c r="AC247" s="3"/>
      <c r="AD247" s="3"/>
      <c r="AE247" s="7" t="str">
        <f>IF(X247="","",_xlfn.IFNA(VLOOKUP(X247,'饰品（请勿修改）'!$A:$H,8,FALSE),VLOOKUP(X247,'饰品（请勿修改）'!$H:$H,1,FALSE)))</f>
        <v/>
      </c>
      <c r="AF247" s="7" t="str">
        <f>IF(Z247="","",_xlfn.IFNA(VLOOKUP(Z247,'饰品（请勿修改）'!$A:$H,8,FALSE),VLOOKUP(Z247,'饰品（请勿修改）'!$H:$H,1,FALSE)))</f>
        <v/>
      </c>
      <c r="AG247" s="7">
        <f>_xlfn.IFNA(VLOOKUP(AE247,'饰品（请勿修改）'!$H:$I,2,FALSE),0)</f>
        <v>0</v>
      </c>
      <c r="AH247" s="7">
        <f>_xlfn.IFNA(VLOOKUP(AF247,'饰品（请勿修改）'!$H:$I,2,FALSE),0)</f>
        <v>0</v>
      </c>
      <c r="AI247" s="7">
        <f t="shared" si="238"/>
        <v>0</v>
      </c>
      <c r="AJ247" s="7">
        <f t="shared" si="239"/>
        <v>0</v>
      </c>
    </row>
    <row r="248" spans="1:36" x14ac:dyDescent="0.2">
      <c r="A248" s="3"/>
      <c r="B248" s="3"/>
      <c r="C248" s="3"/>
      <c r="D248" s="3"/>
      <c r="E248" s="3"/>
      <c r="F248" s="3"/>
      <c r="G248" s="7" t="str">
        <f t="shared" si="236"/>
        <v/>
      </c>
      <c r="H248" s="7" t="str">
        <f t="shared" si="240"/>
        <v/>
      </c>
      <c r="I248" s="7" t="str">
        <f t="shared" si="241"/>
        <v/>
      </c>
      <c r="J248" s="7" t="str">
        <f t="shared" si="242"/>
        <v/>
      </c>
      <c r="K248" s="5">
        <f t="shared" si="243"/>
        <v>0</v>
      </c>
      <c r="L248" s="5">
        <f t="shared" si="244"/>
        <v>0</v>
      </c>
      <c r="M248" s="5">
        <f t="shared" si="245"/>
        <v>0</v>
      </c>
      <c r="N248" s="7" cm="1">
        <f t="array" ref="N248:P248">_xlfn._xlws.SORT(K248:M248,1,-1,TRUE)</f>
        <v>0</v>
      </c>
      <c r="O248" s="7">
        <v>0</v>
      </c>
      <c r="P248" s="7">
        <v>0</v>
      </c>
      <c r="Q248" s="7">
        <v>245</v>
      </c>
      <c r="R248" s="7" t="e">
        <f t="shared" ref="R248:W248" si="304">FIND(",",$F248,Q248+1)</f>
        <v>#VALUE!</v>
      </c>
      <c r="S248" s="7" t="e">
        <f t="shared" si="304"/>
        <v>#VALUE!</v>
      </c>
      <c r="T248" s="7" t="e">
        <f t="shared" si="304"/>
        <v>#VALUE!</v>
      </c>
      <c r="U248" s="7" t="e">
        <f t="shared" si="304"/>
        <v>#VALUE!</v>
      </c>
      <c r="V248" s="7" t="e">
        <f t="shared" si="304"/>
        <v>#VALUE!</v>
      </c>
      <c r="W248" s="7" t="e">
        <f t="shared" si="304"/>
        <v>#VALUE!</v>
      </c>
      <c r="X248" s="11" t="str">
        <f t="shared" si="247"/>
        <v/>
      </c>
      <c r="Y248" s="11" t="str">
        <f t="shared" si="248"/>
        <v/>
      </c>
      <c r="Z248" s="11" t="str">
        <f t="shared" si="249"/>
        <v/>
      </c>
      <c r="AA248" s="11" t="str">
        <f t="shared" si="250"/>
        <v/>
      </c>
      <c r="AB248" s="3" t="str">
        <f t="shared" si="251"/>
        <v/>
      </c>
      <c r="AC248" s="3"/>
      <c r="AD248" s="3"/>
      <c r="AE248" s="7" t="str">
        <f>IF(X248="","",_xlfn.IFNA(VLOOKUP(X248,'饰品（请勿修改）'!$A:$H,8,FALSE),VLOOKUP(X248,'饰品（请勿修改）'!$H:$H,1,FALSE)))</f>
        <v/>
      </c>
      <c r="AF248" s="7" t="str">
        <f>IF(Z248="","",_xlfn.IFNA(VLOOKUP(Z248,'饰品（请勿修改）'!$A:$H,8,FALSE),VLOOKUP(Z248,'饰品（请勿修改）'!$H:$H,1,FALSE)))</f>
        <v/>
      </c>
      <c r="AG248" s="7">
        <f>_xlfn.IFNA(VLOOKUP(AE248,'饰品（请勿修改）'!$H:$I,2,FALSE),0)</f>
        <v>0</v>
      </c>
      <c r="AH248" s="7">
        <f>_xlfn.IFNA(VLOOKUP(AF248,'饰品（请勿修改）'!$H:$I,2,FALSE),0)</f>
        <v>0</v>
      </c>
      <c r="AI248" s="7">
        <f t="shared" si="238"/>
        <v>0</v>
      </c>
      <c r="AJ248" s="7">
        <f t="shared" si="239"/>
        <v>0</v>
      </c>
    </row>
    <row r="249" spans="1:36" x14ac:dyDescent="0.2">
      <c r="A249" s="3"/>
      <c r="B249" s="3"/>
      <c r="C249" s="3"/>
      <c r="D249" s="3"/>
      <c r="E249" s="3"/>
      <c r="F249" s="3"/>
      <c r="G249" s="7" t="str">
        <f t="shared" si="236"/>
        <v/>
      </c>
      <c r="H249" s="7" t="str">
        <f t="shared" si="240"/>
        <v/>
      </c>
      <c r="I249" s="7" t="str">
        <f t="shared" si="241"/>
        <v/>
      </c>
      <c r="J249" s="7" t="str">
        <f t="shared" si="242"/>
        <v/>
      </c>
      <c r="K249" s="5">
        <f t="shared" si="243"/>
        <v>0</v>
      </c>
      <c r="L249" s="5">
        <f t="shared" si="244"/>
        <v>0</v>
      </c>
      <c r="M249" s="5">
        <f t="shared" si="245"/>
        <v>0</v>
      </c>
      <c r="N249" s="7" cm="1">
        <f t="array" ref="N249:P249">_xlfn._xlws.SORT(K249:M249,1,-1,TRUE)</f>
        <v>0</v>
      </c>
      <c r="O249" s="7">
        <v>0</v>
      </c>
      <c r="P249" s="7">
        <v>0</v>
      </c>
      <c r="Q249" s="7">
        <v>246</v>
      </c>
      <c r="R249" s="7" t="e">
        <f t="shared" ref="R249:W249" si="305">FIND(",",$F249,Q249+1)</f>
        <v>#VALUE!</v>
      </c>
      <c r="S249" s="7" t="e">
        <f t="shared" si="305"/>
        <v>#VALUE!</v>
      </c>
      <c r="T249" s="7" t="e">
        <f t="shared" si="305"/>
        <v>#VALUE!</v>
      </c>
      <c r="U249" s="7" t="e">
        <f t="shared" si="305"/>
        <v>#VALUE!</v>
      </c>
      <c r="V249" s="7" t="e">
        <f t="shared" si="305"/>
        <v>#VALUE!</v>
      </c>
      <c r="W249" s="7" t="e">
        <f t="shared" si="305"/>
        <v>#VALUE!</v>
      </c>
      <c r="X249" s="11" t="str">
        <f t="shared" si="247"/>
        <v/>
      </c>
      <c r="Y249" s="11" t="str">
        <f t="shared" si="248"/>
        <v/>
      </c>
      <c r="Z249" s="11" t="str">
        <f t="shared" si="249"/>
        <v/>
      </c>
      <c r="AA249" s="11" t="str">
        <f t="shared" si="250"/>
        <v/>
      </c>
      <c r="AB249" s="3" t="str">
        <f t="shared" si="251"/>
        <v/>
      </c>
      <c r="AC249" s="3"/>
      <c r="AD249" s="3"/>
      <c r="AE249" s="7" t="str">
        <f>IF(X249="","",_xlfn.IFNA(VLOOKUP(X249,'饰品（请勿修改）'!$A:$H,8,FALSE),VLOOKUP(X249,'饰品（请勿修改）'!$H:$H,1,FALSE)))</f>
        <v/>
      </c>
      <c r="AF249" s="7" t="str">
        <f>IF(Z249="","",_xlfn.IFNA(VLOOKUP(Z249,'饰品（请勿修改）'!$A:$H,8,FALSE),VLOOKUP(Z249,'饰品（请勿修改）'!$H:$H,1,FALSE)))</f>
        <v/>
      </c>
      <c r="AG249" s="7">
        <f>_xlfn.IFNA(VLOOKUP(AE249,'饰品（请勿修改）'!$H:$I,2,FALSE),0)</f>
        <v>0</v>
      </c>
      <c r="AH249" s="7">
        <f>_xlfn.IFNA(VLOOKUP(AF249,'饰品（请勿修改）'!$H:$I,2,FALSE),0)</f>
        <v>0</v>
      </c>
      <c r="AI249" s="7">
        <f t="shared" si="238"/>
        <v>0</v>
      </c>
      <c r="AJ249" s="7">
        <f t="shared" si="239"/>
        <v>0</v>
      </c>
    </row>
    <row r="250" spans="1:36" x14ac:dyDescent="0.2">
      <c r="A250" s="3"/>
      <c r="B250" s="3"/>
      <c r="C250" s="3"/>
      <c r="D250" s="3"/>
      <c r="E250" s="3"/>
      <c r="F250" s="3"/>
      <c r="G250" s="7" t="str">
        <f t="shared" si="236"/>
        <v/>
      </c>
      <c r="H250" s="7" t="str">
        <f t="shared" si="240"/>
        <v/>
      </c>
      <c r="I250" s="7" t="str">
        <f t="shared" si="241"/>
        <v/>
      </c>
      <c r="J250" s="7" t="str">
        <f t="shared" si="242"/>
        <v/>
      </c>
      <c r="K250" s="5">
        <f t="shared" si="243"/>
        <v>0</v>
      </c>
      <c r="L250" s="5">
        <f t="shared" si="244"/>
        <v>0</v>
      </c>
      <c r="M250" s="5">
        <f t="shared" si="245"/>
        <v>0</v>
      </c>
      <c r="N250" s="7" cm="1">
        <f t="array" ref="N250:P250">_xlfn._xlws.SORT(K250:M250,1,-1,TRUE)</f>
        <v>0</v>
      </c>
      <c r="O250" s="7">
        <v>0</v>
      </c>
      <c r="P250" s="7">
        <v>0</v>
      </c>
      <c r="Q250" s="7">
        <v>247</v>
      </c>
      <c r="R250" s="7" t="e">
        <f t="shared" ref="R250:W250" si="306">FIND(",",$F250,Q250+1)</f>
        <v>#VALUE!</v>
      </c>
      <c r="S250" s="7" t="e">
        <f t="shared" si="306"/>
        <v>#VALUE!</v>
      </c>
      <c r="T250" s="7" t="e">
        <f t="shared" si="306"/>
        <v>#VALUE!</v>
      </c>
      <c r="U250" s="7" t="e">
        <f t="shared" si="306"/>
        <v>#VALUE!</v>
      </c>
      <c r="V250" s="7" t="e">
        <f t="shared" si="306"/>
        <v>#VALUE!</v>
      </c>
      <c r="W250" s="7" t="e">
        <f t="shared" si="306"/>
        <v>#VALUE!</v>
      </c>
      <c r="X250" s="11" t="str">
        <f t="shared" si="247"/>
        <v/>
      </c>
      <c r="Y250" s="11" t="str">
        <f t="shared" si="248"/>
        <v/>
      </c>
      <c r="Z250" s="11" t="str">
        <f t="shared" si="249"/>
        <v/>
      </c>
      <c r="AA250" s="11" t="str">
        <f t="shared" si="250"/>
        <v/>
      </c>
      <c r="AB250" s="3" t="str">
        <f t="shared" si="251"/>
        <v/>
      </c>
      <c r="AC250" s="3"/>
      <c r="AD250" s="3"/>
      <c r="AE250" s="7" t="str">
        <f>IF(X250="","",_xlfn.IFNA(VLOOKUP(X250,'饰品（请勿修改）'!$A:$H,8,FALSE),VLOOKUP(X250,'饰品（请勿修改）'!$H:$H,1,FALSE)))</f>
        <v/>
      </c>
      <c r="AF250" s="7" t="str">
        <f>IF(Z250="","",_xlfn.IFNA(VLOOKUP(Z250,'饰品（请勿修改）'!$A:$H,8,FALSE),VLOOKUP(Z250,'饰品（请勿修改）'!$H:$H,1,FALSE)))</f>
        <v/>
      </c>
      <c r="AG250" s="7">
        <f>_xlfn.IFNA(VLOOKUP(AE250,'饰品（请勿修改）'!$H:$I,2,FALSE),0)</f>
        <v>0</v>
      </c>
      <c r="AH250" s="7">
        <f>_xlfn.IFNA(VLOOKUP(AF250,'饰品（请勿修改）'!$H:$I,2,FALSE),0)</f>
        <v>0</v>
      </c>
      <c r="AI250" s="7">
        <f t="shared" si="238"/>
        <v>0</v>
      </c>
      <c r="AJ250" s="7">
        <f t="shared" si="239"/>
        <v>0</v>
      </c>
    </row>
    <row r="251" spans="1:36" x14ac:dyDescent="0.2">
      <c r="A251" s="3"/>
      <c r="B251" s="3"/>
      <c r="C251" s="3"/>
      <c r="D251" s="3"/>
      <c r="E251" s="3"/>
      <c r="F251" s="3"/>
      <c r="G251" s="7" t="str">
        <f t="shared" si="236"/>
        <v/>
      </c>
      <c r="H251" s="7" t="str">
        <f t="shared" si="240"/>
        <v/>
      </c>
      <c r="I251" s="7" t="str">
        <f t="shared" si="241"/>
        <v/>
      </c>
      <c r="J251" s="7" t="str">
        <f t="shared" si="242"/>
        <v/>
      </c>
      <c r="K251" s="5">
        <f t="shared" si="243"/>
        <v>0</v>
      </c>
      <c r="L251" s="5">
        <f t="shared" si="244"/>
        <v>0</v>
      </c>
      <c r="M251" s="5">
        <f t="shared" si="245"/>
        <v>0</v>
      </c>
      <c r="N251" s="7" cm="1">
        <f t="array" ref="N251:P251">_xlfn._xlws.SORT(K251:M251,1,-1,TRUE)</f>
        <v>0</v>
      </c>
      <c r="O251" s="7">
        <v>0</v>
      </c>
      <c r="P251" s="7">
        <v>0</v>
      </c>
      <c r="Q251" s="7">
        <v>248</v>
      </c>
      <c r="R251" s="7" t="e">
        <f t="shared" ref="R251:W251" si="307">FIND(",",$F251,Q251+1)</f>
        <v>#VALUE!</v>
      </c>
      <c r="S251" s="7" t="e">
        <f t="shared" si="307"/>
        <v>#VALUE!</v>
      </c>
      <c r="T251" s="7" t="e">
        <f t="shared" si="307"/>
        <v>#VALUE!</v>
      </c>
      <c r="U251" s="7" t="e">
        <f t="shared" si="307"/>
        <v>#VALUE!</v>
      </c>
      <c r="V251" s="7" t="e">
        <f t="shared" si="307"/>
        <v>#VALUE!</v>
      </c>
      <c r="W251" s="7" t="e">
        <f t="shared" si="307"/>
        <v>#VALUE!</v>
      </c>
      <c r="X251" s="11" t="str">
        <f t="shared" si="247"/>
        <v/>
      </c>
      <c r="Y251" s="11" t="str">
        <f t="shared" si="248"/>
        <v/>
      </c>
      <c r="Z251" s="11" t="str">
        <f t="shared" si="249"/>
        <v/>
      </c>
      <c r="AA251" s="11" t="str">
        <f t="shared" si="250"/>
        <v/>
      </c>
      <c r="AB251" s="3" t="str">
        <f t="shared" si="251"/>
        <v/>
      </c>
      <c r="AC251" s="3"/>
      <c r="AD251" s="3"/>
      <c r="AE251" s="7" t="str">
        <f>IF(X251="","",_xlfn.IFNA(VLOOKUP(X251,'饰品（请勿修改）'!$A:$H,8,FALSE),VLOOKUP(X251,'饰品（请勿修改）'!$H:$H,1,FALSE)))</f>
        <v/>
      </c>
      <c r="AF251" s="7" t="str">
        <f>IF(Z251="","",_xlfn.IFNA(VLOOKUP(Z251,'饰品（请勿修改）'!$A:$H,8,FALSE),VLOOKUP(Z251,'饰品（请勿修改）'!$H:$H,1,FALSE)))</f>
        <v/>
      </c>
      <c r="AG251" s="7">
        <f>_xlfn.IFNA(VLOOKUP(AE251,'饰品（请勿修改）'!$H:$I,2,FALSE),0)</f>
        <v>0</v>
      </c>
      <c r="AH251" s="7">
        <f>_xlfn.IFNA(VLOOKUP(AF251,'饰品（请勿修改）'!$H:$I,2,FALSE),0)</f>
        <v>0</v>
      </c>
      <c r="AI251" s="7">
        <f t="shared" si="238"/>
        <v>0</v>
      </c>
      <c r="AJ251" s="7">
        <f t="shared" si="239"/>
        <v>0</v>
      </c>
    </row>
    <row r="252" spans="1:36" x14ac:dyDescent="0.2">
      <c r="A252" s="3"/>
      <c r="B252" s="3"/>
      <c r="C252" s="3"/>
      <c r="D252" s="3"/>
      <c r="E252" s="3"/>
      <c r="F252" s="3"/>
      <c r="G252" s="7" t="str">
        <f t="shared" si="236"/>
        <v/>
      </c>
      <c r="H252" s="7" t="str">
        <f t="shared" si="240"/>
        <v/>
      </c>
      <c r="I252" s="7" t="str">
        <f t="shared" si="241"/>
        <v/>
      </c>
      <c r="J252" s="7" t="str">
        <f t="shared" si="242"/>
        <v/>
      </c>
      <c r="K252" s="5">
        <f t="shared" si="243"/>
        <v>0</v>
      </c>
      <c r="L252" s="5">
        <f t="shared" si="244"/>
        <v>0</v>
      </c>
      <c r="M252" s="5">
        <f t="shared" si="245"/>
        <v>0</v>
      </c>
      <c r="N252" s="7" cm="1">
        <f t="array" ref="N252:P252">_xlfn._xlws.SORT(K252:M252,1,-1,TRUE)</f>
        <v>0</v>
      </c>
      <c r="O252" s="7">
        <v>0</v>
      </c>
      <c r="P252" s="7">
        <v>0</v>
      </c>
      <c r="Q252" s="7">
        <v>249</v>
      </c>
      <c r="R252" s="7" t="e">
        <f t="shared" ref="R252:W252" si="308">FIND(",",$F252,Q252+1)</f>
        <v>#VALUE!</v>
      </c>
      <c r="S252" s="7" t="e">
        <f t="shared" si="308"/>
        <v>#VALUE!</v>
      </c>
      <c r="T252" s="7" t="e">
        <f t="shared" si="308"/>
        <v>#VALUE!</v>
      </c>
      <c r="U252" s="7" t="e">
        <f t="shared" si="308"/>
        <v>#VALUE!</v>
      </c>
      <c r="V252" s="7" t="e">
        <f t="shared" si="308"/>
        <v>#VALUE!</v>
      </c>
      <c r="W252" s="7" t="e">
        <f t="shared" si="308"/>
        <v>#VALUE!</v>
      </c>
      <c r="X252" s="11" t="str">
        <f t="shared" si="247"/>
        <v/>
      </c>
      <c r="Y252" s="11" t="str">
        <f t="shared" si="248"/>
        <v/>
      </c>
      <c r="Z252" s="11" t="str">
        <f t="shared" si="249"/>
        <v/>
      </c>
      <c r="AA252" s="11" t="str">
        <f t="shared" si="250"/>
        <v/>
      </c>
      <c r="AB252" s="3" t="str">
        <f t="shared" si="251"/>
        <v/>
      </c>
      <c r="AC252" s="3"/>
      <c r="AD252" s="3"/>
      <c r="AE252" s="7" t="str">
        <f>IF(X252="","",_xlfn.IFNA(VLOOKUP(X252,'饰品（请勿修改）'!$A:$H,8,FALSE),VLOOKUP(X252,'饰品（请勿修改）'!$H:$H,1,FALSE)))</f>
        <v/>
      </c>
      <c r="AF252" s="7" t="str">
        <f>IF(Z252="","",_xlfn.IFNA(VLOOKUP(Z252,'饰品（请勿修改）'!$A:$H,8,FALSE),VLOOKUP(Z252,'饰品（请勿修改）'!$H:$H,1,FALSE)))</f>
        <v/>
      </c>
      <c r="AG252" s="7">
        <f>_xlfn.IFNA(VLOOKUP(AE252,'饰品（请勿修改）'!$H:$I,2,FALSE),0)</f>
        <v>0</v>
      </c>
      <c r="AH252" s="7">
        <f>_xlfn.IFNA(VLOOKUP(AF252,'饰品（请勿修改）'!$H:$I,2,FALSE),0)</f>
        <v>0</v>
      </c>
      <c r="AI252" s="7">
        <f t="shared" si="238"/>
        <v>0</v>
      </c>
      <c r="AJ252" s="7">
        <f t="shared" si="239"/>
        <v>0</v>
      </c>
    </row>
    <row r="253" spans="1:36" x14ac:dyDescent="0.2">
      <c r="A253" s="3"/>
      <c r="B253" s="3"/>
      <c r="C253" s="3"/>
      <c r="D253" s="3"/>
      <c r="E253" s="3"/>
      <c r="F253" s="3"/>
      <c r="G253" s="7" t="str">
        <f t="shared" si="236"/>
        <v/>
      </c>
      <c r="H253" s="7" t="str">
        <f t="shared" si="240"/>
        <v/>
      </c>
      <c r="I253" s="7" t="str">
        <f t="shared" si="241"/>
        <v/>
      </c>
      <c r="J253" s="7" t="str">
        <f t="shared" si="242"/>
        <v/>
      </c>
      <c r="K253" s="5">
        <f t="shared" si="243"/>
        <v>0</v>
      </c>
      <c r="L253" s="5">
        <f t="shared" si="244"/>
        <v>0</v>
      </c>
      <c r="M253" s="5">
        <f t="shared" si="245"/>
        <v>0</v>
      </c>
      <c r="N253" s="7" cm="1">
        <f t="array" ref="N253:P253">_xlfn._xlws.SORT(K253:M253,1,-1,TRUE)</f>
        <v>0</v>
      </c>
      <c r="O253" s="7">
        <v>0</v>
      </c>
      <c r="P253" s="7">
        <v>0</v>
      </c>
      <c r="Q253" s="7">
        <v>250</v>
      </c>
      <c r="R253" s="7" t="e">
        <f t="shared" ref="R253:W253" si="309">FIND(",",$F253,Q253+1)</f>
        <v>#VALUE!</v>
      </c>
      <c r="S253" s="7" t="e">
        <f t="shared" si="309"/>
        <v>#VALUE!</v>
      </c>
      <c r="T253" s="7" t="e">
        <f t="shared" si="309"/>
        <v>#VALUE!</v>
      </c>
      <c r="U253" s="7" t="e">
        <f t="shared" si="309"/>
        <v>#VALUE!</v>
      </c>
      <c r="V253" s="7" t="e">
        <f t="shared" si="309"/>
        <v>#VALUE!</v>
      </c>
      <c r="W253" s="7" t="e">
        <f t="shared" si="309"/>
        <v>#VALUE!</v>
      </c>
      <c r="X253" s="11" t="str">
        <f t="shared" si="247"/>
        <v/>
      </c>
      <c r="Y253" s="11" t="str">
        <f t="shared" si="248"/>
        <v/>
      </c>
      <c r="Z253" s="11" t="str">
        <f t="shared" si="249"/>
        <v/>
      </c>
      <c r="AA253" s="11" t="str">
        <f t="shared" si="250"/>
        <v/>
      </c>
      <c r="AB253" s="3" t="str">
        <f t="shared" si="251"/>
        <v/>
      </c>
      <c r="AC253" s="3"/>
      <c r="AD253" s="3"/>
      <c r="AE253" s="7" t="str">
        <f>IF(X253="","",_xlfn.IFNA(VLOOKUP(X253,'饰品（请勿修改）'!$A:$H,8,FALSE),VLOOKUP(X253,'饰品（请勿修改）'!$H:$H,1,FALSE)))</f>
        <v/>
      </c>
      <c r="AF253" s="7" t="str">
        <f>IF(Z253="","",_xlfn.IFNA(VLOOKUP(Z253,'饰品（请勿修改）'!$A:$H,8,FALSE),VLOOKUP(Z253,'饰品（请勿修改）'!$H:$H,1,FALSE)))</f>
        <v/>
      </c>
      <c r="AG253" s="7">
        <f>_xlfn.IFNA(VLOOKUP(AE253,'饰品（请勿修改）'!$H:$I,2,FALSE),0)</f>
        <v>0</v>
      </c>
      <c r="AH253" s="7">
        <f>_xlfn.IFNA(VLOOKUP(AF253,'饰品（请勿修改）'!$H:$I,2,FALSE),0)</f>
        <v>0</v>
      </c>
      <c r="AI253" s="7">
        <f t="shared" si="238"/>
        <v>0</v>
      </c>
      <c r="AJ253" s="7">
        <f t="shared" si="239"/>
        <v>0</v>
      </c>
    </row>
    <row r="254" spans="1:36" x14ac:dyDescent="0.2">
      <c r="A254" s="3"/>
      <c r="B254" s="3"/>
      <c r="C254" s="3"/>
      <c r="D254" s="3"/>
      <c r="E254" s="3"/>
      <c r="F254" s="3"/>
      <c r="G254" s="7" t="str">
        <f t="shared" si="236"/>
        <v/>
      </c>
      <c r="H254" s="7" t="str">
        <f t="shared" si="240"/>
        <v/>
      </c>
      <c r="I254" s="7" t="str">
        <f t="shared" si="241"/>
        <v/>
      </c>
      <c r="J254" s="7" t="str">
        <f t="shared" si="242"/>
        <v/>
      </c>
      <c r="K254" s="5">
        <f t="shared" si="243"/>
        <v>0</v>
      </c>
      <c r="L254" s="5">
        <f t="shared" si="244"/>
        <v>0</v>
      </c>
      <c r="M254" s="5">
        <f t="shared" si="245"/>
        <v>0</v>
      </c>
      <c r="N254" s="7" cm="1">
        <f t="array" ref="N254:P254">_xlfn._xlws.SORT(K254:M254,1,-1,TRUE)</f>
        <v>0</v>
      </c>
      <c r="O254" s="7">
        <v>0</v>
      </c>
      <c r="P254" s="7">
        <v>0</v>
      </c>
      <c r="Q254" s="7">
        <v>251</v>
      </c>
      <c r="R254" s="7" t="e">
        <f t="shared" ref="R254:W254" si="310">FIND(",",$F254,Q254+1)</f>
        <v>#VALUE!</v>
      </c>
      <c r="S254" s="7" t="e">
        <f t="shared" si="310"/>
        <v>#VALUE!</v>
      </c>
      <c r="T254" s="7" t="e">
        <f t="shared" si="310"/>
        <v>#VALUE!</v>
      </c>
      <c r="U254" s="7" t="e">
        <f t="shared" si="310"/>
        <v>#VALUE!</v>
      </c>
      <c r="V254" s="7" t="e">
        <f t="shared" si="310"/>
        <v>#VALUE!</v>
      </c>
      <c r="W254" s="7" t="e">
        <f t="shared" si="310"/>
        <v>#VALUE!</v>
      </c>
      <c r="X254" s="11" t="str">
        <f t="shared" si="247"/>
        <v/>
      </c>
      <c r="Y254" s="11" t="str">
        <f t="shared" si="248"/>
        <v/>
      </c>
      <c r="Z254" s="11" t="str">
        <f t="shared" si="249"/>
        <v/>
      </c>
      <c r="AA254" s="11" t="str">
        <f t="shared" si="250"/>
        <v/>
      </c>
      <c r="AB254" s="3" t="str">
        <f t="shared" si="251"/>
        <v/>
      </c>
      <c r="AC254" s="3"/>
      <c r="AD254" s="3"/>
      <c r="AE254" s="7" t="str">
        <f>IF(X254="","",_xlfn.IFNA(VLOOKUP(X254,'饰品（请勿修改）'!$A:$H,8,FALSE),VLOOKUP(X254,'饰品（请勿修改）'!$H:$H,1,FALSE)))</f>
        <v/>
      </c>
      <c r="AF254" s="7" t="str">
        <f>IF(Z254="","",_xlfn.IFNA(VLOOKUP(Z254,'饰品（请勿修改）'!$A:$H,8,FALSE),VLOOKUP(Z254,'饰品（请勿修改）'!$H:$H,1,FALSE)))</f>
        <v/>
      </c>
      <c r="AG254" s="7">
        <f>_xlfn.IFNA(VLOOKUP(AE254,'饰品（请勿修改）'!$H:$I,2,FALSE),0)</f>
        <v>0</v>
      </c>
      <c r="AH254" s="7">
        <f>_xlfn.IFNA(VLOOKUP(AF254,'饰品（请勿修改）'!$H:$I,2,FALSE),0)</f>
        <v>0</v>
      </c>
      <c r="AI254" s="7">
        <f t="shared" si="238"/>
        <v>0</v>
      </c>
      <c r="AJ254" s="7">
        <f t="shared" si="239"/>
        <v>0</v>
      </c>
    </row>
    <row r="255" spans="1:36" x14ac:dyDescent="0.2">
      <c r="A255" s="3"/>
      <c r="B255" s="3"/>
      <c r="C255" s="3"/>
      <c r="D255" s="3"/>
      <c r="E255" s="3"/>
      <c r="F255" s="3"/>
      <c r="G255" s="7" t="str">
        <f t="shared" si="236"/>
        <v/>
      </c>
      <c r="H255" s="7" t="str">
        <f t="shared" si="240"/>
        <v/>
      </c>
      <c r="I255" s="7" t="str">
        <f t="shared" si="241"/>
        <v/>
      </c>
      <c r="J255" s="7" t="str">
        <f t="shared" si="242"/>
        <v/>
      </c>
      <c r="K255" s="5">
        <f t="shared" si="243"/>
        <v>0</v>
      </c>
      <c r="L255" s="5">
        <f t="shared" si="244"/>
        <v>0</v>
      </c>
      <c r="M255" s="5">
        <f t="shared" si="245"/>
        <v>0</v>
      </c>
      <c r="N255" s="7" cm="1">
        <f t="array" ref="N255:P255">_xlfn._xlws.SORT(K255:M255,1,-1,TRUE)</f>
        <v>0</v>
      </c>
      <c r="O255" s="7">
        <v>0</v>
      </c>
      <c r="P255" s="7">
        <v>0</v>
      </c>
      <c r="Q255" s="7">
        <v>252</v>
      </c>
      <c r="R255" s="7" t="e">
        <f t="shared" ref="R255:W255" si="311">FIND(",",$F255,Q255+1)</f>
        <v>#VALUE!</v>
      </c>
      <c r="S255" s="7" t="e">
        <f t="shared" si="311"/>
        <v>#VALUE!</v>
      </c>
      <c r="T255" s="7" t="e">
        <f t="shared" si="311"/>
        <v>#VALUE!</v>
      </c>
      <c r="U255" s="7" t="e">
        <f t="shared" si="311"/>
        <v>#VALUE!</v>
      </c>
      <c r="V255" s="7" t="e">
        <f t="shared" si="311"/>
        <v>#VALUE!</v>
      </c>
      <c r="W255" s="7" t="e">
        <f t="shared" si="311"/>
        <v>#VALUE!</v>
      </c>
      <c r="X255" s="11" t="str">
        <f t="shared" si="247"/>
        <v/>
      </c>
      <c r="Y255" s="11" t="str">
        <f t="shared" si="248"/>
        <v/>
      </c>
      <c r="Z255" s="11" t="str">
        <f t="shared" si="249"/>
        <v/>
      </c>
      <c r="AA255" s="11" t="str">
        <f t="shared" si="250"/>
        <v/>
      </c>
      <c r="AB255" s="3" t="str">
        <f t="shared" si="251"/>
        <v/>
      </c>
      <c r="AC255" s="3"/>
      <c r="AD255" s="3"/>
      <c r="AE255" s="7" t="str">
        <f>IF(X255="","",_xlfn.IFNA(VLOOKUP(X255,'饰品（请勿修改）'!$A:$H,8,FALSE),VLOOKUP(X255,'饰品（请勿修改）'!$H:$H,1,FALSE)))</f>
        <v/>
      </c>
      <c r="AF255" s="7" t="str">
        <f>IF(Z255="","",_xlfn.IFNA(VLOOKUP(Z255,'饰品（请勿修改）'!$A:$H,8,FALSE),VLOOKUP(Z255,'饰品（请勿修改）'!$H:$H,1,FALSE)))</f>
        <v/>
      </c>
      <c r="AG255" s="7">
        <f>_xlfn.IFNA(VLOOKUP(AE255,'饰品（请勿修改）'!$H:$I,2,FALSE),0)</f>
        <v>0</v>
      </c>
      <c r="AH255" s="7">
        <f>_xlfn.IFNA(VLOOKUP(AF255,'饰品（请勿修改）'!$H:$I,2,FALSE),0)</f>
        <v>0</v>
      </c>
      <c r="AI255" s="7">
        <f t="shared" si="238"/>
        <v>0</v>
      </c>
      <c r="AJ255" s="7">
        <f t="shared" si="239"/>
        <v>0</v>
      </c>
    </row>
    <row r="256" spans="1:36" x14ac:dyDescent="0.2">
      <c r="A256" s="3"/>
      <c r="B256" s="3"/>
      <c r="C256" s="3"/>
      <c r="D256" s="3"/>
      <c r="E256" s="3"/>
      <c r="F256" s="3"/>
      <c r="G256" s="7" t="str">
        <f t="shared" si="236"/>
        <v/>
      </c>
      <c r="H256" s="7" t="str">
        <f t="shared" si="240"/>
        <v/>
      </c>
      <c r="I256" s="7" t="str">
        <f t="shared" si="241"/>
        <v/>
      </c>
      <c r="J256" s="7" t="str">
        <f t="shared" si="242"/>
        <v/>
      </c>
      <c r="K256" s="5">
        <f t="shared" si="243"/>
        <v>0</v>
      </c>
      <c r="L256" s="5">
        <f t="shared" si="244"/>
        <v>0</v>
      </c>
      <c r="M256" s="5">
        <f t="shared" si="245"/>
        <v>0</v>
      </c>
      <c r="N256" s="7" cm="1">
        <f t="array" ref="N256:P256">_xlfn._xlws.SORT(K256:M256,1,-1,TRUE)</f>
        <v>0</v>
      </c>
      <c r="O256" s="7">
        <v>0</v>
      </c>
      <c r="P256" s="7">
        <v>0</v>
      </c>
      <c r="Q256" s="7">
        <v>253</v>
      </c>
      <c r="R256" s="7" t="e">
        <f t="shared" ref="R256:W256" si="312">FIND(",",$F256,Q256+1)</f>
        <v>#VALUE!</v>
      </c>
      <c r="S256" s="7" t="e">
        <f t="shared" si="312"/>
        <v>#VALUE!</v>
      </c>
      <c r="T256" s="7" t="e">
        <f t="shared" si="312"/>
        <v>#VALUE!</v>
      </c>
      <c r="U256" s="7" t="e">
        <f t="shared" si="312"/>
        <v>#VALUE!</v>
      </c>
      <c r="V256" s="7" t="e">
        <f t="shared" si="312"/>
        <v>#VALUE!</v>
      </c>
      <c r="W256" s="7" t="e">
        <f t="shared" si="312"/>
        <v>#VALUE!</v>
      </c>
      <c r="X256" s="11" t="str">
        <f t="shared" si="247"/>
        <v/>
      </c>
      <c r="Y256" s="11" t="str">
        <f t="shared" si="248"/>
        <v/>
      </c>
      <c r="Z256" s="11" t="str">
        <f t="shared" si="249"/>
        <v/>
      </c>
      <c r="AA256" s="11" t="str">
        <f t="shared" si="250"/>
        <v/>
      </c>
      <c r="AB256" s="3" t="str">
        <f t="shared" si="251"/>
        <v/>
      </c>
      <c r="AC256" s="3"/>
      <c r="AD256" s="3"/>
      <c r="AE256" s="7" t="str">
        <f>IF(X256="","",_xlfn.IFNA(VLOOKUP(X256,'饰品（请勿修改）'!$A:$H,8,FALSE),VLOOKUP(X256,'饰品（请勿修改）'!$H:$H,1,FALSE)))</f>
        <v/>
      </c>
      <c r="AF256" s="7" t="str">
        <f>IF(Z256="","",_xlfn.IFNA(VLOOKUP(Z256,'饰品（请勿修改）'!$A:$H,8,FALSE),VLOOKUP(Z256,'饰品（请勿修改）'!$H:$H,1,FALSE)))</f>
        <v/>
      </c>
      <c r="AG256" s="7">
        <f>_xlfn.IFNA(VLOOKUP(AE256,'饰品（请勿修改）'!$H:$I,2,FALSE),0)</f>
        <v>0</v>
      </c>
      <c r="AH256" s="7">
        <f>_xlfn.IFNA(VLOOKUP(AF256,'饰品（请勿修改）'!$H:$I,2,FALSE),0)</f>
        <v>0</v>
      </c>
      <c r="AI256" s="7">
        <f t="shared" si="238"/>
        <v>0</v>
      </c>
      <c r="AJ256" s="7">
        <f t="shared" si="239"/>
        <v>0</v>
      </c>
    </row>
    <row r="257" spans="1:36" x14ac:dyDescent="0.2">
      <c r="A257" s="3"/>
      <c r="B257" s="3"/>
      <c r="C257" s="3"/>
      <c r="D257" s="3"/>
      <c r="E257" s="3"/>
      <c r="F257" s="3"/>
      <c r="G257" s="7" t="str">
        <f t="shared" si="236"/>
        <v/>
      </c>
      <c r="H257" s="7" t="str">
        <f t="shared" si="240"/>
        <v/>
      </c>
      <c r="I257" s="7" t="str">
        <f t="shared" si="241"/>
        <v/>
      </c>
      <c r="J257" s="7" t="str">
        <f t="shared" si="242"/>
        <v/>
      </c>
      <c r="K257" s="5">
        <f t="shared" si="243"/>
        <v>0</v>
      </c>
      <c r="L257" s="5">
        <f t="shared" si="244"/>
        <v>0</v>
      </c>
      <c r="M257" s="5">
        <f t="shared" si="245"/>
        <v>0</v>
      </c>
      <c r="N257" s="7" cm="1">
        <f t="array" ref="N257:P257">_xlfn._xlws.SORT(K257:M257,1,-1,TRUE)</f>
        <v>0</v>
      </c>
      <c r="O257" s="7">
        <v>0</v>
      </c>
      <c r="P257" s="7">
        <v>0</v>
      </c>
      <c r="Q257" s="7">
        <v>254</v>
      </c>
      <c r="R257" s="7" t="e">
        <f t="shared" ref="R257:W257" si="313">FIND(",",$F257,Q257+1)</f>
        <v>#VALUE!</v>
      </c>
      <c r="S257" s="7" t="e">
        <f t="shared" si="313"/>
        <v>#VALUE!</v>
      </c>
      <c r="T257" s="7" t="e">
        <f t="shared" si="313"/>
        <v>#VALUE!</v>
      </c>
      <c r="U257" s="7" t="e">
        <f t="shared" si="313"/>
        <v>#VALUE!</v>
      </c>
      <c r="V257" s="7" t="e">
        <f t="shared" si="313"/>
        <v>#VALUE!</v>
      </c>
      <c r="W257" s="7" t="e">
        <f t="shared" si="313"/>
        <v>#VALUE!</v>
      </c>
      <c r="X257" s="11" t="str">
        <f t="shared" si="247"/>
        <v/>
      </c>
      <c r="Y257" s="11" t="str">
        <f t="shared" si="248"/>
        <v/>
      </c>
      <c r="Z257" s="11" t="str">
        <f t="shared" si="249"/>
        <v/>
      </c>
      <c r="AA257" s="11" t="str">
        <f t="shared" si="250"/>
        <v/>
      </c>
      <c r="AB257" s="3" t="str">
        <f t="shared" si="251"/>
        <v/>
      </c>
      <c r="AC257" s="3"/>
      <c r="AD257" s="3"/>
      <c r="AE257" s="7" t="str">
        <f>IF(X257="","",_xlfn.IFNA(VLOOKUP(X257,'饰品（请勿修改）'!$A:$H,8,FALSE),VLOOKUP(X257,'饰品（请勿修改）'!$H:$H,1,FALSE)))</f>
        <v/>
      </c>
      <c r="AF257" s="7" t="str">
        <f>IF(Z257="","",_xlfn.IFNA(VLOOKUP(Z257,'饰品（请勿修改）'!$A:$H,8,FALSE),VLOOKUP(Z257,'饰品（请勿修改）'!$H:$H,1,FALSE)))</f>
        <v/>
      </c>
      <c r="AG257" s="7">
        <f>_xlfn.IFNA(VLOOKUP(AE257,'饰品（请勿修改）'!$H:$I,2,FALSE),0)</f>
        <v>0</v>
      </c>
      <c r="AH257" s="7">
        <f>_xlfn.IFNA(VLOOKUP(AF257,'饰品（请勿修改）'!$H:$I,2,FALSE),0)</f>
        <v>0</v>
      </c>
      <c r="AI257" s="7">
        <f t="shared" si="238"/>
        <v>0</v>
      </c>
      <c r="AJ257" s="7">
        <f t="shared" si="239"/>
        <v>0</v>
      </c>
    </row>
    <row r="258" spans="1:36" x14ac:dyDescent="0.2">
      <c r="A258" s="3"/>
      <c r="B258" s="3"/>
      <c r="C258" s="3"/>
      <c r="D258" s="3"/>
      <c r="E258" s="3"/>
      <c r="F258" s="3"/>
      <c r="G258" s="7" t="str">
        <f t="shared" ref="G258:G321" si="314">SUBSTITUTE("{""Skills"":["&amp;AG258&amp;","&amp;AH258&amp;"],""SkillLevels"":["&amp;AI258&amp;","&amp;AJ258&amp;"],""Slots"":["&amp;K258&amp;","&amp;L258&amp;","&amp;M258&amp;"]}","{""Skills"":[0,0],""SkillLevels"":[0,0],""Slots"":[0,0,0]}","")</f>
        <v/>
      </c>
      <c r="H258" s="7" t="str">
        <f t="shared" si="240"/>
        <v/>
      </c>
      <c r="I258" s="7" t="str">
        <f t="shared" si="241"/>
        <v/>
      </c>
      <c r="J258" s="7" t="str">
        <f t="shared" si="242"/>
        <v/>
      </c>
      <c r="K258" s="5">
        <f t="shared" si="243"/>
        <v>0</v>
      </c>
      <c r="L258" s="5">
        <f t="shared" si="244"/>
        <v>0</v>
      </c>
      <c r="M258" s="5">
        <f t="shared" si="245"/>
        <v>0</v>
      </c>
      <c r="N258" s="7" cm="1">
        <f t="array" ref="N258:P258">_xlfn._xlws.SORT(K258:M258,1,-1,TRUE)</f>
        <v>0</v>
      </c>
      <c r="O258" s="7">
        <v>0</v>
      </c>
      <c r="P258" s="7">
        <v>0</v>
      </c>
      <c r="Q258" s="7">
        <v>255</v>
      </c>
      <c r="R258" s="7" t="e">
        <f t="shared" ref="R258:W258" si="315">FIND(",",$F258,Q258+1)</f>
        <v>#VALUE!</v>
      </c>
      <c r="S258" s="7" t="e">
        <f t="shared" si="315"/>
        <v>#VALUE!</v>
      </c>
      <c r="T258" s="7" t="e">
        <f t="shared" si="315"/>
        <v>#VALUE!</v>
      </c>
      <c r="U258" s="7" t="e">
        <f t="shared" si="315"/>
        <v>#VALUE!</v>
      </c>
      <c r="V258" s="7" t="e">
        <f t="shared" si="315"/>
        <v>#VALUE!</v>
      </c>
      <c r="W258" s="7" t="e">
        <f t="shared" si="315"/>
        <v>#VALUE!</v>
      </c>
      <c r="X258" s="11" t="str">
        <f t="shared" si="247"/>
        <v/>
      </c>
      <c r="Y258" s="11" t="str">
        <f t="shared" si="248"/>
        <v/>
      </c>
      <c r="Z258" s="11" t="str">
        <f t="shared" si="249"/>
        <v/>
      </c>
      <c r="AA258" s="11" t="str">
        <f t="shared" si="250"/>
        <v/>
      </c>
      <c r="AB258" s="3" t="str">
        <f t="shared" si="251"/>
        <v/>
      </c>
      <c r="AC258" s="3"/>
      <c r="AD258" s="3"/>
      <c r="AE258" s="7" t="str">
        <f>IF(X258="","",_xlfn.IFNA(VLOOKUP(X258,'饰品（请勿修改）'!$A:$H,8,FALSE),VLOOKUP(X258,'饰品（请勿修改）'!$H:$H,1,FALSE)))</f>
        <v/>
      </c>
      <c r="AF258" s="7" t="str">
        <f>IF(Z258="","",_xlfn.IFNA(VLOOKUP(Z258,'饰品（请勿修改）'!$A:$H,8,FALSE),VLOOKUP(Z258,'饰品（请勿修改）'!$H:$H,1,FALSE)))</f>
        <v/>
      </c>
      <c r="AG258" s="7">
        <f>_xlfn.IFNA(VLOOKUP(AE258,'饰品（请勿修改）'!$H:$I,2,FALSE),0)</f>
        <v>0</v>
      </c>
      <c r="AH258" s="7">
        <f>_xlfn.IFNA(VLOOKUP(AF258,'饰品（请勿修改）'!$H:$I,2,FALSE),0)</f>
        <v>0</v>
      </c>
      <c r="AI258" s="7">
        <f t="shared" ref="AI258:AI321" si="316">IF(AND(B258=""),IF(AE258="",0,1),B258)</f>
        <v>0</v>
      </c>
      <c r="AJ258" s="7">
        <f t="shared" ref="AJ258:AJ321" si="317">IF(AND(D258=""),IF(AF258="",0,1),D258)</f>
        <v>0</v>
      </c>
    </row>
    <row r="259" spans="1:36" x14ac:dyDescent="0.2">
      <c r="A259" s="3"/>
      <c r="B259" s="3"/>
      <c r="C259" s="3"/>
      <c r="D259" s="3"/>
      <c r="E259" s="3"/>
      <c r="F259" s="3"/>
      <c r="G259" s="7" t="str">
        <f t="shared" si="314"/>
        <v/>
      </c>
      <c r="H259" s="7" t="str">
        <f t="shared" ref="H259:H322" si="318">MID(IF($AB259="",$E259,$AB259),1,1)</f>
        <v/>
      </c>
      <c r="I259" s="7" t="str">
        <f t="shared" ref="I259:I322" si="319">MID(IF($AB259="",$E259,$AB259),2,1)</f>
        <v/>
      </c>
      <c r="J259" s="7" t="str">
        <f t="shared" ref="J259:J322" si="320">MID(IF($AB259="",$E259,$AB259),3,1)</f>
        <v/>
      </c>
      <c r="K259" s="5">
        <f t="shared" ref="K259:K322" si="321">IF(H259="",0,H259)</f>
        <v>0</v>
      </c>
      <c r="L259" s="5">
        <f t="shared" ref="L259:L322" si="322">IF(I259="",0,I259)</f>
        <v>0</v>
      </c>
      <c r="M259" s="5">
        <f t="shared" ref="M259:M322" si="323">IF(J259="",0,J259)</f>
        <v>0</v>
      </c>
      <c r="N259" s="7" cm="1">
        <f t="array" ref="N259:P259">_xlfn._xlws.SORT(K259:M259,1,-1,TRUE)</f>
        <v>0</v>
      </c>
      <c r="O259" s="7">
        <v>0</v>
      </c>
      <c r="P259" s="7">
        <v>0</v>
      </c>
      <c r="Q259" s="7">
        <v>256</v>
      </c>
      <c r="R259" s="7" t="e">
        <f t="shared" ref="R259:W259" si="324">FIND(",",$F259,Q259+1)</f>
        <v>#VALUE!</v>
      </c>
      <c r="S259" s="7" t="e">
        <f t="shared" si="324"/>
        <v>#VALUE!</v>
      </c>
      <c r="T259" s="7" t="e">
        <f t="shared" si="324"/>
        <v>#VALUE!</v>
      </c>
      <c r="U259" s="7" t="e">
        <f t="shared" si="324"/>
        <v>#VALUE!</v>
      </c>
      <c r="V259" s="7" t="e">
        <f t="shared" si="324"/>
        <v>#VALUE!</v>
      </c>
      <c r="W259" s="7" t="e">
        <f t="shared" si="324"/>
        <v>#VALUE!</v>
      </c>
      <c r="X259" s="11" t="str">
        <f t="shared" ref="X259:X322" si="325">IF($F259="",IF(A259="","",A259),MID($F259,Q259+1,R259-Q259-1))</f>
        <v/>
      </c>
      <c r="Y259" s="11" t="str">
        <f t="shared" ref="Y259:Y322" si="326">IF($F259="",IF(B259="","",B259),MID($F259,R259+1,S259-R259-1))</f>
        <v/>
      </c>
      <c r="Z259" s="11" t="str">
        <f t="shared" ref="Z259:Z322" si="327">IF($F259="",IF(C259="","",C259),MID($F259,S259+1,T259-S259-1))</f>
        <v/>
      </c>
      <c r="AA259" s="11" t="str">
        <f t="shared" ref="AA259:AA322" si="328">IF($F259="",IF(D259="","",D259),MID($F259,T259+1,U259-T259-1))</f>
        <v/>
      </c>
      <c r="AB259" s="3" t="str">
        <f t="shared" ref="AB259:AB322" si="329">IF($F259="",IF(E259="","",E259),SUBSTITUTE(MID($F259,U259+1,999),",",""))</f>
        <v/>
      </c>
      <c r="AC259" s="3"/>
      <c r="AD259" s="3"/>
      <c r="AE259" s="7" t="str">
        <f>IF(X259="","",_xlfn.IFNA(VLOOKUP(X259,'饰品（请勿修改）'!$A:$H,8,FALSE),VLOOKUP(X259,'饰品（请勿修改）'!$H:$H,1,FALSE)))</f>
        <v/>
      </c>
      <c r="AF259" s="7" t="str">
        <f>IF(Z259="","",_xlfn.IFNA(VLOOKUP(Z259,'饰品（请勿修改）'!$A:$H,8,FALSE),VLOOKUP(Z259,'饰品（请勿修改）'!$H:$H,1,FALSE)))</f>
        <v/>
      </c>
      <c r="AG259" s="7">
        <f>_xlfn.IFNA(VLOOKUP(AE259,'饰品（请勿修改）'!$H:$I,2,FALSE),0)</f>
        <v>0</v>
      </c>
      <c r="AH259" s="7">
        <f>_xlfn.IFNA(VLOOKUP(AF259,'饰品（请勿修改）'!$H:$I,2,FALSE),0)</f>
        <v>0</v>
      </c>
      <c r="AI259" s="7">
        <f t="shared" si="316"/>
        <v>0</v>
      </c>
      <c r="AJ259" s="7">
        <f t="shared" si="317"/>
        <v>0</v>
      </c>
    </row>
    <row r="260" spans="1:36" x14ac:dyDescent="0.2">
      <c r="A260" s="3"/>
      <c r="B260" s="3"/>
      <c r="C260" s="3"/>
      <c r="D260" s="3"/>
      <c r="E260" s="3"/>
      <c r="F260" s="3"/>
      <c r="G260" s="7" t="str">
        <f t="shared" si="314"/>
        <v/>
      </c>
      <c r="H260" s="7" t="str">
        <f t="shared" si="318"/>
        <v/>
      </c>
      <c r="I260" s="7" t="str">
        <f t="shared" si="319"/>
        <v/>
      </c>
      <c r="J260" s="7" t="str">
        <f t="shared" si="320"/>
        <v/>
      </c>
      <c r="K260" s="5">
        <f t="shared" si="321"/>
        <v>0</v>
      </c>
      <c r="L260" s="5">
        <f t="shared" si="322"/>
        <v>0</v>
      </c>
      <c r="M260" s="5">
        <f t="shared" si="323"/>
        <v>0</v>
      </c>
      <c r="N260" s="7" cm="1">
        <f t="array" ref="N260:P260">_xlfn._xlws.SORT(K260:M260,1,-1,TRUE)</f>
        <v>0</v>
      </c>
      <c r="O260" s="7">
        <v>0</v>
      </c>
      <c r="P260" s="7">
        <v>0</v>
      </c>
      <c r="Q260" s="7">
        <v>257</v>
      </c>
      <c r="R260" s="7" t="e">
        <f t="shared" ref="R260:W260" si="330">FIND(",",$F260,Q260+1)</f>
        <v>#VALUE!</v>
      </c>
      <c r="S260" s="7" t="e">
        <f t="shared" si="330"/>
        <v>#VALUE!</v>
      </c>
      <c r="T260" s="7" t="e">
        <f t="shared" si="330"/>
        <v>#VALUE!</v>
      </c>
      <c r="U260" s="7" t="e">
        <f t="shared" si="330"/>
        <v>#VALUE!</v>
      </c>
      <c r="V260" s="7" t="e">
        <f t="shared" si="330"/>
        <v>#VALUE!</v>
      </c>
      <c r="W260" s="7" t="e">
        <f t="shared" si="330"/>
        <v>#VALUE!</v>
      </c>
      <c r="X260" s="11" t="str">
        <f t="shared" si="325"/>
        <v/>
      </c>
      <c r="Y260" s="11" t="str">
        <f t="shared" si="326"/>
        <v/>
      </c>
      <c r="Z260" s="11" t="str">
        <f t="shared" si="327"/>
        <v/>
      </c>
      <c r="AA260" s="11" t="str">
        <f t="shared" si="328"/>
        <v/>
      </c>
      <c r="AB260" s="3" t="str">
        <f t="shared" si="329"/>
        <v/>
      </c>
      <c r="AC260" s="3"/>
      <c r="AD260" s="3"/>
      <c r="AE260" s="7" t="str">
        <f>IF(X260="","",_xlfn.IFNA(VLOOKUP(X260,'饰品（请勿修改）'!$A:$H,8,FALSE),VLOOKUP(X260,'饰品（请勿修改）'!$H:$H,1,FALSE)))</f>
        <v/>
      </c>
      <c r="AF260" s="7" t="str">
        <f>IF(Z260="","",_xlfn.IFNA(VLOOKUP(Z260,'饰品（请勿修改）'!$A:$H,8,FALSE),VLOOKUP(Z260,'饰品（请勿修改）'!$H:$H,1,FALSE)))</f>
        <v/>
      </c>
      <c r="AG260" s="7">
        <f>_xlfn.IFNA(VLOOKUP(AE260,'饰品（请勿修改）'!$H:$I,2,FALSE),0)</f>
        <v>0</v>
      </c>
      <c r="AH260" s="7">
        <f>_xlfn.IFNA(VLOOKUP(AF260,'饰品（请勿修改）'!$H:$I,2,FALSE),0)</f>
        <v>0</v>
      </c>
      <c r="AI260" s="7">
        <f t="shared" si="316"/>
        <v>0</v>
      </c>
      <c r="AJ260" s="7">
        <f t="shared" si="317"/>
        <v>0</v>
      </c>
    </row>
    <row r="261" spans="1:36" x14ac:dyDescent="0.2">
      <c r="A261" s="3"/>
      <c r="B261" s="3"/>
      <c r="C261" s="3"/>
      <c r="D261" s="3"/>
      <c r="E261" s="3"/>
      <c r="F261" s="3"/>
      <c r="G261" s="7" t="str">
        <f t="shared" si="314"/>
        <v/>
      </c>
      <c r="H261" s="7" t="str">
        <f t="shared" si="318"/>
        <v/>
      </c>
      <c r="I261" s="7" t="str">
        <f t="shared" si="319"/>
        <v/>
      </c>
      <c r="J261" s="7" t="str">
        <f t="shared" si="320"/>
        <v/>
      </c>
      <c r="K261" s="5">
        <f t="shared" si="321"/>
        <v>0</v>
      </c>
      <c r="L261" s="5">
        <f t="shared" si="322"/>
        <v>0</v>
      </c>
      <c r="M261" s="5">
        <f t="shared" si="323"/>
        <v>0</v>
      </c>
      <c r="N261" s="7" cm="1">
        <f t="array" ref="N261:P261">_xlfn._xlws.SORT(K261:M261,1,-1,TRUE)</f>
        <v>0</v>
      </c>
      <c r="O261" s="7">
        <v>0</v>
      </c>
      <c r="P261" s="7">
        <v>0</v>
      </c>
      <c r="Q261" s="7">
        <v>258</v>
      </c>
      <c r="R261" s="7" t="e">
        <f t="shared" ref="R261:W261" si="331">FIND(",",$F261,Q261+1)</f>
        <v>#VALUE!</v>
      </c>
      <c r="S261" s="7" t="e">
        <f t="shared" si="331"/>
        <v>#VALUE!</v>
      </c>
      <c r="T261" s="7" t="e">
        <f t="shared" si="331"/>
        <v>#VALUE!</v>
      </c>
      <c r="U261" s="7" t="e">
        <f t="shared" si="331"/>
        <v>#VALUE!</v>
      </c>
      <c r="V261" s="7" t="e">
        <f t="shared" si="331"/>
        <v>#VALUE!</v>
      </c>
      <c r="W261" s="7" t="e">
        <f t="shared" si="331"/>
        <v>#VALUE!</v>
      </c>
      <c r="X261" s="11" t="str">
        <f t="shared" si="325"/>
        <v/>
      </c>
      <c r="Y261" s="11" t="str">
        <f t="shared" si="326"/>
        <v/>
      </c>
      <c r="Z261" s="11" t="str">
        <f t="shared" si="327"/>
        <v/>
      </c>
      <c r="AA261" s="11" t="str">
        <f t="shared" si="328"/>
        <v/>
      </c>
      <c r="AB261" s="3" t="str">
        <f t="shared" si="329"/>
        <v/>
      </c>
      <c r="AC261" s="3"/>
      <c r="AD261" s="3"/>
      <c r="AE261" s="7" t="str">
        <f>IF(X261="","",_xlfn.IFNA(VLOOKUP(X261,'饰品（请勿修改）'!$A:$H,8,FALSE),VLOOKUP(X261,'饰品（请勿修改）'!$H:$H,1,FALSE)))</f>
        <v/>
      </c>
      <c r="AF261" s="7" t="str">
        <f>IF(Z261="","",_xlfn.IFNA(VLOOKUP(Z261,'饰品（请勿修改）'!$A:$H,8,FALSE),VLOOKUP(Z261,'饰品（请勿修改）'!$H:$H,1,FALSE)))</f>
        <v/>
      </c>
      <c r="AG261" s="7">
        <f>_xlfn.IFNA(VLOOKUP(AE261,'饰品（请勿修改）'!$H:$I,2,FALSE),0)</f>
        <v>0</v>
      </c>
      <c r="AH261" s="7">
        <f>_xlfn.IFNA(VLOOKUP(AF261,'饰品（请勿修改）'!$H:$I,2,FALSE),0)</f>
        <v>0</v>
      </c>
      <c r="AI261" s="7">
        <f t="shared" si="316"/>
        <v>0</v>
      </c>
      <c r="AJ261" s="7">
        <f t="shared" si="317"/>
        <v>0</v>
      </c>
    </row>
    <row r="262" spans="1:36" x14ac:dyDescent="0.2">
      <c r="A262" s="3"/>
      <c r="B262" s="3"/>
      <c r="C262" s="3"/>
      <c r="D262" s="3"/>
      <c r="E262" s="3"/>
      <c r="F262" s="3"/>
      <c r="G262" s="7" t="str">
        <f t="shared" si="314"/>
        <v/>
      </c>
      <c r="H262" s="7" t="str">
        <f t="shared" si="318"/>
        <v/>
      </c>
      <c r="I262" s="7" t="str">
        <f t="shared" si="319"/>
        <v/>
      </c>
      <c r="J262" s="7" t="str">
        <f t="shared" si="320"/>
        <v/>
      </c>
      <c r="K262" s="5">
        <f t="shared" si="321"/>
        <v>0</v>
      </c>
      <c r="L262" s="5">
        <f t="shared" si="322"/>
        <v>0</v>
      </c>
      <c r="M262" s="5">
        <f t="shared" si="323"/>
        <v>0</v>
      </c>
      <c r="N262" s="7" cm="1">
        <f t="array" ref="N262:P262">_xlfn._xlws.SORT(K262:M262,1,-1,TRUE)</f>
        <v>0</v>
      </c>
      <c r="O262" s="7">
        <v>0</v>
      </c>
      <c r="P262" s="7">
        <v>0</v>
      </c>
      <c r="Q262" s="7">
        <v>259</v>
      </c>
      <c r="R262" s="7" t="e">
        <f t="shared" ref="R262:W262" si="332">FIND(",",$F262,Q262+1)</f>
        <v>#VALUE!</v>
      </c>
      <c r="S262" s="7" t="e">
        <f t="shared" si="332"/>
        <v>#VALUE!</v>
      </c>
      <c r="T262" s="7" t="e">
        <f t="shared" si="332"/>
        <v>#VALUE!</v>
      </c>
      <c r="U262" s="7" t="e">
        <f t="shared" si="332"/>
        <v>#VALUE!</v>
      </c>
      <c r="V262" s="7" t="e">
        <f t="shared" si="332"/>
        <v>#VALUE!</v>
      </c>
      <c r="W262" s="7" t="e">
        <f t="shared" si="332"/>
        <v>#VALUE!</v>
      </c>
      <c r="X262" s="11" t="str">
        <f t="shared" si="325"/>
        <v/>
      </c>
      <c r="Y262" s="11" t="str">
        <f t="shared" si="326"/>
        <v/>
      </c>
      <c r="Z262" s="11" t="str">
        <f t="shared" si="327"/>
        <v/>
      </c>
      <c r="AA262" s="11" t="str">
        <f t="shared" si="328"/>
        <v/>
      </c>
      <c r="AB262" s="3" t="str">
        <f t="shared" si="329"/>
        <v/>
      </c>
      <c r="AC262" s="3"/>
      <c r="AD262" s="3"/>
      <c r="AE262" s="7" t="str">
        <f>IF(X262="","",_xlfn.IFNA(VLOOKUP(X262,'饰品（请勿修改）'!$A:$H,8,FALSE),VLOOKUP(X262,'饰品（请勿修改）'!$H:$H,1,FALSE)))</f>
        <v/>
      </c>
      <c r="AF262" s="7" t="str">
        <f>IF(Z262="","",_xlfn.IFNA(VLOOKUP(Z262,'饰品（请勿修改）'!$A:$H,8,FALSE),VLOOKUP(Z262,'饰品（请勿修改）'!$H:$H,1,FALSE)))</f>
        <v/>
      </c>
      <c r="AG262" s="7">
        <f>_xlfn.IFNA(VLOOKUP(AE262,'饰品（请勿修改）'!$H:$I,2,FALSE),0)</f>
        <v>0</v>
      </c>
      <c r="AH262" s="7">
        <f>_xlfn.IFNA(VLOOKUP(AF262,'饰品（请勿修改）'!$H:$I,2,FALSE),0)</f>
        <v>0</v>
      </c>
      <c r="AI262" s="7">
        <f t="shared" si="316"/>
        <v>0</v>
      </c>
      <c r="AJ262" s="7">
        <f t="shared" si="317"/>
        <v>0</v>
      </c>
    </row>
    <row r="263" spans="1:36" x14ac:dyDescent="0.2">
      <c r="A263" s="3"/>
      <c r="B263" s="3"/>
      <c r="C263" s="3"/>
      <c r="D263" s="3"/>
      <c r="E263" s="3"/>
      <c r="F263" s="3"/>
      <c r="G263" s="7" t="str">
        <f t="shared" si="314"/>
        <v/>
      </c>
      <c r="H263" s="7" t="str">
        <f t="shared" si="318"/>
        <v/>
      </c>
      <c r="I263" s="7" t="str">
        <f t="shared" si="319"/>
        <v/>
      </c>
      <c r="J263" s="7" t="str">
        <f t="shared" si="320"/>
        <v/>
      </c>
      <c r="K263" s="5">
        <f t="shared" si="321"/>
        <v>0</v>
      </c>
      <c r="L263" s="5">
        <f t="shared" si="322"/>
        <v>0</v>
      </c>
      <c r="M263" s="5">
        <f t="shared" si="323"/>
        <v>0</v>
      </c>
      <c r="N263" s="7" cm="1">
        <f t="array" ref="N263:P263">_xlfn._xlws.SORT(K263:M263,1,-1,TRUE)</f>
        <v>0</v>
      </c>
      <c r="O263" s="7">
        <v>0</v>
      </c>
      <c r="P263" s="7">
        <v>0</v>
      </c>
      <c r="Q263" s="7">
        <v>260</v>
      </c>
      <c r="R263" s="7" t="e">
        <f t="shared" ref="R263:W263" si="333">FIND(",",$F263,Q263+1)</f>
        <v>#VALUE!</v>
      </c>
      <c r="S263" s="7" t="e">
        <f t="shared" si="333"/>
        <v>#VALUE!</v>
      </c>
      <c r="T263" s="7" t="e">
        <f t="shared" si="333"/>
        <v>#VALUE!</v>
      </c>
      <c r="U263" s="7" t="e">
        <f t="shared" si="333"/>
        <v>#VALUE!</v>
      </c>
      <c r="V263" s="7" t="e">
        <f t="shared" si="333"/>
        <v>#VALUE!</v>
      </c>
      <c r="W263" s="7" t="e">
        <f t="shared" si="333"/>
        <v>#VALUE!</v>
      </c>
      <c r="X263" s="11" t="str">
        <f t="shared" si="325"/>
        <v/>
      </c>
      <c r="Y263" s="11" t="str">
        <f t="shared" si="326"/>
        <v/>
      </c>
      <c r="Z263" s="11" t="str">
        <f t="shared" si="327"/>
        <v/>
      </c>
      <c r="AA263" s="11" t="str">
        <f t="shared" si="328"/>
        <v/>
      </c>
      <c r="AB263" s="3" t="str">
        <f t="shared" si="329"/>
        <v/>
      </c>
      <c r="AC263" s="3"/>
      <c r="AD263" s="3"/>
      <c r="AE263" s="7" t="str">
        <f>IF(X263="","",_xlfn.IFNA(VLOOKUP(X263,'饰品（请勿修改）'!$A:$H,8,FALSE),VLOOKUP(X263,'饰品（请勿修改）'!$H:$H,1,FALSE)))</f>
        <v/>
      </c>
      <c r="AF263" s="7" t="str">
        <f>IF(Z263="","",_xlfn.IFNA(VLOOKUP(Z263,'饰品（请勿修改）'!$A:$H,8,FALSE),VLOOKUP(Z263,'饰品（请勿修改）'!$H:$H,1,FALSE)))</f>
        <v/>
      </c>
      <c r="AG263" s="7">
        <f>_xlfn.IFNA(VLOOKUP(AE263,'饰品（请勿修改）'!$H:$I,2,FALSE),0)</f>
        <v>0</v>
      </c>
      <c r="AH263" s="7">
        <f>_xlfn.IFNA(VLOOKUP(AF263,'饰品（请勿修改）'!$H:$I,2,FALSE),0)</f>
        <v>0</v>
      </c>
      <c r="AI263" s="7">
        <f t="shared" si="316"/>
        <v>0</v>
      </c>
      <c r="AJ263" s="7">
        <f t="shared" si="317"/>
        <v>0</v>
      </c>
    </row>
    <row r="264" spans="1:36" x14ac:dyDescent="0.2">
      <c r="A264" s="3"/>
      <c r="B264" s="3"/>
      <c r="C264" s="3"/>
      <c r="D264" s="3"/>
      <c r="E264" s="3"/>
      <c r="F264" s="3"/>
      <c r="G264" s="7" t="str">
        <f t="shared" si="314"/>
        <v/>
      </c>
      <c r="H264" s="7" t="str">
        <f t="shared" si="318"/>
        <v/>
      </c>
      <c r="I264" s="7" t="str">
        <f t="shared" si="319"/>
        <v/>
      </c>
      <c r="J264" s="7" t="str">
        <f t="shared" si="320"/>
        <v/>
      </c>
      <c r="K264" s="5">
        <f t="shared" si="321"/>
        <v>0</v>
      </c>
      <c r="L264" s="5">
        <f t="shared" si="322"/>
        <v>0</v>
      </c>
      <c r="M264" s="5">
        <f t="shared" si="323"/>
        <v>0</v>
      </c>
      <c r="N264" s="7" cm="1">
        <f t="array" ref="N264:P264">_xlfn._xlws.SORT(K264:M264,1,-1,TRUE)</f>
        <v>0</v>
      </c>
      <c r="O264" s="7">
        <v>0</v>
      </c>
      <c r="P264" s="7">
        <v>0</v>
      </c>
      <c r="Q264" s="7">
        <v>261</v>
      </c>
      <c r="R264" s="7" t="e">
        <f t="shared" ref="R264:W264" si="334">FIND(",",$F264,Q264+1)</f>
        <v>#VALUE!</v>
      </c>
      <c r="S264" s="7" t="e">
        <f t="shared" si="334"/>
        <v>#VALUE!</v>
      </c>
      <c r="T264" s="7" t="e">
        <f t="shared" si="334"/>
        <v>#VALUE!</v>
      </c>
      <c r="U264" s="7" t="e">
        <f t="shared" si="334"/>
        <v>#VALUE!</v>
      </c>
      <c r="V264" s="7" t="e">
        <f t="shared" si="334"/>
        <v>#VALUE!</v>
      </c>
      <c r="W264" s="7" t="e">
        <f t="shared" si="334"/>
        <v>#VALUE!</v>
      </c>
      <c r="X264" s="11" t="str">
        <f t="shared" si="325"/>
        <v/>
      </c>
      <c r="Y264" s="11" t="str">
        <f t="shared" si="326"/>
        <v/>
      </c>
      <c r="Z264" s="11" t="str">
        <f t="shared" si="327"/>
        <v/>
      </c>
      <c r="AA264" s="11" t="str">
        <f t="shared" si="328"/>
        <v/>
      </c>
      <c r="AB264" s="3" t="str">
        <f t="shared" si="329"/>
        <v/>
      </c>
      <c r="AC264" s="3"/>
      <c r="AD264" s="3"/>
      <c r="AE264" s="7" t="str">
        <f>IF(X264="","",_xlfn.IFNA(VLOOKUP(X264,'饰品（请勿修改）'!$A:$H,8,FALSE),VLOOKUP(X264,'饰品（请勿修改）'!$H:$H,1,FALSE)))</f>
        <v/>
      </c>
      <c r="AF264" s="7" t="str">
        <f>IF(Z264="","",_xlfn.IFNA(VLOOKUP(Z264,'饰品（请勿修改）'!$A:$H,8,FALSE),VLOOKUP(Z264,'饰品（请勿修改）'!$H:$H,1,FALSE)))</f>
        <v/>
      </c>
      <c r="AG264" s="7">
        <f>_xlfn.IFNA(VLOOKUP(AE264,'饰品（请勿修改）'!$H:$I,2,FALSE),0)</f>
        <v>0</v>
      </c>
      <c r="AH264" s="7">
        <f>_xlfn.IFNA(VLOOKUP(AF264,'饰品（请勿修改）'!$H:$I,2,FALSE),0)</f>
        <v>0</v>
      </c>
      <c r="AI264" s="7">
        <f t="shared" si="316"/>
        <v>0</v>
      </c>
      <c r="AJ264" s="7">
        <f t="shared" si="317"/>
        <v>0</v>
      </c>
    </row>
    <row r="265" spans="1:36" x14ac:dyDescent="0.2">
      <c r="A265" s="3"/>
      <c r="B265" s="3"/>
      <c r="C265" s="3"/>
      <c r="D265" s="3"/>
      <c r="E265" s="3"/>
      <c r="F265" s="3"/>
      <c r="G265" s="7" t="str">
        <f t="shared" si="314"/>
        <v/>
      </c>
      <c r="H265" s="7" t="str">
        <f t="shared" si="318"/>
        <v/>
      </c>
      <c r="I265" s="7" t="str">
        <f t="shared" si="319"/>
        <v/>
      </c>
      <c r="J265" s="7" t="str">
        <f t="shared" si="320"/>
        <v/>
      </c>
      <c r="K265" s="5">
        <f t="shared" si="321"/>
        <v>0</v>
      </c>
      <c r="L265" s="5">
        <f t="shared" si="322"/>
        <v>0</v>
      </c>
      <c r="M265" s="5">
        <f t="shared" si="323"/>
        <v>0</v>
      </c>
      <c r="N265" s="7" cm="1">
        <f t="array" ref="N265:P265">_xlfn._xlws.SORT(K265:M265,1,-1,TRUE)</f>
        <v>0</v>
      </c>
      <c r="O265" s="7">
        <v>0</v>
      </c>
      <c r="P265" s="7">
        <v>0</v>
      </c>
      <c r="Q265" s="7">
        <v>262</v>
      </c>
      <c r="R265" s="7" t="e">
        <f t="shared" ref="R265:W265" si="335">FIND(",",$F265,Q265+1)</f>
        <v>#VALUE!</v>
      </c>
      <c r="S265" s="7" t="e">
        <f t="shared" si="335"/>
        <v>#VALUE!</v>
      </c>
      <c r="T265" s="7" t="e">
        <f t="shared" si="335"/>
        <v>#VALUE!</v>
      </c>
      <c r="U265" s="7" t="e">
        <f t="shared" si="335"/>
        <v>#VALUE!</v>
      </c>
      <c r="V265" s="7" t="e">
        <f t="shared" si="335"/>
        <v>#VALUE!</v>
      </c>
      <c r="W265" s="7" t="e">
        <f t="shared" si="335"/>
        <v>#VALUE!</v>
      </c>
      <c r="X265" s="11" t="str">
        <f t="shared" si="325"/>
        <v/>
      </c>
      <c r="Y265" s="11" t="str">
        <f t="shared" si="326"/>
        <v/>
      </c>
      <c r="Z265" s="11" t="str">
        <f t="shared" si="327"/>
        <v/>
      </c>
      <c r="AA265" s="11" t="str">
        <f t="shared" si="328"/>
        <v/>
      </c>
      <c r="AB265" s="3" t="str">
        <f t="shared" si="329"/>
        <v/>
      </c>
      <c r="AC265" s="3"/>
      <c r="AD265" s="3"/>
      <c r="AE265" s="7" t="str">
        <f>IF(X265="","",_xlfn.IFNA(VLOOKUP(X265,'饰品（请勿修改）'!$A:$H,8,FALSE),VLOOKUP(X265,'饰品（请勿修改）'!$H:$H,1,FALSE)))</f>
        <v/>
      </c>
      <c r="AF265" s="7" t="str">
        <f>IF(Z265="","",_xlfn.IFNA(VLOOKUP(Z265,'饰品（请勿修改）'!$A:$H,8,FALSE),VLOOKUP(Z265,'饰品（请勿修改）'!$H:$H,1,FALSE)))</f>
        <v/>
      </c>
      <c r="AG265" s="7">
        <f>_xlfn.IFNA(VLOOKUP(AE265,'饰品（请勿修改）'!$H:$I,2,FALSE),0)</f>
        <v>0</v>
      </c>
      <c r="AH265" s="7">
        <f>_xlfn.IFNA(VLOOKUP(AF265,'饰品（请勿修改）'!$H:$I,2,FALSE),0)</f>
        <v>0</v>
      </c>
      <c r="AI265" s="7">
        <f t="shared" si="316"/>
        <v>0</v>
      </c>
      <c r="AJ265" s="7">
        <f t="shared" si="317"/>
        <v>0</v>
      </c>
    </row>
    <row r="266" spans="1:36" x14ac:dyDescent="0.2">
      <c r="A266" s="3"/>
      <c r="B266" s="3"/>
      <c r="C266" s="3"/>
      <c r="D266" s="3"/>
      <c r="E266" s="3"/>
      <c r="F266" s="3"/>
      <c r="G266" s="7" t="str">
        <f t="shared" si="314"/>
        <v/>
      </c>
      <c r="H266" s="7" t="str">
        <f t="shared" si="318"/>
        <v/>
      </c>
      <c r="I266" s="7" t="str">
        <f t="shared" si="319"/>
        <v/>
      </c>
      <c r="J266" s="7" t="str">
        <f t="shared" si="320"/>
        <v/>
      </c>
      <c r="K266" s="5">
        <f t="shared" si="321"/>
        <v>0</v>
      </c>
      <c r="L266" s="5">
        <f t="shared" si="322"/>
        <v>0</v>
      </c>
      <c r="M266" s="5">
        <f t="shared" si="323"/>
        <v>0</v>
      </c>
      <c r="N266" s="7" cm="1">
        <f t="array" ref="N266:P266">_xlfn._xlws.SORT(K266:M266,1,-1,TRUE)</f>
        <v>0</v>
      </c>
      <c r="O266" s="7">
        <v>0</v>
      </c>
      <c r="P266" s="7">
        <v>0</v>
      </c>
      <c r="Q266" s="7">
        <v>263</v>
      </c>
      <c r="R266" s="7" t="e">
        <f t="shared" ref="R266:W266" si="336">FIND(",",$F266,Q266+1)</f>
        <v>#VALUE!</v>
      </c>
      <c r="S266" s="7" t="e">
        <f t="shared" si="336"/>
        <v>#VALUE!</v>
      </c>
      <c r="T266" s="7" t="e">
        <f t="shared" si="336"/>
        <v>#VALUE!</v>
      </c>
      <c r="U266" s="7" t="e">
        <f t="shared" si="336"/>
        <v>#VALUE!</v>
      </c>
      <c r="V266" s="7" t="e">
        <f t="shared" si="336"/>
        <v>#VALUE!</v>
      </c>
      <c r="W266" s="7" t="e">
        <f t="shared" si="336"/>
        <v>#VALUE!</v>
      </c>
      <c r="X266" s="11" t="str">
        <f t="shared" si="325"/>
        <v/>
      </c>
      <c r="Y266" s="11" t="str">
        <f t="shared" si="326"/>
        <v/>
      </c>
      <c r="Z266" s="11" t="str">
        <f t="shared" si="327"/>
        <v/>
      </c>
      <c r="AA266" s="11" t="str">
        <f t="shared" si="328"/>
        <v/>
      </c>
      <c r="AB266" s="3" t="str">
        <f t="shared" si="329"/>
        <v/>
      </c>
      <c r="AC266" s="3"/>
      <c r="AD266" s="3"/>
      <c r="AE266" s="7" t="str">
        <f>IF(X266="","",_xlfn.IFNA(VLOOKUP(X266,'饰品（请勿修改）'!$A:$H,8,FALSE),VLOOKUP(X266,'饰品（请勿修改）'!$H:$H,1,FALSE)))</f>
        <v/>
      </c>
      <c r="AF266" s="7" t="str">
        <f>IF(Z266="","",_xlfn.IFNA(VLOOKUP(Z266,'饰品（请勿修改）'!$A:$H,8,FALSE),VLOOKUP(Z266,'饰品（请勿修改）'!$H:$H,1,FALSE)))</f>
        <v/>
      </c>
      <c r="AG266" s="7">
        <f>_xlfn.IFNA(VLOOKUP(AE266,'饰品（请勿修改）'!$H:$I,2,FALSE),0)</f>
        <v>0</v>
      </c>
      <c r="AH266" s="7">
        <f>_xlfn.IFNA(VLOOKUP(AF266,'饰品（请勿修改）'!$H:$I,2,FALSE),0)</f>
        <v>0</v>
      </c>
      <c r="AI266" s="7">
        <f t="shared" si="316"/>
        <v>0</v>
      </c>
      <c r="AJ266" s="7">
        <f t="shared" si="317"/>
        <v>0</v>
      </c>
    </row>
    <row r="267" spans="1:36" x14ac:dyDescent="0.2">
      <c r="A267" s="3"/>
      <c r="B267" s="3"/>
      <c r="C267" s="3"/>
      <c r="D267" s="3"/>
      <c r="E267" s="3"/>
      <c r="F267" s="3"/>
      <c r="G267" s="7" t="str">
        <f t="shared" si="314"/>
        <v/>
      </c>
      <c r="H267" s="7" t="str">
        <f t="shared" si="318"/>
        <v/>
      </c>
      <c r="I267" s="7" t="str">
        <f t="shared" si="319"/>
        <v/>
      </c>
      <c r="J267" s="7" t="str">
        <f t="shared" si="320"/>
        <v/>
      </c>
      <c r="K267" s="5">
        <f t="shared" si="321"/>
        <v>0</v>
      </c>
      <c r="L267" s="5">
        <f t="shared" si="322"/>
        <v>0</v>
      </c>
      <c r="M267" s="5">
        <f t="shared" si="323"/>
        <v>0</v>
      </c>
      <c r="N267" s="7" cm="1">
        <f t="array" ref="N267:P267">_xlfn._xlws.SORT(K267:M267,1,-1,TRUE)</f>
        <v>0</v>
      </c>
      <c r="O267" s="7">
        <v>0</v>
      </c>
      <c r="P267" s="7">
        <v>0</v>
      </c>
      <c r="Q267" s="7">
        <v>264</v>
      </c>
      <c r="R267" s="7" t="e">
        <f t="shared" ref="R267:W267" si="337">FIND(",",$F267,Q267+1)</f>
        <v>#VALUE!</v>
      </c>
      <c r="S267" s="7" t="e">
        <f t="shared" si="337"/>
        <v>#VALUE!</v>
      </c>
      <c r="T267" s="7" t="e">
        <f t="shared" si="337"/>
        <v>#VALUE!</v>
      </c>
      <c r="U267" s="7" t="e">
        <f t="shared" si="337"/>
        <v>#VALUE!</v>
      </c>
      <c r="V267" s="7" t="e">
        <f t="shared" si="337"/>
        <v>#VALUE!</v>
      </c>
      <c r="W267" s="7" t="e">
        <f t="shared" si="337"/>
        <v>#VALUE!</v>
      </c>
      <c r="X267" s="11" t="str">
        <f t="shared" si="325"/>
        <v/>
      </c>
      <c r="Y267" s="11" t="str">
        <f t="shared" si="326"/>
        <v/>
      </c>
      <c r="Z267" s="11" t="str">
        <f t="shared" si="327"/>
        <v/>
      </c>
      <c r="AA267" s="11" t="str">
        <f t="shared" si="328"/>
        <v/>
      </c>
      <c r="AB267" s="3" t="str">
        <f t="shared" si="329"/>
        <v/>
      </c>
      <c r="AC267" s="3"/>
      <c r="AD267" s="3"/>
      <c r="AE267" s="7" t="str">
        <f>IF(X267="","",_xlfn.IFNA(VLOOKUP(X267,'饰品（请勿修改）'!$A:$H,8,FALSE),VLOOKUP(X267,'饰品（请勿修改）'!$H:$H,1,FALSE)))</f>
        <v/>
      </c>
      <c r="AF267" s="7" t="str">
        <f>IF(Z267="","",_xlfn.IFNA(VLOOKUP(Z267,'饰品（请勿修改）'!$A:$H,8,FALSE),VLOOKUP(Z267,'饰品（请勿修改）'!$H:$H,1,FALSE)))</f>
        <v/>
      </c>
      <c r="AG267" s="7">
        <f>_xlfn.IFNA(VLOOKUP(AE267,'饰品（请勿修改）'!$H:$I,2,FALSE),0)</f>
        <v>0</v>
      </c>
      <c r="AH267" s="7">
        <f>_xlfn.IFNA(VLOOKUP(AF267,'饰品（请勿修改）'!$H:$I,2,FALSE),0)</f>
        <v>0</v>
      </c>
      <c r="AI267" s="7">
        <f t="shared" si="316"/>
        <v>0</v>
      </c>
      <c r="AJ267" s="7">
        <f t="shared" si="317"/>
        <v>0</v>
      </c>
    </row>
    <row r="268" spans="1:36" x14ac:dyDescent="0.2">
      <c r="A268" s="3"/>
      <c r="B268" s="3"/>
      <c r="C268" s="3"/>
      <c r="D268" s="3"/>
      <c r="E268" s="3"/>
      <c r="F268" s="3"/>
      <c r="G268" s="7" t="str">
        <f t="shared" si="314"/>
        <v/>
      </c>
      <c r="H268" s="7" t="str">
        <f t="shared" si="318"/>
        <v/>
      </c>
      <c r="I268" s="7" t="str">
        <f t="shared" si="319"/>
        <v/>
      </c>
      <c r="J268" s="7" t="str">
        <f t="shared" si="320"/>
        <v/>
      </c>
      <c r="K268" s="5">
        <f t="shared" si="321"/>
        <v>0</v>
      </c>
      <c r="L268" s="5">
        <f t="shared" si="322"/>
        <v>0</v>
      </c>
      <c r="M268" s="5">
        <f t="shared" si="323"/>
        <v>0</v>
      </c>
      <c r="N268" s="7" cm="1">
        <f t="array" ref="N268:P268">_xlfn._xlws.SORT(K268:M268,1,-1,TRUE)</f>
        <v>0</v>
      </c>
      <c r="O268" s="7">
        <v>0</v>
      </c>
      <c r="P268" s="7">
        <v>0</v>
      </c>
      <c r="Q268" s="7">
        <v>265</v>
      </c>
      <c r="R268" s="7" t="e">
        <f t="shared" ref="R268:W268" si="338">FIND(",",$F268,Q268+1)</f>
        <v>#VALUE!</v>
      </c>
      <c r="S268" s="7" t="e">
        <f t="shared" si="338"/>
        <v>#VALUE!</v>
      </c>
      <c r="T268" s="7" t="e">
        <f t="shared" si="338"/>
        <v>#VALUE!</v>
      </c>
      <c r="U268" s="7" t="e">
        <f t="shared" si="338"/>
        <v>#VALUE!</v>
      </c>
      <c r="V268" s="7" t="e">
        <f t="shared" si="338"/>
        <v>#VALUE!</v>
      </c>
      <c r="W268" s="7" t="e">
        <f t="shared" si="338"/>
        <v>#VALUE!</v>
      </c>
      <c r="X268" s="11" t="str">
        <f t="shared" si="325"/>
        <v/>
      </c>
      <c r="Y268" s="11" t="str">
        <f t="shared" si="326"/>
        <v/>
      </c>
      <c r="Z268" s="11" t="str">
        <f t="shared" si="327"/>
        <v/>
      </c>
      <c r="AA268" s="11" t="str">
        <f t="shared" si="328"/>
        <v/>
      </c>
      <c r="AB268" s="3" t="str">
        <f t="shared" si="329"/>
        <v/>
      </c>
      <c r="AC268" s="3"/>
      <c r="AD268" s="3"/>
      <c r="AE268" s="7" t="str">
        <f>IF(X268="","",_xlfn.IFNA(VLOOKUP(X268,'饰品（请勿修改）'!$A:$H,8,FALSE),VLOOKUP(X268,'饰品（请勿修改）'!$H:$H,1,FALSE)))</f>
        <v/>
      </c>
      <c r="AF268" s="7" t="str">
        <f>IF(Z268="","",_xlfn.IFNA(VLOOKUP(Z268,'饰品（请勿修改）'!$A:$H,8,FALSE),VLOOKUP(Z268,'饰品（请勿修改）'!$H:$H,1,FALSE)))</f>
        <v/>
      </c>
      <c r="AG268" s="7">
        <f>_xlfn.IFNA(VLOOKUP(AE268,'饰品（请勿修改）'!$H:$I,2,FALSE),0)</f>
        <v>0</v>
      </c>
      <c r="AH268" s="7">
        <f>_xlfn.IFNA(VLOOKUP(AF268,'饰品（请勿修改）'!$H:$I,2,FALSE),0)</f>
        <v>0</v>
      </c>
      <c r="AI268" s="7">
        <f t="shared" si="316"/>
        <v>0</v>
      </c>
      <c r="AJ268" s="7">
        <f t="shared" si="317"/>
        <v>0</v>
      </c>
    </row>
    <row r="269" spans="1:36" x14ac:dyDescent="0.2">
      <c r="A269" s="3"/>
      <c r="B269" s="3"/>
      <c r="C269" s="3"/>
      <c r="D269" s="3"/>
      <c r="E269" s="3"/>
      <c r="F269" s="3"/>
      <c r="G269" s="7" t="str">
        <f t="shared" si="314"/>
        <v/>
      </c>
      <c r="H269" s="7" t="str">
        <f t="shared" si="318"/>
        <v/>
      </c>
      <c r="I269" s="7" t="str">
        <f t="shared" si="319"/>
        <v/>
      </c>
      <c r="J269" s="7" t="str">
        <f t="shared" si="320"/>
        <v/>
      </c>
      <c r="K269" s="5">
        <f t="shared" si="321"/>
        <v>0</v>
      </c>
      <c r="L269" s="5">
        <f t="shared" si="322"/>
        <v>0</v>
      </c>
      <c r="M269" s="5">
        <f t="shared" si="323"/>
        <v>0</v>
      </c>
      <c r="N269" s="7" cm="1">
        <f t="array" ref="N269:P269">_xlfn._xlws.SORT(K269:M269,1,-1,TRUE)</f>
        <v>0</v>
      </c>
      <c r="O269" s="7">
        <v>0</v>
      </c>
      <c r="P269" s="7">
        <v>0</v>
      </c>
      <c r="Q269" s="7">
        <v>266</v>
      </c>
      <c r="R269" s="7" t="e">
        <f t="shared" ref="R269:W269" si="339">FIND(",",$F269,Q269+1)</f>
        <v>#VALUE!</v>
      </c>
      <c r="S269" s="7" t="e">
        <f t="shared" si="339"/>
        <v>#VALUE!</v>
      </c>
      <c r="T269" s="7" t="e">
        <f t="shared" si="339"/>
        <v>#VALUE!</v>
      </c>
      <c r="U269" s="7" t="e">
        <f t="shared" si="339"/>
        <v>#VALUE!</v>
      </c>
      <c r="V269" s="7" t="e">
        <f t="shared" si="339"/>
        <v>#VALUE!</v>
      </c>
      <c r="W269" s="7" t="e">
        <f t="shared" si="339"/>
        <v>#VALUE!</v>
      </c>
      <c r="X269" s="11" t="str">
        <f t="shared" si="325"/>
        <v/>
      </c>
      <c r="Y269" s="11" t="str">
        <f t="shared" si="326"/>
        <v/>
      </c>
      <c r="Z269" s="11" t="str">
        <f t="shared" si="327"/>
        <v/>
      </c>
      <c r="AA269" s="11" t="str">
        <f t="shared" si="328"/>
        <v/>
      </c>
      <c r="AB269" s="3" t="str">
        <f t="shared" si="329"/>
        <v/>
      </c>
      <c r="AC269" s="3"/>
      <c r="AD269" s="3"/>
      <c r="AE269" s="7" t="str">
        <f>IF(X269="","",_xlfn.IFNA(VLOOKUP(X269,'饰品（请勿修改）'!$A:$H,8,FALSE),VLOOKUP(X269,'饰品（请勿修改）'!$H:$H,1,FALSE)))</f>
        <v/>
      </c>
      <c r="AF269" s="7" t="str">
        <f>IF(Z269="","",_xlfn.IFNA(VLOOKUP(Z269,'饰品（请勿修改）'!$A:$H,8,FALSE),VLOOKUP(Z269,'饰品（请勿修改）'!$H:$H,1,FALSE)))</f>
        <v/>
      </c>
      <c r="AG269" s="7">
        <f>_xlfn.IFNA(VLOOKUP(AE269,'饰品（请勿修改）'!$H:$I,2,FALSE),0)</f>
        <v>0</v>
      </c>
      <c r="AH269" s="7">
        <f>_xlfn.IFNA(VLOOKUP(AF269,'饰品（请勿修改）'!$H:$I,2,FALSE),0)</f>
        <v>0</v>
      </c>
      <c r="AI269" s="7">
        <f t="shared" si="316"/>
        <v>0</v>
      </c>
      <c r="AJ269" s="7">
        <f t="shared" si="317"/>
        <v>0</v>
      </c>
    </row>
    <row r="270" spans="1:36" x14ac:dyDescent="0.2">
      <c r="A270" s="3"/>
      <c r="B270" s="3"/>
      <c r="C270" s="3"/>
      <c r="D270" s="3"/>
      <c r="E270" s="3"/>
      <c r="F270" s="3"/>
      <c r="G270" s="7" t="str">
        <f t="shared" si="314"/>
        <v/>
      </c>
      <c r="H270" s="7" t="str">
        <f t="shared" si="318"/>
        <v/>
      </c>
      <c r="I270" s="7" t="str">
        <f t="shared" si="319"/>
        <v/>
      </c>
      <c r="J270" s="7" t="str">
        <f t="shared" si="320"/>
        <v/>
      </c>
      <c r="K270" s="5">
        <f t="shared" si="321"/>
        <v>0</v>
      </c>
      <c r="L270" s="5">
        <f t="shared" si="322"/>
        <v>0</v>
      </c>
      <c r="M270" s="5">
        <f t="shared" si="323"/>
        <v>0</v>
      </c>
      <c r="N270" s="7" cm="1">
        <f t="array" ref="N270:P270">_xlfn._xlws.SORT(K270:M270,1,-1,TRUE)</f>
        <v>0</v>
      </c>
      <c r="O270" s="7">
        <v>0</v>
      </c>
      <c r="P270" s="7">
        <v>0</v>
      </c>
      <c r="Q270" s="7">
        <v>267</v>
      </c>
      <c r="R270" s="7" t="e">
        <f t="shared" ref="R270:W270" si="340">FIND(",",$F270,Q270+1)</f>
        <v>#VALUE!</v>
      </c>
      <c r="S270" s="7" t="e">
        <f t="shared" si="340"/>
        <v>#VALUE!</v>
      </c>
      <c r="T270" s="7" t="e">
        <f t="shared" si="340"/>
        <v>#VALUE!</v>
      </c>
      <c r="U270" s="7" t="e">
        <f t="shared" si="340"/>
        <v>#VALUE!</v>
      </c>
      <c r="V270" s="7" t="e">
        <f t="shared" si="340"/>
        <v>#VALUE!</v>
      </c>
      <c r="W270" s="7" t="e">
        <f t="shared" si="340"/>
        <v>#VALUE!</v>
      </c>
      <c r="X270" s="11" t="str">
        <f t="shared" si="325"/>
        <v/>
      </c>
      <c r="Y270" s="11" t="str">
        <f t="shared" si="326"/>
        <v/>
      </c>
      <c r="Z270" s="11" t="str">
        <f t="shared" si="327"/>
        <v/>
      </c>
      <c r="AA270" s="11" t="str">
        <f t="shared" si="328"/>
        <v/>
      </c>
      <c r="AB270" s="3" t="str">
        <f t="shared" si="329"/>
        <v/>
      </c>
      <c r="AC270" s="3"/>
      <c r="AD270" s="3"/>
      <c r="AE270" s="7" t="str">
        <f>IF(X270="","",_xlfn.IFNA(VLOOKUP(X270,'饰品（请勿修改）'!$A:$H,8,FALSE),VLOOKUP(X270,'饰品（请勿修改）'!$H:$H,1,FALSE)))</f>
        <v/>
      </c>
      <c r="AF270" s="7" t="str">
        <f>IF(Z270="","",_xlfn.IFNA(VLOOKUP(Z270,'饰品（请勿修改）'!$A:$H,8,FALSE),VLOOKUP(Z270,'饰品（请勿修改）'!$H:$H,1,FALSE)))</f>
        <v/>
      </c>
      <c r="AG270" s="7">
        <f>_xlfn.IFNA(VLOOKUP(AE270,'饰品（请勿修改）'!$H:$I,2,FALSE),0)</f>
        <v>0</v>
      </c>
      <c r="AH270" s="7">
        <f>_xlfn.IFNA(VLOOKUP(AF270,'饰品（请勿修改）'!$H:$I,2,FALSE),0)</f>
        <v>0</v>
      </c>
      <c r="AI270" s="7">
        <f t="shared" si="316"/>
        <v>0</v>
      </c>
      <c r="AJ270" s="7">
        <f t="shared" si="317"/>
        <v>0</v>
      </c>
    </row>
    <row r="271" spans="1:36" x14ac:dyDescent="0.2">
      <c r="A271" s="3"/>
      <c r="B271" s="3"/>
      <c r="C271" s="3"/>
      <c r="D271" s="3"/>
      <c r="E271" s="3"/>
      <c r="F271" s="3"/>
      <c r="G271" s="7" t="str">
        <f t="shared" si="314"/>
        <v/>
      </c>
      <c r="H271" s="7" t="str">
        <f t="shared" si="318"/>
        <v/>
      </c>
      <c r="I271" s="7" t="str">
        <f t="shared" si="319"/>
        <v/>
      </c>
      <c r="J271" s="7" t="str">
        <f t="shared" si="320"/>
        <v/>
      </c>
      <c r="K271" s="5">
        <f t="shared" si="321"/>
        <v>0</v>
      </c>
      <c r="L271" s="5">
        <f t="shared" si="322"/>
        <v>0</v>
      </c>
      <c r="M271" s="5">
        <f t="shared" si="323"/>
        <v>0</v>
      </c>
      <c r="N271" s="7" cm="1">
        <f t="array" ref="N271:P271">_xlfn._xlws.SORT(K271:M271,1,-1,TRUE)</f>
        <v>0</v>
      </c>
      <c r="O271" s="7">
        <v>0</v>
      </c>
      <c r="P271" s="7">
        <v>0</v>
      </c>
      <c r="Q271" s="7">
        <v>268</v>
      </c>
      <c r="R271" s="7" t="e">
        <f t="shared" ref="R271:W271" si="341">FIND(",",$F271,Q271+1)</f>
        <v>#VALUE!</v>
      </c>
      <c r="S271" s="7" t="e">
        <f t="shared" si="341"/>
        <v>#VALUE!</v>
      </c>
      <c r="T271" s="7" t="e">
        <f t="shared" si="341"/>
        <v>#VALUE!</v>
      </c>
      <c r="U271" s="7" t="e">
        <f t="shared" si="341"/>
        <v>#VALUE!</v>
      </c>
      <c r="V271" s="7" t="e">
        <f t="shared" si="341"/>
        <v>#VALUE!</v>
      </c>
      <c r="W271" s="7" t="e">
        <f t="shared" si="341"/>
        <v>#VALUE!</v>
      </c>
      <c r="X271" s="11" t="str">
        <f t="shared" si="325"/>
        <v/>
      </c>
      <c r="Y271" s="11" t="str">
        <f t="shared" si="326"/>
        <v/>
      </c>
      <c r="Z271" s="11" t="str">
        <f t="shared" si="327"/>
        <v/>
      </c>
      <c r="AA271" s="11" t="str">
        <f t="shared" si="328"/>
        <v/>
      </c>
      <c r="AB271" s="3" t="str">
        <f t="shared" si="329"/>
        <v/>
      </c>
      <c r="AC271" s="3"/>
      <c r="AD271" s="3"/>
      <c r="AE271" s="7" t="str">
        <f>IF(X271="","",_xlfn.IFNA(VLOOKUP(X271,'饰品（请勿修改）'!$A:$H,8,FALSE),VLOOKUP(X271,'饰品（请勿修改）'!$H:$H,1,FALSE)))</f>
        <v/>
      </c>
      <c r="AF271" s="7" t="str">
        <f>IF(Z271="","",_xlfn.IFNA(VLOOKUP(Z271,'饰品（请勿修改）'!$A:$H,8,FALSE),VLOOKUP(Z271,'饰品（请勿修改）'!$H:$H,1,FALSE)))</f>
        <v/>
      </c>
      <c r="AG271" s="7">
        <f>_xlfn.IFNA(VLOOKUP(AE271,'饰品（请勿修改）'!$H:$I,2,FALSE),0)</f>
        <v>0</v>
      </c>
      <c r="AH271" s="7">
        <f>_xlfn.IFNA(VLOOKUP(AF271,'饰品（请勿修改）'!$H:$I,2,FALSE),0)</f>
        <v>0</v>
      </c>
      <c r="AI271" s="7">
        <f t="shared" si="316"/>
        <v>0</v>
      </c>
      <c r="AJ271" s="7">
        <f t="shared" si="317"/>
        <v>0</v>
      </c>
    </row>
    <row r="272" spans="1:36" x14ac:dyDescent="0.2">
      <c r="A272" s="3"/>
      <c r="B272" s="3"/>
      <c r="C272" s="3"/>
      <c r="D272" s="3"/>
      <c r="E272" s="3"/>
      <c r="F272" s="3"/>
      <c r="G272" s="7" t="str">
        <f t="shared" si="314"/>
        <v/>
      </c>
      <c r="H272" s="7" t="str">
        <f t="shared" si="318"/>
        <v/>
      </c>
      <c r="I272" s="7" t="str">
        <f t="shared" si="319"/>
        <v/>
      </c>
      <c r="J272" s="7" t="str">
        <f t="shared" si="320"/>
        <v/>
      </c>
      <c r="K272" s="5">
        <f t="shared" si="321"/>
        <v>0</v>
      </c>
      <c r="L272" s="5">
        <f t="shared" si="322"/>
        <v>0</v>
      </c>
      <c r="M272" s="5">
        <f t="shared" si="323"/>
        <v>0</v>
      </c>
      <c r="N272" s="7" cm="1">
        <f t="array" ref="N272:P272">_xlfn._xlws.SORT(K272:M272,1,-1,TRUE)</f>
        <v>0</v>
      </c>
      <c r="O272" s="7">
        <v>0</v>
      </c>
      <c r="P272" s="7">
        <v>0</v>
      </c>
      <c r="Q272" s="7">
        <v>269</v>
      </c>
      <c r="R272" s="7" t="e">
        <f t="shared" ref="R272:W272" si="342">FIND(",",$F272,Q272+1)</f>
        <v>#VALUE!</v>
      </c>
      <c r="S272" s="7" t="e">
        <f t="shared" si="342"/>
        <v>#VALUE!</v>
      </c>
      <c r="T272" s="7" t="e">
        <f t="shared" si="342"/>
        <v>#VALUE!</v>
      </c>
      <c r="U272" s="7" t="e">
        <f t="shared" si="342"/>
        <v>#VALUE!</v>
      </c>
      <c r="V272" s="7" t="e">
        <f t="shared" si="342"/>
        <v>#VALUE!</v>
      </c>
      <c r="W272" s="7" t="e">
        <f t="shared" si="342"/>
        <v>#VALUE!</v>
      </c>
      <c r="X272" s="11" t="str">
        <f t="shared" si="325"/>
        <v/>
      </c>
      <c r="Y272" s="11" t="str">
        <f t="shared" si="326"/>
        <v/>
      </c>
      <c r="Z272" s="11" t="str">
        <f t="shared" si="327"/>
        <v/>
      </c>
      <c r="AA272" s="11" t="str">
        <f t="shared" si="328"/>
        <v/>
      </c>
      <c r="AB272" s="3" t="str">
        <f t="shared" si="329"/>
        <v/>
      </c>
      <c r="AC272" s="3"/>
      <c r="AD272" s="3"/>
      <c r="AE272" s="7" t="str">
        <f>IF(X272="","",_xlfn.IFNA(VLOOKUP(X272,'饰品（请勿修改）'!$A:$H,8,FALSE),VLOOKUP(X272,'饰品（请勿修改）'!$H:$H,1,FALSE)))</f>
        <v/>
      </c>
      <c r="AF272" s="7" t="str">
        <f>IF(Z272="","",_xlfn.IFNA(VLOOKUP(Z272,'饰品（请勿修改）'!$A:$H,8,FALSE),VLOOKUP(Z272,'饰品（请勿修改）'!$H:$H,1,FALSE)))</f>
        <v/>
      </c>
      <c r="AG272" s="7">
        <f>_xlfn.IFNA(VLOOKUP(AE272,'饰品（请勿修改）'!$H:$I,2,FALSE),0)</f>
        <v>0</v>
      </c>
      <c r="AH272" s="7">
        <f>_xlfn.IFNA(VLOOKUP(AF272,'饰品（请勿修改）'!$H:$I,2,FALSE),0)</f>
        <v>0</v>
      </c>
      <c r="AI272" s="7">
        <f t="shared" si="316"/>
        <v>0</v>
      </c>
      <c r="AJ272" s="7">
        <f t="shared" si="317"/>
        <v>0</v>
      </c>
    </row>
    <row r="273" spans="1:36" x14ac:dyDescent="0.2">
      <c r="A273" s="3"/>
      <c r="B273" s="3"/>
      <c r="C273" s="3"/>
      <c r="D273" s="3"/>
      <c r="E273" s="3"/>
      <c r="F273" s="3"/>
      <c r="G273" s="7" t="str">
        <f t="shared" si="314"/>
        <v/>
      </c>
      <c r="H273" s="7" t="str">
        <f t="shared" si="318"/>
        <v/>
      </c>
      <c r="I273" s="7" t="str">
        <f t="shared" si="319"/>
        <v/>
      </c>
      <c r="J273" s="7" t="str">
        <f t="shared" si="320"/>
        <v/>
      </c>
      <c r="K273" s="5">
        <f t="shared" si="321"/>
        <v>0</v>
      </c>
      <c r="L273" s="5">
        <f t="shared" si="322"/>
        <v>0</v>
      </c>
      <c r="M273" s="5">
        <f t="shared" si="323"/>
        <v>0</v>
      </c>
      <c r="N273" s="7" cm="1">
        <f t="array" ref="N273:P273">_xlfn._xlws.SORT(K273:M273,1,-1,TRUE)</f>
        <v>0</v>
      </c>
      <c r="O273" s="7">
        <v>0</v>
      </c>
      <c r="P273" s="7">
        <v>0</v>
      </c>
      <c r="Q273" s="7">
        <v>270</v>
      </c>
      <c r="R273" s="7" t="e">
        <f t="shared" ref="R273:W273" si="343">FIND(",",$F273,Q273+1)</f>
        <v>#VALUE!</v>
      </c>
      <c r="S273" s="7" t="e">
        <f t="shared" si="343"/>
        <v>#VALUE!</v>
      </c>
      <c r="T273" s="7" t="e">
        <f t="shared" si="343"/>
        <v>#VALUE!</v>
      </c>
      <c r="U273" s="7" t="e">
        <f t="shared" si="343"/>
        <v>#VALUE!</v>
      </c>
      <c r="V273" s="7" t="e">
        <f t="shared" si="343"/>
        <v>#VALUE!</v>
      </c>
      <c r="W273" s="7" t="e">
        <f t="shared" si="343"/>
        <v>#VALUE!</v>
      </c>
      <c r="X273" s="11" t="str">
        <f t="shared" si="325"/>
        <v/>
      </c>
      <c r="Y273" s="11" t="str">
        <f t="shared" si="326"/>
        <v/>
      </c>
      <c r="Z273" s="11" t="str">
        <f t="shared" si="327"/>
        <v/>
      </c>
      <c r="AA273" s="11" t="str">
        <f t="shared" si="328"/>
        <v/>
      </c>
      <c r="AB273" s="3" t="str">
        <f t="shared" si="329"/>
        <v/>
      </c>
      <c r="AC273" s="3"/>
      <c r="AD273" s="3"/>
      <c r="AE273" s="7" t="str">
        <f>IF(X273="","",_xlfn.IFNA(VLOOKUP(X273,'饰品（请勿修改）'!$A:$H,8,FALSE),VLOOKUP(X273,'饰品（请勿修改）'!$H:$H,1,FALSE)))</f>
        <v/>
      </c>
      <c r="AF273" s="7" t="str">
        <f>IF(Z273="","",_xlfn.IFNA(VLOOKUP(Z273,'饰品（请勿修改）'!$A:$H,8,FALSE),VLOOKUP(Z273,'饰品（请勿修改）'!$H:$H,1,FALSE)))</f>
        <v/>
      </c>
      <c r="AG273" s="7">
        <f>_xlfn.IFNA(VLOOKUP(AE273,'饰品（请勿修改）'!$H:$I,2,FALSE),0)</f>
        <v>0</v>
      </c>
      <c r="AH273" s="7">
        <f>_xlfn.IFNA(VLOOKUP(AF273,'饰品（请勿修改）'!$H:$I,2,FALSE),0)</f>
        <v>0</v>
      </c>
      <c r="AI273" s="7">
        <f t="shared" si="316"/>
        <v>0</v>
      </c>
      <c r="AJ273" s="7">
        <f t="shared" si="317"/>
        <v>0</v>
      </c>
    </row>
    <row r="274" spans="1:36" x14ac:dyDescent="0.2">
      <c r="A274" s="3"/>
      <c r="B274" s="3"/>
      <c r="C274" s="3"/>
      <c r="D274" s="3"/>
      <c r="E274" s="3"/>
      <c r="F274" s="3"/>
      <c r="G274" s="7" t="str">
        <f t="shared" si="314"/>
        <v/>
      </c>
      <c r="H274" s="7" t="str">
        <f t="shared" si="318"/>
        <v/>
      </c>
      <c r="I274" s="7" t="str">
        <f t="shared" si="319"/>
        <v/>
      </c>
      <c r="J274" s="7" t="str">
        <f t="shared" si="320"/>
        <v/>
      </c>
      <c r="K274" s="5">
        <f t="shared" si="321"/>
        <v>0</v>
      </c>
      <c r="L274" s="5">
        <f t="shared" si="322"/>
        <v>0</v>
      </c>
      <c r="M274" s="5">
        <f t="shared" si="323"/>
        <v>0</v>
      </c>
      <c r="N274" s="7" cm="1">
        <f t="array" ref="N274:P274">_xlfn._xlws.SORT(K274:M274,1,-1,TRUE)</f>
        <v>0</v>
      </c>
      <c r="O274" s="7">
        <v>0</v>
      </c>
      <c r="P274" s="7">
        <v>0</v>
      </c>
      <c r="Q274" s="7">
        <v>271</v>
      </c>
      <c r="R274" s="7" t="e">
        <f t="shared" ref="R274:W274" si="344">FIND(",",$F274,Q274+1)</f>
        <v>#VALUE!</v>
      </c>
      <c r="S274" s="7" t="e">
        <f t="shared" si="344"/>
        <v>#VALUE!</v>
      </c>
      <c r="T274" s="7" t="e">
        <f t="shared" si="344"/>
        <v>#VALUE!</v>
      </c>
      <c r="U274" s="7" t="e">
        <f t="shared" si="344"/>
        <v>#VALUE!</v>
      </c>
      <c r="V274" s="7" t="e">
        <f t="shared" si="344"/>
        <v>#VALUE!</v>
      </c>
      <c r="W274" s="7" t="e">
        <f t="shared" si="344"/>
        <v>#VALUE!</v>
      </c>
      <c r="X274" s="11" t="str">
        <f t="shared" si="325"/>
        <v/>
      </c>
      <c r="Y274" s="11" t="str">
        <f t="shared" si="326"/>
        <v/>
      </c>
      <c r="Z274" s="11" t="str">
        <f t="shared" si="327"/>
        <v/>
      </c>
      <c r="AA274" s="11" t="str">
        <f t="shared" si="328"/>
        <v/>
      </c>
      <c r="AB274" s="3" t="str">
        <f t="shared" si="329"/>
        <v/>
      </c>
      <c r="AC274" s="3"/>
      <c r="AD274" s="3"/>
      <c r="AE274" s="7" t="str">
        <f>IF(X274="","",_xlfn.IFNA(VLOOKUP(X274,'饰品（请勿修改）'!$A:$H,8,FALSE),VLOOKUP(X274,'饰品（请勿修改）'!$H:$H,1,FALSE)))</f>
        <v/>
      </c>
      <c r="AF274" s="7" t="str">
        <f>IF(Z274="","",_xlfn.IFNA(VLOOKUP(Z274,'饰品（请勿修改）'!$A:$H,8,FALSE),VLOOKUP(Z274,'饰品（请勿修改）'!$H:$H,1,FALSE)))</f>
        <v/>
      </c>
      <c r="AG274" s="7">
        <f>_xlfn.IFNA(VLOOKUP(AE274,'饰品（请勿修改）'!$H:$I,2,FALSE),0)</f>
        <v>0</v>
      </c>
      <c r="AH274" s="7">
        <f>_xlfn.IFNA(VLOOKUP(AF274,'饰品（请勿修改）'!$H:$I,2,FALSE),0)</f>
        <v>0</v>
      </c>
      <c r="AI274" s="7">
        <f t="shared" si="316"/>
        <v>0</v>
      </c>
      <c r="AJ274" s="7">
        <f t="shared" si="317"/>
        <v>0</v>
      </c>
    </row>
    <row r="275" spans="1:36" x14ac:dyDescent="0.2">
      <c r="A275" s="3"/>
      <c r="B275" s="3"/>
      <c r="C275" s="3"/>
      <c r="D275" s="3"/>
      <c r="E275" s="3"/>
      <c r="F275" s="3"/>
      <c r="G275" s="7" t="str">
        <f t="shared" si="314"/>
        <v/>
      </c>
      <c r="H275" s="7" t="str">
        <f t="shared" si="318"/>
        <v/>
      </c>
      <c r="I275" s="7" t="str">
        <f t="shared" si="319"/>
        <v/>
      </c>
      <c r="J275" s="7" t="str">
        <f t="shared" si="320"/>
        <v/>
      </c>
      <c r="K275" s="5">
        <f t="shared" si="321"/>
        <v>0</v>
      </c>
      <c r="L275" s="5">
        <f t="shared" si="322"/>
        <v>0</v>
      </c>
      <c r="M275" s="5">
        <f t="shared" si="323"/>
        <v>0</v>
      </c>
      <c r="N275" s="7" cm="1">
        <f t="array" ref="N275:P275">_xlfn._xlws.SORT(K275:M275,1,-1,TRUE)</f>
        <v>0</v>
      </c>
      <c r="O275" s="7">
        <v>0</v>
      </c>
      <c r="P275" s="7">
        <v>0</v>
      </c>
      <c r="Q275" s="7">
        <v>272</v>
      </c>
      <c r="R275" s="7" t="e">
        <f t="shared" ref="R275:W275" si="345">FIND(",",$F275,Q275+1)</f>
        <v>#VALUE!</v>
      </c>
      <c r="S275" s="7" t="e">
        <f t="shared" si="345"/>
        <v>#VALUE!</v>
      </c>
      <c r="T275" s="7" t="e">
        <f t="shared" si="345"/>
        <v>#VALUE!</v>
      </c>
      <c r="U275" s="7" t="e">
        <f t="shared" si="345"/>
        <v>#VALUE!</v>
      </c>
      <c r="V275" s="7" t="e">
        <f t="shared" si="345"/>
        <v>#VALUE!</v>
      </c>
      <c r="W275" s="7" t="e">
        <f t="shared" si="345"/>
        <v>#VALUE!</v>
      </c>
      <c r="X275" s="11" t="str">
        <f t="shared" si="325"/>
        <v/>
      </c>
      <c r="Y275" s="11" t="str">
        <f t="shared" si="326"/>
        <v/>
      </c>
      <c r="Z275" s="11" t="str">
        <f t="shared" si="327"/>
        <v/>
      </c>
      <c r="AA275" s="11" t="str">
        <f t="shared" si="328"/>
        <v/>
      </c>
      <c r="AB275" s="3" t="str">
        <f t="shared" si="329"/>
        <v/>
      </c>
      <c r="AC275" s="3"/>
      <c r="AD275" s="3"/>
      <c r="AE275" s="7" t="str">
        <f>IF(X275="","",_xlfn.IFNA(VLOOKUP(X275,'饰品（请勿修改）'!$A:$H,8,FALSE),VLOOKUP(X275,'饰品（请勿修改）'!$H:$H,1,FALSE)))</f>
        <v/>
      </c>
      <c r="AF275" s="7" t="str">
        <f>IF(Z275="","",_xlfn.IFNA(VLOOKUP(Z275,'饰品（请勿修改）'!$A:$H,8,FALSE),VLOOKUP(Z275,'饰品（请勿修改）'!$H:$H,1,FALSE)))</f>
        <v/>
      </c>
      <c r="AG275" s="7">
        <f>_xlfn.IFNA(VLOOKUP(AE275,'饰品（请勿修改）'!$H:$I,2,FALSE),0)</f>
        <v>0</v>
      </c>
      <c r="AH275" s="7">
        <f>_xlfn.IFNA(VLOOKUP(AF275,'饰品（请勿修改）'!$H:$I,2,FALSE),0)</f>
        <v>0</v>
      </c>
      <c r="AI275" s="7">
        <f t="shared" si="316"/>
        <v>0</v>
      </c>
      <c r="AJ275" s="7">
        <f t="shared" si="317"/>
        <v>0</v>
      </c>
    </row>
    <row r="276" spans="1:36" x14ac:dyDescent="0.2">
      <c r="A276" s="3"/>
      <c r="B276" s="3"/>
      <c r="C276" s="3"/>
      <c r="D276" s="3"/>
      <c r="E276" s="3"/>
      <c r="F276" s="3"/>
      <c r="G276" s="7" t="str">
        <f t="shared" si="314"/>
        <v/>
      </c>
      <c r="H276" s="7" t="str">
        <f t="shared" si="318"/>
        <v/>
      </c>
      <c r="I276" s="7" t="str">
        <f t="shared" si="319"/>
        <v/>
      </c>
      <c r="J276" s="7" t="str">
        <f t="shared" si="320"/>
        <v/>
      </c>
      <c r="K276" s="5">
        <f t="shared" si="321"/>
        <v>0</v>
      </c>
      <c r="L276" s="5">
        <f t="shared" si="322"/>
        <v>0</v>
      </c>
      <c r="M276" s="5">
        <f t="shared" si="323"/>
        <v>0</v>
      </c>
      <c r="N276" s="7" cm="1">
        <f t="array" ref="N276:P276">_xlfn._xlws.SORT(K276:M276,1,-1,TRUE)</f>
        <v>0</v>
      </c>
      <c r="O276" s="7">
        <v>0</v>
      </c>
      <c r="P276" s="7">
        <v>0</v>
      </c>
      <c r="Q276" s="7">
        <v>273</v>
      </c>
      <c r="R276" s="7" t="e">
        <f t="shared" ref="R276:W276" si="346">FIND(",",$F276,Q276+1)</f>
        <v>#VALUE!</v>
      </c>
      <c r="S276" s="7" t="e">
        <f t="shared" si="346"/>
        <v>#VALUE!</v>
      </c>
      <c r="T276" s="7" t="e">
        <f t="shared" si="346"/>
        <v>#VALUE!</v>
      </c>
      <c r="U276" s="7" t="e">
        <f t="shared" si="346"/>
        <v>#VALUE!</v>
      </c>
      <c r="V276" s="7" t="e">
        <f t="shared" si="346"/>
        <v>#VALUE!</v>
      </c>
      <c r="W276" s="7" t="e">
        <f t="shared" si="346"/>
        <v>#VALUE!</v>
      </c>
      <c r="X276" s="11" t="str">
        <f t="shared" si="325"/>
        <v/>
      </c>
      <c r="Y276" s="11" t="str">
        <f t="shared" si="326"/>
        <v/>
      </c>
      <c r="Z276" s="11" t="str">
        <f t="shared" si="327"/>
        <v/>
      </c>
      <c r="AA276" s="11" t="str">
        <f t="shared" si="328"/>
        <v/>
      </c>
      <c r="AB276" s="3" t="str">
        <f t="shared" si="329"/>
        <v/>
      </c>
      <c r="AC276" s="3"/>
      <c r="AD276" s="3"/>
      <c r="AE276" s="7" t="str">
        <f>IF(X276="","",_xlfn.IFNA(VLOOKUP(X276,'饰品（请勿修改）'!$A:$H,8,FALSE),VLOOKUP(X276,'饰品（请勿修改）'!$H:$H,1,FALSE)))</f>
        <v/>
      </c>
      <c r="AF276" s="7" t="str">
        <f>IF(Z276="","",_xlfn.IFNA(VLOOKUP(Z276,'饰品（请勿修改）'!$A:$H,8,FALSE),VLOOKUP(Z276,'饰品（请勿修改）'!$H:$H,1,FALSE)))</f>
        <v/>
      </c>
      <c r="AG276" s="7">
        <f>_xlfn.IFNA(VLOOKUP(AE276,'饰品（请勿修改）'!$H:$I,2,FALSE),0)</f>
        <v>0</v>
      </c>
      <c r="AH276" s="7">
        <f>_xlfn.IFNA(VLOOKUP(AF276,'饰品（请勿修改）'!$H:$I,2,FALSE),0)</f>
        <v>0</v>
      </c>
      <c r="AI276" s="7">
        <f t="shared" si="316"/>
        <v>0</v>
      </c>
      <c r="AJ276" s="7">
        <f t="shared" si="317"/>
        <v>0</v>
      </c>
    </row>
    <row r="277" spans="1:36" x14ac:dyDescent="0.2">
      <c r="A277" s="3"/>
      <c r="B277" s="3"/>
      <c r="C277" s="3"/>
      <c r="D277" s="3"/>
      <c r="E277" s="3"/>
      <c r="F277" s="3"/>
      <c r="G277" s="7" t="str">
        <f t="shared" si="314"/>
        <v/>
      </c>
      <c r="H277" s="7" t="str">
        <f t="shared" si="318"/>
        <v/>
      </c>
      <c r="I277" s="7" t="str">
        <f t="shared" si="319"/>
        <v/>
      </c>
      <c r="J277" s="7" t="str">
        <f t="shared" si="320"/>
        <v/>
      </c>
      <c r="K277" s="5">
        <f t="shared" si="321"/>
        <v>0</v>
      </c>
      <c r="L277" s="5">
        <f t="shared" si="322"/>
        <v>0</v>
      </c>
      <c r="M277" s="5">
        <f t="shared" si="323"/>
        <v>0</v>
      </c>
      <c r="N277" s="7" cm="1">
        <f t="array" ref="N277:P277">_xlfn._xlws.SORT(K277:M277,1,-1,TRUE)</f>
        <v>0</v>
      </c>
      <c r="O277" s="7">
        <v>0</v>
      </c>
      <c r="P277" s="7">
        <v>0</v>
      </c>
      <c r="Q277" s="7">
        <v>274</v>
      </c>
      <c r="R277" s="7" t="e">
        <f t="shared" ref="R277:W277" si="347">FIND(",",$F277,Q277+1)</f>
        <v>#VALUE!</v>
      </c>
      <c r="S277" s="7" t="e">
        <f t="shared" si="347"/>
        <v>#VALUE!</v>
      </c>
      <c r="T277" s="7" t="e">
        <f t="shared" si="347"/>
        <v>#VALUE!</v>
      </c>
      <c r="U277" s="7" t="e">
        <f t="shared" si="347"/>
        <v>#VALUE!</v>
      </c>
      <c r="V277" s="7" t="e">
        <f t="shared" si="347"/>
        <v>#VALUE!</v>
      </c>
      <c r="W277" s="7" t="e">
        <f t="shared" si="347"/>
        <v>#VALUE!</v>
      </c>
      <c r="X277" s="11" t="str">
        <f t="shared" si="325"/>
        <v/>
      </c>
      <c r="Y277" s="11" t="str">
        <f t="shared" si="326"/>
        <v/>
      </c>
      <c r="Z277" s="11" t="str">
        <f t="shared" si="327"/>
        <v/>
      </c>
      <c r="AA277" s="11" t="str">
        <f t="shared" si="328"/>
        <v/>
      </c>
      <c r="AB277" s="3" t="str">
        <f t="shared" si="329"/>
        <v/>
      </c>
      <c r="AC277" s="3"/>
      <c r="AD277" s="3"/>
      <c r="AE277" s="7" t="str">
        <f>IF(X277="","",_xlfn.IFNA(VLOOKUP(X277,'饰品（请勿修改）'!$A:$H,8,FALSE),VLOOKUP(X277,'饰品（请勿修改）'!$H:$H,1,FALSE)))</f>
        <v/>
      </c>
      <c r="AF277" s="7" t="str">
        <f>IF(Z277="","",_xlfn.IFNA(VLOOKUP(Z277,'饰品（请勿修改）'!$A:$H,8,FALSE),VLOOKUP(Z277,'饰品（请勿修改）'!$H:$H,1,FALSE)))</f>
        <v/>
      </c>
      <c r="AG277" s="7">
        <f>_xlfn.IFNA(VLOOKUP(AE277,'饰品（请勿修改）'!$H:$I,2,FALSE),0)</f>
        <v>0</v>
      </c>
      <c r="AH277" s="7">
        <f>_xlfn.IFNA(VLOOKUP(AF277,'饰品（请勿修改）'!$H:$I,2,FALSE),0)</f>
        <v>0</v>
      </c>
      <c r="AI277" s="7">
        <f t="shared" si="316"/>
        <v>0</v>
      </c>
      <c r="AJ277" s="7">
        <f t="shared" si="317"/>
        <v>0</v>
      </c>
    </row>
    <row r="278" spans="1:36" x14ac:dyDescent="0.2">
      <c r="A278" s="3"/>
      <c r="B278" s="3"/>
      <c r="C278" s="3"/>
      <c r="D278" s="3"/>
      <c r="E278" s="3"/>
      <c r="F278" s="3"/>
      <c r="G278" s="7" t="str">
        <f t="shared" si="314"/>
        <v/>
      </c>
      <c r="H278" s="7" t="str">
        <f t="shared" si="318"/>
        <v/>
      </c>
      <c r="I278" s="7" t="str">
        <f t="shared" si="319"/>
        <v/>
      </c>
      <c r="J278" s="7" t="str">
        <f t="shared" si="320"/>
        <v/>
      </c>
      <c r="K278" s="5">
        <f t="shared" si="321"/>
        <v>0</v>
      </c>
      <c r="L278" s="5">
        <f t="shared" si="322"/>
        <v>0</v>
      </c>
      <c r="M278" s="5">
        <f t="shared" si="323"/>
        <v>0</v>
      </c>
      <c r="N278" s="7" cm="1">
        <f t="array" ref="N278:P278">_xlfn._xlws.SORT(K278:M278,1,-1,TRUE)</f>
        <v>0</v>
      </c>
      <c r="O278" s="7">
        <v>0</v>
      </c>
      <c r="P278" s="7">
        <v>0</v>
      </c>
      <c r="Q278" s="7">
        <v>275</v>
      </c>
      <c r="R278" s="7" t="e">
        <f t="shared" ref="R278:W278" si="348">FIND(",",$F278,Q278+1)</f>
        <v>#VALUE!</v>
      </c>
      <c r="S278" s="7" t="e">
        <f t="shared" si="348"/>
        <v>#VALUE!</v>
      </c>
      <c r="T278" s="7" t="e">
        <f t="shared" si="348"/>
        <v>#VALUE!</v>
      </c>
      <c r="U278" s="7" t="e">
        <f t="shared" si="348"/>
        <v>#VALUE!</v>
      </c>
      <c r="V278" s="7" t="e">
        <f t="shared" si="348"/>
        <v>#VALUE!</v>
      </c>
      <c r="W278" s="7" t="e">
        <f t="shared" si="348"/>
        <v>#VALUE!</v>
      </c>
      <c r="X278" s="11" t="str">
        <f t="shared" si="325"/>
        <v/>
      </c>
      <c r="Y278" s="11" t="str">
        <f t="shared" si="326"/>
        <v/>
      </c>
      <c r="Z278" s="11" t="str">
        <f t="shared" si="327"/>
        <v/>
      </c>
      <c r="AA278" s="11" t="str">
        <f t="shared" si="328"/>
        <v/>
      </c>
      <c r="AB278" s="3" t="str">
        <f t="shared" si="329"/>
        <v/>
      </c>
      <c r="AC278" s="3"/>
      <c r="AD278" s="3"/>
      <c r="AE278" s="7" t="str">
        <f>IF(X278="","",_xlfn.IFNA(VLOOKUP(X278,'饰品（请勿修改）'!$A:$H,8,FALSE),VLOOKUP(X278,'饰品（请勿修改）'!$H:$H,1,FALSE)))</f>
        <v/>
      </c>
      <c r="AF278" s="7" t="str">
        <f>IF(Z278="","",_xlfn.IFNA(VLOOKUP(Z278,'饰品（请勿修改）'!$A:$H,8,FALSE),VLOOKUP(Z278,'饰品（请勿修改）'!$H:$H,1,FALSE)))</f>
        <v/>
      </c>
      <c r="AG278" s="7">
        <f>_xlfn.IFNA(VLOOKUP(AE278,'饰品（请勿修改）'!$H:$I,2,FALSE),0)</f>
        <v>0</v>
      </c>
      <c r="AH278" s="7">
        <f>_xlfn.IFNA(VLOOKUP(AF278,'饰品（请勿修改）'!$H:$I,2,FALSE),0)</f>
        <v>0</v>
      </c>
      <c r="AI278" s="7">
        <f t="shared" si="316"/>
        <v>0</v>
      </c>
      <c r="AJ278" s="7">
        <f t="shared" si="317"/>
        <v>0</v>
      </c>
    </row>
    <row r="279" spans="1:36" x14ac:dyDescent="0.2">
      <c r="A279" s="3"/>
      <c r="B279" s="3"/>
      <c r="C279" s="3"/>
      <c r="D279" s="3"/>
      <c r="E279" s="3"/>
      <c r="F279" s="3"/>
      <c r="G279" s="7" t="str">
        <f t="shared" si="314"/>
        <v/>
      </c>
      <c r="H279" s="7" t="str">
        <f t="shared" si="318"/>
        <v/>
      </c>
      <c r="I279" s="7" t="str">
        <f t="shared" si="319"/>
        <v/>
      </c>
      <c r="J279" s="7" t="str">
        <f t="shared" si="320"/>
        <v/>
      </c>
      <c r="K279" s="5">
        <f t="shared" si="321"/>
        <v>0</v>
      </c>
      <c r="L279" s="5">
        <f t="shared" si="322"/>
        <v>0</v>
      </c>
      <c r="M279" s="5">
        <f t="shared" si="323"/>
        <v>0</v>
      </c>
      <c r="N279" s="7" cm="1">
        <f t="array" ref="N279:P279">_xlfn._xlws.SORT(K279:M279,1,-1,TRUE)</f>
        <v>0</v>
      </c>
      <c r="O279" s="7">
        <v>0</v>
      </c>
      <c r="P279" s="7">
        <v>0</v>
      </c>
      <c r="Q279" s="7">
        <v>276</v>
      </c>
      <c r="R279" s="7" t="e">
        <f t="shared" ref="R279:W279" si="349">FIND(",",$F279,Q279+1)</f>
        <v>#VALUE!</v>
      </c>
      <c r="S279" s="7" t="e">
        <f t="shared" si="349"/>
        <v>#VALUE!</v>
      </c>
      <c r="T279" s="7" t="e">
        <f t="shared" si="349"/>
        <v>#VALUE!</v>
      </c>
      <c r="U279" s="7" t="e">
        <f t="shared" si="349"/>
        <v>#VALUE!</v>
      </c>
      <c r="V279" s="7" t="e">
        <f t="shared" si="349"/>
        <v>#VALUE!</v>
      </c>
      <c r="W279" s="7" t="e">
        <f t="shared" si="349"/>
        <v>#VALUE!</v>
      </c>
      <c r="X279" s="11" t="str">
        <f t="shared" si="325"/>
        <v/>
      </c>
      <c r="Y279" s="11" t="str">
        <f t="shared" si="326"/>
        <v/>
      </c>
      <c r="Z279" s="11" t="str">
        <f t="shared" si="327"/>
        <v/>
      </c>
      <c r="AA279" s="11" t="str">
        <f t="shared" si="328"/>
        <v/>
      </c>
      <c r="AB279" s="3" t="str">
        <f t="shared" si="329"/>
        <v/>
      </c>
      <c r="AC279" s="3"/>
      <c r="AD279" s="3"/>
      <c r="AE279" s="7" t="str">
        <f>IF(X279="","",_xlfn.IFNA(VLOOKUP(X279,'饰品（请勿修改）'!$A:$H,8,FALSE),VLOOKUP(X279,'饰品（请勿修改）'!$H:$H,1,FALSE)))</f>
        <v/>
      </c>
      <c r="AF279" s="7" t="str">
        <f>IF(Z279="","",_xlfn.IFNA(VLOOKUP(Z279,'饰品（请勿修改）'!$A:$H,8,FALSE),VLOOKUP(Z279,'饰品（请勿修改）'!$H:$H,1,FALSE)))</f>
        <v/>
      </c>
      <c r="AG279" s="7">
        <f>_xlfn.IFNA(VLOOKUP(AE279,'饰品（请勿修改）'!$H:$I,2,FALSE),0)</f>
        <v>0</v>
      </c>
      <c r="AH279" s="7">
        <f>_xlfn.IFNA(VLOOKUP(AF279,'饰品（请勿修改）'!$H:$I,2,FALSE),0)</f>
        <v>0</v>
      </c>
      <c r="AI279" s="7">
        <f t="shared" si="316"/>
        <v>0</v>
      </c>
      <c r="AJ279" s="7">
        <f t="shared" si="317"/>
        <v>0</v>
      </c>
    </row>
    <row r="280" spans="1:36" x14ac:dyDescent="0.2">
      <c r="A280" s="3"/>
      <c r="B280" s="3"/>
      <c r="C280" s="3"/>
      <c r="D280" s="3"/>
      <c r="E280" s="3"/>
      <c r="F280" s="3"/>
      <c r="G280" s="7" t="str">
        <f t="shared" si="314"/>
        <v/>
      </c>
      <c r="H280" s="7" t="str">
        <f t="shared" si="318"/>
        <v/>
      </c>
      <c r="I280" s="7" t="str">
        <f t="shared" si="319"/>
        <v/>
      </c>
      <c r="J280" s="7" t="str">
        <f t="shared" si="320"/>
        <v/>
      </c>
      <c r="K280" s="5">
        <f t="shared" si="321"/>
        <v>0</v>
      </c>
      <c r="L280" s="5">
        <f t="shared" si="322"/>
        <v>0</v>
      </c>
      <c r="M280" s="5">
        <f t="shared" si="323"/>
        <v>0</v>
      </c>
      <c r="N280" s="7" cm="1">
        <f t="array" ref="N280:P280">_xlfn._xlws.SORT(K280:M280,1,-1,TRUE)</f>
        <v>0</v>
      </c>
      <c r="O280" s="7">
        <v>0</v>
      </c>
      <c r="P280" s="7">
        <v>0</v>
      </c>
      <c r="Q280" s="7">
        <v>277</v>
      </c>
      <c r="R280" s="7" t="e">
        <f t="shared" ref="R280:W280" si="350">FIND(",",$F280,Q280+1)</f>
        <v>#VALUE!</v>
      </c>
      <c r="S280" s="7" t="e">
        <f t="shared" si="350"/>
        <v>#VALUE!</v>
      </c>
      <c r="T280" s="7" t="e">
        <f t="shared" si="350"/>
        <v>#VALUE!</v>
      </c>
      <c r="U280" s="7" t="e">
        <f t="shared" si="350"/>
        <v>#VALUE!</v>
      </c>
      <c r="V280" s="7" t="e">
        <f t="shared" si="350"/>
        <v>#VALUE!</v>
      </c>
      <c r="W280" s="7" t="e">
        <f t="shared" si="350"/>
        <v>#VALUE!</v>
      </c>
      <c r="X280" s="11" t="str">
        <f t="shared" si="325"/>
        <v/>
      </c>
      <c r="Y280" s="11" t="str">
        <f t="shared" si="326"/>
        <v/>
      </c>
      <c r="Z280" s="11" t="str">
        <f t="shared" si="327"/>
        <v/>
      </c>
      <c r="AA280" s="11" t="str">
        <f t="shared" si="328"/>
        <v/>
      </c>
      <c r="AB280" s="3" t="str">
        <f t="shared" si="329"/>
        <v/>
      </c>
      <c r="AC280" s="3"/>
      <c r="AD280" s="3"/>
      <c r="AE280" s="7" t="str">
        <f>IF(X280="","",_xlfn.IFNA(VLOOKUP(X280,'饰品（请勿修改）'!$A:$H,8,FALSE),VLOOKUP(X280,'饰品（请勿修改）'!$H:$H,1,FALSE)))</f>
        <v/>
      </c>
      <c r="AF280" s="7" t="str">
        <f>IF(Z280="","",_xlfn.IFNA(VLOOKUP(Z280,'饰品（请勿修改）'!$A:$H,8,FALSE),VLOOKUP(Z280,'饰品（请勿修改）'!$H:$H,1,FALSE)))</f>
        <v/>
      </c>
      <c r="AG280" s="7">
        <f>_xlfn.IFNA(VLOOKUP(AE280,'饰品（请勿修改）'!$H:$I,2,FALSE),0)</f>
        <v>0</v>
      </c>
      <c r="AH280" s="7">
        <f>_xlfn.IFNA(VLOOKUP(AF280,'饰品（请勿修改）'!$H:$I,2,FALSE),0)</f>
        <v>0</v>
      </c>
      <c r="AI280" s="7">
        <f t="shared" si="316"/>
        <v>0</v>
      </c>
      <c r="AJ280" s="7">
        <f t="shared" si="317"/>
        <v>0</v>
      </c>
    </row>
    <row r="281" spans="1:36" x14ac:dyDescent="0.2">
      <c r="A281" s="3"/>
      <c r="B281" s="3"/>
      <c r="C281" s="3"/>
      <c r="D281" s="3"/>
      <c r="E281" s="3"/>
      <c r="F281" s="3"/>
      <c r="G281" s="7" t="str">
        <f t="shared" si="314"/>
        <v/>
      </c>
      <c r="H281" s="7" t="str">
        <f t="shared" si="318"/>
        <v/>
      </c>
      <c r="I281" s="7" t="str">
        <f t="shared" si="319"/>
        <v/>
      </c>
      <c r="J281" s="7" t="str">
        <f t="shared" si="320"/>
        <v/>
      </c>
      <c r="K281" s="5">
        <f t="shared" si="321"/>
        <v>0</v>
      </c>
      <c r="L281" s="5">
        <f t="shared" si="322"/>
        <v>0</v>
      </c>
      <c r="M281" s="5">
        <f t="shared" si="323"/>
        <v>0</v>
      </c>
      <c r="N281" s="7" cm="1">
        <f t="array" ref="N281:P281">_xlfn._xlws.SORT(K281:M281,1,-1,TRUE)</f>
        <v>0</v>
      </c>
      <c r="O281" s="7">
        <v>0</v>
      </c>
      <c r="P281" s="7">
        <v>0</v>
      </c>
      <c r="Q281" s="7">
        <v>278</v>
      </c>
      <c r="R281" s="7" t="e">
        <f t="shared" ref="R281:W281" si="351">FIND(",",$F281,Q281+1)</f>
        <v>#VALUE!</v>
      </c>
      <c r="S281" s="7" t="e">
        <f t="shared" si="351"/>
        <v>#VALUE!</v>
      </c>
      <c r="T281" s="7" t="e">
        <f t="shared" si="351"/>
        <v>#VALUE!</v>
      </c>
      <c r="U281" s="7" t="e">
        <f t="shared" si="351"/>
        <v>#VALUE!</v>
      </c>
      <c r="V281" s="7" t="e">
        <f t="shared" si="351"/>
        <v>#VALUE!</v>
      </c>
      <c r="W281" s="7" t="e">
        <f t="shared" si="351"/>
        <v>#VALUE!</v>
      </c>
      <c r="X281" s="11" t="str">
        <f t="shared" si="325"/>
        <v/>
      </c>
      <c r="Y281" s="11" t="str">
        <f t="shared" si="326"/>
        <v/>
      </c>
      <c r="Z281" s="11" t="str">
        <f t="shared" si="327"/>
        <v/>
      </c>
      <c r="AA281" s="11" t="str">
        <f t="shared" si="328"/>
        <v/>
      </c>
      <c r="AB281" s="3" t="str">
        <f t="shared" si="329"/>
        <v/>
      </c>
      <c r="AC281" s="3"/>
      <c r="AD281" s="3"/>
      <c r="AE281" s="7" t="str">
        <f>IF(X281="","",_xlfn.IFNA(VLOOKUP(X281,'饰品（请勿修改）'!$A:$H,8,FALSE),VLOOKUP(X281,'饰品（请勿修改）'!$H:$H,1,FALSE)))</f>
        <v/>
      </c>
      <c r="AF281" s="7" t="str">
        <f>IF(Z281="","",_xlfn.IFNA(VLOOKUP(Z281,'饰品（请勿修改）'!$A:$H,8,FALSE),VLOOKUP(Z281,'饰品（请勿修改）'!$H:$H,1,FALSE)))</f>
        <v/>
      </c>
      <c r="AG281" s="7">
        <f>_xlfn.IFNA(VLOOKUP(AE281,'饰品（请勿修改）'!$H:$I,2,FALSE),0)</f>
        <v>0</v>
      </c>
      <c r="AH281" s="7">
        <f>_xlfn.IFNA(VLOOKUP(AF281,'饰品（请勿修改）'!$H:$I,2,FALSE),0)</f>
        <v>0</v>
      </c>
      <c r="AI281" s="7">
        <f t="shared" si="316"/>
        <v>0</v>
      </c>
      <c r="AJ281" s="7">
        <f t="shared" si="317"/>
        <v>0</v>
      </c>
    </row>
    <row r="282" spans="1:36" x14ac:dyDescent="0.2">
      <c r="A282" s="3"/>
      <c r="B282" s="3"/>
      <c r="C282" s="3"/>
      <c r="D282" s="3"/>
      <c r="E282" s="3"/>
      <c r="F282" s="3"/>
      <c r="G282" s="7" t="str">
        <f t="shared" si="314"/>
        <v/>
      </c>
      <c r="H282" s="7" t="str">
        <f t="shared" si="318"/>
        <v/>
      </c>
      <c r="I282" s="7" t="str">
        <f t="shared" si="319"/>
        <v/>
      </c>
      <c r="J282" s="7" t="str">
        <f t="shared" si="320"/>
        <v/>
      </c>
      <c r="K282" s="5">
        <f t="shared" si="321"/>
        <v>0</v>
      </c>
      <c r="L282" s="5">
        <f t="shared" si="322"/>
        <v>0</v>
      </c>
      <c r="M282" s="5">
        <f t="shared" si="323"/>
        <v>0</v>
      </c>
      <c r="N282" s="7" cm="1">
        <f t="array" ref="N282:P282">_xlfn._xlws.SORT(K282:M282,1,-1,TRUE)</f>
        <v>0</v>
      </c>
      <c r="O282" s="7">
        <v>0</v>
      </c>
      <c r="P282" s="7">
        <v>0</v>
      </c>
      <c r="Q282" s="7">
        <v>279</v>
      </c>
      <c r="R282" s="7" t="e">
        <f t="shared" ref="R282:W282" si="352">FIND(",",$F282,Q282+1)</f>
        <v>#VALUE!</v>
      </c>
      <c r="S282" s="7" t="e">
        <f t="shared" si="352"/>
        <v>#VALUE!</v>
      </c>
      <c r="T282" s="7" t="e">
        <f t="shared" si="352"/>
        <v>#VALUE!</v>
      </c>
      <c r="U282" s="7" t="e">
        <f t="shared" si="352"/>
        <v>#VALUE!</v>
      </c>
      <c r="V282" s="7" t="e">
        <f t="shared" si="352"/>
        <v>#VALUE!</v>
      </c>
      <c r="W282" s="7" t="e">
        <f t="shared" si="352"/>
        <v>#VALUE!</v>
      </c>
      <c r="X282" s="11" t="str">
        <f t="shared" si="325"/>
        <v/>
      </c>
      <c r="Y282" s="11" t="str">
        <f t="shared" si="326"/>
        <v/>
      </c>
      <c r="Z282" s="11" t="str">
        <f t="shared" si="327"/>
        <v/>
      </c>
      <c r="AA282" s="11" t="str">
        <f t="shared" si="328"/>
        <v/>
      </c>
      <c r="AB282" s="3" t="str">
        <f t="shared" si="329"/>
        <v/>
      </c>
      <c r="AC282" s="3"/>
      <c r="AD282" s="3"/>
      <c r="AE282" s="7" t="str">
        <f>IF(X282="","",_xlfn.IFNA(VLOOKUP(X282,'饰品（请勿修改）'!$A:$H,8,FALSE),VLOOKUP(X282,'饰品（请勿修改）'!$H:$H,1,FALSE)))</f>
        <v/>
      </c>
      <c r="AF282" s="7" t="str">
        <f>IF(Z282="","",_xlfn.IFNA(VLOOKUP(Z282,'饰品（请勿修改）'!$A:$H,8,FALSE),VLOOKUP(Z282,'饰品（请勿修改）'!$H:$H,1,FALSE)))</f>
        <v/>
      </c>
      <c r="AG282" s="7">
        <f>_xlfn.IFNA(VLOOKUP(AE282,'饰品（请勿修改）'!$H:$I,2,FALSE),0)</f>
        <v>0</v>
      </c>
      <c r="AH282" s="7">
        <f>_xlfn.IFNA(VLOOKUP(AF282,'饰品（请勿修改）'!$H:$I,2,FALSE),0)</f>
        <v>0</v>
      </c>
      <c r="AI282" s="7">
        <f t="shared" si="316"/>
        <v>0</v>
      </c>
      <c r="AJ282" s="7">
        <f t="shared" si="317"/>
        <v>0</v>
      </c>
    </row>
    <row r="283" spans="1:36" x14ac:dyDescent="0.2">
      <c r="A283" s="3"/>
      <c r="B283" s="3"/>
      <c r="C283" s="3"/>
      <c r="D283" s="3"/>
      <c r="E283" s="3"/>
      <c r="F283" s="3"/>
      <c r="G283" s="7" t="str">
        <f t="shared" si="314"/>
        <v/>
      </c>
      <c r="H283" s="7" t="str">
        <f t="shared" si="318"/>
        <v/>
      </c>
      <c r="I283" s="7" t="str">
        <f t="shared" si="319"/>
        <v/>
      </c>
      <c r="J283" s="7" t="str">
        <f t="shared" si="320"/>
        <v/>
      </c>
      <c r="K283" s="5">
        <f t="shared" si="321"/>
        <v>0</v>
      </c>
      <c r="L283" s="5">
        <f t="shared" si="322"/>
        <v>0</v>
      </c>
      <c r="M283" s="5">
        <f t="shared" si="323"/>
        <v>0</v>
      </c>
      <c r="N283" s="7" cm="1">
        <f t="array" ref="N283:P283">_xlfn._xlws.SORT(K283:M283,1,-1,TRUE)</f>
        <v>0</v>
      </c>
      <c r="O283" s="7">
        <v>0</v>
      </c>
      <c r="P283" s="7">
        <v>0</v>
      </c>
      <c r="Q283" s="7">
        <v>280</v>
      </c>
      <c r="R283" s="7" t="e">
        <f t="shared" ref="R283:W283" si="353">FIND(",",$F283,Q283+1)</f>
        <v>#VALUE!</v>
      </c>
      <c r="S283" s="7" t="e">
        <f t="shared" si="353"/>
        <v>#VALUE!</v>
      </c>
      <c r="T283" s="7" t="e">
        <f t="shared" si="353"/>
        <v>#VALUE!</v>
      </c>
      <c r="U283" s="7" t="e">
        <f t="shared" si="353"/>
        <v>#VALUE!</v>
      </c>
      <c r="V283" s="7" t="e">
        <f t="shared" si="353"/>
        <v>#VALUE!</v>
      </c>
      <c r="W283" s="7" t="e">
        <f t="shared" si="353"/>
        <v>#VALUE!</v>
      </c>
      <c r="X283" s="11" t="str">
        <f t="shared" si="325"/>
        <v/>
      </c>
      <c r="Y283" s="11" t="str">
        <f t="shared" si="326"/>
        <v/>
      </c>
      <c r="Z283" s="11" t="str">
        <f t="shared" si="327"/>
        <v/>
      </c>
      <c r="AA283" s="11" t="str">
        <f t="shared" si="328"/>
        <v/>
      </c>
      <c r="AB283" s="3" t="str">
        <f t="shared" si="329"/>
        <v/>
      </c>
      <c r="AC283" s="3"/>
      <c r="AD283" s="3"/>
      <c r="AE283" s="7" t="str">
        <f>IF(X283="","",_xlfn.IFNA(VLOOKUP(X283,'饰品（请勿修改）'!$A:$H,8,FALSE),VLOOKUP(X283,'饰品（请勿修改）'!$H:$H,1,FALSE)))</f>
        <v/>
      </c>
      <c r="AF283" s="7" t="str">
        <f>IF(Z283="","",_xlfn.IFNA(VLOOKUP(Z283,'饰品（请勿修改）'!$A:$H,8,FALSE),VLOOKUP(Z283,'饰品（请勿修改）'!$H:$H,1,FALSE)))</f>
        <v/>
      </c>
      <c r="AG283" s="7">
        <f>_xlfn.IFNA(VLOOKUP(AE283,'饰品（请勿修改）'!$H:$I,2,FALSE),0)</f>
        <v>0</v>
      </c>
      <c r="AH283" s="7">
        <f>_xlfn.IFNA(VLOOKUP(AF283,'饰品（请勿修改）'!$H:$I,2,FALSE),0)</f>
        <v>0</v>
      </c>
      <c r="AI283" s="7">
        <f t="shared" si="316"/>
        <v>0</v>
      </c>
      <c r="AJ283" s="7">
        <f t="shared" si="317"/>
        <v>0</v>
      </c>
    </row>
    <row r="284" spans="1:36" x14ac:dyDescent="0.2">
      <c r="A284" s="3"/>
      <c r="B284" s="3"/>
      <c r="C284" s="3"/>
      <c r="D284" s="3"/>
      <c r="E284" s="3"/>
      <c r="F284" s="3"/>
      <c r="G284" s="7" t="str">
        <f t="shared" si="314"/>
        <v/>
      </c>
      <c r="H284" s="7" t="str">
        <f t="shared" si="318"/>
        <v/>
      </c>
      <c r="I284" s="7" t="str">
        <f t="shared" si="319"/>
        <v/>
      </c>
      <c r="J284" s="7" t="str">
        <f t="shared" si="320"/>
        <v/>
      </c>
      <c r="K284" s="5">
        <f t="shared" si="321"/>
        <v>0</v>
      </c>
      <c r="L284" s="5">
        <f t="shared" si="322"/>
        <v>0</v>
      </c>
      <c r="M284" s="5">
        <f t="shared" si="323"/>
        <v>0</v>
      </c>
      <c r="N284" s="7" cm="1">
        <f t="array" ref="N284:P284">_xlfn._xlws.SORT(K284:M284,1,-1,TRUE)</f>
        <v>0</v>
      </c>
      <c r="O284" s="7">
        <v>0</v>
      </c>
      <c r="P284" s="7">
        <v>0</v>
      </c>
      <c r="Q284" s="7">
        <v>281</v>
      </c>
      <c r="R284" s="7" t="e">
        <f t="shared" ref="R284:W284" si="354">FIND(",",$F284,Q284+1)</f>
        <v>#VALUE!</v>
      </c>
      <c r="S284" s="7" t="e">
        <f t="shared" si="354"/>
        <v>#VALUE!</v>
      </c>
      <c r="T284" s="7" t="e">
        <f t="shared" si="354"/>
        <v>#VALUE!</v>
      </c>
      <c r="U284" s="7" t="e">
        <f t="shared" si="354"/>
        <v>#VALUE!</v>
      </c>
      <c r="V284" s="7" t="e">
        <f t="shared" si="354"/>
        <v>#VALUE!</v>
      </c>
      <c r="W284" s="7" t="e">
        <f t="shared" si="354"/>
        <v>#VALUE!</v>
      </c>
      <c r="X284" s="11" t="str">
        <f t="shared" si="325"/>
        <v/>
      </c>
      <c r="Y284" s="11" t="str">
        <f t="shared" si="326"/>
        <v/>
      </c>
      <c r="Z284" s="11" t="str">
        <f t="shared" si="327"/>
        <v/>
      </c>
      <c r="AA284" s="11" t="str">
        <f t="shared" si="328"/>
        <v/>
      </c>
      <c r="AB284" s="3" t="str">
        <f t="shared" si="329"/>
        <v/>
      </c>
      <c r="AC284" s="3"/>
      <c r="AD284" s="3"/>
      <c r="AE284" s="7" t="str">
        <f>IF(X284="","",_xlfn.IFNA(VLOOKUP(X284,'饰品（请勿修改）'!$A:$H,8,FALSE),VLOOKUP(X284,'饰品（请勿修改）'!$H:$H,1,FALSE)))</f>
        <v/>
      </c>
      <c r="AF284" s="7" t="str">
        <f>IF(Z284="","",_xlfn.IFNA(VLOOKUP(Z284,'饰品（请勿修改）'!$A:$H,8,FALSE),VLOOKUP(Z284,'饰品（请勿修改）'!$H:$H,1,FALSE)))</f>
        <v/>
      </c>
      <c r="AG284" s="7">
        <f>_xlfn.IFNA(VLOOKUP(AE284,'饰品（请勿修改）'!$H:$I,2,FALSE),0)</f>
        <v>0</v>
      </c>
      <c r="AH284" s="7">
        <f>_xlfn.IFNA(VLOOKUP(AF284,'饰品（请勿修改）'!$H:$I,2,FALSE),0)</f>
        <v>0</v>
      </c>
      <c r="AI284" s="7">
        <f t="shared" si="316"/>
        <v>0</v>
      </c>
      <c r="AJ284" s="7">
        <f t="shared" si="317"/>
        <v>0</v>
      </c>
    </row>
    <row r="285" spans="1:36" x14ac:dyDescent="0.2">
      <c r="A285" s="3"/>
      <c r="B285" s="3"/>
      <c r="C285" s="3"/>
      <c r="D285" s="3"/>
      <c r="E285" s="3"/>
      <c r="F285" s="3"/>
      <c r="G285" s="7" t="str">
        <f t="shared" si="314"/>
        <v/>
      </c>
      <c r="H285" s="7" t="str">
        <f t="shared" si="318"/>
        <v/>
      </c>
      <c r="I285" s="7" t="str">
        <f t="shared" si="319"/>
        <v/>
      </c>
      <c r="J285" s="7" t="str">
        <f t="shared" si="320"/>
        <v/>
      </c>
      <c r="K285" s="5">
        <f t="shared" si="321"/>
        <v>0</v>
      </c>
      <c r="L285" s="5">
        <f t="shared" si="322"/>
        <v>0</v>
      </c>
      <c r="M285" s="5">
        <f t="shared" si="323"/>
        <v>0</v>
      </c>
      <c r="N285" s="7" cm="1">
        <f t="array" ref="N285:P285">_xlfn._xlws.SORT(K285:M285,1,-1,TRUE)</f>
        <v>0</v>
      </c>
      <c r="O285" s="7">
        <v>0</v>
      </c>
      <c r="P285" s="7">
        <v>0</v>
      </c>
      <c r="Q285" s="7">
        <v>282</v>
      </c>
      <c r="R285" s="7" t="e">
        <f t="shared" ref="R285:W285" si="355">FIND(",",$F285,Q285+1)</f>
        <v>#VALUE!</v>
      </c>
      <c r="S285" s="7" t="e">
        <f t="shared" si="355"/>
        <v>#VALUE!</v>
      </c>
      <c r="T285" s="7" t="e">
        <f t="shared" si="355"/>
        <v>#VALUE!</v>
      </c>
      <c r="U285" s="7" t="e">
        <f t="shared" si="355"/>
        <v>#VALUE!</v>
      </c>
      <c r="V285" s="7" t="e">
        <f t="shared" si="355"/>
        <v>#VALUE!</v>
      </c>
      <c r="W285" s="7" t="e">
        <f t="shared" si="355"/>
        <v>#VALUE!</v>
      </c>
      <c r="X285" s="11" t="str">
        <f t="shared" si="325"/>
        <v/>
      </c>
      <c r="Y285" s="11" t="str">
        <f t="shared" si="326"/>
        <v/>
      </c>
      <c r="Z285" s="11" t="str">
        <f t="shared" si="327"/>
        <v/>
      </c>
      <c r="AA285" s="11" t="str">
        <f t="shared" si="328"/>
        <v/>
      </c>
      <c r="AB285" s="3" t="str">
        <f t="shared" si="329"/>
        <v/>
      </c>
      <c r="AC285" s="3"/>
      <c r="AD285" s="3"/>
      <c r="AE285" s="7" t="str">
        <f>IF(X285="","",_xlfn.IFNA(VLOOKUP(X285,'饰品（请勿修改）'!$A:$H,8,FALSE),VLOOKUP(X285,'饰品（请勿修改）'!$H:$H,1,FALSE)))</f>
        <v/>
      </c>
      <c r="AF285" s="7" t="str">
        <f>IF(Z285="","",_xlfn.IFNA(VLOOKUP(Z285,'饰品（请勿修改）'!$A:$H,8,FALSE),VLOOKUP(Z285,'饰品（请勿修改）'!$H:$H,1,FALSE)))</f>
        <v/>
      </c>
      <c r="AG285" s="7">
        <f>_xlfn.IFNA(VLOOKUP(AE285,'饰品（请勿修改）'!$H:$I,2,FALSE),0)</f>
        <v>0</v>
      </c>
      <c r="AH285" s="7">
        <f>_xlfn.IFNA(VLOOKUP(AF285,'饰品（请勿修改）'!$H:$I,2,FALSE),0)</f>
        <v>0</v>
      </c>
      <c r="AI285" s="7">
        <f t="shared" si="316"/>
        <v>0</v>
      </c>
      <c r="AJ285" s="7">
        <f t="shared" si="317"/>
        <v>0</v>
      </c>
    </row>
    <row r="286" spans="1:36" x14ac:dyDescent="0.2">
      <c r="A286" s="3"/>
      <c r="B286" s="3"/>
      <c r="C286" s="3"/>
      <c r="D286" s="3"/>
      <c r="E286" s="3"/>
      <c r="F286" s="3"/>
      <c r="G286" s="7" t="str">
        <f t="shared" si="314"/>
        <v/>
      </c>
      <c r="H286" s="7" t="str">
        <f t="shared" si="318"/>
        <v/>
      </c>
      <c r="I286" s="7" t="str">
        <f t="shared" si="319"/>
        <v/>
      </c>
      <c r="J286" s="7" t="str">
        <f t="shared" si="320"/>
        <v/>
      </c>
      <c r="K286" s="5">
        <f t="shared" si="321"/>
        <v>0</v>
      </c>
      <c r="L286" s="5">
        <f t="shared" si="322"/>
        <v>0</v>
      </c>
      <c r="M286" s="5">
        <f t="shared" si="323"/>
        <v>0</v>
      </c>
      <c r="N286" s="7" cm="1">
        <f t="array" ref="N286:P286">_xlfn._xlws.SORT(K286:M286,1,-1,TRUE)</f>
        <v>0</v>
      </c>
      <c r="O286" s="7">
        <v>0</v>
      </c>
      <c r="P286" s="7">
        <v>0</v>
      </c>
      <c r="Q286" s="7">
        <v>283</v>
      </c>
      <c r="R286" s="7" t="e">
        <f t="shared" ref="R286:W286" si="356">FIND(",",$F286,Q286+1)</f>
        <v>#VALUE!</v>
      </c>
      <c r="S286" s="7" t="e">
        <f t="shared" si="356"/>
        <v>#VALUE!</v>
      </c>
      <c r="T286" s="7" t="e">
        <f t="shared" si="356"/>
        <v>#VALUE!</v>
      </c>
      <c r="U286" s="7" t="e">
        <f t="shared" si="356"/>
        <v>#VALUE!</v>
      </c>
      <c r="V286" s="7" t="e">
        <f t="shared" si="356"/>
        <v>#VALUE!</v>
      </c>
      <c r="W286" s="7" t="e">
        <f t="shared" si="356"/>
        <v>#VALUE!</v>
      </c>
      <c r="X286" s="11" t="str">
        <f t="shared" si="325"/>
        <v/>
      </c>
      <c r="Y286" s="11" t="str">
        <f t="shared" si="326"/>
        <v/>
      </c>
      <c r="Z286" s="11" t="str">
        <f t="shared" si="327"/>
        <v/>
      </c>
      <c r="AA286" s="11" t="str">
        <f t="shared" si="328"/>
        <v/>
      </c>
      <c r="AB286" s="3" t="str">
        <f t="shared" si="329"/>
        <v/>
      </c>
      <c r="AC286" s="3"/>
      <c r="AD286" s="3"/>
      <c r="AE286" s="7" t="str">
        <f>IF(X286="","",_xlfn.IFNA(VLOOKUP(X286,'饰品（请勿修改）'!$A:$H,8,FALSE),VLOOKUP(X286,'饰品（请勿修改）'!$H:$H,1,FALSE)))</f>
        <v/>
      </c>
      <c r="AF286" s="7" t="str">
        <f>IF(Z286="","",_xlfn.IFNA(VLOOKUP(Z286,'饰品（请勿修改）'!$A:$H,8,FALSE),VLOOKUP(Z286,'饰品（请勿修改）'!$H:$H,1,FALSE)))</f>
        <v/>
      </c>
      <c r="AG286" s="7">
        <f>_xlfn.IFNA(VLOOKUP(AE286,'饰品（请勿修改）'!$H:$I,2,FALSE),0)</f>
        <v>0</v>
      </c>
      <c r="AH286" s="7">
        <f>_xlfn.IFNA(VLOOKUP(AF286,'饰品（请勿修改）'!$H:$I,2,FALSE),0)</f>
        <v>0</v>
      </c>
      <c r="AI286" s="7">
        <f t="shared" si="316"/>
        <v>0</v>
      </c>
      <c r="AJ286" s="7">
        <f t="shared" si="317"/>
        <v>0</v>
      </c>
    </row>
    <row r="287" spans="1:36" x14ac:dyDescent="0.2">
      <c r="A287" s="3"/>
      <c r="B287" s="3"/>
      <c r="C287" s="3"/>
      <c r="D287" s="3"/>
      <c r="E287" s="3"/>
      <c r="F287" s="3"/>
      <c r="G287" s="7" t="str">
        <f t="shared" si="314"/>
        <v/>
      </c>
      <c r="H287" s="7" t="str">
        <f t="shared" si="318"/>
        <v/>
      </c>
      <c r="I287" s="7" t="str">
        <f t="shared" si="319"/>
        <v/>
      </c>
      <c r="J287" s="7" t="str">
        <f t="shared" si="320"/>
        <v/>
      </c>
      <c r="K287" s="5">
        <f t="shared" si="321"/>
        <v>0</v>
      </c>
      <c r="L287" s="5">
        <f t="shared" si="322"/>
        <v>0</v>
      </c>
      <c r="M287" s="5">
        <f t="shared" si="323"/>
        <v>0</v>
      </c>
      <c r="N287" s="7" cm="1">
        <f t="array" ref="N287:P287">_xlfn._xlws.SORT(K287:M287,1,-1,TRUE)</f>
        <v>0</v>
      </c>
      <c r="O287" s="7">
        <v>0</v>
      </c>
      <c r="P287" s="7">
        <v>0</v>
      </c>
      <c r="Q287" s="7">
        <v>284</v>
      </c>
      <c r="R287" s="7" t="e">
        <f t="shared" ref="R287:W287" si="357">FIND(",",$F287,Q287+1)</f>
        <v>#VALUE!</v>
      </c>
      <c r="S287" s="7" t="e">
        <f t="shared" si="357"/>
        <v>#VALUE!</v>
      </c>
      <c r="T287" s="7" t="e">
        <f t="shared" si="357"/>
        <v>#VALUE!</v>
      </c>
      <c r="U287" s="7" t="e">
        <f t="shared" si="357"/>
        <v>#VALUE!</v>
      </c>
      <c r="V287" s="7" t="e">
        <f t="shared" si="357"/>
        <v>#VALUE!</v>
      </c>
      <c r="W287" s="7" t="e">
        <f t="shared" si="357"/>
        <v>#VALUE!</v>
      </c>
      <c r="X287" s="11" t="str">
        <f t="shared" si="325"/>
        <v/>
      </c>
      <c r="Y287" s="11" t="str">
        <f t="shared" si="326"/>
        <v/>
      </c>
      <c r="Z287" s="11" t="str">
        <f t="shared" si="327"/>
        <v/>
      </c>
      <c r="AA287" s="11" t="str">
        <f t="shared" si="328"/>
        <v/>
      </c>
      <c r="AB287" s="3" t="str">
        <f t="shared" si="329"/>
        <v/>
      </c>
      <c r="AC287" s="3"/>
      <c r="AD287" s="3"/>
      <c r="AE287" s="7" t="str">
        <f>IF(X287="","",_xlfn.IFNA(VLOOKUP(X287,'饰品（请勿修改）'!$A:$H,8,FALSE),VLOOKUP(X287,'饰品（请勿修改）'!$H:$H,1,FALSE)))</f>
        <v/>
      </c>
      <c r="AF287" s="7" t="str">
        <f>IF(Z287="","",_xlfn.IFNA(VLOOKUP(Z287,'饰品（请勿修改）'!$A:$H,8,FALSE),VLOOKUP(Z287,'饰品（请勿修改）'!$H:$H,1,FALSE)))</f>
        <v/>
      </c>
      <c r="AG287" s="7">
        <f>_xlfn.IFNA(VLOOKUP(AE287,'饰品（请勿修改）'!$H:$I,2,FALSE),0)</f>
        <v>0</v>
      </c>
      <c r="AH287" s="7">
        <f>_xlfn.IFNA(VLOOKUP(AF287,'饰品（请勿修改）'!$H:$I,2,FALSE),0)</f>
        <v>0</v>
      </c>
      <c r="AI287" s="7">
        <f t="shared" si="316"/>
        <v>0</v>
      </c>
      <c r="AJ287" s="7">
        <f t="shared" si="317"/>
        <v>0</v>
      </c>
    </row>
    <row r="288" spans="1:36" x14ac:dyDescent="0.2">
      <c r="A288" s="3"/>
      <c r="B288" s="3"/>
      <c r="C288" s="3"/>
      <c r="D288" s="3"/>
      <c r="E288" s="3"/>
      <c r="F288" s="3"/>
      <c r="G288" s="7" t="str">
        <f t="shared" si="314"/>
        <v/>
      </c>
      <c r="H288" s="7" t="str">
        <f t="shared" si="318"/>
        <v/>
      </c>
      <c r="I288" s="7" t="str">
        <f t="shared" si="319"/>
        <v/>
      </c>
      <c r="J288" s="7" t="str">
        <f t="shared" si="320"/>
        <v/>
      </c>
      <c r="K288" s="5">
        <f t="shared" si="321"/>
        <v>0</v>
      </c>
      <c r="L288" s="5">
        <f t="shared" si="322"/>
        <v>0</v>
      </c>
      <c r="M288" s="5">
        <f t="shared" si="323"/>
        <v>0</v>
      </c>
      <c r="N288" s="7" cm="1">
        <f t="array" ref="N288:P288">_xlfn._xlws.SORT(K288:M288,1,-1,TRUE)</f>
        <v>0</v>
      </c>
      <c r="O288" s="7">
        <v>0</v>
      </c>
      <c r="P288" s="7">
        <v>0</v>
      </c>
      <c r="Q288" s="7">
        <v>285</v>
      </c>
      <c r="R288" s="7" t="e">
        <f t="shared" ref="R288:W288" si="358">FIND(",",$F288,Q288+1)</f>
        <v>#VALUE!</v>
      </c>
      <c r="S288" s="7" t="e">
        <f t="shared" si="358"/>
        <v>#VALUE!</v>
      </c>
      <c r="T288" s="7" t="e">
        <f t="shared" si="358"/>
        <v>#VALUE!</v>
      </c>
      <c r="U288" s="7" t="e">
        <f t="shared" si="358"/>
        <v>#VALUE!</v>
      </c>
      <c r="V288" s="7" t="e">
        <f t="shared" si="358"/>
        <v>#VALUE!</v>
      </c>
      <c r="W288" s="7" t="e">
        <f t="shared" si="358"/>
        <v>#VALUE!</v>
      </c>
      <c r="X288" s="11" t="str">
        <f t="shared" si="325"/>
        <v/>
      </c>
      <c r="Y288" s="11" t="str">
        <f t="shared" si="326"/>
        <v/>
      </c>
      <c r="Z288" s="11" t="str">
        <f t="shared" si="327"/>
        <v/>
      </c>
      <c r="AA288" s="11" t="str">
        <f t="shared" si="328"/>
        <v/>
      </c>
      <c r="AB288" s="3" t="str">
        <f t="shared" si="329"/>
        <v/>
      </c>
      <c r="AC288" s="3"/>
      <c r="AD288" s="3"/>
      <c r="AE288" s="7" t="str">
        <f>IF(X288="","",_xlfn.IFNA(VLOOKUP(X288,'饰品（请勿修改）'!$A:$H,8,FALSE),VLOOKUP(X288,'饰品（请勿修改）'!$H:$H,1,FALSE)))</f>
        <v/>
      </c>
      <c r="AF288" s="7" t="str">
        <f>IF(Z288="","",_xlfn.IFNA(VLOOKUP(Z288,'饰品（请勿修改）'!$A:$H,8,FALSE),VLOOKUP(Z288,'饰品（请勿修改）'!$H:$H,1,FALSE)))</f>
        <v/>
      </c>
      <c r="AG288" s="7">
        <f>_xlfn.IFNA(VLOOKUP(AE288,'饰品（请勿修改）'!$H:$I,2,FALSE),0)</f>
        <v>0</v>
      </c>
      <c r="AH288" s="7">
        <f>_xlfn.IFNA(VLOOKUP(AF288,'饰品（请勿修改）'!$H:$I,2,FALSE),0)</f>
        <v>0</v>
      </c>
      <c r="AI288" s="7">
        <f t="shared" si="316"/>
        <v>0</v>
      </c>
      <c r="AJ288" s="7">
        <f t="shared" si="317"/>
        <v>0</v>
      </c>
    </row>
    <row r="289" spans="1:36" x14ac:dyDescent="0.2">
      <c r="A289" s="3"/>
      <c r="B289" s="3"/>
      <c r="C289" s="3"/>
      <c r="D289" s="3"/>
      <c r="E289" s="3"/>
      <c r="F289" s="3"/>
      <c r="G289" s="7" t="str">
        <f t="shared" si="314"/>
        <v/>
      </c>
      <c r="H289" s="7" t="str">
        <f t="shared" si="318"/>
        <v/>
      </c>
      <c r="I289" s="7" t="str">
        <f t="shared" si="319"/>
        <v/>
      </c>
      <c r="J289" s="7" t="str">
        <f t="shared" si="320"/>
        <v/>
      </c>
      <c r="K289" s="5">
        <f t="shared" si="321"/>
        <v>0</v>
      </c>
      <c r="L289" s="5">
        <f t="shared" si="322"/>
        <v>0</v>
      </c>
      <c r="M289" s="5">
        <f t="shared" si="323"/>
        <v>0</v>
      </c>
      <c r="N289" s="7" cm="1">
        <f t="array" ref="N289:P289">_xlfn._xlws.SORT(K289:M289,1,-1,TRUE)</f>
        <v>0</v>
      </c>
      <c r="O289" s="7">
        <v>0</v>
      </c>
      <c r="P289" s="7">
        <v>0</v>
      </c>
      <c r="Q289" s="7">
        <v>286</v>
      </c>
      <c r="R289" s="7" t="e">
        <f t="shared" ref="R289:W289" si="359">FIND(",",$F289,Q289+1)</f>
        <v>#VALUE!</v>
      </c>
      <c r="S289" s="7" t="e">
        <f t="shared" si="359"/>
        <v>#VALUE!</v>
      </c>
      <c r="T289" s="7" t="e">
        <f t="shared" si="359"/>
        <v>#VALUE!</v>
      </c>
      <c r="U289" s="7" t="e">
        <f t="shared" si="359"/>
        <v>#VALUE!</v>
      </c>
      <c r="V289" s="7" t="e">
        <f t="shared" si="359"/>
        <v>#VALUE!</v>
      </c>
      <c r="W289" s="7" t="e">
        <f t="shared" si="359"/>
        <v>#VALUE!</v>
      </c>
      <c r="X289" s="11" t="str">
        <f t="shared" si="325"/>
        <v/>
      </c>
      <c r="Y289" s="11" t="str">
        <f t="shared" si="326"/>
        <v/>
      </c>
      <c r="Z289" s="11" t="str">
        <f t="shared" si="327"/>
        <v/>
      </c>
      <c r="AA289" s="11" t="str">
        <f t="shared" si="328"/>
        <v/>
      </c>
      <c r="AB289" s="3" t="str">
        <f t="shared" si="329"/>
        <v/>
      </c>
      <c r="AC289" s="3"/>
      <c r="AD289" s="3"/>
      <c r="AE289" s="7" t="str">
        <f>IF(X289="","",_xlfn.IFNA(VLOOKUP(X289,'饰品（请勿修改）'!$A:$H,8,FALSE),VLOOKUP(X289,'饰品（请勿修改）'!$H:$H,1,FALSE)))</f>
        <v/>
      </c>
      <c r="AF289" s="7" t="str">
        <f>IF(Z289="","",_xlfn.IFNA(VLOOKUP(Z289,'饰品（请勿修改）'!$A:$H,8,FALSE),VLOOKUP(Z289,'饰品（请勿修改）'!$H:$H,1,FALSE)))</f>
        <v/>
      </c>
      <c r="AG289" s="7">
        <f>_xlfn.IFNA(VLOOKUP(AE289,'饰品（请勿修改）'!$H:$I,2,FALSE),0)</f>
        <v>0</v>
      </c>
      <c r="AH289" s="7">
        <f>_xlfn.IFNA(VLOOKUP(AF289,'饰品（请勿修改）'!$H:$I,2,FALSE),0)</f>
        <v>0</v>
      </c>
      <c r="AI289" s="7">
        <f t="shared" si="316"/>
        <v>0</v>
      </c>
      <c r="AJ289" s="7">
        <f t="shared" si="317"/>
        <v>0</v>
      </c>
    </row>
    <row r="290" spans="1:36" x14ac:dyDescent="0.2">
      <c r="A290" s="3"/>
      <c r="B290" s="3"/>
      <c r="C290" s="3"/>
      <c r="D290" s="3"/>
      <c r="E290" s="3"/>
      <c r="F290" s="3"/>
      <c r="G290" s="7" t="str">
        <f t="shared" si="314"/>
        <v/>
      </c>
      <c r="H290" s="7" t="str">
        <f t="shared" si="318"/>
        <v/>
      </c>
      <c r="I290" s="7" t="str">
        <f t="shared" si="319"/>
        <v/>
      </c>
      <c r="J290" s="7" t="str">
        <f t="shared" si="320"/>
        <v/>
      </c>
      <c r="K290" s="5">
        <f t="shared" si="321"/>
        <v>0</v>
      </c>
      <c r="L290" s="5">
        <f t="shared" si="322"/>
        <v>0</v>
      </c>
      <c r="M290" s="5">
        <f t="shared" si="323"/>
        <v>0</v>
      </c>
      <c r="N290" s="7" cm="1">
        <f t="array" ref="N290:P290">_xlfn._xlws.SORT(K290:M290,1,-1,TRUE)</f>
        <v>0</v>
      </c>
      <c r="O290" s="7">
        <v>0</v>
      </c>
      <c r="P290" s="7">
        <v>0</v>
      </c>
      <c r="Q290" s="7">
        <v>287</v>
      </c>
      <c r="R290" s="7" t="e">
        <f t="shared" ref="R290:W290" si="360">FIND(",",$F290,Q290+1)</f>
        <v>#VALUE!</v>
      </c>
      <c r="S290" s="7" t="e">
        <f t="shared" si="360"/>
        <v>#VALUE!</v>
      </c>
      <c r="T290" s="7" t="e">
        <f t="shared" si="360"/>
        <v>#VALUE!</v>
      </c>
      <c r="U290" s="7" t="e">
        <f t="shared" si="360"/>
        <v>#VALUE!</v>
      </c>
      <c r="V290" s="7" t="e">
        <f t="shared" si="360"/>
        <v>#VALUE!</v>
      </c>
      <c r="W290" s="7" t="e">
        <f t="shared" si="360"/>
        <v>#VALUE!</v>
      </c>
      <c r="X290" s="11" t="str">
        <f t="shared" si="325"/>
        <v/>
      </c>
      <c r="Y290" s="11" t="str">
        <f t="shared" si="326"/>
        <v/>
      </c>
      <c r="Z290" s="11" t="str">
        <f t="shared" si="327"/>
        <v/>
      </c>
      <c r="AA290" s="11" t="str">
        <f t="shared" si="328"/>
        <v/>
      </c>
      <c r="AB290" s="3" t="str">
        <f t="shared" si="329"/>
        <v/>
      </c>
      <c r="AC290" s="3"/>
      <c r="AD290" s="3"/>
      <c r="AE290" s="7" t="str">
        <f>IF(X290="","",_xlfn.IFNA(VLOOKUP(X290,'饰品（请勿修改）'!$A:$H,8,FALSE),VLOOKUP(X290,'饰品（请勿修改）'!$H:$H,1,FALSE)))</f>
        <v/>
      </c>
      <c r="AF290" s="7" t="str">
        <f>IF(Z290="","",_xlfn.IFNA(VLOOKUP(Z290,'饰品（请勿修改）'!$A:$H,8,FALSE),VLOOKUP(Z290,'饰品（请勿修改）'!$H:$H,1,FALSE)))</f>
        <v/>
      </c>
      <c r="AG290" s="7">
        <f>_xlfn.IFNA(VLOOKUP(AE290,'饰品（请勿修改）'!$H:$I,2,FALSE),0)</f>
        <v>0</v>
      </c>
      <c r="AH290" s="7">
        <f>_xlfn.IFNA(VLOOKUP(AF290,'饰品（请勿修改）'!$H:$I,2,FALSE),0)</f>
        <v>0</v>
      </c>
      <c r="AI290" s="7">
        <f t="shared" si="316"/>
        <v>0</v>
      </c>
      <c r="AJ290" s="7">
        <f t="shared" si="317"/>
        <v>0</v>
      </c>
    </row>
    <row r="291" spans="1:36" x14ac:dyDescent="0.2">
      <c r="A291" s="3"/>
      <c r="B291" s="3"/>
      <c r="C291" s="3"/>
      <c r="D291" s="3"/>
      <c r="E291" s="3"/>
      <c r="F291" s="3"/>
      <c r="G291" s="7" t="str">
        <f t="shared" si="314"/>
        <v/>
      </c>
      <c r="H291" s="7" t="str">
        <f t="shared" si="318"/>
        <v/>
      </c>
      <c r="I291" s="7" t="str">
        <f t="shared" si="319"/>
        <v/>
      </c>
      <c r="J291" s="7" t="str">
        <f t="shared" si="320"/>
        <v/>
      </c>
      <c r="K291" s="5">
        <f t="shared" si="321"/>
        <v>0</v>
      </c>
      <c r="L291" s="5">
        <f t="shared" si="322"/>
        <v>0</v>
      </c>
      <c r="M291" s="5">
        <f t="shared" si="323"/>
        <v>0</v>
      </c>
      <c r="N291" s="7" cm="1">
        <f t="array" ref="N291:P291">_xlfn._xlws.SORT(K291:M291,1,-1,TRUE)</f>
        <v>0</v>
      </c>
      <c r="O291" s="7">
        <v>0</v>
      </c>
      <c r="P291" s="7">
        <v>0</v>
      </c>
      <c r="Q291" s="7">
        <v>288</v>
      </c>
      <c r="R291" s="7" t="e">
        <f t="shared" ref="R291:W291" si="361">FIND(",",$F291,Q291+1)</f>
        <v>#VALUE!</v>
      </c>
      <c r="S291" s="7" t="e">
        <f t="shared" si="361"/>
        <v>#VALUE!</v>
      </c>
      <c r="T291" s="7" t="e">
        <f t="shared" si="361"/>
        <v>#VALUE!</v>
      </c>
      <c r="U291" s="7" t="e">
        <f t="shared" si="361"/>
        <v>#VALUE!</v>
      </c>
      <c r="V291" s="7" t="e">
        <f t="shared" si="361"/>
        <v>#VALUE!</v>
      </c>
      <c r="W291" s="7" t="e">
        <f t="shared" si="361"/>
        <v>#VALUE!</v>
      </c>
      <c r="X291" s="11" t="str">
        <f t="shared" si="325"/>
        <v/>
      </c>
      <c r="Y291" s="11" t="str">
        <f t="shared" si="326"/>
        <v/>
      </c>
      <c r="Z291" s="11" t="str">
        <f t="shared" si="327"/>
        <v/>
      </c>
      <c r="AA291" s="11" t="str">
        <f t="shared" si="328"/>
        <v/>
      </c>
      <c r="AB291" s="3" t="str">
        <f t="shared" si="329"/>
        <v/>
      </c>
      <c r="AC291" s="3"/>
      <c r="AD291" s="3"/>
      <c r="AE291" s="7" t="str">
        <f>IF(X291="","",_xlfn.IFNA(VLOOKUP(X291,'饰品（请勿修改）'!$A:$H,8,FALSE),VLOOKUP(X291,'饰品（请勿修改）'!$H:$H,1,FALSE)))</f>
        <v/>
      </c>
      <c r="AF291" s="7" t="str">
        <f>IF(Z291="","",_xlfn.IFNA(VLOOKUP(Z291,'饰品（请勿修改）'!$A:$H,8,FALSE),VLOOKUP(Z291,'饰品（请勿修改）'!$H:$H,1,FALSE)))</f>
        <v/>
      </c>
      <c r="AG291" s="7">
        <f>_xlfn.IFNA(VLOOKUP(AE291,'饰品（请勿修改）'!$H:$I,2,FALSE),0)</f>
        <v>0</v>
      </c>
      <c r="AH291" s="7">
        <f>_xlfn.IFNA(VLOOKUP(AF291,'饰品（请勿修改）'!$H:$I,2,FALSE),0)</f>
        <v>0</v>
      </c>
      <c r="AI291" s="7">
        <f t="shared" si="316"/>
        <v>0</v>
      </c>
      <c r="AJ291" s="7">
        <f t="shared" si="317"/>
        <v>0</v>
      </c>
    </row>
    <row r="292" spans="1:36" x14ac:dyDescent="0.2">
      <c r="A292" s="3"/>
      <c r="B292" s="3"/>
      <c r="C292" s="3"/>
      <c r="D292" s="3"/>
      <c r="E292" s="3"/>
      <c r="F292" s="3"/>
      <c r="G292" s="7" t="str">
        <f t="shared" si="314"/>
        <v/>
      </c>
      <c r="H292" s="7" t="str">
        <f t="shared" si="318"/>
        <v/>
      </c>
      <c r="I292" s="7" t="str">
        <f t="shared" si="319"/>
        <v/>
      </c>
      <c r="J292" s="7" t="str">
        <f t="shared" si="320"/>
        <v/>
      </c>
      <c r="K292" s="5">
        <f t="shared" si="321"/>
        <v>0</v>
      </c>
      <c r="L292" s="5">
        <f t="shared" si="322"/>
        <v>0</v>
      </c>
      <c r="M292" s="5">
        <f t="shared" si="323"/>
        <v>0</v>
      </c>
      <c r="N292" s="7" cm="1">
        <f t="array" ref="N292:P292">_xlfn._xlws.SORT(K292:M292,1,-1,TRUE)</f>
        <v>0</v>
      </c>
      <c r="O292" s="7">
        <v>0</v>
      </c>
      <c r="P292" s="7">
        <v>0</v>
      </c>
      <c r="Q292" s="7">
        <v>289</v>
      </c>
      <c r="R292" s="7" t="e">
        <f t="shared" ref="R292:W292" si="362">FIND(",",$F292,Q292+1)</f>
        <v>#VALUE!</v>
      </c>
      <c r="S292" s="7" t="e">
        <f t="shared" si="362"/>
        <v>#VALUE!</v>
      </c>
      <c r="T292" s="7" t="e">
        <f t="shared" si="362"/>
        <v>#VALUE!</v>
      </c>
      <c r="U292" s="7" t="e">
        <f t="shared" si="362"/>
        <v>#VALUE!</v>
      </c>
      <c r="V292" s="7" t="e">
        <f t="shared" si="362"/>
        <v>#VALUE!</v>
      </c>
      <c r="W292" s="7" t="e">
        <f t="shared" si="362"/>
        <v>#VALUE!</v>
      </c>
      <c r="X292" s="11" t="str">
        <f t="shared" si="325"/>
        <v/>
      </c>
      <c r="Y292" s="11" t="str">
        <f t="shared" si="326"/>
        <v/>
      </c>
      <c r="Z292" s="11" t="str">
        <f t="shared" si="327"/>
        <v/>
      </c>
      <c r="AA292" s="11" t="str">
        <f t="shared" si="328"/>
        <v/>
      </c>
      <c r="AB292" s="3" t="str">
        <f t="shared" si="329"/>
        <v/>
      </c>
      <c r="AC292" s="3"/>
      <c r="AD292" s="3"/>
      <c r="AE292" s="7" t="str">
        <f>IF(X292="","",_xlfn.IFNA(VLOOKUP(X292,'饰品（请勿修改）'!$A:$H,8,FALSE),VLOOKUP(X292,'饰品（请勿修改）'!$H:$H,1,FALSE)))</f>
        <v/>
      </c>
      <c r="AF292" s="7" t="str">
        <f>IF(Z292="","",_xlfn.IFNA(VLOOKUP(Z292,'饰品（请勿修改）'!$A:$H,8,FALSE),VLOOKUP(Z292,'饰品（请勿修改）'!$H:$H,1,FALSE)))</f>
        <v/>
      </c>
      <c r="AG292" s="7">
        <f>_xlfn.IFNA(VLOOKUP(AE292,'饰品（请勿修改）'!$H:$I,2,FALSE),0)</f>
        <v>0</v>
      </c>
      <c r="AH292" s="7">
        <f>_xlfn.IFNA(VLOOKUP(AF292,'饰品（请勿修改）'!$H:$I,2,FALSE),0)</f>
        <v>0</v>
      </c>
      <c r="AI292" s="7">
        <f t="shared" si="316"/>
        <v>0</v>
      </c>
      <c r="AJ292" s="7">
        <f t="shared" si="317"/>
        <v>0</v>
      </c>
    </row>
    <row r="293" spans="1:36" x14ac:dyDescent="0.2">
      <c r="A293" s="3"/>
      <c r="B293" s="3"/>
      <c r="C293" s="3"/>
      <c r="D293" s="3"/>
      <c r="E293" s="3"/>
      <c r="F293" s="3"/>
      <c r="G293" s="7" t="str">
        <f t="shared" si="314"/>
        <v/>
      </c>
      <c r="H293" s="7" t="str">
        <f t="shared" si="318"/>
        <v/>
      </c>
      <c r="I293" s="7" t="str">
        <f t="shared" si="319"/>
        <v/>
      </c>
      <c r="J293" s="7" t="str">
        <f t="shared" si="320"/>
        <v/>
      </c>
      <c r="K293" s="5">
        <f t="shared" si="321"/>
        <v>0</v>
      </c>
      <c r="L293" s="5">
        <f t="shared" si="322"/>
        <v>0</v>
      </c>
      <c r="M293" s="5">
        <f t="shared" si="323"/>
        <v>0</v>
      </c>
      <c r="N293" s="7" cm="1">
        <f t="array" ref="N293:P293">_xlfn._xlws.SORT(K293:M293,1,-1,TRUE)</f>
        <v>0</v>
      </c>
      <c r="O293" s="7">
        <v>0</v>
      </c>
      <c r="P293" s="7">
        <v>0</v>
      </c>
      <c r="Q293" s="7">
        <v>290</v>
      </c>
      <c r="R293" s="7" t="e">
        <f t="shared" ref="R293:W293" si="363">FIND(",",$F293,Q293+1)</f>
        <v>#VALUE!</v>
      </c>
      <c r="S293" s="7" t="e">
        <f t="shared" si="363"/>
        <v>#VALUE!</v>
      </c>
      <c r="T293" s="7" t="e">
        <f t="shared" si="363"/>
        <v>#VALUE!</v>
      </c>
      <c r="U293" s="7" t="e">
        <f t="shared" si="363"/>
        <v>#VALUE!</v>
      </c>
      <c r="V293" s="7" t="e">
        <f t="shared" si="363"/>
        <v>#VALUE!</v>
      </c>
      <c r="W293" s="7" t="e">
        <f t="shared" si="363"/>
        <v>#VALUE!</v>
      </c>
      <c r="X293" s="11" t="str">
        <f t="shared" si="325"/>
        <v/>
      </c>
      <c r="Y293" s="11" t="str">
        <f t="shared" si="326"/>
        <v/>
      </c>
      <c r="Z293" s="11" t="str">
        <f t="shared" si="327"/>
        <v/>
      </c>
      <c r="AA293" s="11" t="str">
        <f t="shared" si="328"/>
        <v/>
      </c>
      <c r="AB293" s="3" t="str">
        <f t="shared" si="329"/>
        <v/>
      </c>
      <c r="AC293" s="3"/>
      <c r="AD293" s="3"/>
      <c r="AE293" s="7" t="str">
        <f>IF(X293="","",_xlfn.IFNA(VLOOKUP(X293,'饰品（请勿修改）'!$A:$H,8,FALSE),VLOOKUP(X293,'饰品（请勿修改）'!$H:$H,1,FALSE)))</f>
        <v/>
      </c>
      <c r="AF293" s="7" t="str">
        <f>IF(Z293="","",_xlfn.IFNA(VLOOKUP(Z293,'饰品（请勿修改）'!$A:$H,8,FALSE),VLOOKUP(Z293,'饰品（请勿修改）'!$H:$H,1,FALSE)))</f>
        <v/>
      </c>
      <c r="AG293" s="7">
        <f>_xlfn.IFNA(VLOOKUP(AE293,'饰品（请勿修改）'!$H:$I,2,FALSE),0)</f>
        <v>0</v>
      </c>
      <c r="AH293" s="7">
        <f>_xlfn.IFNA(VLOOKUP(AF293,'饰品（请勿修改）'!$H:$I,2,FALSE),0)</f>
        <v>0</v>
      </c>
      <c r="AI293" s="7">
        <f t="shared" si="316"/>
        <v>0</v>
      </c>
      <c r="AJ293" s="7">
        <f t="shared" si="317"/>
        <v>0</v>
      </c>
    </row>
    <row r="294" spans="1:36" x14ac:dyDescent="0.2">
      <c r="A294" s="3"/>
      <c r="B294" s="3"/>
      <c r="C294" s="3"/>
      <c r="D294" s="3"/>
      <c r="E294" s="3"/>
      <c r="F294" s="3"/>
      <c r="G294" s="7" t="str">
        <f t="shared" si="314"/>
        <v/>
      </c>
      <c r="H294" s="7" t="str">
        <f t="shared" si="318"/>
        <v/>
      </c>
      <c r="I294" s="7" t="str">
        <f t="shared" si="319"/>
        <v/>
      </c>
      <c r="J294" s="7" t="str">
        <f t="shared" si="320"/>
        <v/>
      </c>
      <c r="K294" s="5">
        <f t="shared" si="321"/>
        <v>0</v>
      </c>
      <c r="L294" s="5">
        <f t="shared" si="322"/>
        <v>0</v>
      </c>
      <c r="M294" s="5">
        <f t="shared" si="323"/>
        <v>0</v>
      </c>
      <c r="N294" s="7" cm="1">
        <f t="array" ref="N294:P294">_xlfn._xlws.SORT(K294:M294,1,-1,TRUE)</f>
        <v>0</v>
      </c>
      <c r="O294" s="7">
        <v>0</v>
      </c>
      <c r="P294" s="7">
        <v>0</v>
      </c>
      <c r="Q294" s="7">
        <v>291</v>
      </c>
      <c r="R294" s="7" t="e">
        <f t="shared" ref="R294:W294" si="364">FIND(",",$F294,Q294+1)</f>
        <v>#VALUE!</v>
      </c>
      <c r="S294" s="7" t="e">
        <f t="shared" si="364"/>
        <v>#VALUE!</v>
      </c>
      <c r="T294" s="7" t="e">
        <f t="shared" si="364"/>
        <v>#VALUE!</v>
      </c>
      <c r="U294" s="7" t="e">
        <f t="shared" si="364"/>
        <v>#VALUE!</v>
      </c>
      <c r="V294" s="7" t="e">
        <f t="shared" si="364"/>
        <v>#VALUE!</v>
      </c>
      <c r="W294" s="7" t="e">
        <f t="shared" si="364"/>
        <v>#VALUE!</v>
      </c>
      <c r="X294" s="11" t="str">
        <f t="shared" si="325"/>
        <v/>
      </c>
      <c r="Y294" s="11" t="str">
        <f t="shared" si="326"/>
        <v/>
      </c>
      <c r="Z294" s="11" t="str">
        <f t="shared" si="327"/>
        <v/>
      </c>
      <c r="AA294" s="11" t="str">
        <f t="shared" si="328"/>
        <v/>
      </c>
      <c r="AB294" s="3" t="str">
        <f t="shared" si="329"/>
        <v/>
      </c>
      <c r="AC294" s="3"/>
      <c r="AD294" s="3"/>
      <c r="AE294" s="7" t="str">
        <f>IF(X294="","",_xlfn.IFNA(VLOOKUP(X294,'饰品（请勿修改）'!$A:$H,8,FALSE),VLOOKUP(X294,'饰品（请勿修改）'!$H:$H,1,FALSE)))</f>
        <v/>
      </c>
      <c r="AF294" s="7" t="str">
        <f>IF(Z294="","",_xlfn.IFNA(VLOOKUP(Z294,'饰品（请勿修改）'!$A:$H,8,FALSE),VLOOKUP(Z294,'饰品（请勿修改）'!$H:$H,1,FALSE)))</f>
        <v/>
      </c>
      <c r="AG294" s="7">
        <f>_xlfn.IFNA(VLOOKUP(AE294,'饰品（请勿修改）'!$H:$I,2,FALSE),0)</f>
        <v>0</v>
      </c>
      <c r="AH294" s="7">
        <f>_xlfn.IFNA(VLOOKUP(AF294,'饰品（请勿修改）'!$H:$I,2,FALSE),0)</f>
        <v>0</v>
      </c>
      <c r="AI294" s="7">
        <f t="shared" si="316"/>
        <v>0</v>
      </c>
      <c r="AJ294" s="7">
        <f t="shared" si="317"/>
        <v>0</v>
      </c>
    </row>
    <row r="295" spans="1:36" x14ac:dyDescent="0.2">
      <c r="A295" s="3"/>
      <c r="B295" s="3"/>
      <c r="C295" s="3"/>
      <c r="D295" s="3"/>
      <c r="E295" s="3"/>
      <c r="F295" s="3"/>
      <c r="G295" s="7" t="str">
        <f t="shared" si="314"/>
        <v/>
      </c>
      <c r="H295" s="7" t="str">
        <f t="shared" si="318"/>
        <v/>
      </c>
      <c r="I295" s="7" t="str">
        <f t="shared" si="319"/>
        <v/>
      </c>
      <c r="J295" s="7" t="str">
        <f t="shared" si="320"/>
        <v/>
      </c>
      <c r="K295" s="5">
        <f t="shared" si="321"/>
        <v>0</v>
      </c>
      <c r="L295" s="5">
        <f t="shared" si="322"/>
        <v>0</v>
      </c>
      <c r="M295" s="5">
        <f t="shared" si="323"/>
        <v>0</v>
      </c>
      <c r="N295" s="7" cm="1">
        <f t="array" ref="N295:P295">_xlfn._xlws.SORT(K295:M295,1,-1,TRUE)</f>
        <v>0</v>
      </c>
      <c r="O295" s="7">
        <v>0</v>
      </c>
      <c r="P295" s="7">
        <v>0</v>
      </c>
      <c r="Q295" s="7">
        <v>292</v>
      </c>
      <c r="R295" s="7" t="e">
        <f t="shared" ref="R295:W295" si="365">FIND(",",$F295,Q295+1)</f>
        <v>#VALUE!</v>
      </c>
      <c r="S295" s="7" t="e">
        <f t="shared" si="365"/>
        <v>#VALUE!</v>
      </c>
      <c r="T295" s="7" t="e">
        <f t="shared" si="365"/>
        <v>#VALUE!</v>
      </c>
      <c r="U295" s="7" t="e">
        <f t="shared" si="365"/>
        <v>#VALUE!</v>
      </c>
      <c r="V295" s="7" t="e">
        <f t="shared" si="365"/>
        <v>#VALUE!</v>
      </c>
      <c r="W295" s="7" t="e">
        <f t="shared" si="365"/>
        <v>#VALUE!</v>
      </c>
      <c r="X295" s="11" t="str">
        <f t="shared" si="325"/>
        <v/>
      </c>
      <c r="Y295" s="11" t="str">
        <f t="shared" si="326"/>
        <v/>
      </c>
      <c r="Z295" s="11" t="str">
        <f t="shared" si="327"/>
        <v/>
      </c>
      <c r="AA295" s="11" t="str">
        <f t="shared" si="328"/>
        <v/>
      </c>
      <c r="AB295" s="3" t="str">
        <f t="shared" si="329"/>
        <v/>
      </c>
      <c r="AC295" s="3"/>
      <c r="AD295" s="3"/>
      <c r="AE295" s="7" t="str">
        <f>IF(X295="","",_xlfn.IFNA(VLOOKUP(X295,'饰品（请勿修改）'!$A:$H,8,FALSE),VLOOKUP(X295,'饰品（请勿修改）'!$H:$H,1,FALSE)))</f>
        <v/>
      </c>
      <c r="AF295" s="7" t="str">
        <f>IF(Z295="","",_xlfn.IFNA(VLOOKUP(Z295,'饰品（请勿修改）'!$A:$H,8,FALSE),VLOOKUP(Z295,'饰品（请勿修改）'!$H:$H,1,FALSE)))</f>
        <v/>
      </c>
      <c r="AG295" s="7">
        <f>_xlfn.IFNA(VLOOKUP(AE295,'饰品（请勿修改）'!$H:$I,2,FALSE),0)</f>
        <v>0</v>
      </c>
      <c r="AH295" s="7">
        <f>_xlfn.IFNA(VLOOKUP(AF295,'饰品（请勿修改）'!$H:$I,2,FALSE),0)</f>
        <v>0</v>
      </c>
      <c r="AI295" s="7">
        <f t="shared" si="316"/>
        <v>0</v>
      </c>
      <c r="AJ295" s="7">
        <f t="shared" si="317"/>
        <v>0</v>
      </c>
    </row>
    <row r="296" spans="1:36" x14ac:dyDescent="0.2">
      <c r="A296" s="3"/>
      <c r="B296" s="3"/>
      <c r="C296" s="3"/>
      <c r="D296" s="3"/>
      <c r="E296" s="3"/>
      <c r="F296" s="3"/>
      <c r="G296" s="7" t="str">
        <f t="shared" si="314"/>
        <v/>
      </c>
      <c r="H296" s="7" t="str">
        <f t="shared" si="318"/>
        <v/>
      </c>
      <c r="I296" s="7" t="str">
        <f t="shared" si="319"/>
        <v/>
      </c>
      <c r="J296" s="7" t="str">
        <f t="shared" si="320"/>
        <v/>
      </c>
      <c r="K296" s="5">
        <f t="shared" si="321"/>
        <v>0</v>
      </c>
      <c r="L296" s="5">
        <f t="shared" si="322"/>
        <v>0</v>
      </c>
      <c r="M296" s="5">
        <f t="shared" si="323"/>
        <v>0</v>
      </c>
      <c r="N296" s="7" cm="1">
        <f t="array" ref="N296:P296">_xlfn._xlws.SORT(K296:M296,1,-1,TRUE)</f>
        <v>0</v>
      </c>
      <c r="O296" s="7">
        <v>0</v>
      </c>
      <c r="P296" s="7">
        <v>0</v>
      </c>
      <c r="Q296" s="7">
        <v>293</v>
      </c>
      <c r="R296" s="7" t="e">
        <f t="shared" ref="R296:W296" si="366">FIND(",",$F296,Q296+1)</f>
        <v>#VALUE!</v>
      </c>
      <c r="S296" s="7" t="e">
        <f t="shared" si="366"/>
        <v>#VALUE!</v>
      </c>
      <c r="T296" s="7" t="e">
        <f t="shared" si="366"/>
        <v>#VALUE!</v>
      </c>
      <c r="U296" s="7" t="e">
        <f t="shared" si="366"/>
        <v>#VALUE!</v>
      </c>
      <c r="V296" s="7" t="e">
        <f t="shared" si="366"/>
        <v>#VALUE!</v>
      </c>
      <c r="W296" s="7" t="e">
        <f t="shared" si="366"/>
        <v>#VALUE!</v>
      </c>
      <c r="X296" s="11" t="str">
        <f t="shared" si="325"/>
        <v/>
      </c>
      <c r="Y296" s="11" t="str">
        <f t="shared" si="326"/>
        <v/>
      </c>
      <c r="Z296" s="11" t="str">
        <f t="shared" si="327"/>
        <v/>
      </c>
      <c r="AA296" s="11" t="str">
        <f t="shared" si="328"/>
        <v/>
      </c>
      <c r="AB296" s="3" t="str">
        <f t="shared" si="329"/>
        <v/>
      </c>
      <c r="AC296" s="3"/>
      <c r="AD296" s="3"/>
      <c r="AE296" s="7" t="str">
        <f>IF(X296="","",_xlfn.IFNA(VLOOKUP(X296,'饰品（请勿修改）'!$A:$H,8,FALSE),VLOOKUP(X296,'饰品（请勿修改）'!$H:$H,1,FALSE)))</f>
        <v/>
      </c>
      <c r="AF296" s="7" t="str">
        <f>IF(Z296="","",_xlfn.IFNA(VLOOKUP(Z296,'饰品（请勿修改）'!$A:$H,8,FALSE),VLOOKUP(Z296,'饰品（请勿修改）'!$H:$H,1,FALSE)))</f>
        <v/>
      </c>
      <c r="AG296" s="7">
        <f>_xlfn.IFNA(VLOOKUP(AE296,'饰品（请勿修改）'!$H:$I,2,FALSE),0)</f>
        <v>0</v>
      </c>
      <c r="AH296" s="7">
        <f>_xlfn.IFNA(VLOOKUP(AF296,'饰品（请勿修改）'!$H:$I,2,FALSE),0)</f>
        <v>0</v>
      </c>
      <c r="AI296" s="7">
        <f t="shared" si="316"/>
        <v>0</v>
      </c>
      <c r="AJ296" s="7">
        <f t="shared" si="317"/>
        <v>0</v>
      </c>
    </row>
    <row r="297" spans="1:36" x14ac:dyDescent="0.2">
      <c r="A297" s="3"/>
      <c r="B297" s="3"/>
      <c r="C297" s="3"/>
      <c r="D297" s="3"/>
      <c r="E297" s="3"/>
      <c r="F297" s="3"/>
      <c r="G297" s="7" t="str">
        <f t="shared" si="314"/>
        <v/>
      </c>
      <c r="H297" s="7" t="str">
        <f t="shared" si="318"/>
        <v/>
      </c>
      <c r="I297" s="7" t="str">
        <f t="shared" si="319"/>
        <v/>
      </c>
      <c r="J297" s="7" t="str">
        <f t="shared" si="320"/>
        <v/>
      </c>
      <c r="K297" s="5">
        <f t="shared" si="321"/>
        <v>0</v>
      </c>
      <c r="L297" s="5">
        <f t="shared" si="322"/>
        <v>0</v>
      </c>
      <c r="M297" s="5">
        <f t="shared" si="323"/>
        <v>0</v>
      </c>
      <c r="N297" s="7" cm="1">
        <f t="array" ref="N297:P297">_xlfn._xlws.SORT(K297:M297,1,-1,TRUE)</f>
        <v>0</v>
      </c>
      <c r="O297" s="7">
        <v>0</v>
      </c>
      <c r="P297" s="7">
        <v>0</v>
      </c>
      <c r="Q297" s="7">
        <v>294</v>
      </c>
      <c r="R297" s="7" t="e">
        <f t="shared" ref="R297:W297" si="367">FIND(",",$F297,Q297+1)</f>
        <v>#VALUE!</v>
      </c>
      <c r="S297" s="7" t="e">
        <f t="shared" si="367"/>
        <v>#VALUE!</v>
      </c>
      <c r="T297" s="7" t="e">
        <f t="shared" si="367"/>
        <v>#VALUE!</v>
      </c>
      <c r="U297" s="7" t="e">
        <f t="shared" si="367"/>
        <v>#VALUE!</v>
      </c>
      <c r="V297" s="7" t="e">
        <f t="shared" si="367"/>
        <v>#VALUE!</v>
      </c>
      <c r="W297" s="7" t="e">
        <f t="shared" si="367"/>
        <v>#VALUE!</v>
      </c>
      <c r="X297" s="11" t="str">
        <f t="shared" si="325"/>
        <v/>
      </c>
      <c r="Y297" s="11" t="str">
        <f t="shared" si="326"/>
        <v/>
      </c>
      <c r="Z297" s="11" t="str">
        <f t="shared" si="327"/>
        <v/>
      </c>
      <c r="AA297" s="11" t="str">
        <f t="shared" si="328"/>
        <v/>
      </c>
      <c r="AB297" s="3" t="str">
        <f t="shared" si="329"/>
        <v/>
      </c>
      <c r="AC297" s="3"/>
      <c r="AD297" s="3"/>
      <c r="AE297" s="7" t="str">
        <f>IF(X297="","",_xlfn.IFNA(VLOOKUP(X297,'饰品（请勿修改）'!$A:$H,8,FALSE),VLOOKUP(X297,'饰品（请勿修改）'!$H:$H,1,FALSE)))</f>
        <v/>
      </c>
      <c r="AF297" s="7" t="str">
        <f>IF(Z297="","",_xlfn.IFNA(VLOOKUP(Z297,'饰品（请勿修改）'!$A:$H,8,FALSE),VLOOKUP(Z297,'饰品（请勿修改）'!$H:$H,1,FALSE)))</f>
        <v/>
      </c>
      <c r="AG297" s="7">
        <f>_xlfn.IFNA(VLOOKUP(AE297,'饰品（请勿修改）'!$H:$I,2,FALSE),0)</f>
        <v>0</v>
      </c>
      <c r="AH297" s="7">
        <f>_xlfn.IFNA(VLOOKUP(AF297,'饰品（请勿修改）'!$H:$I,2,FALSE),0)</f>
        <v>0</v>
      </c>
      <c r="AI297" s="7">
        <f t="shared" si="316"/>
        <v>0</v>
      </c>
      <c r="AJ297" s="7">
        <f t="shared" si="317"/>
        <v>0</v>
      </c>
    </row>
    <row r="298" spans="1:36" x14ac:dyDescent="0.2">
      <c r="A298" s="3"/>
      <c r="B298" s="3"/>
      <c r="C298" s="3"/>
      <c r="D298" s="3"/>
      <c r="E298" s="3"/>
      <c r="F298" s="3"/>
      <c r="G298" s="7" t="str">
        <f t="shared" si="314"/>
        <v/>
      </c>
      <c r="H298" s="7" t="str">
        <f t="shared" si="318"/>
        <v/>
      </c>
      <c r="I298" s="7" t="str">
        <f t="shared" si="319"/>
        <v/>
      </c>
      <c r="J298" s="7" t="str">
        <f t="shared" si="320"/>
        <v/>
      </c>
      <c r="K298" s="5">
        <f t="shared" si="321"/>
        <v>0</v>
      </c>
      <c r="L298" s="5">
        <f t="shared" si="322"/>
        <v>0</v>
      </c>
      <c r="M298" s="5">
        <f t="shared" si="323"/>
        <v>0</v>
      </c>
      <c r="N298" s="7" cm="1">
        <f t="array" ref="N298:P298">_xlfn._xlws.SORT(K298:M298,1,-1,TRUE)</f>
        <v>0</v>
      </c>
      <c r="O298" s="7">
        <v>0</v>
      </c>
      <c r="P298" s="7">
        <v>0</v>
      </c>
      <c r="Q298" s="7">
        <v>295</v>
      </c>
      <c r="R298" s="7" t="e">
        <f t="shared" ref="R298:W298" si="368">FIND(",",$F298,Q298+1)</f>
        <v>#VALUE!</v>
      </c>
      <c r="S298" s="7" t="e">
        <f t="shared" si="368"/>
        <v>#VALUE!</v>
      </c>
      <c r="T298" s="7" t="e">
        <f t="shared" si="368"/>
        <v>#VALUE!</v>
      </c>
      <c r="U298" s="7" t="e">
        <f t="shared" si="368"/>
        <v>#VALUE!</v>
      </c>
      <c r="V298" s="7" t="e">
        <f t="shared" si="368"/>
        <v>#VALUE!</v>
      </c>
      <c r="W298" s="7" t="e">
        <f t="shared" si="368"/>
        <v>#VALUE!</v>
      </c>
      <c r="X298" s="11" t="str">
        <f t="shared" si="325"/>
        <v/>
      </c>
      <c r="Y298" s="11" t="str">
        <f t="shared" si="326"/>
        <v/>
      </c>
      <c r="Z298" s="11" t="str">
        <f t="shared" si="327"/>
        <v/>
      </c>
      <c r="AA298" s="11" t="str">
        <f t="shared" si="328"/>
        <v/>
      </c>
      <c r="AB298" s="3" t="str">
        <f t="shared" si="329"/>
        <v/>
      </c>
      <c r="AC298" s="3"/>
      <c r="AD298" s="3"/>
      <c r="AE298" s="7" t="str">
        <f>IF(X298="","",_xlfn.IFNA(VLOOKUP(X298,'饰品（请勿修改）'!$A:$H,8,FALSE),VLOOKUP(X298,'饰品（请勿修改）'!$H:$H,1,FALSE)))</f>
        <v/>
      </c>
      <c r="AF298" s="7" t="str">
        <f>IF(Z298="","",_xlfn.IFNA(VLOOKUP(Z298,'饰品（请勿修改）'!$A:$H,8,FALSE),VLOOKUP(Z298,'饰品（请勿修改）'!$H:$H,1,FALSE)))</f>
        <v/>
      </c>
      <c r="AG298" s="7">
        <f>_xlfn.IFNA(VLOOKUP(AE298,'饰品（请勿修改）'!$H:$I,2,FALSE),0)</f>
        <v>0</v>
      </c>
      <c r="AH298" s="7">
        <f>_xlfn.IFNA(VLOOKUP(AF298,'饰品（请勿修改）'!$H:$I,2,FALSE),0)</f>
        <v>0</v>
      </c>
      <c r="AI298" s="7">
        <f t="shared" si="316"/>
        <v>0</v>
      </c>
      <c r="AJ298" s="7">
        <f t="shared" si="317"/>
        <v>0</v>
      </c>
    </row>
    <row r="299" spans="1:36" x14ac:dyDescent="0.2">
      <c r="A299" s="3"/>
      <c r="B299" s="3"/>
      <c r="C299" s="3"/>
      <c r="D299" s="3"/>
      <c r="E299" s="3"/>
      <c r="F299" s="3"/>
      <c r="G299" s="7" t="str">
        <f t="shared" si="314"/>
        <v/>
      </c>
      <c r="H299" s="7" t="str">
        <f t="shared" si="318"/>
        <v/>
      </c>
      <c r="I299" s="7" t="str">
        <f t="shared" si="319"/>
        <v/>
      </c>
      <c r="J299" s="7" t="str">
        <f t="shared" si="320"/>
        <v/>
      </c>
      <c r="K299" s="5">
        <f t="shared" si="321"/>
        <v>0</v>
      </c>
      <c r="L299" s="5">
        <f t="shared" si="322"/>
        <v>0</v>
      </c>
      <c r="M299" s="5">
        <f t="shared" si="323"/>
        <v>0</v>
      </c>
      <c r="N299" s="7" cm="1">
        <f t="array" ref="N299:P299">_xlfn._xlws.SORT(K299:M299,1,-1,TRUE)</f>
        <v>0</v>
      </c>
      <c r="O299" s="7">
        <v>0</v>
      </c>
      <c r="P299" s="7">
        <v>0</v>
      </c>
      <c r="Q299" s="7">
        <v>296</v>
      </c>
      <c r="R299" s="7" t="e">
        <f t="shared" ref="R299:W299" si="369">FIND(",",$F299,Q299+1)</f>
        <v>#VALUE!</v>
      </c>
      <c r="S299" s="7" t="e">
        <f t="shared" si="369"/>
        <v>#VALUE!</v>
      </c>
      <c r="T299" s="7" t="e">
        <f t="shared" si="369"/>
        <v>#VALUE!</v>
      </c>
      <c r="U299" s="7" t="e">
        <f t="shared" si="369"/>
        <v>#VALUE!</v>
      </c>
      <c r="V299" s="7" t="e">
        <f t="shared" si="369"/>
        <v>#VALUE!</v>
      </c>
      <c r="W299" s="7" t="e">
        <f t="shared" si="369"/>
        <v>#VALUE!</v>
      </c>
      <c r="X299" s="11" t="str">
        <f t="shared" si="325"/>
        <v/>
      </c>
      <c r="Y299" s="11" t="str">
        <f t="shared" si="326"/>
        <v/>
      </c>
      <c r="Z299" s="11" t="str">
        <f t="shared" si="327"/>
        <v/>
      </c>
      <c r="AA299" s="11" t="str">
        <f t="shared" si="328"/>
        <v/>
      </c>
      <c r="AB299" s="3" t="str">
        <f t="shared" si="329"/>
        <v/>
      </c>
      <c r="AC299" s="3"/>
      <c r="AD299" s="3"/>
      <c r="AE299" s="7" t="str">
        <f>IF(X299="","",_xlfn.IFNA(VLOOKUP(X299,'饰品（请勿修改）'!$A:$H,8,FALSE),VLOOKUP(X299,'饰品（请勿修改）'!$H:$H,1,FALSE)))</f>
        <v/>
      </c>
      <c r="AF299" s="7" t="str">
        <f>IF(Z299="","",_xlfn.IFNA(VLOOKUP(Z299,'饰品（请勿修改）'!$A:$H,8,FALSE),VLOOKUP(Z299,'饰品（请勿修改）'!$H:$H,1,FALSE)))</f>
        <v/>
      </c>
      <c r="AG299" s="7">
        <f>_xlfn.IFNA(VLOOKUP(AE299,'饰品（请勿修改）'!$H:$I,2,FALSE),0)</f>
        <v>0</v>
      </c>
      <c r="AH299" s="7">
        <f>_xlfn.IFNA(VLOOKUP(AF299,'饰品（请勿修改）'!$H:$I,2,FALSE),0)</f>
        <v>0</v>
      </c>
      <c r="AI299" s="7">
        <f t="shared" si="316"/>
        <v>0</v>
      </c>
      <c r="AJ299" s="7">
        <f t="shared" si="317"/>
        <v>0</v>
      </c>
    </row>
    <row r="300" spans="1:36" x14ac:dyDescent="0.2">
      <c r="A300" s="3"/>
      <c r="B300" s="3"/>
      <c r="C300" s="3"/>
      <c r="D300" s="3"/>
      <c r="E300" s="3"/>
      <c r="F300" s="3"/>
      <c r="G300" s="7" t="str">
        <f t="shared" si="314"/>
        <v/>
      </c>
      <c r="H300" s="7" t="str">
        <f t="shared" si="318"/>
        <v/>
      </c>
      <c r="I300" s="7" t="str">
        <f t="shared" si="319"/>
        <v/>
      </c>
      <c r="J300" s="7" t="str">
        <f t="shared" si="320"/>
        <v/>
      </c>
      <c r="K300" s="5">
        <f t="shared" si="321"/>
        <v>0</v>
      </c>
      <c r="L300" s="5">
        <f t="shared" si="322"/>
        <v>0</v>
      </c>
      <c r="M300" s="5">
        <f t="shared" si="323"/>
        <v>0</v>
      </c>
      <c r="N300" s="7" cm="1">
        <f t="array" ref="N300:P300">_xlfn._xlws.SORT(K300:M300,1,-1,TRUE)</f>
        <v>0</v>
      </c>
      <c r="O300" s="7">
        <v>0</v>
      </c>
      <c r="P300" s="7">
        <v>0</v>
      </c>
      <c r="Q300" s="7">
        <v>297</v>
      </c>
      <c r="R300" s="7" t="e">
        <f t="shared" ref="R300:W300" si="370">FIND(",",$F300,Q300+1)</f>
        <v>#VALUE!</v>
      </c>
      <c r="S300" s="7" t="e">
        <f t="shared" si="370"/>
        <v>#VALUE!</v>
      </c>
      <c r="T300" s="7" t="e">
        <f t="shared" si="370"/>
        <v>#VALUE!</v>
      </c>
      <c r="U300" s="7" t="e">
        <f t="shared" si="370"/>
        <v>#VALUE!</v>
      </c>
      <c r="V300" s="7" t="e">
        <f t="shared" si="370"/>
        <v>#VALUE!</v>
      </c>
      <c r="W300" s="7" t="e">
        <f t="shared" si="370"/>
        <v>#VALUE!</v>
      </c>
      <c r="X300" s="11" t="str">
        <f t="shared" si="325"/>
        <v/>
      </c>
      <c r="Y300" s="11" t="str">
        <f t="shared" si="326"/>
        <v/>
      </c>
      <c r="Z300" s="11" t="str">
        <f t="shared" si="327"/>
        <v/>
      </c>
      <c r="AA300" s="11" t="str">
        <f t="shared" si="328"/>
        <v/>
      </c>
      <c r="AB300" s="3" t="str">
        <f t="shared" si="329"/>
        <v/>
      </c>
      <c r="AC300" s="3"/>
      <c r="AD300" s="3"/>
      <c r="AE300" s="7" t="str">
        <f>IF(X300="","",_xlfn.IFNA(VLOOKUP(X300,'饰品（请勿修改）'!$A:$H,8,FALSE),VLOOKUP(X300,'饰品（请勿修改）'!$H:$H,1,FALSE)))</f>
        <v/>
      </c>
      <c r="AF300" s="7" t="str">
        <f>IF(Z300="","",_xlfn.IFNA(VLOOKUP(Z300,'饰品（请勿修改）'!$A:$H,8,FALSE),VLOOKUP(Z300,'饰品（请勿修改）'!$H:$H,1,FALSE)))</f>
        <v/>
      </c>
      <c r="AG300" s="7">
        <f>_xlfn.IFNA(VLOOKUP(AE300,'饰品（请勿修改）'!$H:$I,2,FALSE),0)</f>
        <v>0</v>
      </c>
      <c r="AH300" s="7">
        <f>_xlfn.IFNA(VLOOKUP(AF300,'饰品（请勿修改）'!$H:$I,2,FALSE),0)</f>
        <v>0</v>
      </c>
      <c r="AI300" s="7">
        <f t="shared" si="316"/>
        <v>0</v>
      </c>
      <c r="AJ300" s="7">
        <f t="shared" si="317"/>
        <v>0</v>
      </c>
    </row>
    <row r="301" spans="1:36" x14ac:dyDescent="0.2">
      <c r="A301" s="3"/>
      <c r="B301" s="3"/>
      <c r="C301" s="3"/>
      <c r="D301" s="3"/>
      <c r="E301" s="3"/>
      <c r="F301" s="3"/>
      <c r="G301" s="7" t="str">
        <f t="shared" si="314"/>
        <v/>
      </c>
      <c r="H301" s="7" t="str">
        <f t="shared" si="318"/>
        <v/>
      </c>
      <c r="I301" s="7" t="str">
        <f t="shared" si="319"/>
        <v/>
      </c>
      <c r="J301" s="7" t="str">
        <f t="shared" si="320"/>
        <v/>
      </c>
      <c r="K301" s="5">
        <f t="shared" si="321"/>
        <v>0</v>
      </c>
      <c r="L301" s="5">
        <f t="shared" si="322"/>
        <v>0</v>
      </c>
      <c r="M301" s="5">
        <f t="shared" si="323"/>
        <v>0</v>
      </c>
      <c r="N301" s="7" cm="1">
        <f t="array" ref="N301:P301">_xlfn._xlws.SORT(K301:M301,1,-1,TRUE)</f>
        <v>0</v>
      </c>
      <c r="O301" s="7">
        <v>0</v>
      </c>
      <c r="P301" s="7">
        <v>0</v>
      </c>
      <c r="Q301" s="7">
        <v>298</v>
      </c>
      <c r="R301" s="7" t="e">
        <f t="shared" ref="R301:W301" si="371">FIND(",",$F301,Q301+1)</f>
        <v>#VALUE!</v>
      </c>
      <c r="S301" s="7" t="e">
        <f t="shared" si="371"/>
        <v>#VALUE!</v>
      </c>
      <c r="T301" s="7" t="e">
        <f t="shared" si="371"/>
        <v>#VALUE!</v>
      </c>
      <c r="U301" s="7" t="e">
        <f t="shared" si="371"/>
        <v>#VALUE!</v>
      </c>
      <c r="V301" s="7" t="e">
        <f t="shared" si="371"/>
        <v>#VALUE!</v>
      </c>
      <c r="W301" s="7" t="e">
        <f t="shared" si="371"/>
        <v>#VALUE!</v>
      </c>
      <c r="X301" s="11" t="str">
        <f t="shared" si="325"/>
        <v/>
      </c>
      <c r="Y301" s="11" t="str">
        <f t="shared" si="326"/>
        <v/>
      </c>
      <c r="Z301" s="11" t="str">
        <f t="shared" si="327"/>
        <v/>
      </c>
      <c r="AA301" s="11" t="str">
        <f t="shared" si="328"/>
        <v/>
      </c>
      <c r="AB301" s="3" t="str">
        <f t="shared" si="329"/>
        <v/>
      </c>
      <c r="AC301" s="3"/>
      <c r="AD301" s="3"/>
      <c r="AE301" s="7" t="str">
        <f>IF(X301="","",_xlfn.IFNA(VLOOKUP(X301,'饰品（请勿修改）'!$A:$H,8,FALSE),VLOOKUP(X301,'饰品（请勿修改）'!$H:$H,1,FALSE)))</f>
        <v/>
      </c>
      <c r="AF301" s="7" t="str">
        <f>IF(Z301="","",_xlfn.IFNA(VLOOKUP(Z301,'饰品（请勿修改）'!$A:$H,8,FALSE),VLOOKUP(Z301,'饰品（请勿修改）'!$H:$H,1,FALSE)))</f>
        <v/>
      </c>
      <c r="AG301" s="7">
        <f>_xlfn.IFNA(VLOOKUP(AE301,'饰品（请勿修改）'!$H:$I,2,FALSE),0)</f>
        <v>0</v>
      </c>
      <c r="AH301" s="7">
        <f>_xlfn.IFNA(VLOOKUP(AF301,'饰品（请勿修改）'!$H:$I,2,FALSE),0)</f>
        <v>0</v>
      </c>
      <c r="AI301" s="7">
        <f t="shared" si="316"/>
        <v>0</v>
      </c>
      <c r="AJ301" s="7">
        <f t="shared" si="317"/>
        <v>0</v>
      </c>
    </row>
    <row r="302" spans="1:36" x14ac:dyDescent="0.2">
      <c r="A302" s="3"/>
      <c r="B302" s="3"/>
      <c r="C302" s="3"/>
      <c r="D302" s="3"/>
      <c r="E302" s="3"/>
      <c r="F302" s="3"/>
      <c r="G302" s="7" t="str">
        <f t="shared" si="314"/>
        <v/>
      </c>
      <c r="H302" s="7" t="str">
        <f t="shared" si="318"/>
        <v/>
      </c>
      <c r="I302" s="7" t="str">
        <f t="shared" si="319"/>
        <v/>
      </c>
      <c r="J302" s="7" t="str">
        <f t="shared" si="320"/>
        <v/>
      </c>
      <c r="K302" s="5">
        <f t="shared" si="321"/>
        <v>0</v>
      </c>
      <c r="L302" s="5">
        <f t="shared" si="322"/>
        <v>0</v>
      </c>
      <c r="M302" s="5">
        <f t="shared" si="323"/>
        <v>0</v>
      </c>
      <c r="N302" s="7" cm="1">
        <f t="array" ref="N302:P302">_xlfn._xlws.SORT(K302:M302,1,-1,TRUE)</f>
        <v>0</v>
      </c>
      <c r="O302" s="7">
        <v>0</v>
      </c>
      <c r="P302" s="7">
        <v>0</v>
      </c>
      <c r="Q302" s="7">
        <v>299</v>
      </c>
      <c r="R302" s="7" t="e">
        <f t="shared" ref="R302:W302" si="372">FIND(",",$F302,Q302+1)</f>
        <v>#VALUE!</v>
      </c>
      <c r="S302" s="7" t="e">
        <f t="shared" si="372"/>
        <v>#VALUE!</v>
      </c>
      <c r="T302" s="7" t="e">
        <f t="shared" si="372"/>
        <v>#VALUE!</v>
      </c>
      <c r="U302" s="7" t="e">
        <f t="shared" si="372"/>
        <v>#VALUE!</v>
      </c>
      <c r="V302" s="7" t="e">
        <f t="shared" si="372"/>
        <v>#VALUE!</v>
      </c>
      <c r="W302" s="7" t="e">
        <f t="shared" si="372"/>
        <v>#VALUE!</v>
      </c>
      <c r="X302" s="11" t="str">
        <f t="shared" si="325"/>
        <v/>
      </c>
      <c r="Y302" s="11" t="str">
        <f t="shared" si="326"/>
        <v/>
      </c>
      <c r="Z302" s="11" t="str">
        <f t="shared" si="327"/>
        <v/>
      </c>
      <c r="AA302" s="11" t="str">
        <f t="shared" si="328"/>
        <v/>
      </c>
      <c r="AB302" s="3" t="str">
        <f t="shared" si="329"/>
        <v/>
      </c>
      <c r="AC302" s="3"/>
      <c r="AD302" s="3"/>
      <c r="AE302" s="7" t="str">
        <f>IF(X302="","",_xlfn.IFNA(VLOOKUP(X302,'饰品（请勿修改）'!$A:$H,8,FALSE),VLOOKUP(X302,'饰品（请勿修改）'!$H:$H,1,FALSE)))</f>
        <v/>
      </c>
      <c r="AF302" s="7" t="str">
        <f>IF(Z302="","",_xlfn.IFNA(VLOOKUP(Z302,'饰品（请勿修改）'!$A:$H,8,FALSE),VLOOKUP(Z302,'饰品（请勿修改）'!$H:$H,1,FALSE)))</f>
        <v/>
      </c>
      <c r="AG302" s="7">
        <f>_xlfn.IFNA(VLOOKUP(AE302,'饰品（请勿修改）'!$H:$I,2,FALSE),0)</f>
        <v>0</v>
      </c>
      <c r="AH302" s="7">
        <f>_xlfn.IFNA(VLOOKUP(AF302,'饰品（请勿修改）'!$H:$I,2,FALSE),0)</f>
        <v>0</v>
      </c>
      <c r="AI302" s="7">
        <f t="shared" si="316"/>
        <v>0</v>
      </c>
      <c r="AJ302" s="7">
        <f t="shared" si="317"/>
        <v>0</v>
      </c>
    </row>
    <row r="303" spans="1:36" x14ac:dyDescent="0.2">
      <c r="A303" s="3"/>
      <c r="B303" s="3"/>
      <c r="C303" s="3"/>
      <c r="D303" s="3"/>
      <c r="E303" s="3"/>
      <c r="F303" s="3"/>
      <c r="G303" s="7" t="str">
        <f t="shared" si="314"/>
        <v/>
      </c>
      <c r="H303" s="7" t="str">
        <f t="shared" si="318"/>
        <v/>
      </c>
      <c r="I303" s="7" t="str">
        <f t="shared" si="319"/>
        <v/>
      </c>
      <c r="J303" s="7" t="str">
        <f t="shared" si="320"/>
        <v/>
      </c>
      <c r="K303" s="5">
        <f t="shared" si="321"/>
        <v>0</v>
      </c>
      <c r="L303" s="5">
        <f t="shared" si="322"/>
        <v>0</v>
      </c>
      <c r="M303" s="5">
        <f t="shared" si="323"/>
        <v>0</v>
      </c>
      <c r="N303" s="7" cm="1">
        <f t="array" ref="N303:P303">_xlfn._xlws.SORT(K303:M303,1,-1,TRUE)</f>
        <v>0</v>
      </c>
      <c r="O303" s="7">
        <v>0</v>
      </c>
      <c r="P303" s="7">
        <v>0</v>
      </c>
      <c r="Q303" s="7">
        <v>300</v>
      </c>
      <c r="R303" s="7" t="e">
        <f t="shared" ref="R303:W303" si="373">FIND(",",$F303,Q303+1)</f>
        <v>#VALUE!</v>
      </c>
      <c r="S303" s="7" t="e">
        <f t="shared" si="373"/>
        <v>#VALUE!</v>
      </c>
      <c r="T303" s="7" t="e">
        <f t="shared" si="373"/>
        <v>#VALUE!</v>
      </c>
      <c r="U303" s="7" t="e">
        <f t="shared" si="373"/>
        <v>#VALUE!</v>
      </c>
      <c r="V303" s="7" t="e">
        <f t="shared" si="373"/>
        <v>#VALUE!</v>
      </c>
      <c r="W303" s="7" t="e">
        <f t="shared" si="373"/>
        <v>#VALUE!</v>
      </c>
      <c r="X303" s="11" t="str">
        <f t="shared" si="325"/>
        <v/>
      </c>
      <c r="Y303" s="11" t="str">
        <f t="shared" si="326"/>
        <v/>
      </c>
      <c r="Z303" s="11" t="str">
        <f t="shared" si="327"/>
        <v/>
      </c>
      <c r="AA303" s="11" t="str">
        <f t="shared" si="328"/>
        <v/>
      </c>
      <c r="AB303" s="3" t="str">
        <f t="shared" si="329"/>
        <v/>
      </c>
      <c r="AC303" s="3"/>
      <c r="AD303" s="3"/>
      <c r="AE303" s="7" t="str">
        <f>IF(X303="","",_xlfn.IFNA(VLOOKUP(X303,'饰品（请勿修改）'!$A:$H,8,FALSE),VLOOKUP(X303,'饰品（请勿修改）'!$H:$H,1,FALSE)))</f>
        <v/>
      </c>
      <c r="AF303" s="7" t="str">
        <f>IF(Z303="","",_xlfn.IFNA(VLOOKUP(Z303,'饰品（请勿修改）'!$A:$H,8,FALSE),VLOOKUP(Z303,'饰品（请勿修改）'!$H:$H,1,FALSE)))</f>
        <v/>
      </c>
      <c r="AG303" s="7">
        <f>_xlfn.IFNA(VLOOKUP(AE303,'饰品（请勿修改）'!$H:$I,2,FALSE),0)</f>
        <v>0</v>
      </c>
      <c r="AH303" s="7">
        <f>_xlfn.IFNA(VLOOKUP(AF303,'饰品（请勿修改）'!$H:$I,2,FALSE),0)</f>
        <v>0</v>
      </c>
      <c r="AI303" s="7">
        <f t="shared" si="316"/>
        <v>0</v>
      </c>
      <c r="AJ303" s="7">
        <f t="shared" si="317"/>
        <v>0</v>
      </c>
    </row>
    <row r="304" spans="1:36" x14ac:dyDescent="0.2">
      <c r="A304" s="3"/>
      <c r="B304" s="3"/>
      <c r="C304" s="3"/>
      <c r="D304" s="3"/>
      <c r="E304" s="3"/>
      <c r="F304" s="3"/>
      <c r="G304" s="7" t="str">
        <f t="shared" si="314"/>
        <v/>
      </c>
      <c r="H304" s="7" t="str">
        <f t="shared" si="318"/>
        <v/>
      </c>
      <c r="I304" s="7" t="str">
        <f t="shared" si="319"/>
        <v/>
      </c>
      <c r="J304" s="7" t="str">
        <f t="shared" si="320"/>
        <v/>
      </c>
      <c r="K304" s="5">
        <f t="shared" si="321"/>
        <v>0</v>
      </c>
      <c r="L304" s="5">
        <f t="shared" si="322"/>
        <v>0</v>
      </c>
      <c r="M304" s="5">
        <f t="shared" si="323"/>
        <v>0</v>
      </c>
      <c r="N304" s="7" cm="1">
        <f t="array" ref="N304:P304">_xlfn._xlws.SORT(K304:M304,1,-1,TRUE)</f>
        <v>0</v>
      </c>
      <c r="O304" s="7">
        <v>0</v>
      </c>
      <c r="P304" s="7">
        <v>0</v>
      </c>
      <c r="Q304" s="7">
        <v>301</v>
      </c>
      <c r="R304" s="7" t="e">
        <f t="shared" ref="R304:W304" si="374">FIND(",",$F304,Q304+1)</f>
        <v>#VALUE!</v>
      </c>
      <c r="S304" s="7" t="e">
        <f t="shared" si="374"/>
        <v>#VALUE!</v>
      </c>
      <c r="T304" s="7" t="e">
        <f t="shared" si="374"/>
        <v>#VALUE!</v>
      </c>
      <c r="U304" s="7" t="e">
        <f t="shared" si="374"/>
        <v>#VALUE!</v>
      </c>
      <c r="V304" s="7" t="e">
        <f t="shared" si="374"/>
        <v>#VALUE!</v>
      </c>
      <c r="W304" s="7" t="e">
        <f t="shared" si="374"/>
        <v>#VALUE!</v>
      </c>
      <c r="X304" s="11" t="str">
        <f t="shared" si="325"/>
        <v/>
      </c>
      <c r="Y304" s="11" t="str">
        <f t="shared" si="326"/>
        <v/>
      </c>
      <c r="Z304" s="11" t="str">
        <f t="shared" si="327"/>
        <v/>
      </c>
      <c r="AA304" s="11" t="str">
        <f t="shared" si="328"/>
        <v/>
      </c>
      <c r="AB304" s="3" t="str">
        <f t="shared" si="329"/>
        <v/>
      </c>
      <c r="AC304" s="3"/>
      <c r="AD304" s="3"/>
      <c r="AE304" s="7" t="str">
        <f>IF(X304="","",_xlfn.IFNA(VLOOKUP(X304,'饰品（请勿修改）'!$A:$H,8,FALSE),VLOOKUP(X304,'饰品（请勿修改）'!$H:$H,1,FALSE)))</f>
        <v/>
      </c>
      <c r="AF304" s="7" t="str">
        <f>IF(Z304="","",_xlfn.IFNA(VLOOKUP(Z304,'饰品（请勿修改）'!$A:$H,8,FALSE),VLOOKUP(Z304,'饰品（请勿修改）'!$H:$H,1,FALSE)))</f>
        <v/>
      </c>
      <c r="AG304" s="7">
        <f>_xlfn.IFNA(VLOOKUP(AE304,'饰品（请勿修改）'!$H:$I,2,FALSE),0)</f>
        <v>0</v>
      </c>
      <c r="AH304" s="7">
        <f>_xlfn.IFNA(VLOOKUP(AF304,'饰品（请勿修改）'!$H:$I,2,FALSE),0)</f>
        <v>0</v>
      </c>
      <c r="AI304" s="7">
        <f t="shared" si="316"/>
        <v>0</v>
      </c>
      <c r="AJ304" s="7">
        <f t="shared" si="317"/>
        <v>0</v>
      </c>
    </row>
    <row r="305" spans="1:36" x14ac:dyDescent="0.2">
      <c r="A305" s="3"/>
      <c r="B305" s="3"/>
      <c r="C305" s="3"/>
      <c r="D305" s="3"/>
      <c r="E305" s="3"/>
      <c r="F305" s="3"/>
      <c r="G305" s="7" t="str">
        <f t="shared" si="314"/>
        <v/>
      </c>
      <c r="H305" s="7" t="str">
        <f t="shared" si="318"/>
        <v/>
      </c>
      <c r="I305" s="7" t="str">
        <f t="shared" si="319"/>
        <v/>
      </c>
      <c r="J305" s="7" t="str">
        <f t="shared" si="320"/>
        <v/>
      </c>
      <c r="K305" s="5">
        <f t="shared" si="321"/>
        <v>0</v>
      </c>
      <c r="L305" s="5">
        <f t="shared" si="322"/>
        <v>0</v>
      </c>
      <c r="M305" s="5">
        <f t="shared" si="323"/>
        <v>0</v>
      </c>
      <c r="N305" s="7" cm="1">
        <f t="array" ref="N305:P305">_xlfn._xlws.SORT(K305:M305,1,-1,TRUE)</f>
        <v>0</v>
      </c>
      <c r="O305" s="7">
        <v>0</v>
      </c>
      <c r="P305" s="7">
        <v>0</v>
      </c>
      <c r="Q305" s="7">
        <v>302</v>
      </c>
      <c r="R305" s="7" t="e">
        <f t="shared" ref="R305:W305" si="375">FIND(",",$F305,Q305+1)</f>
        <v>#VALUE!</v>
      </c>
      <c r="S305" s="7" t="e">
        <f t="shared" si="375"/>
        <v>#VALUE!</v>
      </c>
      <c r="T305" s="7" t="e">
        <f t="shared" si="375"/>
        <v>#VALUE!</v>
      </c>
      <c r="U305" s="7" t="e">
        <f t="shared" si="375"/>
        <v>#VALUE!</v>
      </c>
      <c r="V305" s="7" t="e">
        <f t="shared" si="375"/>
        <v>#VALUE!</v>
      </c>
      <c r="W305" s="7" t="e">
        <f t="shared" si="375"/>
        <v>#VALUE!</v>
      </c>
      <c r="X305" s="11" t="str">
        <f t="shared" si="325"/>
        <v/>
      </c>
      <c r="Y305" s="11" t="str">
        <f t="shared" si="326"/>
        <v/>
      </c>
      <c r="Z305" s="11" t="str">
        <f t="shared" si="327"/>
        <v/>
      </c>
      <c r="AA305" s="11" t="str">
        <f t="shared" si="328"/>
        <v/>
      </c>
      <c r="AB305" s="3" t="str">
        <f t="shared" si="329"/>
        <v/>
      </c>
      <c r="AC305" s="3"/>
      <c r="AD305" s="3"/>
      <c r="AE305" s="7" t="str">
        <f>IF(X305="","",_xlfn.IFNA(VLOOKUP(X305,'饰品（请勿修改）'!$A:$H,8,FALSE),VLOOKUP(X305,'饰品（请勿修改）'!$H:$H,1,FALSE)))</f>
        <v/>
      </c>
      <c r="AF305" s="7" t="str">
        <f>IF(Z305="","",_xlfn.IFNA(VLOOKUP(Z305,'饰品（请勿修改）'!$A:$H,8,FALSE),VLOOKUP(Z305,'饰品（请勿修改）'!$H:$H,1,FALSE)))</f>
        <v/>
      </c>
      <c r="AG305" s="7">
        <f>_xlfn.IFNA(VLOOKUP(AE305,'饰品（请勿修改）'!$H:$I,2,FALSE),0)</f>
        <v>0</v>
      </c>
      <c r="AH305" s="7">
        <f>_xlfn.IFNA(VLOOKUP(AF305,'饰品（请勿修改）'!$H:$I,2,FALSE),0)</f>
        <v>0</v>
      </c>
      <c r="AI305" s="7">
        <f t="shared" si="316"/>
        <v>0</v>
      </c>
      <c r="AJ305" s="7">
        <f t="shared" si="317"/>
        <v>0</v>
      </c>
    </row>
    <row r="306" spans="1:36" x14ac:dyDescent="0.2">
      <c r="A306" s="3"/>
      <c r="B306" s="3"/>
      <c r="C306" s="3"/>
      <c r="D306" s="3"/>
      <c r="E306" s="3"/>
      <c r="F306" s="3"/>
      <c r="G306" s="7" t="str">
        <f t="shared" si="314"/>
        <v/>
      </c>
      <c r="H306" s="7" t="str">
        <f t="shared" si="318"/>
        <v/>
      </c>
      <c r="I306" s="7" t="str">
        <f t="shared" si="319"/>
        <v/>
      </c>
      <c r="J306" s="7" t="str">
        <f t="shared" si="320"/>
        <v/>
      </c>
      <c r="K306" s="5">
        <f t="shared" si="321"/>
        <v>0</v>
      </c>
      <c r="L306" s="5">
        <f t="shared" si="322"/>
        <v>0</v>
      </c>
      <c r="M306" s="5">
        <f t="shared" si="323"/>
        <v>0</v>
      </c>
      <c r="N306" s="7" cm="1">
        <f t="array" ref="N306:P306">_xlfn._xlws.SORT(K306:M306,1,-1,TRUE)</f>
        <v>0</v>
      </c>
      <c r="O306" s="7">
        <v>0</v>
      </c>
      <c r="P306" s="7">
        <v>0</v>
      </c>
      <c r="Q306" s="7">
        <v>303</v>
      </c>
      <c r="R306" s="7" t="e">
        <f t="shared" ref="R306:W306" si="376">FIND(",",$F306,Q306+1)</f>
        <v>#VALUE!</v>
      </c>
      <c r="S306" s="7" t="e">
        <f t="shared" si="376"/>
        <v>#VALUE!</v>
      </c>
      <c r="T306" s="7" t="e">
        <f t="shared" si="376"/>
        <v>#VALUE!</v>
      </c>
      <c r="U306" s="7" t="e">
        <f t="shared" si="376"/>
        <v>#VALUE!</v>
      </c>
      <c r="V306" s="7" t="e">
        <f t="shared" si="376"/>
        <v>#VALUE!</v>
      </c>
      <c r="W306" s="7" t="e">
        <f t="shared" si="376"/>
        <v>#VALUE!</v>
      </c>
      <c r="X306" s="11" t="str">
        <f t="shared" si="325"/>
        <v/>
      </c>
      <c r="Y306" s="11" t="str">
        <f t="shared" si="326"/>
        <v/>
      </c>
      <c r="Z306" s="11" t="str">
        <f t="shared" si="327"/>
        <v/>
      </c>
      <c r="AA306" s="11" t="str">
        <f t="shared" si="328"/>
        <v/>
      </c>
      <c r="AB306" s="3" t="str">
        <f t="shared" si="329"/>
        <v/>
      </c>
      <c r="AC306" s="3"/>
      <c r="AD306" s="3"/>
      <c r="AE306" s="7" t="str">
        <f>IF(X306="","",_xlfn.IFNA(VLOOKUP(X306,'饰品（请勿修改）'!$A:$H,8,FALSE),VLOOKUP(X306,'饰品（请勿修改）'!$H:$H,1,FALSE)))</f>
        <v/>
      </c>
      <c r="AF306" s="7" t="str">
        <f>IF(Z306="","",_xlfn.IFNA(VLOOKUP(Z306,'饰品（请勿修改）'!$A:$H,8,FALSE),VLOOKUP(Z306,'饰品（请勿修改）'!$H:$H,1,FALSE)))</f>
        <v/>
      </c>
      <c r="AG306" s="7">
        <f>_xlfn.IFNA(VLOOKUP(AE306,'饰品（请勿修改）'!$H:$I,2,FALSE),0)</f>
        <v>0</v>
      </c>
      <c r="AH306" s="7">
        <f>_xlfn.IFNA(VLOOKUP(AF306,'饰品（请勿修改）'!$H:$I,2,FALSE),0)</f>
        <v>0</v>
      </c>
      <c r="AI306" s="7">
        <f t="shared" si="316"/>
        <v>0</v>
      </c>
      <c r="AJ306" s="7">
        <f t="shared" si="317"/>
        <v>0</v>
      </c>
    </row>
    <row r="307" spans="1:36" x14ac:dyDescent="0.2">
      <c r="A307" s="3"/>
      <c r="B307" s="3"/>
      <c r="C307" s="3"/>
      <c r="D307" s="3"/>
      <c r="E307" s="3"/>
      <c r="F307" s="3"/>
      <c r="G307" s="7" t="str">
        <f t="shared" si="314"/>
        <v/>
      </c>
      <c r="H307" s="7" t="str">
        <f t="shared" si="318"/>
        <v/>
      </c>
      <c r="I307" s="7" t="str">
        <f t="shared" si="319"/>
        <v/>
      </c>
      <c r="J307" s="7" t="str">
        <f t="shared" si="320"/>
        <v/>
      </c>
      <c r="K307" s="5">
        <f t="shared" si="321"/>
        <v>0</v>
      </c>
      <c r="L307" s="5">
        <f t="shared" si="322"/>
        <v>0</v>
      </c>
      <c r="M307" s="5">
        <f t="shared" si="323"/>
        <v>0</v>
      </c>
      <c r="N307" s="7" cm="1">
        <f t="array" ref="N307:P307">_xlfn._xlws.SORT(K307:M307,1,-1,TRUE)</f>
        <v>0</v>
      </c>
      <c r="O307" s="7">
        <v>0</v>
      </c>
      <c r="P307" s="7">
        <v>0</v>
      </c>
      <c r="Q307" s="7">
        <v>304</v>
      </c>
      <c r="R307" s="7" t="e">
        <f t="shared" ref="R307:W307" si="377">FIND(",",$F307,Q307+1)</f>
        <v>#VALUE!</v>
      </c>
      <c r="S307" s="7" t="e">
        <f t="shared" si="377"/>
        <v>#VALUE!</v>
      </c>
      <c r="T307" s="7" t="e">
        <f t="shared" si="377"/>
        <v>#VALUE!</v>
      </c>
      <c r="U307" s="7" t="e">
        <f t="shared" si="377"/>
        <v>#VALUE!</v>
      </c>
      <c r="V307" s="7" t="e">
        <f t="shared" si="377"/>
        <v>#VALUE!</v>
      </c>
      <c r="W307" s="7" t="e">
        <f t="shared" si="377"/>
        <v>#VALUE!</v>
      </c>
      <c r="X307" s="11" t="str">
        <f t="shared" si="325"/>
        <v/>
      </c>
      <c r="Y307" s="11" t="str">
        <f t="shared" si="326"/>
        <v/>
      </c>
      <c r="Z307" s="11" t="str">
        <f t="shared" si="327"/>
        <v/>
      </c>
      <c r="AA307" s="11" t="str">
        <f t="shared" si="328"/>
        <v/>
      </c>
      <c r="AB307" s="3" t="str">
        <f t="shared" si="329"/>
        <v/>
      </c>
      <c r="AC307" s="3"/>
      <c r="AD307" s="3"/>
      <c r="AE307" s="7" t="str">
        <f>IF(X307="","",_xlfn.IFNA(VLOOKUP(X307,'饰品（请勿修改）'!$A:$H,8,FALSE),VLOOKUP(X307,'饰品（请勿修改）'!$H:$H,1,FALSE)))</f>
        <v/>
      </c>
      <c r="AF307" s="7" t="str">
        <f>IF(Z307="","",_xlfn.IFNA(VLOOKUP(Z307,'饰品（请勿修改）'!$A:$H,8,FALSE),VLOOKUP(Z307,'饰品（请勿修改）'!$H:$H,1,FALSE)))</f>
        <v/>
      </c>
      <c r="AG307" s="7">
        <f>_xlfn.IFNA(VLOOKUP(AE307,'饰品（请勿修改）'!$H:$I,2,FALSE),0)</f>
        <v>0</v>
      </c>
      <c r="AH307" s="7">
        <f>_xlfn.IFNA(VLOOKUP(AF307,'饰品（请勿修改）'!$H:$I,2,FALSE),0)</f>
        <v>0</v>
      </c>
      <c r="AI307" s="7">
        <f t="shared" si="316"/>
        <v>0</v>
      </c>
      <c r="AJ307" s="7">
        <f t="shared" si="317"/>
        <v>0</v>
      </c>
    </row>
    <row r="308" spans="1:36" x14ac:dyDescent="0.2">
      <c r="A308" s="3"/>
      <c r="B308" s="3"/>
      <c r="C308" s="3"/>
      <c r="D308" s="3"/>
      <c r="E308" s="3"/>
      <c r="F308" s="3"/>
      <c r="G308" s="7" t="str">
        <f t="shared" si="314"/>
        <v/>
      </c>
      <c r="H308" s="7" t="str">
        <f t="shared" si="318"/>
        <v/>
      </c>
      <c r="I308" s="7" t="str">
        <f t="shared" si="319"/>
        <v/>
      </c>
      <c r="J308" s="7" t="str">
        <f t="shared" si="320"/>
        <v/>
      </c>
      <c r="K308" s="5">
        <f t="shared" si="321"/>
        <v>0</v>
      </c>
      <c r="L308" s="5">
        <f t="shared" si="322"/>
        <v>0</v>
      </c>
      <c r="M308" s="5">
        <f t="shared" si="323"/>
        <v>0</v>
      </c>
      <c r="N308" s="7" cm="1">
        <f t="array" ref="N308:P308">_xlfn._xlws.SORT(K308:M308,1,-1,TRUE)</f>
        <v>0</v>
      </c>
      <c r="O308" s="7">
        <v>0</v>
      </c>
      <c r="P308" s="7">
        <v>0</v>
      </c>
      <c r="Q308" s="7">
        <v>305</v>
      </c>
      <c r="R308" s="7" t="e">
        <f t="shared" ref="R308:W308" si="378">FIND(",",$F308,Q308+1)</f>
        <v>#VALUE!</v>
      </c>
      <c r="S308" s="7" t="e">
        <f t="shared" si="378"/>
        <v>#VALUE!</v>
      </c>
      <c r="T308" s="7" t="e">
        <f t="shared" si="378"/>
        <v>#VALUE!</v>
      </c>
      <c r="U308" s="7" t="e">
        <f t="shared" si="378"/>
        <v>#VALUE!</v>
      </c>
      <c r="V308" s="7" t="e">
        <f t="shared" si="378"/>
        <v>#VALUE!</v>
      </c>
      <c r="W308" s="7" t="e">
        <f t="shared" si="378"/>
        <v>#VALUE!</v>
      </c>
      <c r="X308" s="11" t="str">
        <f t="shared" si="325"/>
        <v/>
      </c>
      <c r="Y308" s="11" t="str">
        <f t="shared" si="326"/>
        <v/>
      </c>
      <c r="Z308" s="11" t="str">
        <f t="shared" si="327"/>
        <v/>
      </c>
      <c r="AA308" s="11" t="str">
        <f t="shared" si="328"/>
        <v/>
      </c>
      <c r="AB308" s="3" t="str">
        <f t="shared" si="329"/>
        <v/>
      </c>
      <c r="AC308" s="3"/>
      <c r="AD308" s="3"/>
      <c r="AE308" s="7" t="str">
        <f>IF(X308="","",_xlfn.IFNA(VLOOKUP(X308,'饰品（请勿修改）'!$A:$H,8,FALSE),VLOOKUP(X308,'饰品（请勿修改）'!$H:$H,1,FALSE)))</f>
        <v/>
      </c>
      <c r="AF308" s="7" t="str">
        <f>IF(Z308="","",_xlfn.IFNA(VLOOKUP(Z308,'饰品（请勿修改）'!$A:$H,8,FALSE),VLOOKUP(Z308,'饰品（请勿修改）'!$H:$H,1,FALSE)))</f>
        <v/>
      </c>
      <c r="AG308" s="7">
        <f>_xlfn.IFNA(VLOOKUP(AE308,'饰品（请勿修改）'!$H:$I,2,FALSE),0)</f>
        <v>0</v>
      </c>
      <c r="AH308" s="7">
        <f>_xlfn.IFNA(VLOOKUP(AF308,'饰品（请勿修改）'!$H:$I,2,FALSE),0)</f>
        <v>0</v>
      </c>
      <c r="AI308" s="7">
        <f t="shared" si="316"/>
        <v>0</v>
      </c>
      <c r="AJ308" s="7">
        <f t="shared" si="317"/>
        <v>0</v>
      </c>
    </row>
    <row r="309" spans="1:36" x14ac:dyDescent="0.2">
      <c r="A309" s="3"/>
      <c r="B309" s="3"/>
      <c r="C309" s="3"/>
      <c r="D309" s="3"/>
      <c r="E309" s="3"/>
      <c r="F309" s="3"/>
      <c r="G309" s="7" t="str">
        <f t="shared" si="314"/>
        <v/>
      </c>
      <c r="H309" s="7" t="str">
        <f t="shared" si="318"/>
        <v/>
      </c>
      <c r="I309" s="7" t="str">
        <f t="shared" si="319"/>
        <v/>
      </c>
      <c r="J309" s="7" t="str">
        <f t="shared" si="320"/>
        <v/>
      </c>
      <c r="K309" s="5">
        <f t="shared" si="321"/>
        <v>0</v>
      </c>
      <c r="L309" s="5">
        <f t="shared" si="322"/>
        <v>0</v>
      </c>
      <c r="M309" s="5">
        <f t="shared" si="323"/>
        <v>0</v>
      </c>
      <c r="N309" s="7" cm="1">
        <f t="array" ref="N309:P309">_xlfn._xlws.SORT(K309:M309,1,-1,TRUE)</f>
        <v>0</v>
      </c>
      <c r="O309" s="7">
        <v>0</v>
      </c>
      <c r="P309" s="7">
        <v>0</v>
      </c>
      <c r="Q309" s="7">
        <v>306</v>
      </c>
      <c r="R309" s="7" t="e">
        <f t="shared" ref="R309:W309" si="379">FIND(",",$F309,Q309+1)</f>
        <v>#VALUE!</v>
      </c>
      <c r="S309" s="7" t="e">
        <f t="shared" si="379"/>
        <v>#VALUE!</v>
      </c>
      <c r="T309" s="7" t="e">
        <f t="shared" si="379"/>
        <v>#VALUE!</v>
      </c>
      <c r="U309" s="7" t="e">
        <f t="shared" si="379"/>
        <v>#VALUE!</v>
      </c>
      <c r="V309" s="7" t="e">
        <f t="shared" si="379"/>
        <v>#VALUE!</v>
      </c>
      <c r="W309" s="7" t="e">
        <f t="shared" si="379"/>
        <v>#VALUE!</v>
      </c>
      <c r="X309" s="11" t="str">
        <f t="shared" si="325"/>
        <v/>
      </c>
      <c r="Y309" s="11" t="str">
        <f t="shared" si="326"/>
        <v/>
      </c>
      <c r="Z309" s="11" t="str">
        <f t="shared" si="327"/>
        <v/>
      </c>
      <c r="AA309" s="11" t="str">
        <f t="shared" si="328"/>
        <v/>
      </c>
      <c r="AB309" s="3" t="str">
        <f t="shared" si="329"/>
        <v/>
      </c>
      <c r="AC309" s="3"/>
      <c r="AD309" s="3"/>
      <c r="AE309" s="7" t="str">
        <f>IF(X309="","",_xlfn.IFNA(VLOOKUP(X309,'饰品（请勿修改）'!$A:$H,8,FALSE),VLOOKUP(X309,'饰品（请勿修改）'!$H:$H,1,FALSE)))</f>
        <v/>
      </c>
      <c r="AF309" s="7" t="str">
        <f>IF(Z309="","",_xlfn.IFNA(VLOOKUP(Z309,'饰品（请勿修改）'!$A:$H,8,FALSE),VLOOKUP(Z309,'饰品（请勿修改）'!$H:$H,1,FALSE)))</f>
        <v/>
      </c>
      <c r="AG309" s="7">
        <f>_xlfn.IFNA(VLOOKUP(AE309,'饰品（请勿修改）'!$H:$I,2,FALSE),0)</f>
        <v>0</v>
      </c>
      <c r="AH309" s="7">
        <f>_xlfn.IFNA(VLOOKUP(AF309,'饰品（请勿修改）'!$H:$I,2,FALSE),0)</f>
        <v>0</v>
      </c>
      <c r="AI309" s="7">
        <f t="shared" si="316"/>
        <v>0</v>
      </c>
      <c r="AJ309" s="7">
        <f t="shared" si="317"/>
        <v>0</v>
      </c>
    </row>
    <row r="310" spans="1:36" x14ac:dyDescent="0.2">
      <c r="A310" s="3"/>
      <c r="B310" s="3"/>
      <c r="C310" s="3"/>
      <c r="D310" s="3"/>
      <c r="E310" s="3"/>
      <c r="F310" s="3"/>
      <c r="G310" s="7" t="str">
        <f t="shared" si="314"/>
        <v/>
      </c>
      <c r="H310" s="7" t="str">
        <f t="shared" si="318"/>
        <v/>
      </c>
      <c r="I310" s="7" t="str">
        <f t="shared" si="319"/>
        <v/>
      </c>
      <c r="J310" s="7" t="str">
        <f t="shared" si="320"/>
        <v/>
      </c>
      <c r="K310" s="5">
        <f t="shared" si="321"/>
        <v>0</v>
      </c>
      <c r="L310" s="5">
        <f t="shared" si="322"/>
        <v>0</v>
      </c>
      <c r="M310" s="5">
        <f t="shared" si="323"/>
        <v>0</v>
      </c>
      <c r="N310" s="7" cm="1">
        <f t="array" ref="N310:P310">_xlfn._xlws.SORT(K310:M310,1,-1,TRUE)</f>
        <v>0</v>
      </c>
      <c r="O310" s="7">
        <v>0</v>
      </c>
      <c r="P310" s="7">
        <v>0</v>
      </c>
      <c r="Q310" s="7">
        <v>307</v>
      </c>
      <c r="R310" s="7" t="e">
        <f t="shared" ref="R310:W310" si="380">FIND(",",$F310,Q310+1)</f>
        <v>#VALUE!</v>
      </c>
      <c r="S310" s="7" t="e">
        <f t="shared" si="380"/>
        <v>#VALUE!</v>
      </c>
      <c r="T310" s="7" t="e">
        <f t="shared" si="380"/>
        <v>#VALUE!</v>
      </c>
      <c r="U310" s="7" t="e">
        <f t="shared" si="380"/>
        <v>#VALUE!</v>
      </c>
      <c r="V310" s="7" t="e">
        <f t="shared" si="380"/>
        <v>#VALUE!</v>
      </c>
      <c r="W310" s="7" t="e">
        <f t="shared" si="380"/>
        <v>#VALUE!</v>
      </c>
      <c r="X310" s="11" t="str">
        <f t="shared" si="325"/>
        <v/>
      </c>
      <c r="Y310" s="11" t="str">
        <f t="shared" si="326"/>
        <v/>
      </c>
      <c r="Z310" s="11" t="str">
        <f t="shared" si="327"/>
        <v/>
      </c>
      <c r="AA310" s="11" t="str">
        <f t="shared" si="328"/>
        <v/>
      </c>
      <c r="AB310" s="3" t="str">
        <f t="shared" si="329"/>
        <v/>
      </c>
      <c r="AC310" s="3"/>
      <c r="AD310" s="3"/>
      <c r="AE310" s="7" t="str">
        <f>IF(X310="","",_xlfn.IFNA(VLOOKUP(X310,'饰品（请勿修改）'!$A:$H,8,FALSE),VLOOKUP(X310,'饰品（请勿修改）'!$H:$H,1,FALSE)))</f>
        <v/>
      </c>
      <c r="AF310" s="7" t="str">
        <f>IF(Z310="","",_xlfn.IFNA(VLOOKUP(Z310,'饰品（请勿修改）'!$A:$H,8,FALSE),VLOOKUP(Z310,'饰品（请勿修改）'!$H:$H,1,FALSE)))</f>
        <v/>
      </c>
      <c r="AG310" s="7">
        <f>_xlfn.IFNA(VLOOKUP(AE310,'饰品（请勿修改）'!$H:$I,2,FALSE),0)</f>
        <v>0</v>
      </c>
      <c r="AH310" s="7">
        <f>_xlfn.IFNA(VLOOKUP(AF310,'饰品（请勿修改）'!$H:$I,2,FALSE),0)</f>
        <v>0</v>
      </c>
      <c r="AI310" s="7">
        <f t="shared" si="316"/>
        <v>0</v>
      </c>
      <c r="AJ310" s="7">
        <f t="shared" si="317"/>
        <v>0</v>
      </c>
    </row>
    <row r="311" spans="1:36" x14ac:dyDescent="0.2">
      <c r="A311" s="3"/>
      <c r="B311" s="3"/>
      <c r="C311" s="3"/>
      <c r="D311" s="3"/>
      <c r="E311" s="3"/>
      <c r="F311" s="3"/>
      <c r="G311" s="7" t="str">
        <f t="shared" si="314"/>
        <v/>
      </c>
      <c r="H311" s="7" t="str">
        <f t="shared" si="318"/>
        <v/>
      </c>
      <c r="I311" s="7" t="str">
        <f t="shared" si="319"/>
        <v/>
      </c>
      <c r="J311" s="7" t="str">
        <f t="shared" si="320"/>
        <v/>
      </c>
      <c r="K311" s="5">
        <f t="shared" si="321"/>
        <v>0</v>
      </c>
      <c r="L311" s="5">
        <f t="shared" si="322"/>
        <v>0</v>
      </c>
      <c r="M311" s="5">
        <f t="shared" si="323"/>
        <v>0</v>
      </c>
      <c r="N311" s="7" cm="1">
        <f t="array" ref="N311:P311">_xlfn._xlws.SORT(K311:M311,1,-1,TRUE)</f>
        <v>0</v>
      </c>
      <c r="O311" s="7">
        <v>0</v>
      </c>
      <c r="P311" s="7">
        <v>0</v>
      </c>
      <c r="Q311" s="7">
        <v>308</v>
      </c>
      <c r="R311" s="7" t="e">
        <f t="shared" ref="R311:W311" si="381">FIND(",",$F311,Q311+1)</f>
        <v>#VALUE!</v>
      </c>
      <c r="S311" s="7" t="e">
        <f t="shared" si="381"/>
        <v>#VALUE!</v>
      </c>
      <c r="T311" s="7" t="e">
        <f t="shared" si="381"/>
        <v>#VALUE!</v>
      </c>
      <c r="U311" s="7" t="e">
        <f t="shared" si="381"/>
        <v>#VALUE!</v>
      </c>
      <c r="V311" s="7" t="e">
        <f t="shared" si="381"/>
        <v>#VALUE!</v>
      </c>
      <c r="W311" s="7" t="e">
        <f t="shared" si="381"/>
        <v>#VALUE!</v>
      </c>
      <c r="X311" s="11" t="str">
        <f t="shared" si="325"/>
        <v/>
      </c>
      <c r="Y311" s="11" t="str">
        <f t="shared" si="326"/>
        <v/>
      </c>
      <c r="Z311" s="11" t="str">
        <f t="shared" si="327"/>
        <v/>
      </c>
      <c r="AA311" s="11" t="str">
        <f t="shared" si="328"/>
        <v/>
      </c>
      <c r="AB311" s="3" t="str">
        <f t="shared" si="329"/>
        <v/>
      </c>
      <c r="AC311" s="3"/>
      <c r="AD311" s="3"/>
      <c r="AE311" s="7" t="str">
        <f>IF(X311="","",_xlfn.IFNA(VLOOKUP(X311,'饰品（请勿修改）'!$A:$H,8,FALSE),VLOOKUP(X311,'饰品（请勿修改）'!$H:$H,1,FALSE)))</f>
        <v/>
      </c>
      <c r="AF311" s="7" t="str">
        <f>IF(Z311="","",_xlfn.IFNA(VLOOKUP(Z311,'饰品（请勿修改）'!$A:$H,8,FALSE),VLOOKUP(Z311,'饰品（请勿修改）'!$H:$H,1,FALSE)))</f>
        <v/>
      </c>
      <c r="AG311" s="7">
        <f>_xlfn.IFNA(VLOOKUP(AE311,'饰品（请勿修改）'!$H:$I,2,FALSE),0)</f>
        <v>0</v>
      </c>
      <c r="AH311" s="7">
        <f>_xlfn.IFNA(VLOOKUP(AF311,'饰品（请勿修改）'!$H:$I,2,FALSE),0)</f>
        <v>0</v>
      </c>
      <c r="AI311" s="7">
        <f t="shared" si="316"/>
        <v>0</v>
      </c>
      <c r="AJ311" s="7">
        <f t="shared" si="317"/>
        <v>0</v>
      </c>
    </row>
    <row r="312" spans="1:36" x14ac:dyDescent="0.2">
      <c r="A312" s="3"/>
      <c r="B312" s="3"/>
      <c r="C312" s="3"/>
      <c r="D312" s="3"/>
      <c r="E312" s="3"/>
      <c r="F312" s="3"/>
      <c r="G312" s="7" t="str">
        <f t="shared" si="314"/>
        <v/>
      </c>
      <c r="H312" s="7" t="str">
        <f t="shared" si="318"/>
        <v/>
      </c>
      <c r="I312" s="7" t="str">
        <f t="shared" si="319"/>
        <v/>
      </c>
      <c r="J312" s="7" t="str">
        <f t="shared" si="320"/>
        <v/>
      </c>
      <c r="K312" s="5">
        <f t="shared" si="321"/>
        <v>0</v>
      </c>
      <c r="L312" s="5">
        <f t="shared" si="322"/>
        <v>0</v>
      </c>
      <c r="M312" s="5">
        <f t="shared" si="323"/>
        <v>0</v>
      </c>
      <c r="N312" s="7" cm="1">
        <f t="array" ref="N312:P312">_xlfn._xlws.SORT(K312:M312,1,-1,TRUE)</f>
        <v>0</v>
      </c>
      <c r="O312" s="7">
        <v>0</v>
      </c>
      <c r="P312" s="7">
        <v>0</v>
      </c>
      <c r="Q312" s="7">
        <v>309</v>
      </c>
      <c r="R312" s="7" t="e">
        <f t="shared" ref="R312:W312" si="382">FIND(",",$F312,Q312+1)</f>
        <v>#VALUE!</v>
      </c>
      <c r="S312" s="7" t="e">
        <f t="shared" si="382"/>
        <v>#VALUE!</v>
      </c>
      <c r="T312" s="7" t="e">
        <f t="shared" si="382"/>
        <v>#VALUE!</v>
      </c>
      <c r="U312" s="7" t="e">
        <f t="shared" si="382"/>
        <v>#VALUE!</v>
      </c>
      <c r="V312" s="7" t="e">
        <f t="shared" si="382"/>
        <v>#VALUE!</v>
      </c>
      <c r="W312" s="7" t="e">
        <f t="shared" si="382"/>
        <v>#VALUE!</v>
      </c>
      <c r="X312" s="11" t="str">
        <f t="shared" si="325"/>
        <v/>
      </c>
      <c r="Y312" s="11" t="str">
        <f t="shared" si="326"/>
        <v/>
      </c>
      <c r="Z312" s="11" t="str">
        <f t="shared" si="327"/>
        <v/>
      </c>
      <c r="AA312" s="11" t="str">
        <f t="shared" si="328"/>
        <v/>
      </c>
      <c r="AB312" s="3" t="str">
        <f t="shared" si="329"/>
        <v/>
      </c>
      <c r="AC312" s="3"/>
      <c r="AD312" s="3"/>
      <c r="AE312" s="7" t="str">
        <f>IF(X312="","",_xlfn.IFNA(VLOOKUP(X312,'饰品（请勿修改）'!$A:$H,8,FALSE),VLOOKUP(X312,'饰品（请勿修改）'!$H:$H,1,FALSE)))</f>
        <v/>
      </c>
      <c r="AF312" s="7" t="str">
        <f>IF(Z312="","",_xlfn.IFNA(VLOOKUP(Z312,'饰品（请勿修改）'!$A:$H,8,FALSE),VLOOKUP(Z312,'饰品（请勿修改）'!$H:$H,1,FALSE)))</f>
        <v/>
      </c>
      <c r="AG312" s="7">
        <f>_xlfn.IFNA(VLOOKUP(AE312,'饰品（请勿修改）'!$H:$I,2,FALSE),0)</f>
        <v>0</v>
      </c>
      <c r="AH312" s="7">
        <f>_xlfn.IFNA(VLOOKUP(AF312,'饰品（请勿修改）'!$H:$I,2,FALSE),0)</f>
        <v>0</v>
      </c>
      <c r="AI312" s="7">
        <f t="shared" si="316"/>
        <v>0</v>
      </c>
      <c r="AJ312" s="7">
        <f t="shared" si="317"/>
        <v>0</v>
      </c>
    </row>
    <row r="313" spans="1:36" x14ac:dyDescent="0.2">
      <c r="A313" s="3"/>
      <c r="B313" s="3"/>
      <c r="C313" s="3"/>
      <c r="D313" s="3"/>
      <c r="E313" s="3"/>
      <c r="F313" s="3"/>
      <c r="G313" s="7" t="str">
        <f t="shared" si="314"/>
        <v/>
      </c>
      <c r="H313" s="7" t="str">
        <f t="shared" si="318"/>
        <v/>
      </c>
      <c r="I313" s="7" t="str">
        <f t="shared" si="319"/>
        <v/>
      </c>
      <c r="J313" s="7" t="str">
        <f t="shared" si="320"/>
        <v/>
      </c>
      <c r="K313" s="5">
        <f t="shared" si="321"/>
        <v>0</v>
      </c>
      <c r="L313" s="5">
        <f t="shared" si="322"/>
        <v>0</v>
      </c>
      <c r="M313" s="5">
        <f t="shared" si="323"/>
        <v>0</v>
      </c>
      <c r="N313" s="7" cm="1">
        <f t="array" ref="N313:P313">_xlfn._xlws.SORT(K313:M313,1,-1,TRUE)</f>
        <v>0</v>
      </c>
      <c r="O313" s="7">
        <v>0</v>
      </c>
      <c r="P313" s="7">
        <v>0</v>
      </c>
      <c r="Q313" s="7">
        <v>310</v>
      </c>
      <c r="R313" s="7" t="e">
        <f t="shared" ref="R313:W313" si="383">FIND(",",$F313,Q313+1)</f>
        <v>#VALUE!</v>
      </c>
      <c r="S313" s="7" t="e">
        <f t="shared" si="383"/>
        <v>#VALUE!</v>
      </c>
      <c r="T313" s="7" t="e">
        <f t="shared" si="383"/>
        <v>#VALUE!</v>
      </c>
      <c r="U313" s="7" t="e">
        <f t="shared" si="383"/>
        <v>#VALUE!</v>
      </c>
      <c r="V313" s="7" t="e">
        <f t="shared" si="383"/>
        <v>#VALUE!</v>
      </c>
      <c r="W313" s="7" t="e">
        <f t="shared" si="383"/>
        <v>#VALUE!</v>
      </c>
      <c r="X313" s="11" t="str">
        <f t="shared" si="325"/>
        <v/>
      </c>
      <c r="Y313" s="11" t="str">
        <f t="shared" si="326"/>
        <v/>
      </c>
      <c r="Z313" s="11" t="str">
        <f t="shared" si="327"/>
        <v/>
      </c>
      <c r="AA313" s="11" t="str">
        <f t="shared" si="328"/>
        <v/>
      </c>
      <c r="AB313" s="3" t="str">
        <f t="shared" si="329"/>
        <v/>
      </c>
      <c r="AC313" s="3"/>
      <c r="AD313" s="3"/>
      <c r="AE313" s="7" t="str">
        <f>IF(X313="","",_xlfn.IFNA(VLOOKUP(X313,'饰品（请勿修改）'!$A:$H,8,FALSE),VLOOKUP(X313,'饰品（请勿修改）'!$H:$H,1,FALSE)))</f>
        <v/>
      </c>
      <c r="AF313" s="7" t="str">
        <f>IF(Z313="","",_xlfn.IFNA(VLOOKUP(Z313,'饰品（请勿修改）'!$A:$H,8,FALSE),VLOOKUP(Z313,'饰品（请勿修改）'!$H:$H,1,FALSE)))</f>
        <v/>
      </c>
      <c r="AG313" s="7">
        <f>_xlfn.IFNA(VLOOKUP(AE313,'饰品（请勿修改）'!$H:$I,2,FALSE),0)</f>
        <v>0</v>
      </c>
      <c r="AH313" s="7">
        <f>_xlfn.IFNA(VLOOKUP(AF313,'饰品（请勿修改）'!$H:$I,2,FALSE),0)</f>
        <v>0</v>
      </c>
      <c r="AI313" s="7">
        <f t="shared" si="316"/>
        <v>0</v>
      </c>
      <c r="AJ313" s="7">
        <f t="shared" si="317"/>
        <v>0</v>
      </c>
    </row>
    <row r="314" spans="1:36" x14ac:dyDescent="0.2">
      <c r="A314" s="3"/>
      <c r="B314" s="3"/>
      <c r="C314" s="3"/>
      <c r="D314" s="3"/>
      <c r="E314" s="3"/>
      <c r="F314" s="3"/>
      <c r="G314" s="7" t="str">
        <f t="shared" si="314"/>
        <v/>
      </c>
      <c r="H314" s="7" t="str">
        <f t="shared" si="318"/>
        <v/>
      </c>
      <c r="I314" s="7" t="str">
        <f t="shared" si="319"/>
        <v/>
      </c>
      <c r="J314" s="7" t="str">
        <f t="shared" si="320"/>
        <v/>
      </c>
      <c r="K314" s="5">
        <f t="shared" si="321"/>
        <v>0</v>
      </c>
      <c r="L314" s="5">
        <f t="shared" si="322"/>
        <v>0</v>
      </c>
      <c r="M314" s="5">
        <f t="shared" si="323"/>
        <v>0</v>
      </c>
      <c r="N314" s="7" cm="1">
        <f t="array" ref="N314:P314">_xlfn._xlws.SORT(K314:M314,1,-1,TRUE)</f>
        <v>0</v>
      </c>
      <c r="O314" s="7">
        <v>0</v>
      </c>
      <c r="P314" s="7">
        <v>0</v>
      </c>
      <c r="Q314" s="7">
        <v>311</v>
      </c>
      <c r="R314" s="7" t="e">
        <f t="shared" ref="R314:W314" si="384">FIND(",",$F314,Q314+1)</f>
        <v>#VALUE!</v>
      </c>
      <c r="S314" s="7" t="e">
        <f t="shared" si="384"/>
        <v>#VALUE!</v>
      </c>
      <c r="T314" s="7" t="e">
        <f t="shared" si="384"/>
        <v>#VALUE!</v>
      </c>
      <c r="U314" s="7" t="e">
        <f t="shared" si="384"/>
        <v>#VALUE!</v>
      </c>
      <c r="V314" s="7" t="e">
        <f t="shared" si="384"/>
        <v>#VALUE!</v>
      </c>
      <c r="W314" s="7" t="e">
        <f t="shared" si="384"/>
        <v>#VALUE!</v>
      </c>
      <c r="X314" s="11" t="str">
        <f t="shared" si="325"/>
        <v/>
      </c>
      <c r="Y314" s="11" t="str">
        <f t="shared" si="326"/>
        <v/>
      </c>
      <c r="Z314" s="11" t="str">
        <f t="shared" si="327"/>
        <v/>
      </c>
      <c r="AA314" s="11" t="str">
        <f t="shared" si="328"/>
        <v/>
      </c>
      <c r="AB314" s="3" t="str">
        <f t="shared" si="329"/>
        <v/>
      </c>
      <c r="AC314" s="3"/>
      <c r="AD314" s="3"/>
      <c r="AE314" s="7" t="str">
        <f>IF(X314="","",_xlfn.IFNA(VLOOKUP(X314,'饰品（请勿修改）'!$A:$H,8,FALSE),VLOOKUP(X314,'饰品（请勿修改）'!$H:$H,1,FALSE)))</f>
        <v/>
      </c>
      <c r="AF314" s="7" t="str">
        <f>IF(Z314="","",_xlfn.IFNA(VLOOKUP(Z314,'饰品（请勿修改）'!$A:$H,8,FALSE),VLOOKUP(Z314,'饰品（请勿修改）'!$H:$H,1,FALSE)))</f>
        <v/>
      </c>
      <c r="AG314" s="7">
        <f>_xlfn.IFNA(VLOOKUP(AE314,'饰品（请勿修改）'!$H:$I,2,FALSE),0)</f>
        <v>0</v>
      </c>
      <c r="AH314" s="7">
        <f>_xlfn.IFNA(VLOOKUP(AF314,'饰品（请勿修改）'!$H:$I,2,FALSE),0)</f>
        <v>0</v>
      </c>
      <c r="AI314" s="7">
        <f t="shared" si="316"/>
        <v>0</v>
      </c>
      <c r="AJ314" s="7">
        <f t="shared" si="317"/>
        <v>0</v>
      </c>
    </row>
    <row r="315" spans="1:36" x14ac:dyDescent="0.2">
      <c r="A315" s="3"/>
      <c r="B315" s="3"/>
      <c r="C315" s="3"/>
      <c r="D315" s="3"/>
      <c r="E315" s="3"/>
      <c r="F315" s="3"/>
      <c r="G315" s="7" t="str">
        <f t="shared" si="314"/>
        <v/>
      </c>
      <c r="H315" s="7" t="str">
        <f t="shared" si="318"/>
        <v/>
      </c>
      <c r="I315" s="7" t="str">
        <f t="shared" si="319"/>
        <v/>
      </c>
      <c r="J315" s="7" t="str">
        <f t="shared" si="320"/>
        <v/>
      </c>
      <c r="K315" s="5">
        <f t="shared" si="321"/>
        <v>0</v>
      </c>
      <c r="L315" s="5">
        <f t="shared" si="322"/>
        <v>0</v>
      </c>
      <c r="M315" s="5">
        <f t="shared" si="323"/>
        <v>0</v>
      </c>
      <c r="N315" s="7" cm="1">
        <f t="array" ref="N315:P315">_xlfn._xlws.SORT(K315:M315,1,-1,TRUE)</f>
        <v>0</v>
      </c>
      <c r="O315" s="7">
        <v>0</v>
      </c>
      <c r="P315" s="7">
        <v>0</v>
      </c>
      <c r="Q315" s="7">
        <v>312</v>
      </c>
      <c r="R315" s="7" t="e">
        <f t="shared" ref="R315:W315" si="385">FIND(",",$F315,Q315+1)</f>
        <v>#VALUE!</v>
      </c>
      <c r="S315" s="7" t="e">
        <f t="shared" si="385"/>
        <v>#VALUE!</v>
      </c>
      <c r="T315" s="7" t="e">
        <f t="shared" si="385"/>
        <v>#VALUE!</v>
      </c>
      <c r="U315" s="7" t="e">
        <f t="shared" si="385"/>
        <v>#VALUE!</v>
      </c>
      <c r="V315" s="7" t="e">
        <f t="shared" si="385"/>
        <v>#VALUE!</v>
      </c>
      <c r="W315" s="7" t="e">
        <f t="shared" si="385"/>
        <v>#VALUE!</v>
      </c>
      <c r="X315" s="11" t="str">
        <f t="shared" si="325"/>
        <v/>
      </c>
      <c r="Y315" s="11" t="str">
        <f t="shared" si="326"/>
        <v/>
      </c>
      <c r="Z315" s="11" t="str">
        <f t="shared" si="327"/>
        <v/>
      </c>
      <c r="AA315" s="11" t="str">
        <f t="shared" si="328"/>
        <v/>
      </c>
      <c r="AB315" s="3" t="str">
        <f t="shared" si="329"/>
        <v/>
      </c>
      <c r="AC315" s="3"/>
      <c r="AD315" s="3"/>
      <c r="AE315" s="7" t="str">
        <f>IF(X315="","",_xlfn.IFNA(VLOOKUP(X315,'饰品（请勿修改）'!$A:$H,8,FALSE),VLOOKUP(X315,'饰品（请勿修改）'!$H:$H,1,FALSE)))</f>
        <v/>
      </c>
      <c r="AF315" s="7" t="str">
        <f>IF(Z315="","",_xlfn.IFNA(VLOOKUP(Z315,'饰品（请勿修改）'!$A:$H,8,FALSE),VLOOKUP(Z315,'饰品（请勿修改）'!$H:$H,1,FALSE)))</f>
        <v/>
      </c>
      <c r="AG315" s="7">
        <f>_xlfn.IFNA(VLOOKUP(AE315,'饰品（请勿修改）'!$H:$I,2,FALSE),0)</f>
        <v>0</v>
      </c>
      <c r="AH315" s="7">
        <f>_xlfn.IFNA(VLOOKUP(AF315,'饰品（请勿修改）'!$H:$I,2,FALSE),0)</f>
        <v>0</v>
      </c>
      <c r="AI315" s="7">
        <f t="shared" si="316"/>
        <v>0</v>
      </c>
      <c r="AJ315" s="7">
        <f t="shared" si="317"/>
        <v>0</v>
      </c>
    </row>
    <row r="316" spans="1:36" x14ac:dyDescent="0.2">
      <c r="A316" s="3"/>
      <c r="B316" s="3"/>
      <c r="C316" s="3"/>
      <c r="D316" s="3"/>
      <c r="E316" s="3"/>
      <c r="F316" s="3"/>
      <c r="G316" s="7" t="str">
        <f t="shared" si="314"/>
        <v/>
      </c>
      <c r="H316" s="7" t="str">
        <f t="shared" si="318"/>
        <v/>
      </c>
      <c r="I316" s="7" t="str">
        <f t="shared" si="319"/>
        <v/>
      </c>
      <c r="J316" s="7" t="str">
        <f t="shared" si="320"/>
        <v/>
      </c>
      <c r="K316" s="5">
        <f t="shared" si="321"/>
        <v>0</v>
      </c>
      <c r="L316" s="5">
        <f t="shared" si="322"/>
        <v>0</v>
      </c>
      <c r="M316" s="5">
        <f t="shared" si="323"/>
        <v>0</v>
      </c>
      <c r="N316" s="7" cm="1">
        <f t="array" ref="N316:P316">_xlfn._xlws.SORT(K316:M316,1,-1,TRUE)</f>
        <v>0</v>
      </c>
      <c r="O316" s="7">
        <v>0</v>
      </c>
      <c r="P316" s="7">
        <v>0</v>
      </c>
      <c r="Q316" s="7">
        <v>313</v>
      </c>
      <c r="R316" s="7" t="e">
        <f t="shared" ref="R316:W316" si="386">FIND(",",$F316,Q316+1)</f>
        <v>#VALUE!</v>
      </c>
      <c r="S316" s="7" t="e">
        <f t="shared" si="386"/>
        <v>#VALUE!</v>
      </c>
      <c r="T316" s="7" t="e">
        <f t="shared" si="386"/>
        <v>#VALUE!</v>
      </c>
      <c r="U316" s="7" t="e">
        <f t="shared" si="386"/>
        <v>#VALUE!</v>
      </c>
      <c r="V316" s="7" t="e">
        <f t="shared" si="386"/>
        <v>#VALUE!</v>
      </c>
      <c r="W316" s="7" t="e">
        <f t="shared" si="386"/>
        <v>#VALUE!</v>
      </c>
      <c r="X316" s="11" t="str">
        <f t="shared" si="325"/>
        <v/>
      </c>
      <c r="Y316" s="11" t="str">
        <f t="shared" si="326"/>
        <v/>
      </c>
      <c r="Z316" s="11" t="str">
        <f t="shared" si="327"/>
        <v/>
      </c>
      <c r="AA316" s="11" t="str">
        <f t="shared" si="328"/>
        <v/>
      </c>
      <c r="AB316" s="3" t="str">
        <f t="shared" si="329"/>
        <v/>
      </c>
      <c r="AC316" s="3"/>
      <c r="AD316" s="3"/>
      <c r="AE316" s="7" t="str">
        <f>IF(X316="","",_xlfn.IFNA(VLOOKUP(X316,'饰品（请勿修改）'!$A:$H,8,FALSE),VLOOKUP(X316,'饰品（请勿修改）'!$H:$H,1,FALSE)))</f>
        <v/>
      </c>
      <c r="AF316" s="7" t="str">
        <f>IF(Z316="","",_xlfn.IFNA(VLOOKUP(Z316,'饰品（请勿修改）'!$A:$H,8,FALSE),VLOOKUP(Z316,'饰品（请勿修改）'!$H:$H,1,FALSE)))</f>
        <v/>
      </c>
      <c r="AG316" s="7">
        <f>_xlfn.IFNA(VLOOKUP(AE316,'饰品（请勿修改）'!$H:$I,2,FALSE),0)</f>
        <v>0</v>
      </c>
      <c r="AH316" s="7">
        <f>_xlfn.IFNA(VLOOKUP(AF316,'饰品（请勿修改）'!$H:$I,2,FALSE),0)</f>
        <v>0</v>
      </c>
      <c r="AI316" s="7">
        <f t="shared" si="316"/>
        <v>0</v>
      </c>
      <c r="AJ316" s="7">
        <f t="shared" si="317"/>
        <v>0</v>
      </c>
    </row>
    <row r="317" spans="1:36" x14ac:dyDescent="0.2">
      <c r="A317" s="3"/>
      <c r="B317" s="3"/>
      <c r="C317" s="3"/>
      <c r="D317" s="3"/>
      <c r="E317" s="3"/>
      <c r="F317" s="3"/>
      <c r="G317" s="7" t="str">
        <f t="shared" si="314"/>
        <v/>
      </c>
      <c r="H317" s="7" t="str">
        <f t="shared" si="318"/>
        <v/>
      </c>
      <c r="I317" s="7" t="str">
        <f t="shared" si="319"/>
        <v/>
      </c>
      <c r="J317" s="7" t="str">
        <f t="shared" si="320"/>
        <v/>
      </c>
      <c r="K317" s="5">
        <f t="shared" si="321"/>
        <v>0</v>
      </c>
      <c r="L317" s="5">
        <f t="shared" si="322"/>
        <v>0</v>
      </c>
      <c r="M317" s="5">
        <f t="shared" si="323"/>
        <v>0</v>
      </c>
      <c r="N317" s="7" cm="1">
        <f t="array" ref="N317:P317">_xlfn._xlws.SORT(K317:M317,1,-1,TRUE)</f>
        <v>0</v>
      </c>
      <c r="O317" s="7">
        <v>0</v>
      </c>
      <c r="P317" s="7">
        <v>0</v>
      </c>
      <c r="Q317" s="7">
        <v>314</v>
      </c>
      <c r="R317" s="7" t="e">
        <f t="shared" ref="R317:W317" si="387">FIND(",",$F317,Q317+1)</f>
        <v>#VALUE!</v>
      </c>
      <c r="S317" s="7" t="e">
        <f t="shared" si="387"/>
        <v>#VALUE!</v>
      </c>
      <c r="T317" s="7" t="e">
        <f t="shared" si="387"/>
        <v>#VALUE!</v>
      </c>
      <c r="U317" s="7" t="e">
        <f t="shared" si="387"/>
        <v>#VALUE!</v>
      </c>
      <c r="V317" s="7" t="e">
        <f t="shared" si="387"/>
        <v>#VALUE!</v>
      </c>
      <c r="W317" s="7" t="e">
        <f t="shared" si="387"/>
        <v>#VALUE!</v>
      </c>
      <c r="X317" s="11" t="str">
        <f t="shared" si="325"/>
        <v/>
      </c>
      <c r="Y317" s="11" t="str">
        <f t="shared" si="326"/>
        <v/>
      </c>
      <c r="Z317" s="11" t="str">
        <f t="shared" si="327"/>
        <v/>
      </c>
      <c r="AA317" s="11" t="str">
        <f t="shared" si="328"/>
        <v/>
      </c>
      <c r="AB317" s="3" t="str">
        <f t="shared" si="329"/>
        <v/>
      </c>
      <c r="AC317" s="3"/>
      <c r="AD317" s="3"/>
      <c r="AE317" s="7" t="str">
        <f>IF(X317="","",_xlfn.IFNA(VLOOKUP(X317,'饰品（请勿修改）'!$A:$H,8,FALSE),VLOOKUP(X317,'饰品（请勿修改）'!$H:$H,1,FALSE)))</f>
        <v/>
      </c>
      <c r="AF317" s="7" t="str">
        <f>IF(Z317="","",_xlfn.IFNA(VLOOKUP(Z317,'饰品（请勿修改）'!$A:$H,8,FALSE),VLOOKUP(Z317,'饰品（请勿修改）'!$H:$H,1,FALSE)))</f>
        <v/>
      </c>
      <c r="AG317" s="7">
        <f>_xlfn.IFNA(VLOOKUP(AE317,'饰品（请勿修改）'!$H:$I,2,FALSE),0)</f>
        <v>0</v>
      </c>
      <c r="AH317" s="7">
        <f>_xlfn.IFNA(VLOOKUP(AF317,'饰品（请勿修改）'!$H:$I,2,FALSE),0)</f>
        <v>0</v>
      </c>
      <c r="AI317" s="7">
        <f t="shared" si="316"/>
        <v>0</v>
      </c>
      <c r="AJ317" s="7">
        <f t="shared" si="317"/>
        <v>0</v>
      </c>
    </row>
    <row r="318" spans="1:36" x14ac:dyDescent="0.2">
      <c r="A318" s="3"/>
      <c r="B318" s="3"/>
      <c r="C318" s="3"/>
      <c r="D318" s="3"/>
      <c r="E318" s="3"/>
      <c r="F318" s="3"/>
      <c r="G318" s="7" t="str">
        <f t="shared" si="314"/>
        <v/>
      </c>
      <c r="H318" s="7" t="str">
        <f t="shared" si="318"/>
        <v/>
      </c>
      <c r="I318" s="7" t="str">
        <f t="shared" si="319"/>
        <v/>
      </c>
      <c r="J318" s="7" t="str">
        <f t="shared" si="320"/>
        <v/>
      </c>
      <c r="K318" s="5">
        <f t="shared" si="321"/>
        <v>0</v>
      </c>
      <c r="L318" s="5">
        <f t="shared" si="322"/>
        <v>0</v>
      </c>
      <c r="M318" s="5">
        <f t="shared" si="323"/>
        <v>0</v>
      </c>
      <c r="N318" s="7" cm="1">
        <f t="array" ref="N318:P318">_xlfn._xlws.SORT(K318:M318,1,-1,TRUE)</f>
        <v>0</v>
      </c>
      <c r="O318" s="7">
        <v>0</v>
      </c>
      <c r="P318" s="7">
        <v>0</v>
      </c>
      <c r="Q318" s="7">
        <v>315</v>
      </c>
      <c r="R318" s="7" t="e">
        <f t="shared" ref="R318:W318" si="388">FIND(",",$F318,Q318+1)</f>
        <v>#VALUE!</v>
      </c>
      <c r="S318" s="7" t="e">
        <f t="shared" si="388"/>
        <v>#VALUE!</v>
      </c>
      <c r="T318" s="7" t="e">
        <f t="shared" si="388"/>
        <v>#VALUE!</v>
      </c>
      <c r="U318" s="7" t="e">
        <f t="shared" si="388"/>
        <v>#VALUE!</v>
      </c>
      <c r="V318" s="7" t="e">
        <f t="shared" si="388"/>
        <v>#VALUE!</v>
      </c>
      <c r="W318" s="7" t="e">
        <f t="shared" si="388"/>
        <v>#VALUE!</v>
      </c>
      <c r="X318" s="11" t="str">
        <f t="shared" si="325"/>
        <v/>
      </c>
      <c r="Y318" s="11" t="str">
        <f t="shared" si="326"/>
        <v/>
      </c>
      <c r="Z318" s="11" t="str">
        <f t="shared" si="327"/>
        <v/>
      </c>
      <c r="AA318" s="11" t="str">
        <f t="shared" si="328"/>
        <v/>
      </c>
      <c r="AB318" s="3" t="str">
        <f t="shared" si="329"/>
        <v/>
      </c>
      <c r="AC318" s="3"/>
      <c r="AD318" s="3"/>
      <c r="AE318" s="7" t="str">
        <f>IF(X318="","",_xlfn.IFNA(VLOOKUP(X318,'饰品（请勿修改）'!$A:$H,8,FALSE),VLOOKUP(X318,'饰品（请勿修改）'!$H:$H,1,FALSE)))</f>
        <v/>
      </c>
      <c r="AF318" s="7" t="str">
        <f>IF(Z318="","",_xlfn.IFNA(VLOOKUP(Z318,'饰品（请勿修改）'!$A:$H,8,FALSE),VLOOKUP(Z318,'饰品（请勿修改）'!$H:$H,1,FALSE)))</f>
        <v/>
      </c>
      <c r="AG318" s="7">
        <f>_xlfn.IFNA(VLOOKUP(AE318,'饰品（请勿修改）'!$H:$I,2,FALSE),0)</f>
        <v>0</v>
      </c>
      <c r="AH318" s="7">
        <f>_xlfn.IFNA(VLOOKUP(AF318,'饰品（请勿修改）'!$H:$I,2,FALSE),0)</f>
        <v>0</v>
      </c>
      <c r="AI318" s="7">
        <f t="shared" si="316"/>
        <v>0</v>
      </c>
      <c r="AJ318" s="7">
        <f t="shared" si="317"/>
        <v>0</v>
      </c>
    </row>
    <row r="319" spans="1:36" x14ac:dyDescent="0.2">
      <c r="A319" s="3"/>
      <c r="B319" s="3"/>
      <c r="C319" s="3"/>
      <c r="D319" s="3"/>
      <c r="E319" s="3"/>
      <c r="F319" s="3"/>
      <c r="G319" s="7" t="str">
        <f t="shared" si="314"/>
        <v/>
      </c>
      <c r="H319" s="7" t="str">
        <f t="shared" si="318"/>
        <v/>
      </c>
      <c r="I319" s="7" t="str">
        <f t="shared" si="319"/>
        <v/>
      </c>
      <c r="J319" s="7" t="str">
        <f t="shared" si="320"/>
        <v/>
      </c>
      <c r="K319" s="5">
        <f t="shared" si="321"/>
        <v>0</v>
      </c>
      <c r="L319" s="5">
        <f t="shared" si="322"/>
        <v>0</v>
      </c>
      <c r="M319" s="5">
        <f t="shared" si="323"/>
        <v>0</v>
      </c>
      <c r="N319" s="7" cm="1">
        <f t="array" ref="N319:P319">_xlfn._xlws.SORT(K319:M319,1,-1,TRUE)</f>
        <v>0</v>
      </c>
      <c r="O319" s="7">
        <v>0</v>
      </c>
      <c r="P319" s="7">
        <v>0</v>
      </c>
      <c r="Q319" s="7">
        <v>316</v>
      </c>
      <c r="R319" s="7" t="e">
        <f t="shared" ref="R319:W319" si="389">FIND(",",$F319,Q319+1)</f>
        <v>#VALUE!</v>
      </c>
      <c r="S319" s="7" t="e">
        <f t="shared" si="389"/>
        <v>#VALUE!</v>
      </c>
      <c r="T319" s="7" t="e">
        <f t="shared" si="389"/>
        <v>#VALUE!</v>
      </c>
      <c r="U319" s="7" t="e">
        <f t="shared" si="389"/>
        <v>#VALUE!</v>
      </c>
      <c r="V319" s="7" t="e">
        <f t="shared" si="389"/>
        <v>#VALUE!</v>
      </c>
      <c r="W319" s="7" t="e">
        <f t="shared" si="389"/>
        <v>#VALUE!</v>
      </c>
      <c r="X319" s="11" t="str">
        <f t="shared" si="325"/>
        <v/>
      </c>
      <c r="Y319" s="11" t="str">
        <f t="shared" si="326"/>
        <v/>
      </c>
      <c r="Z319" s="11" t="str">
        <f t="shared" si="327"/>
        <v/>
      </c>
      <c r="AA319" s="11" t="str">
        <f t="shared" si="328"/>
        <v/>
      </c>
      <c r="AB319" s="3" t="str">
        <f t="shared" si="329"/>
        <v/>
      </c>
      <c r="AC319" s="3"/>
      <c r="AD319" s="3"/>
      <c r="AE319" s="7" t="str">
        <f>IF(X319="","",_xlfn.IFNA(VLOOKUP(X319,'饰品（请勿修改）'!$A:$H,8,FALSE),VLOOKUP(X319,'饰品（请勿修改）'!$H:$H,1,FALSE)))</f>
        <v/>
      </c>
      <c r="AF319" s="7" t="str">
        <f>IF(Z319="","",_xlfn.IFNA(VLOOKUP(Z319,'饰品（请勿修改）'!$A:$H,8,FALSE),VLOOKUP(Z319,'饰品（请勿修改）'!$H:$H,1,FALSE)))</f>
        <v/>
      </c>
      <c r="AG319" s="7">
        <f>_xlfn.IFNA(VLOOKUP(AE319,'饰品（请勿修改）'!$H:$I,2,FALSE),0)</f>
        <v>0</v>
      </c>
      <c r="AH319" s="7">
        <f>_xlfn.IFNA(VLOOKUP(AF319,'饰品（请勿修改）'!$H:$I,2,FALSE),0)</f>
        <v>0</v>
      </c>
      <c r="AI319" s="7">
        <f t="shared" si="316"/>
        <v>0</v>
      </c>
      <c r="AJ319" s="7">
        <f t="shared" si="317"/>
        <v>0</v>
      </c>
    </row>
    <row r="320" spans="1:36" x14ac:dyDescent="0.2">
      <c r="A320" s="3"/>
      <c r="B320" s="3"/>
      <c r="C320" s="3"/>
      <c r="D320" s="3"/>
      <c r="E320" s="3"/>
      <c r="F320" s="3"/>
      <c r="G320" s="7" t="str">
        <f t="shared" si="314"/>
        <v/>
      </c>
      <c r="H320" s="7" t="str">
        <f t="shared" si="318"/>
        <v/>
      </c>
      <c r="I320" s="7" t="str">
        <f t="shared" si="319"/>
        <v/>
      </c>
      <c r="J320" s="7" t="str">
        <f t="shared" si="320"/>
        <v/>
      </c>
      <c r="K320" s="5">
        <f t="shared" si="321"/>
        <v>0</v>
      </c>
      <c r="L320" s="5">
        <f t="shared" si="322"/>
        <v>0</v>
      </c>
      <c r="M320" s="5">
        <f t="shared" si="323"/>
        <v>0</v>
      </c>
      <c r="N320" s="7" cm="1">
        <f t="array" ref="N320:P320">_xlfn._xlws.SORT(K320:M320,1,-1,TRUE)</f>
        <v>0</v>
      </c>
      <c r="O320" s="7">
        <v>0</v>
      </c>
      <c r="P320" s="7">
        <v>0</v>
      </c>
      <c r="Q320" s="7">
        <v>317</v>
      </c>
      <c r="R320" s="7" t="e">
        <f t="shared" ref="R320:W320" si="390">FIND(",",$F320,Q320+1)</f>
        <v>#VALUE!</v>
      </c>
      <c r="S320" s="7" t="e">
        <f t="shared" si="390"/>
        <v>#VALUE!</v>
      </c>
      <c r="T320" s="7" t="e">
        <f t="shared" si="390"/>
        <v>#VALUE!</v>
      </c>
      <c r="U320" s="7" t="e">
        <f t="shared" si="390"/>
        <v>#VALUE!</v>
      </c>
      <c r="V320" s="7" t="e">
        <f t="shared" si="390"/>
        <v>#VALUE!</v>
      </c>
      <c r="W320" s="7" t="e">
        <f t="shared" si="390"/>
        <v>#VALUE!</v>
      </c>
      <c r="X320" s="11" t="str">
        <f t="shared" si="325"/>
        <v/>
      </c>
      <c r="Y320" s="11" t="str">
        <f t="shared" si="326"/>
        <v/>
      </c>
      <c r="Z320" s="11" t="str">
        <f t="shared" si="327"/>
        <v/>
      </c>
      <c r="AA320" s="11" t="str">
        <f t="shared" si="328"/>
        <v/>
      </c>
      <c r="AB320" s="3" t="str">
        <f t="shared" si="329"/>
        <v/>
      </c>
      <c r="AC320" s="3"/>
      <c r="AD320" s="3"/>
      <c r="AE320" s="7" t="str">
        <f>IF(X320="","",_xlfn.IFNA(VLOOKUP(X320,'饰品（请勿修改）'!$A:$H,8,FALSE),VLOOKUP(X320,'饰品（请勿修改）'!$H:$H,1,FALSE)))</f>
        <v/>
      </c>
      <c r="AF320" s="7" t="str">
        <f>IF(Z320="","",_xlfn.IFNA(VLOOKUP(Z320,'饰品（请勿修改）'!$A:$H,8,FALSE),VLOOKUP(Z320,'饰品（请勿修改）'!$H:$H,1,FALSE)))</f>
        <v/>
      </c>
      <c r="AG320" s="7">
        <f>_xlfn.IFNA(VLOOKUP(AE320,'饰品（请勿修改）'!$H:$I,2,FALSE),0)</f>
        <v>0</v>
      </c>
      <c r="AH320" s="7">
        <f>_xlfn.IFNA(VLOOKUP(AF320,'饰品（请勿修改）'!$H:$I,2,FALSE),0)</f>
        <v>0</v>
      </c>
      <c r="AI320" s="7">
        <f t="shared" si="316"/>
        <v>0</v>
      </c>
      <c r="AJ320" s="7">
        <f t="shared" si="317"/>
        <v>0</v>
      </c>
    </row>
    <row r="321" spans="1:36" x14ac:dyDescent="0.2">
      <c r="A321" s="3"/>
      <c r="B321" s="3"/>
      <c r="C321" s="3"/>
      <c r="D321" s="3"/>
      <c r="E321" s="3"/>
      <c r="F321" s="3"/>
      <c r="G321" s="7" t="str">
        <f t="shared" si="314"/>
        <v/>
      </c>
      <c r="H321" s="7" t="str">
        <f t="shared" si="318"/>
        <v/>
      </c>
      <c r="I321" s="7" t="str">
        <f t="shared" si="319"/>
        <v/>
      </c>
      <c r="J321" s="7" t="str">
        <f t="shared" si="320"/>
        <v/>
      </c>
      <c r="K321" s="5">
        <f t="shared" si="321"/>
        <v>0</v>
      </c>
      <c r="L321" s="5">
        <f t="shared" si="322"/>
        <v>0</v>
      </c>
      <c r="M321" s="5">
        <f t="shared" si="323"/>
        <v>0</v>
      </c>
      <c r="N321" s="7" cm="1">
        <f t="array" ref="N321:P321">_xlfn._xlws.SORT(K321:M321,1,-1,TRUE)</f>
        <v>0</v>
      </c>
      <c r="O321" s="7">
        <v>0</v>
      </c>
      <c r="P321" s="7">
        <v>0</v>
      </c>
      <c r="Q321" s="7">
        <v>318</v>
      </c>
      <c r="R321" s="7" t="e">
        <f t="shared" ref="R321:W321" si="391">FIND(",",$F321,Q321+1)</f>
        <v>#VALUE!</v>
      </c>
      <c r="S321" s="7" t="e">
        <f t="shared" si="391"/>
        <v>#VALUE!</v>
      </c>
      <c r="T321" s="7" t="e">
        <f t="shared" si="391"/>
        <v>#VALUE!</v>
      </c>
      <c r="U321" s="7" t="e">
        <f t="shared" si="391"/>
        <v>#VALUE!</v>
      </c>
      <c r="V321" s="7" t="e">
        <f t="shared" si="391"/>
        <v>#VALUE!</v>
      </c>
      <c r="W321" s="7" t="e">
        <f t="shared" si="391"/>
        <v>#VALUE!</v>
      </c>
      <c r="X321" s="11" t="str">
        <f t="shared" si="325"/>
        <v/>
      </c>
      <c r="Y321" s="11" t="str">
        <f t="shared" si="326"/>
        <v/>
      </c>
      <c r="Z321" s="11" t="str">
        <f t="shared" si="327"/>
        <v/>
      </c>
      <c r="AA321" s="11" t="str">
        <f t="shared" si="328"/>
        <v/>
      </c>
      <c r="AB321" s="3" t="str">
        <f t="shared" si="329"/>
        <v/>
      </c>
      <c r="AC321" s="3"/>
      <c r="AD321" s="3"/>
      <c r="AE321" s="7" t="str">
        <f>IF(X321="","",_xlfn.IFNA(VLOOKUP(X321,'饰品（请勿修改）'!$A:$H,8,FALSE),VLOOKUP(X321,'饰品（请勿修改）'!$H:$H,1,FALSE)))</f>
        <v/>
      </c>
      <c r="AF321" s="7" t="str">
        <f>IF(Z321="","",_xlfn.IFNA(VLOOKUP(Z321,'饰品（请勿修改）'!$A:$H,8,FALSE),VLOOKUP(Z321,'饰品（请勿修改）'!$H:$H,1,FALSE)))</f>
        <v/>
      </c>
      <c r="AG321" s="7">
        <f>_xlfn.IFNA(VLOOKUP(AE321,'饰品（请勿修改）'!$H:$I,2,FALSE),0)</f>
        <v>0</v>
      </c>
      <c r="AH321" s="7">
        <f>_xlfn.IFNA(VLOOKUP(AF321,'饰品（请勿修改）'!$H:$I,2,FALSE),0)</f>
        <v>0</v>
      </c>
      <c r="AI321" s="7">
        <f t="shared" si="316"/>
        <v>0</v>
      </c>
      <c r="AJ321" s="7">
        <f t="shared" si="317"/>
        <v>0</v>
      </c>
    </row>
    <row r="322" spans="1:36" x14ac:dyDescent="0.2">
      <c r="A322" s="3"/>
      <c r="B322" s="3"/>
      <c r="C322" s="3"/>
      <c r="D322" s="3"/>
      <c r="E322" s="3"/>
      <c r="F322" s="3"/>
      <c r="G322" s="7" t="str">
        <f t="shared" ref="G322:G385" si="392">SUBSTITUTE("{""Skills"":["&amp;AG322&amp;","&amp;AH322&amp;"],""SkillLevels"":["&amp;AI322&amp;","&amp;AJ322&amp;"],""Slots"":["&amp;K322&amp;","&amp;L322&amp;","&amp;M322&amp;"]}","{""Skills"":[0,0],""SkillLevels"":[0,0],""Slots"":[0,0,0]}","")</f>
        <v/>
      </c>
      <c r="H322" s="7" t="str">
        <f t="shared" si="318"/>
        <v/>
      </c>
      <c r="I322" s="7" t="str">
        <f t="shared" si="319"/>
        <v/>
      </c>
      <c r="J322" s="7" t="str">
        <f t="shared" si="320"/>
        <v/>
      </c>
      <c r="K322" s="5">
        <f t="shared" si="321"/>
        <v>0</v>
      </c>
      <c r="L322" s="5">
        <f t="shared" si="322"/>
        <v>0</v>
      </c>
      <c r="M322" s="5">
        <f t="shared" si="323"/>
        <v>0</v>
      </c>
      <c r="N322" s="7" cm="1">
        <f t="array" ref="N322:P322">_xlfn._xlws.SORT(K322:M322,1,-1,TRUE)</f>
        <v>0</v>
      </c>
      <c r="O322" s="7">
        <v>0</v>
      </c>
      <c r="P322" s="7">
        <v>0</v>
      </c>
      <c r="Q322" s="7">
        <v>319</v>
      </c>
      <c r="R322" s="7" t="e">
        <f t="shared" ref="R322:W322" si="393">FIND(",",$F322,Q322+1)</f>
        <v>#VALUE!</v>
      </c>
      <c r="S322" s="7" t="e">
        <f t="shared" si="393"/>
        <v>#VALUE!</v>
      </c>
      <c r="T322" s="7" t="e">
        <f t="shared" si="393"/>
        <v>#VALUE!</v>
      </c>
      <c r="U322" s="7" t="e">
        <f t="shared" si="393"/>
        <v>#VALUE!</v>
      </c>
      <c r="V322" s="7" t="e">
        <f t="shared" si="393"/>
        <v>#VALUE!</v>
      </c>
      <c r="W322" s="7" t="e">
        <f t="shared" si="393"/>
        <v>#VALUE!</v>
      </c>
      <c r="X322" s="11" t="str">
        <f t="shared" si="325"/>
        <v/>
      </c>
      <c r="Y322" s="11" t="str">
        <f t="shared" si="326"/>
        <v/>
      </c>
      <c r="Z322" s="11" t="str">
        <f t="shared" si="327"/>
        <v/>
      </c>
      <c r="AA322" s="11" t="str">
        <f t="shared" si="328"/>
        <v/>
      </c>
      <c r="AB322" s="3" t="str">
        <f t="shared" si="329"/>
        <v/>
      </c>
      <c r="AC322" s="3"/>
      <c r="AD322" s="3"/>
      <c r="AE322" s="7" t="str">
        <f>IF(X322="","",_xlfn.IFNA(VLOOKUP(X322,'饰品（请勿修改）'!$A:$H,8,FALSE),VLOOKUP(X322,'饰品（请勿修改）'!$H:$H,1,FALSE)))</f>
        <v/>
      </c>
      <c r="AF322" s="7" t="str">
        <f>IF(Z322="","",_xlfn.IFNA(VLOOKUP(Z322,'饰品（请勿修改）'!$A:$H,8,FALSE),VLOOKUP(Z322,'饰品（请勿修改）'!$H:$H,1,FALSE)))</f>
        <v/>
      </c>
      <c r="AG322" s="7">
        <f>_xlfn.IFNA(VLOOKUP(AE322,'饰品（请勿修改）'!$H:$I,2,FALSE),0)</f>
        <v>0</v>
      </c>
      <c r="AH322" s="7">
        <f>_xlfn.IFNA(VLOOKUP(AF322,'饰品（请勿修改）'!$H:$I,2,FALSE),0)</f>
        <v>0</v>
      </c>
      <c r="AI322" s="7">
        <f t="shared" ref="AI322:AI385" si="394">IF(AND(B322=""),IF(AE322="",0,1),B322)</f>
        <v>0</v>
      </c>
      <c r="AJ322" s="7">
        <f t="shared" ref="AJ322:AJ385" si="395">IF(AND(D322=""),IF(AF322="",0,1),D322)</f>
        <v>0</v>
      </c>
    </row>
    <row r="323" spans="1:36" x14ac:dyDescent="0.2">
      <c r="A323" s="3"/>
      <c r="B323" s="3"/>
      <c r="C323" s="3"/>
      <c r="D323" s="3"/>
      <c r="E323" s="3"/>
      <c r="F323" s="3"/>
      <c r="G323" s="7" t="str">
        <f t="shared" si="392"/>
        <v/>
      </c>
      <c r="H323" s="7" t="str">
        <f t="shared" ref="H323:H386" si="396">MID(IF($AB323="",$E323,$AB323),1,1)</f>
        <v/>
      </c>
      <c r="I323" s="7" t="str">
        <f t="shared" ref="I323:I386" si="397">MID(IF($AB323="",$E323,$AB323),2,1)</f>
        <v/>
      </c>
      <c r="J323" s="7" t="str">
        <f t="shared" ref="J323:J386" si="398">MID(IF($AB323="",$E323,$AB323),3,1)</f>
        <v/>
      </c>
      <c r="K323" s="5">
        <f t="shared" ref="K323:K386" si="399">IF(H323="",0,H323)</f>
        <v>0</v>
      </c>
      <c r="L323" s="5">
        <f t="shared" ref="L323:L386" si="400">IF(I323="",0,I323)</f>
        <v>0</v>
      </c>
      <c r="M323" s="5">
        <f t="shared" ref="M323:M386" si="401">IF(J323="",0,J323)</f>
        <v>0</v>
      </c>
      <c r="N323" s="7" cm="1">
        <f t="array" ref="N323:P323">_xlfn._xlws.SORT(K323:M323,1,-1,TRUE)</f>
        <v>0</v>
      </c>
      <c r="O323" s="7">
        <v>0</v>
      </c>
      <c r="P323" s="7">
        <v>0</v>
      </c>
      <c r="Q323" s="7">
        <v>320</v>
      </c>
      <c r="R323" s="7" t="e">
        <f t="shared" ref="R323:W323" si="402">FIND(",",$F323,Q323+1)</f>
        <v>#VALUE!</v>
      </c>
      <c r="S323" s="7" t="e">
        <f t="shared" si="402"/>
        <v>#VALUE!</v>
      </c>
      <c r="T323" s="7" t="e">
        <f t="shared" si="402"/>
        <v>#VALUE!</v>
      </c>
      <c r="U323" s="7" t="e">
        <f t="shared" si="402"/>
        <v>#VALUE!</v>
      </c>
      <c r="V323" s="7" t="e">
        <f t="shared" si="402"/>
        <v>#VALUE!</v>
      </c>
      <c r="W323" s="7" t="e">
        <f t="shared" si="402"/>
        <v>#VALUE!</v>
      </c>
      <c r="X323" s="11" t="str">
        <f t="shared" ref="X323:X386" si="403">IF($F323="",IF(A323="","",A323),MID($F323,Q323+1,R323-Q323-1))</f>
        <v/>
      </c>
      <c r="Y323" s="11" t="str">
        <f t="shared" ref="Y323:Y386" si="404">IF($F323="",IF(B323="","",B323),MID($F323,R323+1,S323-R323-1))</f>
        <v/>
      </c>
      <c r="Z323" s="11" t="str">
        <f t="shared" ref="Z323:Z386" si="405">IF($F323="",IF(C323="","",C323),MID($F323,S323+1,T323-S323-1))</f>
        <v/>
      </c>
      <c r="AA323" s="11" t="str">
        <f t="shared" ref="AA323:AA386" si="406">IF($F323="",IF(D323="","",D323),MID($F323,T323+1,U323-T323-1))</f>
        <v/>
      </c>
      <c r="AB323" s="3" t="str">
        <f t="shared" ref="AB323:AB386" si="407">IF($F323="",IF(E323="","",E323),SUBSTITUTE(MID($F323,U323+1,999),",",""))</f>
        <v/>
      </c>
      <c r="AC323" s="3"/>
      <c r="AD323" s="3"/>
      <c r="AE323" s="7" t="str">
        <f>IF(X323="","",_xlfn.IFNA(VLOOKUP(X323,'饰品（请勿修改）'!$A:$H,8,FALSE),VLOOKUP(X323,'饰品（请勿修改）'!$H:$H,1,FALSE)))</f>
        <v/>
      </c>
      <c r="AF323" s="7" t="str">
        <f>IF(Z323="","",_xlfn.IFNA(VLOOKUP(Z323,'饰品（请勿修改）'!$A:$H,8,FALSE),VLOOKUP(Z323,'饰品（请勿修改）'!$H:$H,1,FALSE)))</f>
        <v/>
      </c>
      <c r="AG323" s="7">
        <f>_xlfn.IFNA(VLOOKUP(AE323,'饰品（请勿修改）'!$H:$I,2,FALSE),0)</f>
        <v>0</v>
      </c>
      <c r="AH323" s="7">
        <f>_xlfn.IFNA(VLOOKUP(AF323,'饰品（请勿修改）'!$H:$I,2,FALSE),0)</f>
        <v>0</v>
      </c>
      <c r="AI323" s="7">
        <f t="shared" si="394"/>
        <v>0</v>
      </c>
      <c r="AJ323" s="7">
        <f t="shared" si="395"/>
        <v>0</v>
      </c>
    </row>
    <row r="324" spans="1:36" x14ac:dyDescent="0.2">
      <c r="A324" s="3"/>
      <c r="B324" s="3"/>
      <c r="C324" s="3"/>
      <c r="D324" s="3"/>
      <c r="E324" s="3"/>
      <c r="F324" s="3"/>
      <c r="G324" s="7" t="str">
        <f t="shared" si="392"/>
        <v/>
      </c>
      <c r="H324" s="7" t="str">
        <f t="shared" si="396"/>
        <v/>
      </c>
      <c r="I324" s="7" t="str">
        <f t="shared" si="397"/>
        <v/>
      </c>
      <c r="J324" s="7" t="str">
        <f t="shared" si="398"/>
        <v/>
      </c>
      <c r="K324" s="5">
        <f t="shared" si="399"/>
        <v>0</v>
      </c>
      <c r="L324" s="5">
        <f t="shared" si="400"/>
        <v>0</v>
      </c>
      <c r="M324" s="5">
        <f t="shared" si="401"/>
        <v>0</v>
      </c>
      <c r="N324" s="7" cm="1">
        <f t="array" ref="N324:P324">_xlfn._xlws.SORT(K324:M324,1,-1,TRUE)</f>
        <v>0</v>
      </c>
      <c r="O324" s="7">
        <v>0</v>
      </c>
      <c r="P324" s="7">
        <v>0</v>
      </c>
      <c r="Q324" s="7">
        <v>321</v>
      </c>
      <c r="R324" s="7" t="e">
        <f t="shared" ref="R324:W324" si="408">FIND(",",$F324,Q324+1)</f>
        <v>#VALUE!</v>
      </c>
      <c r="S324" s="7" t="e">
        <f t="shared" si="408"/>
        <v>#VALUE!</v>
      </c>
      <c r="T324" s="7" t="e">
        <f t="shared" si="408"/>
        <v>#VALUE!</v>
      </c>
      <c r="U324" s="7" t="e">
        <f t="shared" si="408"/>
        <v>#VALUE!</v>
      </c>
      <c r="V324" s="7" t="e">
        <f t="shared" si="408"/>
        <v>#VALUE!</v>
      </c>
      <c r="W324" s="7" t="e">
        <f t="shared" si="408"/>
        <v>#VALUE!</v>
      </c>
      <c r="X324" s="11" t="str">
        <f t="shared" si="403"/>
        <v/>
      </c>
      <c r="Y324" s="11" t="str">
        <f t="shared" si="404"/>
        <v/>
      </c>
      <c r="Z324" s="11" t="str">
        <f t="shared" si="405"/>
        <v/>
      </c>
      <c r="AA324" s="11" t="str">
        <f t="shared" si="406"/>
        <v/>
      </c>
      <c r="AB324" s="3" t="str">
        <f t="shared" si="407"/>
        <v/>
      </c>
      <c r="AC324" s="3"/>
      <c r="AD324" s="3"/>
      <c r="AE324" s="7" t="str">
        <f>IF(X324="","",_xlfn.IFNA(VLOOKUP(X324,'饰品（请勿修改）'!$A:$H,8,FALSE),VLOOKUP(X324,'饰品（请勿修改）'!$H:$H,1,FALSE)))</f>
        <v/>
      </c>
      <c r="AF324" s="7" t="str">
        <f>IF(Z324="","",_xlfn.IFNA(VLOOKUP(Z324,'饰品（请勿修改）'!$A:$H,8,FALSE),VLOOKUP(Z324,'饰品（请勿修改）'!$H:$H,1,FALSE)))</f>
        <v/>
      </c>
      <c r="AG324" s="7">
        <f>_xlfn.IFNA(VLOOKUP(AE324,'饰品（请勿修改）'!$H:$I,2,FALSE),0)</f>
        <v>0</v>
      </c>
      <c r="AH324" s="7">
        <f>_xlfn.IFNA(VLOOKUP(AF324,'饰品（请勿修改）'!$H:$I,2,FALSE),0)</f>
        <v>0</v>
      </c>
      <c r="AI324" s="7">
        <f t="shared" si="394"/>
        <v>0</v>
      </c>
      <c r="AJ324" s="7">
        <f t="shared" si="395"/>
        <v>0</v>
      </c>
    </row>
    <row r="325" spans="1:36" x14ac:dyDescent="0.2">
      <c r="A325" s="3"/>
      <c r="B325" s="3"/>
      <c r="C325" s="3"/>
      <c r="D325" s="3"/>
      <c r="E325" s="3"/>
      <c r="F325" s="3"/>
      <c r="G325" s="7" t="str">
        <f t="shared" si="392"/>
        <v/>
      </c>
      <c r="H325" s="7" t="str">
        <f t="shared" si="396"/>
        <v/>
      </c>
      <c r="I325" s="7" t="str">
        <f t="shared" si="397"/>
        <v/>
      </c>
      <c r="J325" s="7" t="str">
        <f t="shared" si="398"/>
        <v/>
      </c>
      <c r="K325" s="5">
        <f t="shared" si="399"/>
        <v>0</v>
      </c>
      <c r="L325" s="5">
        <f t="shared" si="400"/>
        <v>0</v>
      </c>
      <c r="M325" s="5">
        <f t="shared" si="401"/>
        <v>0</v>
      </c>
      <c r="N325" s="7" cm="1">
        <f t="array" ref="N325:P325">_xlfn._xlws.SORT(K325:M325,1,-1,TRUE)</f>
        <v>0</v>
      </c>
      <c r="O325" s="7">
        <v>0</v>
      </c>
      <c r="P325" s="7">
        <v>0</v>
      </c>
      <c r="Q325" s="7">
        <v>322</v>
      </c>
      <c r="R325" s="7" t="e">
        <f t="shared" ref="R325:W325" si="409">FIND(",",$F325,Q325+1)</f>
        <v>#VALUE!</v>
      </c>
      <c r="S325" s="7" t="e">
        <f t="shared" si="409"/>
        <v>#VALUE!</v>
      </c>
      <c r="T325" s="7" t="e">
        <f t="shared" si="409"/>
        <v>#VALUE!</v>
      </c>
      <c r="U325" s="7" t="e">
        <f t="shared" si="409"/>
        <v>#VALUE!</v>
      </c>
      <c r="V325" s="7" t="e">
        <f t="shared" si="409"/>
        <v>#VALUE!</v>
      </c>
      <c r="W325" s="7" t="e">
        <f t="shared" si="409"/>
        <v>#VALUE!</v>
      </c>
      <c r="X325" s="11" t="str">
        <f t="shared" si="403"/>
        <v/>
      </c>
      <c r="Y325" s="11" t="str">
        <f t="shared" si="404"/>
        <v/>
      </c>
      <c r="Z325" s="11" t="str">
        <f t="shared" si="405"/>
        <v/>
      </c>
      <c r="AA325" s="11" t="str">
        <f t="shared" si="406"/>
        <v/>
      </c>
      <c r="AB325" s="3" t="str">
        <f t="shared" si="407"/>
        <v/>
      </c>
      <c r="AC325" s="3"/>
      <c r="AD325" s="3"/>
      <c r="AE325" s="7" t="str">
        <f>IF(X325="","",_xlfn.IFNA(VLOOKUP(X325,'饰品（请勿修改）'!$A:$H,8,FALSE),VLOOKUP(X325,'饰品（请勿修改）'!$H:$H,1,FALSE)))</f>
        <v/>
      </c>
      <c r="AF325" s="7" t="str">
        <f>IF(Z325="","",_xlfn.IFNA(VLOOKUP(Z325,'饰品（请勿修改）'!$A:$H,8,FALSE),VLOOKUP(Z325,'饰品（请勿修改）'!$H:$H,1,FALSE)))</f>
        <v/>
      </c>
      <c r="AG325" s="7">
        <f>_xlfn.IFNA(VLOOKUP(AE325,'饰品（请勿修改）'!$H:$I,2,FALSE),0)</f>
        <v>0</v>
      </c>
      <c r="AH325" s="7">
        <f>_xlfn.IFNA(VLOOKUP(AF325,'饰品（请勿修改）'!$H:$I,2,FALSE),0)</f>
        <v>0</v>
      </c>
      <c r="AI325" s="7">
        <f t="shared" si="394"/>
        <v>0</v>
      </c>
      <c r="AJ325" s="7">
        <f t="shared" si="395"/>
        <v>0</v>
      </c>
    </row>
    <row r="326" spans="1:36" x14ac:dyDescent="0.2">
      <c r="A326" s="3"/>
      <c r="B326" s="3"/>
      <c r="C326" s="3"/>
      <c r="D326" s="3"/>
      <c r="E326" s="3"/>
      <c r="F326" s="3"/>
      <c r="G326" s="7" t="str">
        <f t="shared" si="392"/>
        <v/>
      </c>
      <c r="H326" s="7" t="str">
        <f t="shared" si="396"/>
        <v/>
      </c>
      <c r="I326" s="7" t="str">
        <f t="shared" si="397"/>
        <v/>
      </c>
      <c r="J326" s="7" t="str">
        <f t="shared" si="398"/>
        <v/>
      </c>
      <c r="K326" s="5">
        <f t="shared" si="399"/>
        <v>0</v>
      </c>
      <c r="L326" s="5">
        <f t="shared" si="400"/>
        <v>0</v>
      </c>
      <c r="M326" s="5">
        <f t="shared" si="401"/>
        <v>0</v>
      </c>
      <c r="N326" s="7" cm="1">
        <f t="array" ref="N326:P326">_xlfn._xlws.SORT(K326:M326,1,-1,TRUE)</f>
        <v>0</v>
      </c>
      <c r="O326" s="7">
        <v>0</v>
      </c>
      <c r="P326" s="7">
        <v>0</v>
      </c>
      <c r="Q326" s="7">
        <v>323</v>
      </c>
      <c r="R326" s="7" t="e">
        <f t="shared" ref="R326:W326" si="410">FIND(",",$F326,Q326+1)</f>
        <v>#VALUE!</v>
      </c>
      <c r="S326" s="7" t="e">
        <f t="shared" si="410"/>
        <v>#VALUE!</v>
      </c>
      <c r="T326" s="7" t="e">
        <f t="shared" si="410"/>
        <v>#VALUE!</v>
      </c>
      <c r="U326" s="7" t="e">
        <f t="shared" si="410"/>
        <v>#VALUE!</v>
      </c>
      <c r="V326" s="7" t="e">
        <f t="shared" si="410"/>
        <v>#VALUE!</v>
      </c>
      <c r="W326" s="7" t="e">
        <f t="shared" si="410"/>
        <v>#VALUE!</v>
      </c>
      <c r="X326" s="11" t="str">
        <f t="shared" si="403"/>
        <v/>
      </c>
      <c r="Y326" s="11" t="str">
        <f t="shared" si="404"/>
        <v/>
      </c>
      <c r="Z326" s="11" t="str">
        <f t="shared" si="405"/>
        <v/>
      </c>
      <c r="AA326" s="11" t="str">
        <f t="shared" si="406"/>
        <v/>
      </c>
      <c r="AB326" s="3" t="str">
        <f t="shared" si="407"/>
        <v/>
      </c>
      <c r="AC326" s="3"/>
      <c r="AD326" s="3"/>
      <c r="AE326" s="7" t="str">
        <f>IF(X326="","",_xlfn.IFNA(VLOOKUP(X326,'饰品（请勿修改）'!$A:$H,8,FALSE),VLOOKUP(X326,'饰品（请勿修改）'!$H:$H,1,FALSE)))</f>
        <v/>
      </c>
      <c r="AF326" s="7" t="str">
        <f>IF(Z326="","",_xlfn.IFNA(VLOOKUP(Z326,'饰品（请勿修改）'!$A:$H,8,FALSE),VLOOKUP(Z326,'饰品（请勿修改）'!$H:$H,1,FALSE)))</f>
        <v/>
      </c>
      <c r="AG326" s="7">
        <f>_xlfn.IFNA(VLOOKUP(AE326,'饰品（请勿修改）'!$H:$I,2,FALSE),0)</f>
        <v>0</v>
      </c>
      <c r="AH326" s="7">
        <f>_xlfn.IFNA(VLOOKUP(AF326,'饰品（请勿修改）'!$H:$I,2,FALSE),0)</f>
        <v>0</v>
      </c>
      <c r="AI326" s="7">
        <f t="shared" si="394"/>
        <v>0</v>
      </c>
      <c r="AJ326" s="7">
        <f t="shared" si="395"/>
        <v>0</v>
      </c>
    </row>
    <row r="327" spans="1:36" x14ac:dyDescent="0.2">
      <c r="A327" s="3"/>
      <c r="B327" s="3"/>
      <c r="C327" s="3"/>
      <c r="D327" s="3"/>
      <c r="E327" s="3"/>
      <c r="F327" s="3"/>
      <c r="G327" s="7" t="str">
        <f t="shared" si="392"/>
        <v/>
      </c>
      <c r="H327" s="7" t="str">
        <f t="shared" si="396"/>
        <v/>
      </c>
      <c r="I327" s="7" t="str">
        <f t="shared" si="397"/>
        <v/>
      </c>
      <c r="J327" s="7" t="str">
        <f t="shared" si="398"/>
        <v/>
      </c>
      <c r="K327" s="5">
        <f t="shared" si="399"/>
        <v>0</v>
      </c>
      <c r="L327" s="5">
        <f t="shared" si="400"/>
        <v>0</v>
      </c>
      <c r="M327" s="5">
        <f t="shared" si="401"/>
        <v>0</v>
      </c>
      <c r="N327" s="7" cm="1">
        <f t="array" ref="N327:P327">_xlfn._xlws.SORT(K327:M327,1,-1,TRUE)</f>
        <v>0</v>
      </c>
      <c r="O327" s="7">
        <v>0</v>
      </c>
      <c r="P327" s="7">
        <v>0</v>
      </c>
      <c r="Q327" s="7">
        <v>324</v>
      </c>
      <c r="R327" s="7" t="e">
        <f t="shared" ref="R327:W327" si="411">FIND(",",$F327,Q327+1)</f>
        <v>#VALUE!</v>
      </c>
      <c r="S327" s="7" t="e">
        <f t="shared" si="411"/>
        <v>#VALUE!</v>
      </c>
      <c r="T327" s="7" t="e">
        <f t="shared" si="411"/>
        <v>#VALUE!</v>
      </c>
      <c r="U327" s="7" t="e">
        <f t="shared" si="411"/>
        <v>#VALUE!</v>
      </c>
      <c r="V327" s="7" t="e">
        <f t="shared" si="411"/>
        <v>#VALUE!</v>
      </c>
      <c r="W327" s="7" t="e">
        <f t="shared" si="411"/>
        <v>#VALUE!</v>
      </c>
      <c r="X327" s="11" t="str">
        <f t="shared" si="403"/>
        <v/>
      </c>
      <c r="Y327" s="11" t="str">
        <f t="shared" si="404"/>
        <v/>
      </c>
      <c r="Z327" s="11" t="str">
        <f t="shared" si="405"/>
        <v/>
      </c>
      <c r="AA327" s="11" t="str">
        <f t="shared" si="406"/>
        <v/>
      </c>
      <c r="AB327" s="3" t="str">
        <f t="shared" si="407"/>
        <v/>
      </c>
      <c r="AC327" s="3"/>
      <c r="AD327" s="3"/>
      <c r="AE327" s="7" t="str">
        <f>IF(X327="","",_xlfn.IFNA(VLOOKUP(X327,'饰品（请勿修改）'!$A:$H,8,FALSE),VLOOKUP(X327,'饰品（请勿修改）'!$H:$H,1,FALSE)))</f>
        <v/>
      </c>
      <c r="AF327" s="7" t="str">
        <f>IF(Z327="","",_xlfn.IFNA(VLOOKUP(Z327,'饰品（请勿修改）'!$A:$H,8,FALSE),VLOOKUP(Z327,'饰品（请勿修改）'!$H:$H,1,FALSE)))</f>
        <v/>
      </c>
      <c r="AG327" s="7">
        <f>_xlfn.IFNA(VLOOKUP(AE327,'饰品（请勿修改）'!$H:$I,2,FALSE),0)</f>
        <v>0</v>
      </c>
      <c r="AH327" s="7">
        <f>_xlfn.IFNA(VLOOKUP(AF327,'饰品（请勿修改）'!$H:$I,2,FALSE),0)</f>
        <v>0</v>
      </c>
      <c r="AI327" s="7">
        <f t="shared" si="394"/>
        <v>0</v>
      </c>
      <c r="AJ327" s="7">
        <f t="shared" si="395"/>
        <v>0</v>
      </c>
    </row>
    <row r="328" spans="1:36" x14ac:dyDescent="0.2">
      <c r="A328" s="3"/>
      <c r="B328" s="3"/>
      <c r="C328" s="3"/>
      <c r="D328" s="3"/>
      <c r="E328" s="3"/>
      <c r="F328" s="3"/>
      <c r="G328" s="7" t="str">
        <f t="shared" si="392"/>
        <v/>
      </c>
      <c r="H328" s="7" t="str">
        <f t="shared" si="396"/>
        <v/>
      </c>
      <c r="I328" s="7" t="str">
        <f t="shared" si="397"/>
        <v/>
      </c>
      <c r="J328" s="7" t="str">
        <f t="shared" si="398"/>
        <v/>
      </c>
      <c r="K328" s="5">
        <f t="shared" si="399"/>
        <v>0</v>
      </c>
      <c r="L328" s="5">
        <f t="shared" si="400"/>
        <v>0</v>
      </c>
      <c r="M328" s="5">
        <f t="shared" si="401"/>
        <v>0</v>
      </c>
      <c r="N328" s="7" cm="1">
        <f t="array" ref="N328:P328">_xlfn._xlws.SORT(K328:M328,1,-1,TRUE)</f>
        <v>0</v>
      </c>
      <c r="O328" s="7">
        <v>0</v>
      </c>
      <c r="P328" s="7">
        <v>0</v>
      </c>
      <c r="Q328" s="7">
        <v>325</v>
      </c>
      <c r="R328" s="7" t="e">
        <f t="shared" ref="R328:W328" si="412">FIND(",",$F328,Q328+1)</f>
        <v>#VALUE!</v>
      </c>
      <c r="S328" s="7" t="e">
        <f t="shared" si="412"/>
        <v>#VALUE!</v>
      </c>
      <c r="T328" s="7" t="e">
        <f t="shared" si="412"/>
        <v>#VALUE!</v>
      </c>
      <c r="U328" s="7" t="e">
        <f t="shared" si="412"/>
        <v>#VALUE!</v>
      </c>
      <c r="V328" s="7" t="e">
        <f t="shared" si="412"/>
        <v>#VALUE!</v>
      </c>
      <c r="W328" s="7" t="e">
        <f t="shared" si="412"/>
        <v>#VALUE!</v>
      </c>
      <c r="X328" s="11" t="str">
        <f t="shared" si="403"/>
        <v/>
      </c>
      <c r="Y328" s="11" t="str">
        <f t="shared" si="404"/>
        <v/>
      </c>
      <c r="Z328" s="11" t="str">
        <f t="shared" si="405"/>
        <v/>
      </c>
      <c r="AA328" s="11" t="str">
        <f t="shared" si="406"/>
        <v/>
      </c>
      <c r="AB328" s="3" t="str">
        <f t="shared" si="407"/>
        <v/>
      </c>
      <c r="AC328" s="3"/>
      <c r="AD328" s="3"/>
      <c r="AE328" s="7" t="str">
        <f>IF(X328="","",_xlfn.IFNA(VLOOKUP(X328,'饰品（请勿修改）'!$A:$H,8,FALSE),VLOOKUP(X328,'饰品（请勿修改）'!$H:$H,1,FALSE)))</f>
        <v/>
      </c>
      <c r="AF328" s="7" t="str">
        <f>IF(Z328="","",_xlfn.IFNA(VLOOKUP(Z328,'饰品（请勿修改）'!$A:$H,8,FALSE),VLOOKUP(Z328,'饰品（请勿修改）'!$H:$H,1,FALSE)))</f>
        <v/>
      </c>
      <c r="AG328" s="7">
        <f>_xlfn.IFNA(VLOOKUP(AE328,'饰品（请勿修改）'!$H:$I,2,FALSE),0)</f>
        <v>0</v>
      </c>
      <c r="AH328" s="7">
        <f>_xlfn.IFNA(VLOOKUP(AF328,'饰品（请勿修改）'!$H:$I,2,FALSE),0)</f>
        <v>0</v>
      </c>
      <c r="AI328" s="7">
        <f t="shared" si="394"/>
        <v>0</v>
      </c>
      <c r="AJ328" s="7">
        <f t="shared" si="395"/>
        <v>0</v>
      </c>
    </row>
    <row r="329" spans="1:36" x14ac:dyDescent="0.2">
      <c r="A329" s="3"/>
      <c r="B329" s="3"/>
      <c r="C329" s="3"/>
      <c r="D329" s="3"/>
      <c r="E329" s="3"/>
      <c r="F329" s="3"/>
      <c r="G329" s="7" t="str">
        <f t="shared" si="392"/>
        <v/>
      </c>
      <c r="H329" s="7" t="str">
        <f t="shared" si="396"/>
        <v/>
      </c>
      <c r="I329" s="7" t="str">
        <f t="shared" si="397"/>
        <v/>
      </c>
      <c r="J329" s="7" t="str">
        <f t="shared" si="398"/>
        <v/>
      </c>
      <c r="K329" s="5">
        <f t="shared" si="399"/>
        <v>0</v>
      </c>
      <c r="L329" s="5">
        <f t="shared" si="400"/>
        <v>0</v>
      </c>
      <c r="M329" s="5">
        <f t="shared" si="401"/>
        <v>0</v>
      </c>
      <c r="N329" s="7" cm="1">
        <f t="array" ref="N329:P329">_xlfn._xlws.SORT(K329:M329,1,-1,TRUE)</f>
        <v>0</v>
      </c>
      <c r="O329" s="7">
        <v>0</v>
      </c>
      <c r="P329" s="7">
        <v>0</v>
      </c>
      <c r="Q329" s="7">
        <v>326</v>
      </c>
      <c r="R329" s="7" t="e">
        <f t="shared" ref="R329:W329" si="413">FIND(",",$F329,Q329+1)</f>
        <v>#VALUE!</v>
      </c>
      <c r="S329" s="7" t="e">
        <f t="shared" si="413"/>
        <v>#VALUE!</v>
      </c>
      <c r="T329" s="7" t="e">
        <f t="shared" si="413"/>
        <v>#VALUE!</v>
      </c>
      <c r="U329" s="7" t="e">
        <f t="shared" si="413"/>
        <v>#VALUE!</v>
      </c>
      <c r="V329" s="7" t="e">
        <f t="shared" si="413"/>
        <v>#VALUE!</v>
      </c>
      <c r="W329" s="7" t="e">
        <f t="shared" si="413"/>
        <v>#VALUE!</v>
      </c>
      <c r="X329" s="11" t="str">
        <f t="shared" si="403"/>
        <v/>
      </c>
      <c r="Y329" s="11" t="str">
        <f t="shared" si="404"/>
        <v/>
      </c>
      <c r="Z329" s="11" t="str">
        <f t="shared" si="405"/>
        <v/>
      </c>
      <c r="AA329" s="11" t="str">
        <f t="shared" si="406"/>
        <v/>
      </c>
      <c r="AB329" s="3" t="str">
        <f t="shared" si="407"/>
        <v/>
      </c>
      <c r="AC329" s="3"/>
      <c r="AD329" s="3"/>
      <c r="AE329" s="7" t="str">
        <f>IF(X329="","",_xlfn.IFNA(VLOOKUP(X329,'饰品（请勿修改）'!$A:$H,8,FALSE),VLOOKUP(X329,'饰品（请勿修改）'!$H:$H,1,FALSE)))</f>
        <v/>
      </c>
      <c r="AF329" s="7" t="str">
        <f>IF(Z329="","",_xlfn.IFNA(VLOOKUP(Z329,'饰品（请勿修改）'!$A:$H,8,FALSE),VLOOKUP(Z329,'饰品（请勿修改）'!$H:$H,1,FALSE)))</f>
        <v/>
      </c>
      <c r="AG329" s="7">
        <f>_xlfn.IFNA(VLOOKUP(AE329,'饰品（请勿修改）'!$H:$I,2,FALSE),0)</f>
        <v>0</v>
      </c>
      <c r="AH329" s="7">
        <f>_xlfn.IFNA(VLOOKUP(AF329,'饰品（请勿修改）'!$H:$I,2,FALSE),0)</f>
        <v>0</v>
      </c>
      <c r="AI329" s="7">
        <f t="shared" si="394"/>
        <v>0</v>
      </c>
      <c r="AJ329" s="7">
        <f t="shared" si="395"/>
        <v>0</v>
      </c>
    </row>
    <row r="330" spans="1:36" x14ac:dyDescent="0.2">
      <c r="A330" s="3"/>
      <c r="B330" s="3"/>
      <c r="C330" s="3"/>
      <c r="D330" s="3"/>
      <c r="E330" s="3"/>
      <c r="F330" s="3"/>
      <c r="G330" s="7" t="str">
        <f t="shared" si="392"/>
        <v/>
      </c>
      <c r="H330" s="7" t="str">
        <f t="shared" si="396"/>
        <v/>
      </c>
      <c r="I330" s="7" t="str">
        <f t="shared" si="397"/>
        <v/>
      </c>
      <c r="J330" s="7" t="str">
        <f t="shared" si="398"/>
        <v/>
      </c>
      <c r="K330" s="5">
        <f t="shared" si="399"/>
        <v>0</v>
      </c>
      <c r="L330" s="5">
        <f t="shared" si="400"/>
        <v>0</v>
      </c>
      <c r="M330" s="5">
        <f t="shared" si="401"/>
        <v>0</v>
      </c>
      <c r="N330" s="7" cm="1">
        <f t="array" ref="N330:P330">_xlfn._xlws.SORT(K330:M330,1,-1,TRUE)</f>
        <v>0</v>
      </c>
      <c r="O330" s="7">
        <v>0</v>
      </c>
      <c r="P330" s="7">
        <v>0</v>
      </c>
      <c r="Q330" s="7">
        <v>327</v>
      </c>
      <c r="R330" s="7" t="e">
        <f t="shared" ref="R330:W330" si="414">FIND(",",$F330,Q330+1)</f>
        <v>#VALUE!</v>
      </c>
      <c r="S330" s="7" t="e">
        <f t="shared" si="414"/>
        <v>#VALUE!</v>
      </c>
      <c r="T330" s="7" t="e">
        <f t="shared" si="414"/>
        <v>#VALUE!</v>
      </c>
      <c r="U330" s="7" t="e">
        <f t="shared" si="414"/>
        <v>#VALUE!</v>
      </c>
      <c r="V330" s="7" t="e">
        <f t="shared" si="414"/>
        <v>#VALUE!</v>
      </c>
      <c r="W330" s="7" t="e">
        <f t="shared" si="414"/>
        <v>#VALUE!</v>
      </c>
      <c r="X330" s="11" t="str">
        <f t="shared" si="403"/>
        <v/>
      </c>
      <c r="Y330" s="11" t="str">
        <f t="shared" si="404"/>
        <v/>
      </c>
      <c r="Z330" s="11" t="str">
        <f t="shared" si="405"/>
        <v/>
      </c>
      <c r="AA330" s="11" t="str">
        <f t="shared" si="406"/>
        <v/>
      </c>
      <c r="AB330" s="3" t="str">
        <f t="shared" si="407"/>
        <v/>
      </c>
      <c r="AC330" s="3"/>
      <c r="AD330" s="3"/>
      <c r="AE330" s="7" t="str">
        <f>IF(X330="","",_xlfn.IFNA(VLOOKUP(X330,'饰品（请勿修改）'!$A:$H,8,FALSE),VLOOKUP(X330,'饰品（请勿修改）'!$H:$H,1,FALSE)))</f>
        <v/>
      </c>
      <c r="AF330" s="7" t="str">
        <f>IF(Z330="","",_xlfn.IFNA(VLOOKUP(Z330,'饰品（请勿修改）'!$A:$H,8,FALSE),VLOOKUP(Z330,'饰品（请勿修改）'!$H:$H,1,FALSE)))</f>
        <v/>
      </c>
      <c r="AG330" s="7">
        <f>_xlfn.IFNA(VLOOKUP(AE330,'饰品（请勿修改）'!$H:$I,2,FALSE),0)</f>
        <v>0</v>
      </c>
      <c r="AH330" s="7">
        <f>_xlfn.IFNA(VLOOKUP(AF330,'饰品（请勿修改）'!$H:$I,2,FALSE),0)</f>
        <v>0</v>
      </c>
      <c r="AI330" s="7">
        <f t="shared" si="394"/>
        <v>0</v>
      </c>
      <c r="AJ330" s="7">
        <f t="shared" si="395"/>
        <v>0</v>
      </c>
    </row>
    <row r="331" spans="1:36" x14ac:dyDescent="0.2">
      <c r="A331" s="3"/>
      <c r="B331" s="3"/>
      <c r="C331" s="3"/>
      <c r="D331" s="3"/>
      <c r="E331" s="3"/>
      <c r="F331" s="3"/>
      <c r="G331" s="7" t="str">
        <f t="shared" si="392"/>
        <v/>
      </c>
      <c r="H331" s="7" t="str">
        <f t="shared" si="396"/>
        <v/>
      </c>
      <c r="I331" s="7" t="str">
        <f t="shared" si="397"/>
        <v/>
      </c>
      <c r="J331" s="7" t="str">
        <f t="shared" si="398"/>
        <v/>
      </c>
      <c r="K331" s="5">
        <f t="shared" si="399"/>
        <v>0</v>
      </c>
      <c r="L331" s="5">
        <f t="shared" si="400"/>
        <v>0</v>
      </c>
      <c r="M331" s="5">
        <f t="shared" si="401"/>
        <v>0</v>
      </c>
      <c r="N331" s="7" cm="1">
        <f t="array" ref="N331:P331">_xlfn._xlws.SORT(K331:M331,1,-1,TRUE)</f>
        <v>0</v>
      </c>
      <c r="O331" s="7">
        <v>0</v>
      </c>
      <c r="P331" s="7">
        <v>0</v>
      </c>
      <c r="Q331" s="7">
        <v>328</v>
      </c>
      <c r="R331" s="7" t="e">
        <f t="shared" ref="R331:W331" si="415">FIND(",",$F331,Q331+1)</f>
        <v>#VALUE!</v>
      </c>
      <c r="S331" s="7" t="e">
        <f t="shared" si="415"/>
        <v>#VALUE!</v>
      </c>
      <c r="T331" s="7" t="e">
        <f t="shared" si="415"/>
        <v>#VALUE!</v>
      </c>
      <c r="U331" s="7" t="e">
        <f t="shared" si="415"/>
        <v>#VALUE!</v>
      </c>
      <c r="V331" s="7" t="e">
        <f t="shared" si="415"/>
        <v>#VALUE!</v>
      </c>
      <c r="W331" s="7" t="e">
        <f t="shared" si="415"/>
        <v>#VALUE!</v>
      </c>
      <c r="X331" s="11" t="str">
        <f t="shared" si="403"/>
        <v/>
      </c>
      <c r="Y331" s="11" t="str">
        <f t="shared" si="404"/>
        <v/>
      </c>
      <c r="Z331" s="11" t="str">
        <f t="shared" si="405"/>
        <v/>
      </c>
      <c r="AA331" s="11" t="str">
        <f t="shared" si="406"/>
        <v/>
      </c>
      <c r="AB331" s="3" t="str">
        <f t="shared" si="407"/>
        <v/>
      </c>
      <c r="AC331" s="3"/>
      <c r="AD331" s="3"/>
      <c r="AE331" s="7" t="str">
        <f>IF(X331="","",_xlfn.IFNA(VLOOKUP(X331,'饰品（请勿修改）'!$A:$H,8,FALSE),VLOOKUP(X331,'饰品（请勿修改）'!$H:$H,1,FALSE)))</f>
        <v/>
      </c>
      <c r="AF331" s="7" t="str">
        <f>IF(Z331="","",_xlfn.IFNA(VLOOKUP(Z331,'饰品（请勿修改）'!$A:$H,8,FALSE),VLOOKUP(Z331,'饰品（请勿修改）'!$H:$H,1,FALSE)))</f>
        <v/>
      </c>
      <c r="AG331" s="7">
        <f>_xlfn.IFNA(VLOOKUP(AE331,'饰品（请勿修改）'!$H:$I,2,FALSE),0)</f>
        <v>0</v>
      </c>
      <c r="AH331" s="7">
        <f>_xlfn.IFNA(VLOOKUP(AF331,'饰品（请勿修改）'!$H:$I,2,FALSE),0)</f>
        <v>0</v>
      </c>
      <c r="AI331" s="7">
        <f t="shared" si="394"/>
        <v>0</v>
      </c>
      <c r="AJ331" s="7">
        <f t="shared" si="395"/>
        <v>0</v>
      </c>
    </row>
    <row r="332" spans="1:36" x14ac:dyDescent="0.2">
      <c r="A332" s="3"/>
      <c r="B332" s="3"/>
      <c r="C332" s="3"/>
      <c r="D332" s="3"/>
      <c r="E332" s="3"/>
      <c r="F332" s="3"/>
      <c r="G332" s="7" t="str">
        <f t="shared" si="392"/>
        <v/>
      </c>
      <c r="H332" s="7" t="str">
        <f t="shared" si="396"/>
        <v/>
      </c>
      <c r="I332" s="7" t="str">
        <f t="shared" si="397"/>
        <v/>
      </c>
      <c r="J332" s="7" t="str">
        <f t="shared" si="398"/>
        <v/>
      </c>
      <c r="K332" s="5">
        <f t="shared" si="399"/>
        <v>0</v>
      </c>
      <c r="L332" s="5">
        <f t="shared" si="400"/>
        <v>0</v>
      </c>
      <c r="M332" s="5">
        <f t="shared" si="401"/>
        <v>0</v>
      </c>
      <c r="N332" s="7" cm="1">
        <f t="array" ref="N332:P332">_xlfn._xlws.SORT(K332:M332,1,-1,TRUE)</f>
        <v>0</v>
      </c>
      <c r="O332" s="7">
        <v>0</v>
      </c>
      <c r="P332" s="7">
        <v>0</v>
      </c>
      <c r="Q332" s="7">
        <v>329</v>
      </c>
      <c r="R332" s="7" t="e">
        <f t="shared" ref="R332:W332" si="416">FIND(",",$F332,Q332+1)</f>
        <v>#VALUE!</v>
      </c>
      <c r="S332" s="7" t="e">
        <f t="shared" si="416"/>
        <v>#VALUE!</v>
      </c>
      <c r="T332" s="7" t="e">
        <f t="shared" si="416"/>
        <v>#VALUE!</v>
      </c>
      <c r="U332" s="7" t="e">
        <f t="shared" si="416"/>
        <v>#VALUE!</v>
      </c>
      <c r="V332" s="7" t="e">
        <f t="shared" si="416"/>
        <v>#VALUE!</v>
      </c>
      <c r="W332" s="7" t="e">
        <f t="shared" si="416"/>
        <v>#VALUE!</v>
      </c>
      <c r="X332" s="11" t="str">
        <f t="shared" si="403"/>
        <v/>
      </c>
      <c r="Y332" s="11" t="str">
        <f t="shared" si="404"/>
        <v/>
      </c>
      <c r="Z332" s="11" t="str">
        <f t="shared" si="405"/>
        <v/>
      </c>
      <c r="AA332" s="11" t="str">
        <f t="shared" si="406"/>
        <v/>
      </c>
      <c r="AB332" s="3" t="str">
        <f t="shared" si="407"/>
        <v/>
      </c>
      <c r="AC332" s="3"/>
      <c r="AD332" s="3"/>
      <c r="AE332" s="7" t="str">
        <f>IF(X332="","",_xlfn.IFNA(VLOOKUP(X332,'饰品（请勿修改）'!$A:$H,8,FALSE),VLOOKUP(X332,'饰品（请勿修改）'!$H:$H,1,FALSE)))</f>
        <v/>
      </c>
      <c r="AF332" s="7" t="str">
        <f>IF(Z332="","",_xlfn.IFNA(VLOOKUP(Z332,'饰品（请勿修改）'!$A:$H,8,FALSE),VLOOKUP(Z332,'饰品（请勿修改）'!$H:$H,1,FALSE)))</f>
        <v/>
      </c>
      <c r="AG332" s="7">
        <f>_xlfn.IFNA(VLOOKUP(AE332,'饰品（请勿修改）'!$H:$I,2,FALSE),0)</f>
        <v>0</v>
      </c>
      <c r="AH332" s="7">
        <f>_xlfn.IFNA(VLOOKUP(AF332,'饰品（请勿修改）'!$H:$I,2,FALSE),0)</f>
        <v>0</v>
      </c>
      <c r="AI332" s="7">
        <f t="shared" si="394"/>
        <v>0</v>
      </c>
      <c r="AJ332" s="7">
        <f t="shared" si="395"/>
        <v>0</v>
      </c>
    </row>
    <row r="333" spans="1:36" x14ac:dyDescent="0.2">
      <c r="A333" s="3"/>
      <c r="B333" s="3"/>
      <c r="C333" s="3"/>
      <c r="D333" s="3"/>
      <c r="E333" s="3"/>
      <c r="F333" s="3"/>
      <c r="G333" s="7" t="str">
        <f t="shared" si="392"/>
        <v/>
      </c>
      <c r="H333" s="7" t="str">
        <f t="shared" si="396"/>
        <v/>
      </c>
      <c r="I333" s="7" t="str">
        <f t="shared" si="397"/>
        <v/>
      </c>
      <c r="J333" s="7" t="str">
        <f t="shared" si="398"/>
        <v/>
      </c>
      <c r="K333" s="5">
        <f t="shared" si="399"/>
        <v>0</v>
      </c>
      <c r="L333" s="5">
        <f t="shared" si="400"/>
        <v>0</v>
      </c>
      <c r="M333" s="5">
        <f t="shared" si="401"/>
        <v>0</v>
      </c>
      <c r="N333" s="7" cm="1">
        <f t="array" ref="N333:P333">_xlfn._xlws.SORT(K333:M333,1,-1,TRUE)</f>
        <v>0</v>
      </c>
      <c r="O333" s="7">
        <v>0</v>
      </c>
      <c r="P333" s="7">
        <v>0</v>
      </c>
      <c r="Q333" s="7">
        <v>330</v>
      </c>
      <c r="R333" s="7" t="e">
        <f t="shared" ref="R333:W333" si="417">FIND(",",$F333,Q333+1)</f>
        <v>#VALUE!</v>
      </c>
      <c r="S333" s="7" t="e">
        <f t="shared" si="417"/>
        <v>#VALUE!</v>
      </c>
      <c r="T333" s="7" t="e">
        <f t="shared" si="417"/>
        <v>#VALUE!</v>
      </c>
      <c r="U333" s="7" t="e">
        <f t="shared" si="417"/>
        <v>#VALUE!</v>
      </c>
      <c r="V333" s="7" t="e">
        <f t="shared" si="417"/>
        <v>#VALUE!</v>
      </c>
      <c r="W333" s="7" t="e">
        <f t="shared" si="417"/>
        <v>#VALUE!</v>
      </c>
      <c r="X333" s="11" t="str">
        <f t="shared" si="403"/>
        <v/>
      </c>
      <c r="Y333" s="11" t="str">
        <f t="shared" si="404"/>
        <v/>
      </c>
      <c r="Z333" s="11" t="str">
        <f t="shared" si="405"/>
        <v/>
      </c>
      <c r="AA333" s="11" t="str">
        <f t="shared" si="406"/>
        <v/>
      </c>
      <c r="AB333" s="3" t="str">
        <f t="shared" si="407"/>
        <v/>
      </c>
      <c r="AC333" s="3"/>
      <c r="AD333" s="3"/>
      <c r="AE333" s="7" t="str">
        <f>IF(X333="","",_xlfn.IFNA(VLOOKUP(X333,'饰品（请勿修改）'!$A:$H,8,FALSE),VLOOKUP(X333,'饰品（请勿修改）'!$H:$H,1,FALSE)))</f>
        <v/>
      </c>
      <c r="AF333" s="7" t="str">
        <f>IF(Z333="","",_xlfn.IFNA(VLOOKUP(Z333,'饰品（请勿修改）'!$A:$H,8,FALSE),VLOOKUP(Z333,'饰品（请勿修改）'!$H:$H,1,FALSE)))</f>
        <v/>
      </c>
      <c r="AG333" s="7">
        <f>_xlfn.IFNA(VLOOKUP(AE333,'饰品（请勿修改）'!$H:$I,2,FALSE),0)</f>
        <v>0</v>
      </c>
      <c r="AH333" s="7">
        <f>_xlfn.IFNA(VLOOKUP(AF333,'饰品（请勿修改）'!$H:$I,2,FALSE),0)</f>
        <v>0</v>
      </c>
      <c r="AI333" s="7">
        <f t="shared" si="394"/>
        <v>0</v>
      </c>
      <c r="AJ333" s="7">
        <f t="shared" si="395"/>
        <v>0</v>
      </c>
    </row>
    <row r="334" spans="1:36" x14ac:dyDescent="0.2">
      <c r="A334" s="3"/>
      <c r="B334" s="3"/>
      <c r="C334" s="3"/>
      <c r="D334" s="3"/>
      <c r="E334" s="3"/>
      <c r="F334" s="3"/>
      <c r="G334" s="7" t="str">
        <f t="shared" si="392"/>
        <v/>
      </c>
      <c r="H334" s="7" t="str">
        <f t="shared" si="396"/>
        <v/>
      </c>
      <c r="I334" s="7" t="str">
        <f t="shared" si="397"/>
        <v/>
      </c>
      <c r="J334" s="7" t="str">
        <f t="shared" si="398"/>
        <v/>
      </c>
      <c r="K334" s="5">
        <f t="shared" si="399"/>
        <v>0</v>
      </c>
      <c r="L334" s="5">
        <f t="shared" si="400"/>
        <v>0</v>
      </c>
      <c r="M334" s="5">
        <f t="shared" si="401"/>
        <v>0</v>
      </c>
      <c r="N334" s="7" cm="1">
        <f t="array" ref="N334:P334">_xlfn._xlws.SORT(K334:M334,1,-1,TRUE)</f>
        <v>0</v>
      </c>
      <c r="O334" s="7">
        <v>0</v>
      </c>
      <c r="P334" s="7">
        <v>0</v>
      </c>
      <c r="Q334" s="7">
        <v>331</v>
      </c>
      <c r="R334" s="7" t="e">
        <f t="shared" ref="R334:W334" si="418">FIND(",",$F334,Q334+1)</f>
        <v>#VALUE!</v>
      </c>
      <c r="S334" s="7" t="e">
        <f t="shared" si="418"/>
        <v>#VALUE!</v>
      </c>
      <c r="T334" s="7" t="e">
        <f t="shared" si="418"/>
        <v>#VALUE!</v>
      </c>
      <c r="U334" s="7" t="e">
        <f t="shared" si="418"/>
        <v>#VALUE!</v>
      </c>
      <c r="V334" s="7" t="e">
        <f t="shared" si="418"/>
        <v>#VALUE!</v>
      </c>
      <c r="W334" s="7" t="e">
        <f t="shared" si="418"/>
        <v>#VALUE!</v>
      </c>
      <c r="X334" s="11" t="str">
        <f t="shared" si="403"/>
        <v/>
      </c>
      <c r="Y334" s="11" t="str">
        <f t="shared" si="404"/>
        <v/>
      </c>
      <c r="Z334" s="11" t="str">
        <f t="shared" si="405"/>
        <v/>
      </c>
      <c r="AA334" s="11" t="str">
        <f t="shared" si="406"/>
        <v/>
      </c>
      <c r="AB334" s="3" t="str">
        <f t="shared" si="407"/>
        <v/>
      </c>
      <c r="AC334" s="3"/>
      <c r="AD334" s="3"/>
      <c r="AE334" s="7" t="str">
        <f>IF(X334="","",_xlfn.IFNA(VLOOKUP(X334,'饰品（请勿修改）'!$A:$H,8,FALSE),VLOOKUP(X334,'饰品（请勿修改）'!$H:$H,1,FALSE)))</f>
        <v/>
      </c>
      <c r="AF334" s="7" t="str">
        <f>IF(Z334="","",_xlfn.IFNA(VLOOKUP(Z334,'饰品（请勿修改）'!$A:$H,8,FALSE),VLOOKUP(Z334,'饰品（请勿修改）'!$H:$H,1,FALSE)))</f>
        <v/>
      </c>
      <c r="AG334" s="7">
        <f>_xlfn.IFNA(VLOOKUP(AE334,'饰品（请勿修改）'!$H:$I,2,FALSE),0)</f>
        <v>0</v>
      </c>
      <c r="AH334" s="7">
        <f>_xlfn.IFNA(VLOOKUP(AF334,'饰品（请勿修改）'!$H:$I,2,FALSE),0)</f>
        <v>0</v>
      </c>
      <c r="AI334" s="7">
        <f t="shared" si="394"/>
        <v>0</v>
      </c>
      <c r="AJ334" s="7">
        <f t="shared" si="395"/>
        <v>0</v>
      </c>
    </row>
    <row r="335" spans="1:36" x14ac:dyDescent="0.2">
      <c r="A335" s="3"/>
      <c r="B335" s="3"/>
      <c r="C335" s="3"/>
      <c r="D335" s="3"/>
      <c r="E335" s="3"/>
      <c r="F335" s="3"/>
      <c r="G335" s="7" t="str">
        <f t="shared" si="392"/>
        <v/>
      </c>
      <c r="H335" s="7" t="str">
        <f t="shared" si="396"/>
        <v/>
      </c>
      <c r="I335" s="7" t="str">
        <f t="shared" si="397"/>
        <v/>
      </c>
      <c r="J335" s="7" t="str">
        <f t="shared" si="398"/>
        <v/>
      </c>
      <c r="K335" s="5">
        <f t="shared" si="399"/>
        <v>0</v>
      </c>
      <c r="L335" s="5">
        <f t="shared" si="400"/>
        <v>0</v>
      </c>
      <c r="M335" s="5">
        <f t="shared" si="401"/>
        <v>0</v>
      </c>
      <c r="N335" s="7" cm="1">
        <f t="array" ref="N335:P335">_xlfn._xlws.SORT(K335:M335,1,-1,TRUE)</f>
        <v>0</v>
      </c>
      <c r="O335" s="7">
        <v>0</v>
      </c>
      <c r="P335" s="7">
        <v>0</v>
      </c>
      <c r="Q335" s="7">
        <v>332</v>
      </c>
      <c r="R335" s="7" t="e">
        <f t="shared" ref="R335:W335" si="419">FIND(",",$F335,Q335+1)</f>
        <v>#VALUE!</v>
      </c>
      <c r="S335" s="7" t="e">
        <f t="shared" si="419"/>
        <v>#VALUE!</v>
      </c>
      <c r="T335" s="7" t="e">
        <f t="shared" si="419"/>
        <v>#VALUE!</v>
      </c>
      <c r="U335" s="7" t="e">
        <f t="shared" si="419"/>
        <v>#VALUE!</v>
      </c>
      <c r="V335" s="7" t="e">
        <f t="shared" si="419"/>
        <v>#VALUE!</v>
      </c>
      <c r="W335" s="7" t="e">
        <f t="shared" si="419"/>
        <v>#VALUE!</v>
      </c>
      <c r="X335" s="11" t="str">
        <f t="shared" si="403"/>
        <v/>
      </c>
      <c r="Y335" s="11" t="str">
        <f t="shared" si="404"/>
        <v/>
      </c>
      <c r="Z335" s="11" t="str">
        <f t="shared" si="405"/>
        <v/>
      </c>
      <c r="AA335" s="11" t="str">
        <f t="shared" si="406"/>
        <v/>
      </c>
      <c r="AB335" s="3" t="str">
        <f t="shared" si="407"/>
        <v/>
      </c>
      <c r="AC335" s="3"/>
      <c r="AD335" s="3"/>
      <c r="AE335" s="7" t="str">
        <f>IF(X335="","",_xlfn.IFNA(VLOOKUP(X335,'饰品（请勿修改）'!$A:$H,8,FALSE),VLOOKUP(X335,'饰品（请勿修改）'!$H:$H,1,FALSE)))</f>
        <v/>
      </c>
      <c r="AF335" s="7" t="str">
        <f>IF(Z335="","",_xlfn.IFNA(VLOOKUP(Z335,'饰品（请勿修改）'!$A:$H,8,FALSE),VLOOKUP(Z335,'饰品（请勿修改）'!$H:$H,1,FALSE)))</f>
        <v/>
      </c>
      <c r="AG335" s="7">
        <f>_xlfn.IFNA(VLOOKUP(AE335,'饰品（请勿修改）'!$H:$I,2,FALSE),0)</f>
        <v>0</v>
      </c>
      <c r="AH335" s="7">
        <f>_xlfn.IFNA(VLOOKUP(AF335,'饰品（请勿修改）'!$H:$I,2,FALSE),0)</f>
        <v>0</v>
      </c>
      <c r="AI335" s="7">
        <f t="shared" si="394"/>
        <v>0</v>
      </c>
      <c r="AJ335" s="7">
        <f t="shared" si="395"/>
        <v>0</v>
      </c>
    </row>
    <row r="336" spans="1:36" x14ac:dyDescent="0.2">
      <c r="A336" s="3"/>
      <c r="B336" s="3"/>
      <c r="C336" s="3"/>
      <c r="D336" s="3"/>
      <c r="E336" s="3"/>
      <c r="F336" s="3"/>
      <c r="G336" s="7" t="str">
        <f t="shared" si="392"/>
        <v/>
      </c>
      <c r="H336" s="7" t="str">
        <f t="shared" si="396"/>
        <v/>
      </c>
      <c r="I336" s="7" t="str">
        <f t="shared" si="397"/>
        <v/>
      </c>
      <c r="J336" s="7" t="str">
        <f t="shared" si="398"/>
        <v/>
      </c>
      <c r="K336" s="5">
        <f t="shared" si="399"/>
        <v>0</v>
      </c>
      <c r="L336" s="5">
        <f t="shared" si="400"/>
        <v>0</v>
      </c>
      <c r="M336" s="5">
        <f t="shared" si="401"/>
        <v>0</v>
      </c>
      <c r="N336" s="7" cm="1">
        <f t="array" ref="N336:P336">_xlfn._xlws.SORT(K336:M336,1,-1,TRUE)</f>
        <v>0</v>
      </c>
      <c r="O336" s="7">
        <v>0</v>
      </c>
      <c r="P336" s="7">
        <v>0</v>
      </c>
      <c r="Q336" s="7">
        <v>333</v>
      </c>
      <c r="R336" s="7" t="e">
        <f t="shared" ref="R336:W336" si="420">FIND(",",$F336,Q336+1)</f>
        <v>#VALUE!</v>
      </c>
      <c r="S336" s="7" t="e">
        <f t="shared" si="420"/>
        <v>#VALUE!</v>
      </c>
      <c r="T336" s="7" t="e">
        <f t="shared" si="420"/>
        <v>#VALUE!</v>
      </c>
      <c r="U336" s="7" t="e">
        <f t="shared" si="420"/>
        <v>#VALUE!</v>
      </c>
      <c r="V336" s="7" t="e">
        <f t="shared" si="420"/>
        <v>#VALUE!</v>
      </c>
      <c r="W336" s="7" t="e">
        <f t="shared" si="420"/>
        <v>#VALUE!</v>
      </c>
      <c r="X336" s="11" t="str">
        <f t="shared" si="403"/>
        <v/>
      </c>
      <c r="Y336" s="11" t="str">
        <f t="shared" si="404"/>
        <v/>
      </c>
      <c r="Z336" s="11" t="str">
        <f t="shared" si="405"/>
        <v/>
      </c>
      <c r="AA336" s="11" t="str">
        <f t="shared" si="406"/>
        <v/>
      </c>
      <c r="AB336" s="3" t="str">
        <f t="shared" si="407"/>
        <v/>
      </c>
      <c r="AC336" s="3"/>
      <c r="AD336" s="3"/>
      <c r="AE336" s="7" t="str">
        <f>IF(X336="","",_xlfn.IFNA(VLOOKUP(X336,'饰品（请勿修改）'!$A:$H,8,FALSE),VLOOKUP(X336,'饰品（请勿修改）'!$H:$H,1,FALSE)))</f>
        <v/>
      </c>
      <c r="AF336" s="7" t="str">
        <f>IF(Z336="","",_xlfn.IFNA(VLOOKUP(Z336,'饰品（请勿修改）'!$A:$H,8,FALSE),VLOOKUP(Z336,'饰品（请勿修改）'!$H:$H,1,FALSE)))</f>
        <v/>
      </c>
      <c r="AG336" s="7">
        <f>_xlfn.IFNA(VLOOKUP(AE336,'饰品（请勿修改）'!$H:$I,2,FALSE),0)</f>
        <v>0</v>
      </c>
      <c r="AH336" s="7">
        <f>_xlfn.IFNA(VLOOKUP(AF336,'饰品（请勿修改）'!$H:$I,2,FALSE),0)</f>
        <v>0</v>
      </c>
      <c r="AI336" s="7">
        <f t="shared" si="394"/>
        <v>0</v>
      </c>
      <c r="AJ336" s="7">
        <f t="shared" si="395"/>
        <v>0</v>
      </c>
    </row>
    <row r="337" spans="1:36" x14ac:dyDescent="0.2">
      <c r="A337" s="3"/>
      <c r="B337" s="3"/>
      <c r="C337" s="3"/>
      <c r="D337" s="3"/>
      <c r="E337" s="3"/>
      <c r="F337" s="3"/>
      <c r="G337" s="7" t="str">
        <f t="shared" si="392"/>
        <v/>
      </c>
      <c r="H337" s="7" t="str">
        <f t="shared" si="396"/>
        <v/>
      </c>
      <c r="I337" s="7" t="str">
        <f t="shared" si="397"/>
        <v/>
      </c>
      <c r="J337" s="7" t="str">
        <f t="shared" si="398"/>
        <v/>
      </c>
      <c r="K337" s="5">
        <f t="shared" si="399"/>
        <v>0</v>
      </c>
      <c r="L337" s="5">
        <f t="shared" si="400"/>
        <v>0</v>
      </c>
      <c r="M337" s="5">
        <f t="shared" si="401"/>
        <v>0</v>
      </c>
      <c r="N337" s="7" cm="1">
        <f t="array" ref="N337:P337">_xlfn._xlws.SORT(K337:M337,1,-1,TRUE)</f>
        <v>0</v>
      </c>
      <c r="O337" s="7">
        <v>0</v>
      </c>
      <c r="P337" s="7">
        <v>0</v>
      </c>
      <c r="Q337" s="7">
        <v>334</v>
      </c>
      <c r="R337" s="7" t="e">
        <f t="shared" ref="R337:W337" si="421">FIND(",",$F337,Q337+1)</f>
        <v>#VALUE!</v>
      </c>
      <c r="S337" s="7" t="e">
        <f t="shared" si="421"/>
        <v>#VALUE!</v>
      </c>
      <c r="T337" s="7" t="e">
        <f t="shared" si="421"/>
        <v>#VALUE!</v>
      </c>
      <c r="U337" s="7" t="e">
        <f t="shared" si="421"/>
        <v>#VALUE!</v>
      </c>
      <c r="V337" s="7" t="e">
        <f t="shared" si="421"/>
        <v>#VALUE!</v>
      </c>
      <c r="W337" s="7" t="e">
        <f t="shared" si="421"/>
        <v>#VALUE!</v>
      </c>
      <c r="X337" s="11" t="str">
        <f t="shared" si="403"/>
        <v/>
      </c>
      <c r="Y337" s="11" t="str">
        <f t="shared" si="404"/>
        <v/>
      </c>
      <c r="Z337" s="11" t="str">
        <f t="shared" si="405"/>
        <v/>
      </c>
      <c r="AA337" s="11" t="str">
        <f t="shared" si="406"/>
        <v/>
      </c>
      <c r="AB337" s="3" t="str">
        <f t="shared" si="407"/>
        <v/>
      </c>
      <c r="AC337" s="3"/>
      <c r="AD337" s="3"/>
      <c r="AE337" s="7" t="str">
        <f>IF(X337="","",_xlfn.IFNA(VLOOKUP(X337,'饰品（请勿修改）'!$A:$H,8,FALSE),VLOOKUP(X337,'饰品（请勿修改）'!$H:$H,1,FALSE)))</f>
        <v/>
      </c>
      <c r="AF337" s="7" t="str">
        <f>IF(Z337="","",_xlfn.IFNA(VLOOKUP(Z337,'饰品（请勿修改）'!$A:$H,8,FALSE),VLOOKUP(Z337,'饰品（请勿修改）'!$H:$H,1,FALSE)))</f>
        <v/>
      </c>
      <c r="AG337" s="7">
        <f>_xlfn.IFNA(VLOOKUP(AE337,'饰品（请勿修改）'!$H:$I,2,FALSE),0)</f>
        <v>0</v>
      </c>
      <c r="AH337" s="7">
        <f>_xlfn.IFNA(VLOOKUP(AF337,'饰品（请勿修改）'!$H:$I,2,FALSE),0)</f>
        <v>0</v>
      </c>
      <c r="AI337" s="7">
        <f t="shared" si="394"/>
        <v>0</v>
      </c>
      <c r="AJ337" s="7">
        <f t="shared" si="395"/>
        <v>0</v>
      </c>
    </row>
    <row r="338" spans="1:36" x14ac:dyDescent="0.2">
      <c r="A338" s="3"/>
      <c r="B338" s="3"/>
      <c r="C338" s="3"/>
      <c r="D338" s="3"/>
      <c r="E338" s="3"/>
      <c r="F338" s="3"/>
      <c r="G338" s="7" t="str">
        <f t="shared" si="392"/>
        <v/>
      </c>
      <c r="H338" s="7" t="str">
        <f t="shared" si="396"/>
        <v/>
      </c>
      <c r="I338" s="7" t="str">
        <f t="shared" si="397"/>
        <v/>
      </c>
      <c r="J338" s="7" t="str">
        <f t="shared" si="398"/>
        <v/>
      </c>
      <c r="K338" s="5">
        <f t="shared" si="399"/>
        <v>0</v>
      </c>
      <c r="L338" s="5">
        <f t="shared" si="400"/>
        <v>0</v>
      </c>
      <c r="M338" s="5">
        <f t="shared" si="401"/>
        <v>0</v>
      </c>
      <c r="N338" s="7" cm="1">
        <f t="array" ref="N338:P338">_xlfn._xlws.SORT(K338:M338,1,-1,TRUE)</f>
        <v>0</v>
      </c>
      <c r="O338" s="7">
        <v>0</v>
      </c>
      <c r="P338" s="7">
        <v>0</v>
      </c>
      <c r="Q338" s="7">
        <v>335</v>
      </c>
      <c r="R338" s="7" t="e">
        <f t="shared" ref="R338:W338" si="422">FIND(",",$F338,Q338+1)</f>
        <v>#VALUE!</v>
      </c>
      <c r="S338" s="7" t="e">
        <f t="shared" si="422"/>
        <v>#VALUE!</v>
      </c>
      <c r="T338" s="7" t="e">
        <f t="shared" si="422"/>
        <v>#VALUE!</v>
      </c>
      <c r="U338" s="7" t="e">
        <f t="shared" si="422"/>
        <v>#VALUE!</v>
      </c>
      <c r="V338" s="7" t="e">
        <f t="shared" si="422"/>
        <v>#VALUE!</v>
      </c>
      <c r="W338" s="7" t="e">
        <f t="shared" si="422"/>
        <v>#VALUE!</v>
      </c>
      <c r="X338" s="11" t="str">
        <f t="shared" si="403"/>
        <v/>
      </c>
      <c r="Y338" s="11" t="str">
        <f t="shared" si="404"/>
        <v/>
      </c>
      <c r="Z338" s="11" t="str">
        <f t="shared" si="405"/>
        <v/>
      </c>
      <c r="AA338" s="11" t="str">
        <f t="shared" si="406"/>
        <v/>
      </c>
      <c r="AB338" s="3" t="str">
        <f t="shared" si="407"/>
        <v/>
      </c>
      <c r="AC338" s="3"/>
      <c r="AD338" s="3"/>
      <c r="AE338" s="7" t="str">
        <f>IF(X338="","",_xlfn.IFNA(VLOOKUP(X338,'饰品（请勿修改）'!$A:$H,8,FALSE),VLOOKUP(X338,'饰品（请勿修改）'!$H:$H,1,FALSE)))</f>
        <v/>
      </c>
      <c r="AF338" s="7" t="str">
        <f>IF(Z338="","",_xlfn.IFNA(VLOOKUP(Z338,'饰品（请勿修改）'!$A:$H,8,FALSE),VLOOKUP(Z338,'饰品（请勿修改）'!$H:$H,1,FALSE)))</f>
        <v/>
      </c>
      <c r="AG338" s="7">
        <f>_xlfn.IFNA(VLOOKUP(AE338,'饰品（请勿修改）'!$H:$I,2,FALSE),0)</f>
        <v>0</v>
      </c>
      <c r="AH338" s="7">
        <f>_xlfn.IFNA(VLOOKUP(AF338,'饰品（请勿修改）'!$H:$I,2,FALSE),0)</f>
        <v>0</v>
      </c>
      <c r="AI338" s="7">
        <f t="shared" si="394"/>
        <v>0</v>
      </c>
      <c r="AJ338" s="7">
        <f t="shared" si="395"/>
        <v>0</v>
      </c>
    </row>
    <row r="339" spans="1:36" x14ac:dyDescent="0.2">
      <c r="A339" s="3"/>
      <c r="B339" s="3"/>
      <c r="C339" s="3"/>
      <c r="D339" s="3"/>
      <c r="E339" s="3"/>
      <c r="F339" s="3"/>
      <c r="G339" s="7" t="str">
        <f t="shared" si="392"/>
        <v/>
      </c>
      <c r="H339" s="7" t="str">
        <f t="shared" si="396"/>
        <v/>
      </c>
      <c r="I339" s="7" t="str">
        <f t="shared" si="397"/>
        <v/>
      </c>
      <c r="J339" s="7" t="str">
        <f t="shared" si="398"/>
        <v/>
      </c>
      <c r="K339" s="5">
        <f t="shared" si="399"/>
        <v>0</v>
      </c>
      <c r="L339" s="5">
        <f t="shared" si="400"/>
        <v>0</v>
      </c>
      <c r="M339" s="5">
        <f t="shared" si="401"/>
        <v>0</v>
      </c>
      <c r="N339" s="7" cm="1">
        <f t="array" ref="N339:P339">_xlfn._xlws.SORT(K339:M339,1,-1,TRUE)</f>
        <v>0</v>
      </c>
      <c r="O339" s="7">
        <v>0</v>
      </c>
      <c r="P339" s="7">
        <v>0</v>
      </c>
      <c r="Q339" s="7">
        <v>336</v>
      </c>
      <c r="R339" s="7" t="e">
        <f t="shared" ref="R339:W339" si="423">FIND(",",$F339,Q339+1)</f>
        <v>#VALUE!</v>
      </c>
      <c r="S339" s="7" t="e">
        <f t="shared" si="423"/>
        <v>#VALUE!</v>
      </c>
      <c r="T339" s="7" t="e">
        <f t="shared" si="423"/>
        <v>#VALUE!</v>
      </c>
      <c r="U339" s="7" t="e">
        <f t="shared" si="423"/>
        <v>#VALUE!</v>
      </c>
      <c r="V339" s="7" t="e">
        <f t="shared" si="423"/>
        <v>#VALUE!</v>
      </c>
      <c r="W339" s="7" t="e">
        <f t="shared" si="423"/>
        <v>#VALUE!</v>
      </c>
      <c r="X339" s="11" t="str">
        <f t="shared" si="403"/>
        <v/>
      </c>
      <c r="Y339" s="11" t="str">
        <f t="shared" si="404"/>
        <v/>
      </c>
      <c r="Z339" s="11" t="str">
        <f t="shared" si="405"/>
        <v/>
      </c>
      <c r="AA339" s="11" t="str">
        <f t="shared" si="406"/>
        <v/>
      </c>
      <c r="AB339" s="3" t="str">
        <f t="shared" si="407"/>
        <v/>
      </c>
      <c r="AC339" s="3"/>
      <c r="AD339" s="3"/>
      <c r="AE339" s="7" t="str">
        <f>IF(X339="","",_xlfn.IFNA(VLOOKUP(X339,'饰品（请勿修改）'!$A:$H,8,FALSE),VLOOKUP(X339,'饰品（请勿修改）'!$H:$H,1,FALSE)))</f>
        <v/>
      </c>
      <c r="AF339" s="7" t="str">
        <f>IF(Z339="","",_xlfn.IFNA(VLOOKUP(Z339,'饰品（请勿修改）'!$A:$H,8,FALSE),VLOOKUP(Z339,'饰品（请勿修改）'!$H:$H,1,FALSE)))</f>
        <v/>
      </c>
      <c r="AG339" s="7">
        <f>_xlfn.IFNA(VLOOKUP(AE339,'饰品（请勿修改）'!$H:$I,2,FALSE),0)</f>
        <v>0</v>
      </c>
      <c r="AH339" s="7">
        <f>_xlfn.IFNA(VLOOKUP(AF339,'饰品（请勿修改）'!$H:$I,2,FALSE),0)</f>
        <v>0</v>
      </c>
      <c r="AI339" s="7">
        <f t="shared" si="394"/>
        <v>0</v>
      </c>
      <c r="AJ339" s="7">
        <f t="shared" si="395"/>
        <v>0</v>
      </c>
    </row>
    <row r="340" spans="1:36" x14ac:dyDescent="0.2">
      <c r="A340" s="3"/>
      <c r="B340" s="3"/>
      <c r="C340" s="3"/>
      <c r="D340" s="3"/>
      <c r="E340" s="3"/>
      <c r="F340" s="3"/>
      <c r="G340" s="7" t="str">
        <f t="shared" si="392"/>
        <v/>
      </c>
      <c r="H340" s="7" t="str">
        <f t="shared" si="396"/>
        <v/>
      </c>
      <c r="I340" s="7" t="str">
        <f t="shared" si="397"/>
        <v/>
      </c>
      <c r="J340" s="7" t="str">
        <f t="shared" si="398"/>
        <v/>
      </c>
      <c r="K340" s="5">
        <f t="shared" si="399"/>
        <v>0</v>
      </c>
      <c r="L340" s="5">
        <f t="shared" si="400"/>
        <v>0</v>
      </c>
      <c r="M340" s="5">
        <f t="shared" si="401"/>
        <v>0</v>
      </c>
      <c r="N340" s="7" cm="1">
        <f t="array" ref="N340:P340">_xlfn._xlws.SORT(K340:M340,1,-1,TRUE)</f>
        <v>0</v>
      </c>
      <c r="O340" s="7">
        <v>0</v>
      </c>
      <c r="P340" s="7">
        <v>0</v>
      </c>
      <c r="Q340" s="7">
        <v>337</v>
      </c>
      <c r="R340" s="7" t="e">
        <f t="shared" ref="R340:W340" si="424">FIND(",",$F340,Q340+1)</f>
        <v>#VALUE!</v>
      </c>
      <c r="S340" s="7" t="e">
        <f t="shared" si="424"/>
        <v>#VALUE!</v>
      </c>
      <c r="T340" s="7" t="e">
        <f t="shared" si="424"/>
        <v>#VALUE!</v>
      </c>
      <c r="U340" s="7" t="e">
        <f t="shared" si="424"/>
        <v>#VALUE!</v>
      </c>
      <c r="V340" s="7" t="e">
        <f t="shared" si="424"/>
        <v>#VALUE!</v>
      </c>
      <c r="W340" s="7" t="e">
        <f t="shared" si="424"/>
        <v>#VALUE!</v>
      </c>
      <c r="X340" s="11" t="str">
        <f t="shared" si="403"/>
        <v/>
      </c>
      <c r="Y340" s="11" t="str">
        <f t="shared" si="404"/>
        <v/>
      </c>
      <c r="Z340" s="11" t="str">
        <f t="shared" si="405"/>
        <v/>
      </c>
      <c r="AA340" s="11" t="str">
        <f t="shared" si="406"/>
        <v/>
      </c>
      <c r="AB340" s="3" t="str">
        <f t="shared" si="407"/>
        <v/>
      </c>
      <c r="AC340" s="3"/>
      <c r="AD340" s="3"/>
      <c r="AE340" s="7" t="str">
        <f>IF(X340="","",_xlfn.IFNA(VLOOKUP(X340,'饰品（请勿修改）'!$A:$H,8,FALSE),VLOOKUP(X340,'饰品（请勿修改）'!$H:$H,1,FALSE)))</f>
        <v/>
      </c>
      <c r="AF340" s="7" t="str">
        <f>IF(Z340="","",_xlfn.IFNA(VLOOKUP(Z340,'饰品（请勿修改）'!$A:$H,8,FALSE),VLOOKUP(Z340,'饰品（请勿修改）'!$H:$H,1,FALSE)))</f>
        <v/>
      </c>
      <c r="AG340" s="7">
        <f>_xlfn.IFNA(VLOOKUP(AE340,'饰品（请勿修改）'!$H:$I,2,FALSE),0)</f>
        <v>0</v>
      </c>
      <c r="AH340" s="7">
        <f>_xlfn.IFNA(VLOOKUP(AF340,'饰品（请勿修改）'!$H:$I,2,FALSE),0)</f>
        <v>0</v>
      </c>
      <c r="AI340" s="7">
        <f t="shared" si="394"/>
        <v>0</v>
      </c>
      <c r="AJ340" s="7">
        <f t="shared" si="395"/>
        <v>0</v>
      </c>
    </row>
    <row r="341" spans="1:36" x14ac:dyDescent="0.2">
      <c r="A341" s="3"/>
      <c r="B341" s="3"/>
      <c r="C341" s="3"/>
      <c r="D341" s="3"/>
      <c r="E341" s="3"/>
      <c r="F341" s="3"/>
      <c r="G341" s="7" t="str">
        <f t="shared" si="392"/>
        <v/>
      </c>
      <c r="H341" s="7" t="str">
        <f t="shared" si="396"/>
        <v/>
      </c>
      <c r="I341" s="7" t="str">
        <f t="shared" si="397"/>
        <v/>
      </c>
      <c r="J341" s="7" t="str">
        <f t="shared" si="398"/>
        <v/>
      </c>
      <c r="K341" s="5">
        <f t="shared" si="399"/>
        <v>0</v>
      </c>
      <c r="L341" s="5">
        <f t="shared" si="400"/>
        <v>0</v>
      </c>
      <c r="M341" s="5">
        <f t="shared" si="401"/>
        <v>0</v>
      </c>
      <c r="N341" s="7" cm="1">
        <f t="array" ref="N341:P341">_xlfn._xlws.SORT(K341:M341,1,-1,TRUE)</f>
        <v>0</v>
      </c>
      <c r="O341" s="7">
        <v>0</v>
      </c>
      <c r="P341" s="7">
        <v>0</v>
      </c>
      <c r="Q341" s="7">
        <v>338</v>
      </c>
      <c r="R341" s="7" t="e">
        <f t="shared" ref="R341:W341" si="425">FIND(",",$F341,Q341+1)</f>
        <v>#VALUE!</v>
      </c>
      <c r="S341" s="7" t="e">
        <f t="shared" si="425"/>
        <v>#VALUE!</v>
      </c>
      <c r="T341" s="7" t="e">
        <f t="shared" si="425"/>
        <v>#VALUE!</v>
      </c>
      <c r="U341" s="7" t="e">
        <f t="shared" si="425"/>
        <v>#VALUE!</v>
      </c>
      <c r="V341" s="7" t="e">
        <f t="shared" si="425"/>
        <v>#VALUE!</v>
      </c>
      <c r="W341" s="7" t="e">
        <f t="shared" si="425"/>
        <v>#VALUE!</v>
      </c>
      <c r="X341" s="11" t="str">
        <f t="shared" si="403"/>
        <v/>
      </c>
      <c r="Y341" s="11" t="str">
        <f t="shared" si="404"/>
        <v/>
      </c>
      <c r="Z341" s="11" t="str">
        <f t="shared" si="405"/>
        <v/>
      </c>
      <c r="AA341" s="11" t="str">
        <f t="shared" si="406"/>
        <v/>
      </c>
      <c r="AB341" s="3" t="str">
        <f t="shared" si="407"/>
        <v/>
      </c>
      <c r="AC341" s="3"/>
      <c r="AD341" s="3"/>
      <c r="AE341" s="7" t="str">
        <f>IF(X341="","",_xlfn.IFNA(VLOOKUP(X341,'饰品（请勿修改）'!$A:$H,8,FALSE),VLOOKUP(X341,'饰品（请勿修改）'!$H:$H,1,FALSE)))</f>
        <v/>
      </c>
      <c r="AF341" s="7" t="str">
        <f>IF(Z341="","",_xlfn.IFNA(VLOOKUP(Z341,'饰品（请勿修改）'!$A:$H,8,FALSE),VLOOKUP(Z341,'饰品（请勿修改）'!$H:$H,1,FALSE)))</f>
        <v/>
      </c>
      <c r="AG341" s="7">
        <f>_xlfn.IFNA(VLOOKUP(AE341,'饰品（请勿修改）'!$H:$I,2,FALSE),0)</f>
        <v>0</v>
      </c>
      <c r="AH341" s="7">
        <f>_xlfn.IFNA(VLOOKUP(AF341,'饰品（请勿修改）'!$H:$I,2,FALSE),0)</f>
        <v>0</v>
      </c>
      <c r="AI341" s="7">
        <f t="shared" si="394"/>
        <v>0</v>
      </c>
      <c r="AJ341" s="7">
        <f t="shared" si="395"/>
        <v>0</v>
      </c>
    </row>
    <row r="342" spans="1:36" x14ac:dyDescent="0.2">
      <c r="A342" s="3"/>
      <c r="B342" s="3"/>
      <c r="C342" s="3"/>
      <c r="D342" s="3"/>
      <c r="E342" s="3"/>
      <c r="F342" s="3"/>
      <c r="G342" s="7" t="str">
        <f t="shared" si="392"/>
        <v/>
      </c>
      <c r="H342" s="7" t="str">
        <f t="shared" si="396"/>
        <v/>
      </c>
      <c r="I342" s="7" t="str">
        <f t="shared" si="397"/>
        <v/>
      </c>
      <c r="J342" s="7" t="str">
        <f t="shared" si="398"/>
        <v/>
      </c>
      <c r="K342" s="5">
        <f t="shared" si="399"/>
        <v>0</v>
      </c>
      <c r="L342" s="5">
        <f t="shared" si="400"/>
        <v>0</v>
      </c>
      <c r="M342" s="5">
        <f t="shared" si="401"/>
        <v>0</v>
      </c>
      <c r="N342" s="7" cm="1">
        <f t="array" ref="N342:P342">_xlfn._xlws.SORT(K342:M342,1,-1,TRUE)</f>
        <v>0</v>
      </c>
      <c r="O342" s="7">
        <v>0</v>
      </c>
      <c r="P342" s="7">
        <v>0</v>
      </c>
      <c r="Q342" s="7">
        <v>339</v>
      </c>
      <c r="R342" s="7" t="e">
        <f t="shared" ref="R342:W342" si="426">FIND(",",$F342,Q342+1)</f>
        <v>#VALUE!</v>
      </c>
      <c r="S342" s="7" t="e">
        <f t="shared" si="426"/>
        <v>#VALUE!</v>
      </c>
      <c r="T342" s="7" t="e">
        <f t="shared" si="426"/>
        <v>#VALUE!</v>
      </c>
      <c r="U342" s="7" t="e">
        <f t="shared" si="426"/>
        <v>#VALUE!</v>
      </c>
      <c r="V342" s="7" t="e">
        <f t="shared" si="426"/>
        <v>#VALUE!</v>
      </c>
      <c r="W342" s="7" t="e">
        <f t="shared" si="426"/>
        <v>#VALUE!</v>
      </c>
      <c r="X342" s="11" t="str">
        <f t="shared" si="403"/>
        <v/>
      </c>
      <c r="Y342" s="11" t="str">
        <f t="shared" si="404"/>
        <v/>
      </c>
      <c r="Z342" s="11" t="str">
        <f t="shared" si="405"/>
        <v/>
      </c>
      <c r="AA342" s="11" t="str">
        <f t="shared" si="406"/>
        <v/>
      </c>
      <c r="AB342" s="3" t="str">
        <f t="shared" si="407"/>
        <v/>
      </c>
      <c r="AC342" s="3"/>
      <c r="AD342" s="3"/>
      <c r="AE342" s="7" t="str">
        <f>IF(X342="","",_xlfn.IFNA(VLOOKUP(X342,'饰品（请勿修改）'!$A:$H,8,FALSE),VLOOKUP(X342,'饰品（请勿修改）'!$H:$H,1,FALSE)))</f>
        <v/>
      </c>
      <c r="AF342" s="7" t="str">
        <f>IF(Z342="","",_xlfn.IFNA(VLOOKUP(Z342,'饰品（请勿修改）'!$A:$H,8,FALSE),VLOOKUP(Z342,'饰品（请勿修改）'!$H:$H,1,FALSE)))</f>
        <v/>
      </c>
      <c r="AG342" s="7">
        <f>_xlfn.IFNA(VLOOKUP(AE342,'饰品（请勿修改）'!$H:$I,2,FALSE),0)</f>
        <v>0</v>
      </c>
      <c r="AH342" s="7">
        <f>_xlfn.IFNA(VLOOKUP(AF342,'饰品（请勿修改）'!$H:$I,2,FALSE),0)</f>
        <v>0</v>
      </c>
      <c r="AI342" s="7">
        <f t="shared" si="394"/>
        <v>0</v>
      </c>
      <c r="AJ342" s="7">
        <f t="shared" si="395"/>
        <v>0</v>
      </c>
    </row>
    <row r="343" spans="1:36" x14ac:dyDescent="0.2">
      <c r="A343" s="3"/>
      <c r="B343" s="3"/>
      <c r="C343" s="3"/>
      <c r="D343" s="3"/>
      <c r="E343" s="3"/>
      <c r="F343" s="3"/>
      <c r="G343" s="7" t="str">
        <f t="shared" si="392"/>
        <v/>
      </c>
      <c r="H343" s="7" t="str">
        <f t="shared" si="396"/>
        <v/>
      </c>
      <c r="I343" s="7" t="str">
        <f t="shared" si="397"/>
        <v/>
      </c>
      <c r="J343" s="7" t="str">
        <f t="shared" si="398"/>
        <v/>
      </c>
      <c r="K343" s="5">
        <f t="shared" si="399"/>
        <v>0</v>
      </c>
      <c r="L343" s="5">
        <f t="shared" si="400"/>
        <v>0</v>
      </c>
      <c r="M343" s="5">
        <f t="shared" si="401"/>
        <v>0</v>
      </c>
      <c r="N343" s="7" cm="1">
        <f t="array" ref="N343:P343">_xlfn._xlws.SORT(K343:M343,1,-1,TRUE)</f>
        <v>0</v>
      </c>
      <c r="O343" s="7">
        <v>0</v>
      </c>
      <c r="P343" s="7">
        <v>0</v>
      </c>
      <c r="Q343" s="7">
        <v>340</v>
      </c>
      <c r="R343" s="7" t="e">
        <f t="shared" ref="R343:W343" si="427">FIND(",",$F343,Q343+1)</f>
        <v>#VALUE!</v>
      </c>
      <c r="S343" s="7" t="e">
        <f t="shared" si="427"/>
        <v>#VALUE!</v>
      </c>
      <c r="T343" s="7" t="e">
        <f t="shared" si="427"/>
        <v>#VALUE!</v>
      </c>
      <c r="U343" s="7" t="e">
        <f t="shared" si="427"/>
        <v>#VALUE!</v>
      </c>
      <c r="V343" s="7" t="e">
        <f t="shared" si="427"/>
        <v>#VALUE!</v>
      </c>
      <c r="W343" s="7" t="e">
        <f t="shared" si="427"/>
        <v>#VALUE!</v>
      </c>
      <c r="X343" s="11" t="str">
        <f t="shared" si="403"/>
        <v/>
      </c>
      <c r="Y343" s="11" t="str">
        <f t="shared" si="404"/>
        <v/>
      </c>
      <c r="Z343" s="11" t="str">
        <f t="shared" si="405"/>
        <v/>
      </c>
      <c r="AA343" s="11" t="str">
        <f t="shared" si="406"/>
        <v/>
      </c>
      <c r="AB343" s="3" t="str">
        <f t="shared" si="407"/>
        <v/>
      </c>
      <c r="AC343" s="3"/>
      <c r="AD343" s="3"/>
      <c r="AE343" s="7" t="str">
        <f>IF(X343="","",_xlfn.IFNA(VLOOKUP(X343,'饰品（请勿修改）'!$A:$H,8,FALSE),VLOOKUP(X343,'饰品（请勿修改）'!$H:$H,1,FALSE)))</f>
        <v/>
      </c>
      <c r="AF343" s="7" t="str">
        <f>IF(Z343="","",_xlfn.IFNA(VLOOKUP(Z343,'饰品（请勿修改）'!$A:$H,8,FALSE),VLOOKUP(Z343,'饰品（请勿修改）'!$H:$H,1,FALSE)))</f>
        <v/>
      </c>
      <c r="AG343" s="7">
        <f>_xlfn.IFNA(VLOOKUP(AE343,'饰品（请勿修改）'!$H:$I,2,FALSE),0)</f>
        <v>0</v>
      </c>
      <c r="AH343" s="7">
        <f>_xlfn.IFNA(VLOOKUP(AF343,'饰品（请勿修改）'!$H:$I,2,FALSE),0)</f>
        <v>0</v>
      </c>
      <c r="AI343" s="7">
        <f t="shared" si="394"/>
        <v>0</v>
      </c>
      <c r="AJ343" s="7">
        <f t="shared" si="395"/>
        <v>0</v>
      </c>
    </row>
    <row r="344" spans="1:36" x14ac:dyDescent="0.2">
      <c r="A344" s="3"/>
      <c r="B344" s="3"/>
      <c r="C344" s="3"/>
      <c r="D344" s="3"/>
      <c r="E344" s="3"/>
      <c r="F344" s="3"/>
      <c r="G344" s="7" t="str">
        <f t="shared" si="392"/>
        <v/>
      </c>
      <c r="H344" s="7" t="str">
        <f t="shared" si="396"/>
        <v/>
      </c>
      <c r="I344" s="7" t="str">
        <f t="shared" si="397"/>
        <v/>
      </c>
      <c r="J344" s="7" t="str">
        <f t="shared" si="398"/>
        <v/>
      </c>
      <c r="K344" s="5">
        <f t="shared" si="399"/>
        <v>0</v>
      </c>
      <c r="L344" s="5">
        <f t="shared" si="400"/>
        <v>0</v>
      </c>
      <c r="M344" s="5">
        <f t="shared" si="401"/>
        <v>0</v>
      </c>
      <c r="N344" s="7" cm="1">
        <f t="array" ref="N344:P344">_xlfn._xlws.SORT(K344:M344,1,-1,TRUE)</f>
        <v>0</v>
      </c>
      <c r="O344" s="7">
        <v>0</v>
      </c>
      <c r="P344" s="7">
        <v>0</v>
      </c>
      <c r="Q344" s="7">
        <v>341</v>
      </c>
      <c r="R344" s="7" t="e">
        <f t="shared" ref="R344:W344" si="428">FIND(",",$F344,Q344+1)</f>
        <v>#VALUE!</v>
      </c>
      <c r="S344" s="7" t="e">
        <f t="shared" si="428"/>
        <v>#VALUE!</v>
      </c>
      <c r="T344" s="7" t="e">
        <f t="shared" si="428"/>
        <v>#VALUE!</v>
      </c>
      <c r="U344" s="7" t="e">
        <f t="shared" si="428"/>
        <v>#VALUE!</v>
      </c>
      <c r="V344" s="7" t="e">
        <f t="shared" si="428"/>
        <v>#VALUE!</v>
      </c>
      <c r="W344" s="7" t="e">
        <f t="shared" si="428"/>
        <v>#VALUE!</v>
      </c>
      <c r="X344" s="11" t="str">
        <f t="shared" si="403"/>
        <v/>
      </c>
      <c r="Y344" s="11" t="str">
        <f t="shared" si="404"/>
        <v/>
      </c>
      <c r="Z344" s="11" t="str">
        <f t="shared" si="405"/>
        <v/>
      </c>
      <c r="AA344" s="11" t="str">
        <f t="shared" si="406"/>
        <v/>
      </c>
      <c r="AB344" s="3" t="str">
        <f t="shared" si="407"/>
        <v/>
      </c>
      <c r="AC344" s="3"/>
      <c r="AD344" s="3"/>
      <c r="AE344" s="7" t="str">
        <f>IF(X344="","",_xlfn.IFNA(VLOOKUP(X344,'饰品（请勿修改）'!$A:$H,8,FALSE),VLOOKUP(X344,'饰品（请勿修改）'!$H:$H,1,FALSE)))</f>
        <v/>
      </c>
      <c r="AF344" s="7" t="str">
        <f>IF(Z344="","",_xlfn.IFNA(VLOOKUP(Z344,'饰品（请勿修改）'!$A:$H,8,FALSE),VLOOKUP(Z344,'饰品（请勿修改）'!$H:$H,1,FALSE)))</f>
        <v/>
      </c>
      <c r="AG344" s="7">
        <f>_xlfn.IFNA(VLOOKUP(AE344,'饰品（请勿修改）'!$H:$I,2,FALSE),0)</f>
        <v>0</v>
      </c>
      <c r="AH344" s="7">
        <f>_xlfn.IFNA(VLOOKUP(AF344,'饰品（请勿修改）'!$H:$I,2,FALSE),0)</f>
        <v>0</v>
      </c>
      <c r="AI344" s="7">
        <f t="shared" si="394"/>
        <v>0</v>
      </c>
      <c r="AJ344" s="7">
        <f t="shared" si="395"/>
        <v>0</v>
      </c>
    </row>
    <row r="345" spans="1:36" x14ac:dyDescent="0.2">
      <c r="A345" s="3"/>
      <c r="B345" s="3"/>
      <c r="C345" s="3"/>
      <c r="D345" s="3"/>
      <c r="E345" s="3"/>
      <c r="F345" s="3"/>
      <c r="G345" s="7" t="str">
        <f t="shared" si="392"/>
        <v/>
      </c>
      <c r="H345" s="7" t="str">
        <f t="shared" si="396"/>
        <v/>
      </c>
      <c r="I345" s="7" t="str">
        <f t="shared" si="397"/>
        <v/>
      </c>
      <c r="J345" s="7" t="str">
        <f t="shared" si="398"/>
        <v/>
      </c>
      <c r="K345" s="5">
        <f t="shared" si="399"/>
        <v>0</v>
      </c>
      <c r="L345" s="5">
        <f t="shared" si="400"/>
        <v>0</v>
      </c>
      <c r="M345" s="5">
        <f t="shared" si="401"/>
        <v>0</v>
      </c>
      <c r="N345" s="7" cm="1">
        <f t="array" ref="N345:P345">_xlfn._xlws.SORT(K345:M345,1,-1,TRUE)</f>
        <v>0</v>
      </c>
      <c r="O345" s="7">
        <v>0</v>
      </c>
      <c r="P345" s="7">
        <v>0</v>
      </c>
      <c r="Q345" s="7">
        <v>342</v>
      </c>
      <c r="R345" s="7" t="e">
        <f t="shared" ref="R345:W345" si="429">FIND(",",$F345,Q345+1)</f>
        <v>#VALUE!</v>
      </c>
      <c r="S345" s="7" t="e">
        <f t="shared" si="429"/>
        <v>#VALUE!</v>
      </c>
      <c r="T345" s="7" t="e">
        <f t="shared" si="429"/>
        <v>#VALUE!</v>
      </c>
      <c r="U345" s="7" t="e">
        <f t="shared" si="429"/>
        <v>#VALUE!</v>
      </c>
      <c r="V345" s="7" t="e">
        <f t="shared" si="429"/>
        <v>#VALUE!</v>
      </c>
      <c r="W345" s="7" t="e">
        <f t="shared" si="429"/>
        <v>#VALUE!</v>
      </c>
      <c r="X345" s="11" t="str">
        <f t="shared" si="403"/>
        <v/>
      </c>
      <c r="Y345" s="11" t="str">
        <f t="shared" si="404"/>
        <v/>
      </c>
      <c r="Z345" s="11" t="str">
        <f t="shared" si="405"/>
        <v/>
      </c>
      <c r="AA345" s="11" t="str">
        <f t="shared" si="406"/>
        <v/>
      </c>
      <c r="AB345" s="3" t="str">
        <f t="shared" si="407"/>
        <v/>
      </c>
      <c r="AC345" s="3"/>
      <c r="AD345" s="3"/>
      <c r="AE345" s="7" t="str">
        <f>IF(X345="","",_xlfn.IFNA(VLOOKUP(X345,'饰品（请勿修改）'!$A:$H,8,FALSE),VLOOKUP(X345,'饰品（请勿修改）'!$H:$H,1,FALSE)))</f>
        <v/>
      </c>
      <c r="AF345" s="7" t="str">
        <f>IF(Z345="","",_xlfn.IFNA(VLOOKUP(Z345,'饰品（请勿修改）'!$A:$H,8,FALSE),VLOOKUP(Z345,'饰品（请勿修改）'!$H:$H,1,FALSE)))</f>
        <v/>
      </c>
      <c r="AG345" s="7">
        <f>_xlfn.IFNA(VLOOKUP(AE345,'饰品（请勿修改）'!$H:$I,2,FALSE),0)</f>
        <v>0</v>
      </c>
      <c r="AH345" s="7">
        <f>_xlfn.IFNA(VLOOKUP(AF345,'饰品（请勿修改）'!$H:$I,2,FALSE),0)</f>
        <v>0</v>
      </c>
      <c r="AI345" s="7">
        <f t="shared" si="394"/>
        <v>0</v>
      </c>
      <c r="AJ345" s="7">
        <f t="shared" si="395"/>
        <v>0</v>
      </c>
    </row>
    <row r="346" spans="1:36" x14ac:dyDescent="0.2">
      <c r="A346" s="3"/>
      <c r="B346" s="3"/>
      <c r="C346" s="3"/>
      <c r="D346" s="3"/>
      <c r="E346" s="3"/>
      <c r="F346" s="3"/>
      <c r="G346" s="7" t="str">
        <f t="shared" si="392"/>
        <v/>
      </c>
      <c r="H346" s="7" t="str">
        <f t="shared" si="396"/>
        <v/>
      </c>
      <c r="I346" s="7" t="str">
        <f t="shared" si="397"/>
        <v/>
      </c>
      <c r="J346" s="7" t="str">
        <f t="shared" si="398"/>
        <v/>
      </c>
      <c r="K346" s="5">
        <f t="shared" si="399"/>
        <v>0</v>
      </c>
      <c r="L346" s="5">
        <f t="shared" si="400"/>
        <v>0</v>
      </c>
      <c r="M346" s="5">
        <f t="shared" si="401"/>
        <v>0</v>
      </c>
      <c r="N346" s="7" cm="1">
        <f t="array" ref="N346:P346">_xlfn._xlws.SORT(K346:M346,1,-1,TRUE)</f>
        <v>0</v>
      </c>
      <c r="O346" s="7">
        <v>0</v>
      </c>
      <c r="P346" s="7">
        <v>0</v>
      </c>
      <c r="Q346" s="7">
        <v>343</v>
      </c>
      <c r="R346" s="7" t="e">
        <f t="shared" ref="R346:W346" si="430">FIND(",",$F346,Q346+1)</f>
        <v>#VALUE!</v>
      </c>
      <c r="S346" s="7" t="e">
        <f t="shared" si="430"/>
        <v>#VALUE!</v>
      </c>
      <c r="T346" s="7" t="e">
        <f t="shared" si="430"/>
        <v>#VALUE!</v>
      </c>
      <c r="U346" s="7" t="e">
        <f t="shared" si="430"/>
        <v>#VALUE!</v>
      </c>
      <c r="V346" s="7" t="e">
        <f t="shared" si="430"/>
        <v>#VALUE!</v>
      </c>
      <c r="W346" s="7" t="e">
        <f t="shared" si="430"/>
        <v>#VALUE!</v>
      </c>
      <c r="X346" s="11" t="str">
        <f t="shared" si="403"/>
        <v/>
      </c>
      <c r="Y346" s="11" t="str">
        <f t="shared" si="404"/>
        <v/>
      </c>
      <c r="Z346" s="11" t="str">
        <f t="shared" si="405"/>
        <v/>
      </c>
      <c r="AA346" s="11" t="str">
        <f t="shared" si="406"/>
        <v/>
      </c>
      <c r="AB346" s="3" t="str">
        <f t="shared" si="407"/>
        <v/>
      </c>
      <c r="AC346" s="3"/>
      <c r="AD346" s="3"/>
      <c r="AE346" s="7" t="str">
        <f>IF(X346="","",_xlfn.IFNA(VLOOKUP(X346,'饰品（请勿修改）'!$A:$H,8,FALSE),VLOOKUP(X346,'饰品（请勿修改）'!$H:$H,1,FALSE)))</f>
        <v/>
      </c>
      <c r="AF346" s="7" t="str">
        <f>IF(Z346="","",_xlfn.IFNA(VLOOKUP(Z346,'饰品（请勿修改）'!$A:$H,8,FALSE),VLOOKUP(Z346,'饰品（请勿修改）'!$H:$H,1,FALSE)))</f>
        <v/>
      </c>
      <c r="AG346" s="7">
        <f>_xlfn.IFNA(VLOOKUP(AE346,'饰品（请勿修改）'!$H:$I,2,FALSE),0)</f>
        <v>0</v>
      </c>
      <c r="AH346" s="7">
        <f>_xlfn.IFNA(VLOOKUP(AF346,'饰品（请勿修改）'!$H:$I,2,FALSE),0)</f>
        <v>0</v>
      </c>
      <c r="AI346" s="7">
        <f t="shared" si="394"/>
        <v>0</v>
      </c>
      <c r="AJ346" s="7">
        <f t="shared" si="395"/>
        <v>0</v>
      </c>
    </row>
    <row r="347" spans="1:36" x14ac:dyDescent="0.2">
      <c r="A347" s="3"/>
      <c r="B347" s="3"/>
      <c r="C347" s="3"/>
      <c r="D347" s="3"/>
      <c r="E347" s="3"/>
      <c r="F347" s="3"/>
      <c r="G347" s="7" t="str">
        <f t="shared" si="392"/>
        <v/>
      </c>
      <c r="H347" s="7" t="str">
        <f t="shared" si="396"/>
        <v/>
      </c>
      <c r="I347" s="7" t="str">
        <f t="shared" si="397"/>
        <v/>
      </c>
      <c r="J347" s="7" t="str">
        <f t="shared" si="398"/>
        <v/>
      </c>
      <c r="K347" s="5">
        <f t="shared" si="399"/>
        <v>0</v>
      </c>
      <c r="L347" s="5">
        <f t="shared" si="400"/>
        <v>0</v>
      </c>
      <c r="M347" s="5">
        <f t="shared" si="401"/>
        <v>0</v>
      </c>
      <c r="N347" s="7" cm="1">
        <f t="array" ref="N347:P347">_xlfn._xlws.SORT(K347:M347,1,-1,TRUE)</f>
        <v>0</v>
      </c>
      <c r="O347" s="7">
        <v>0</v>
      </c>
      <c r="P347" s="7">
        <v>0</v>
      </c>
      <c r="Q347" s="7">
        <v>344</v>
      </c>
      <c r="R347" s="7" t="e">
        <f t="shared" ref="R347:W347" si="431">FIND(",",$F347,Q347+1)</f>
        <v>#VALUE!</v>
      </c>
      <c r="S347" s="7" t="e">
        <f t="shared" si="431"/>
        <v>#VALUE!</v>
      </c>
      <c r="T347" s="7" t="e">
        <f t="shared" si="431"/>
        <v>#VALUE!</v>
      </c>
      <c r="U347" s="7" t="e">
        <f t="shared" si="431"/>
        <v>#VALUE!</v>
      </c>
      <c r="V347" s="7" t="e">
        <f t="shared" si="431"/>
        <v>#VALUE!</v>
      </c>
      <c r="W347" s="7" t="e">
        <f t="shared" si="431"/>
        <v>#VALUE!</v>
      </c>
      <c r="X347" s="11" t="str">
        <f t="shared" si="403"/>
        <v/>
      </c>
      <c r="Y347" s="11" t="str">
        <f t="shared" si="404"/>
        <v/>
      </c>
      <c r="Z347" s="11" t="str">
        <f t="shared" si="405"/>
        <v/>
      </c>
      <c r="AA347" s="11" t="str">
        <f t="shared" si="406"/>
        <v/>
      </c>
      <c r="AB347" s="3" t="str">
        <f t="shared" si="407"/>
        <v/>
      </c>
      <c r="AC347" s="3"/>
      <c r="AD347" s="3"/>
      <c r="AE347" s="7" t="str">
        <f>IF(X347="","",_xlfn.IFNA(VLOOKUP(X347,'饰品（请勿修改）'!$A:$H,8,FALSE),VLOOKUP(X347,'饰品（请勿修改）'!$H:$H,1,FALSE)))</f>
        <v/>
      </c>
      <c r="AF347" s="7" t="str">
        <f>IF(Z347="","",_xlfn.IFNA(VLOOKUP(Z347,'饰品（请勿修改）'!$A:$H,8,FALSE),VLOOKUP(Z347,'饰品（请勿修改）'!$H:$H,1,FALSE)))</f>
        <v/>
      </c>
      <c r="AG347" s="7">
        <f>_xlfn.IFNA(VLOOKUP(AE347,'饰品（请勿修改）'!$H:$I,2,FALSE),0)</f>
        <v>0</v>
      </c>
      <c r="AH347" s="7">
        <f>_xlfn.IFNA(VLOOKUP(AF347,'饰品（请勿修改）'!$H:$I,2,FALSE),0)</f>
        <v>0</v>
      </c>
      <c r="AI347" s="7">
        <f t="shared" si="394"/>
        <v>0</v>
      </c>
      <c r="AJ347" s="7">
        <f t="shared" si="395"/>
        <v>0</v>
      </c>
    </row>
    <row r="348" spans="1:36" x14ac:dyDescent="0.2">
      <c r="A348" s="3"/>
      <c r="B348" s="3"/>
      <c r="C348" s="3"/>
      <c r="D348" s="3"/>
      <c r="E348" s="3"/>
      <c r="F348" s="3"/>
      <c r="G348" s="7" t="str">
        <f t="shared" si="392"/>
        <v/>
      </c>
      <c r="H348" s="7" t="str">
        <f t="shared" si="396"/>
        <v/>
      </c>
      <c r="I348" s="7" t="str">
        <f t="shared" si="397"/>
        <v/>
      </c>
      <c r="J348" s="7" t="str">
        <f t="shared" si="398"/>
        <v/>
      </c>
      <c r="K348" s="5">
        <f t="shared" si="399"/>
        <v>0</v>
      </c>
      <c r="L348" s="5">
        <f t="shared" si="400"/>
        <v>0</v>
      </c>
      <c r="M348" s="5">
        <f t="shared" si="401"/>
        <v>0</v>
      </c>
      <c r="N348" s="7" cm="1">
        <f t="array" ref="N348:P348">_xlfn._xlws.SORT(K348:M348,1,-1,TRUE)</f>
        <v>0</v>
      </c>
      <c r="O348" s="7">
        <v>0</v>
      </c>
      <c r="P348" s="7">
        <v>0</v>
      </c>
      <c r="Q348" s="7">
        <v>345</v>
      </c>
      <c r="R348" s="7" t="e">
        <f t="shared" ref="R348:W348" si="432">FIND(",",$F348,Q348+1)</f>
        <v>#VALUE!</v>
      </c>
      <c r="S348" s="7" t="e">
        <f t="shared" si="432"/>
        <v>#VALUE!</v>
      </c>
      <c r="T348" s="7" t="e">
        <f t="shared" si="432"/>
        <v>#VALUE!</v>
      </c>
      <c r="U348" s="7" t="e">
        <f t="shared" si="432"/>
        <v>#VALUE!</v>
      </c>
      <c r="V348" s="7" t="e">
        <f t="shared" si="432"/>
        <v>#VALUE!</v>
      </c>
      <c r="W348" s="7" t="e">
        <f t="shared" si="432"/>
        <v>#VALUE!</v>
      </c>
      <c r="X348" s="11" t="str">
        <f t="shared" si="403"/>
        <v/>
      </c>
      <c r="Y348" s="11" t="str">
        <f t="shared" si="404"/>
        <v/>
      </c>
      <c r="Z348" s="11" t="str">
        <f t="shared" si="405"/>
        <v/>
      </c>
      <c r="AA348" s="11" t="str">
        <f t="shared" si="406"/>
        <v/>
      </c>
      <c r="AB348" s="3" t="str">
        <f t="shared" si="407"/>
        <v/>
      </c>
      <c r="AC348" s="3"/>
      <c r="AD348" s="3"/>
      <c r="AE348" s="7" t="str">
        <f>IF(X348="","",_xlfn.IFNA(VLOOKUP(X348,'饰品（请勿修改）'!$A:$H,8,FALSE),VLOOKUP(X348,'饰品（请勿修改）'!$H:$H,1,FALSE)))</f>
        <v/>
      </c>
      <c r="AF348" s="7" t="str">
        <f>IF(Z348="","",_xlfn.IFNA(VLOOKUP(Z348,'饰品（请勿修改）'!$A:$H,8,FALSE),VLOOKUP(Z348,'饰品（请勿修改）'!$H:$H,1,FALSE)))</f>
        <v/>
      </c>
      <c r="AG348" s="7">
        <f>_xlfn.IFNA(VLOOKUP(AE348,'饰品（请勿修改）'!$H:$I,2,FALSE),0)</f>
        <v>0</v>
      </c>
      <c r="AH348" s="7">
        <f>_xlfn.IFNA(VLOOKUP(AF348,'饰品（请勿修改）'!$H:$I,2,FALSE),0)</f>
        <v>0</v>
      </c>
      <c r="AI348" s="7">
        <f t="shared" si="394"/>
        <v>0</v>
      </c>
      <c r="AJ348" s="7">
        <f t="shared" si="395"/>
        <v>0</v>
      </c>
    </row>
    <row r="349" spans="1:36" x14ac:dyDescent="0.2">
      <c r="A349" s="3"/>
      <c r="B349" s="3"/>
      <c r="C349" s="3"/>
      <c r="D349" s="3"/>
      <c r="E349" s="3"/>
      <c r="F349" s="3"/>
      <c r="G349" s="7" t="str">
        <f t="shared" si="392"/>
        <v/>
      </c>
      <c r="H349" s="7" t="str">
        <f t="shared" si="396"/>
        <v/>
      </c>
      <c r="I349" s="7" t="str">
        <f t="shared" si="397"/>
        <v/>
      </c>
      <c r="J349" s="7" t="str">
        <f t="shared" si="398"/>
        <v/>
      </c>
      <c r="K349" s="5">
        <f t="shared" si="399"/>
        <v>0</v>
      </c>
      <c r="L349" s="5">
        <f t="shared" si="400"/>
        <v>0</v>
      </c>
      <c r="M349" s="5">
        <f t="shared" si="401"/>
        <v>0</v>
      </c>
      <c r="N349" s="7" cm="1">
        <f t="array" ref="N349:P349">_xlfn._xlws.SORT(K349:M349,1,-1,TRUE)</f>
        <v>0</v>
      </c>
      <c r="O349" s="7">
        <v>0</v>
      </c>
      <c r="P349" s="7">
        <v>0</v>
      </c>
      <c r="Q349" s="7">
        <v>346</v>
      </c>
      <c r="R349" s="7" t="e">
        <f t="shared" ref="R349:W349" si="433">FIND(",",$F349,Q349+1)</f>
        <v>#VALUE!</v>
      </c>
      <c r="S349" s="7" t="e">
        <f t="shared" si="433"/>
        <v>#VALUE!</v>
      </c>
      <c r="T349" s="7" t="e">
        <f t="shared" si="433"/>
        <v>#VALUE!</v>
      </c>
      <c r="U349" s="7" t="e">
        <f t="shared" si="433"/>
        <v>#VALUE!</v>
      </c>
      <c r="V349" s="7" t="e">
        <f t="shared" si="433"/>
        <v>#VALUE!</v>
      </c>
      <c r="W349" s="7" t="e">
        <f t="shared" si="433"/>
        <v>#VALUE!</v>
      </c>
      <c r="X349" s="11" t="str">
        <f t="shared" si="403"/>
        <v/>
      </c>
      <c r="Y349" s="11" t="str">
        <f t="shared" si="404"/>
        <v/>
      </c>
      <c r="Z349" s="11" t="str">
        <f t="shared" si="405"/>
        <v/>
      </c>
      <c r="AA349" s="11" t="str">
        <f t="shared" si="406"/>
        <v/>
      </c>
      <c r="AB349" s="3" t="str">
        <f t="shared" si="407"/>
        <v/>
      </c>
      <c r="AC349" s="3"/>
      <c r="AD349" s="3"/>
      <c r="AE349" s="7" t="str">
        <f>IF(X349="","",_xlfn.IFNA(VLOOKUP(X349,'饰品（请勿修改）'!$A:$H,8,FALSE),VLOOKUP(X349,'饰品（请勿修改）'!$H:$H,1,FALSE)))</f>
        <v/>
      </c>
      <c r="AF349" s="7" t="str">
        <f>IF(Z349="","",_xlfn.IFNA(VLOOKUP(Z349,'饰品（请勿修改）'!$A:$H,8,FALSE),VLOOKUP(Z349,'饰品（请勿修改）'!$H:$H,1,FALSE)))</f>
        <v/>
      </c>
      <c r="AG349" s="7">
        <f>_xlfn.IFNA(VLOOKUP(AE349,'饰品（请勿修改）'!$H:$I,2,FALSE),0)</f>
        <v>0</v>
      </c>
      <c r="AH349" s="7">
        <f>_xlfn.IFNA(VLOOKUP(AF349,'饰品（请勿修改）'!$H:$I,2,FALSE),0)</f>
        <v>0</v>
      </c>
      <c r="AI349" s="7">
        <f t="shared" si="394"/>
        <v>0</v>
      </c>
      <c r="AJ349" s="7">
        <f t="shared" si="395"/>
        <v>0</v>
      </c>
    </row>
    <row r="350" spans="1:36" x14ac:dyDescent="0.2">
      <c r="A350" s="3"/>
      <c r="B350" s="3"/>
      <c r="C350" s="3"/>
      <c r="D350" s="3"/>
      <c r="E350" s="3"/>
      <c r="F350" s="3"/>
      <c r="G350" s="7" t="str">
        <f t="shared" si="392"/>
        <v/>
      </c>
      <c r="H350" s="7" t="str">
        <f t="shared" si="396"/>
        <v/>
      </c>
      <c r="I350" s="7" t="str">
        <f t="shared" si="397"/>
        <v/>
      </c>
      <c r="J350" s="7" t="str">
        <f t="shared" si="398"/>
        <v/>
      </c>
      <c r="K350" s="5">
        <f t="shared" si="399"/>
        <v>0</v>
      </c>
      <c r="L350" s="5">
        <f t="shared" si="400"/>
        <v>0</v>
      </c>
      <c r="M350" s="5">
        <f t="shared" si="401"/>
        <v>0</v>
      </c>
      <c r="N350" s="7" cm="1">
        <f t="array" ref="N350:P350">_xlfn._xlws.SORT(K350:M350,1,-1,TRUE)</f>
        <v>0</v>
      </c>
      <c r="O350" s="7">
        <v>0</v>
      </c>
      <c r="P350" s="7">
        <v>0</v>
      </c>
      <c r="Q350" s="7">
        <v>347</v>
      </c>
      <c r="R350" s="7" t="e">
        <f t="shared" ref="R350:W350" si="434">FIND(",",$F350,Q350+1)</f>
        <v>#VALUE!</v>
      </c>
      <c r="S350" s="7" t="e">
        <f t="shared" si="434"/>
        <v>#VALUE!</v>
      </c>
      <c r="T350" s="7" t="e">
        <f t="shared" si="434"/>
        <v>#VALUE!</v>
      </c>
      <c r="U350" s="7" t="e">
        <f t="shared" si="434"/>
        <v>#VALUE!</v>
      </c>
      <c r="V350" s="7" t="e">
        <f t="shared" si="434"/>
        <v>#VALUE!</v>
      </c>
      <c r="W350" s="7" t="e">
        <f t="shared" si="434"/>
        <v>#VALUE!</v>
      </c>
      <c r="X350" s="11" t="str">
        <f t="shared" si="403"/>
        <v/>
      </c>
      <c r="Y350" s="11" t="str">
        <f t="shared" si="404"/>
        <v/>
      </c>
      <c r="Z350" s="11" t="str">
        <f t="shared" si="405"/>
        <v/>
      </c>
      <c r="AA350" s="11" t="str">
        <f t="shared" si="406"/>
        <v/>
      </c>
      <c r="AB350" s="3" t="str">
        <f t="shared" si="407"/>
        <v/>
      </c>
      <c r="AC350" s="3"/>
      <c r="AD350" s="3"/>
      <c r="AE350" s="7" t="str">
        <f>IF(X350="","",_xlfn.IFNA(VLOOKUP(X350,'饰品（请勿修改）'!$A:$H,8,FALSE),VLOOKUP(X350,'饰品（请勿修改）'!$H:$H,1,FALSE)))</f>
        <v/>
      </c>
      <c r="AF350" s="7" t="str">
        <f>IF(Z350="","",_xlfn.IFNA(VLOOKUP(Z350,'饰品（请勿修改）'!$A:$H,8,FALSE),VLOOKUP(Z350,'饰品（请勿修改）'!$H:$H,1,FALSE)))</f>
        <v/>
      </c>
      <c r="AG350" s="7">
        <f>_xlfn.IFNA(VLOOKUP(AE350,'饰品（请勿修改）'!$H:$I,2,FALSE),0)</f>
        <v>0</v>
      </c>
      <c r="AH350" s="7">
        <f>_xlfn.IFNA(VLOOKUP(AF350,'饰品（请勿修改）'!$H:$I,2,FALSE),0)</f>
        <v>0</v>
      </c>
      <c r="AI350" s="7">
        <f t="shared" si="394"/>
        <v>0</v>
      </c>
      <c r="AJ350" s="7">
        <f t="shared" si="395"/>
        <v>0</v>
      </c>
    </row>
    <row r="351" spans="1:36" x14ac:dyDescent="0.2">
      <c r="A351" s="3"/>
      <c r="B351" s="3"/>
      <c r="C351" s="3"/>
      <c r="D351" s="3"/>
      <c r="E351" s="3"/>
      <c r="F351" s="3"/>
      <c r="G351" s="7" t="str">
        <f t="shared" si="392"/>
        <v/>
      </c>
      <c r="H351" s="7" t="str">
        <f t="shared" si="396"/>
        <v/>
      </c>
      <c r="I351" s="7" t="str">
        <f t="shared" si="397"/>
        <v/>
      </c>
      <c r="J351" s="7" t="str">
        <f t="shared" si="398"/>
        <v/>
      </c>
      <c r="K351" s="5">
        <f t="shared" si="399"/>
        <v>0</v>
      </c>
      <c r="L351" s="5">
        <f t="shared" si="400"/>
        <v>0</v>
      </c>
      <c r="M351" s="5">
        <f t="shared" si="401"/>
        <v>0</v>
      </c>
      <c r="N351" s="7" cm="1">
        <f t="array" ref="N351:P351">_xlfn._xlws.SORT(K351:M351,1,-1,TRUE)</f>
        <v>0</v>
      </c>
      <c r="O351" s="7">
        <v>0</v>
      </c>
      <c r="P351" s="7">
        <v>0</v>
      </c>
      <c r="Q351" s="7">
        <v>348</v>
      </c>
      <c r="R351" s="7" t="e">
        <f t="shared" ref="R351:W351" si="435">FIND(",",$F351,Q351+1)</f>
        <v>#VALUE!</v>
      </c>
      <c r="S351" s="7" t="e">
        <f t="shared" si="435"/>
        <v>#VALUE!</v>
      </c>
      <c r="T351" s="7" t="e">
        <f t="shared" si="435"/>
        <v>#VALUE!</v>
      </c>
      <c r="U351" s="7" t="e">
        <f t="shared" si="435"/>
        <v>#VALUE!</v>
      </c>
      <c r="V351" s="7" t="e">
        <f t="shared" si="435"/>
        <v>#VALUE!</v>
      </c>
      <c r="W351" s="7" t="e">
        <f t="shared" si="435"/>
        <v>#VALUE!</v>
      </c>
      <c r="X351" s="11" t="str">
        <f t="shared" si="403"/>
        <v/>
      </c>
      <c r="Y351" s="11" t="str">
        <f t="shared" si="404"/>
        <v/>
      </c>
      <c r="Z351" s="11" t="str">
        <f t="shared" si="405"/>
        <v/>
      </c>
      <c r="AA351" s="11" t="str">
        <f t="shared" si="406"/>
        <v/>
      </c>
      <c r="AB351" s="3" t="str">
        <f t="shared" si="407"/>
        <v/>
      </c>
      <c r="AC351" s="3"/>
      <c r="AD351" s="3"/>
      <c r="AE351" s="7" t="str">
        <f>IF(X351="","",_xlfn.IFNA(VLOOKUP(X351,'饰品（请勿修改）'!$A:$H,8,FALSE),VLOOKUP(X351,'饰品（请勿修改）'!$H:$H,1,FALSE)))</f>
        <v/>
      </c>
      <c r="AF351" s="7" t="str">
        <f>IF(Z351="","",_xlfn.IFNA(VLOOKUP(Z351,'饰品（请勿修改）'!$A:$H,8,FALSE),VLOOKUP(Z351,'饰品（请勿修改）'!$H:$H,1,FALSE)))</f>
        <v/>
      </c>
      <c r="AG351" s="7">
        <f>_xlfn.IFNA(VLOOKUP(AE351,'饰品（请勿修改）'!$H:$I,2,FALSE),0)</f>
        <v>0</v>
      </c>
      <c r="AH351" s="7">
        <f>_xlfn.IFNA(VLOOKUP(AF351,'饰品（请勿修改）'!$H:$I,2,FALSE),0)</f>
        <v>0</v>
      </c>
      <c r="AI351" s="7">
        <f t="shared" si="394"/>
        <v>0</v>
      </c>
      <c r="AJ351" s="7">
        <f t="shared" si="395"/>
        <v>0</v>
      </c>
    </row>
    <row r="352" spans="1:36" x14ac:dyDescent="0.2">
      <c r="A352" s="3"/>
      <c r="B352" s="3"/>
      <c r="C352" s="3"/>
      <c r="D352" s="3"/>
      <c r="E352" s="3"/>
      <c r="F352" s="3"/>
      <c r="G352" s="7" t="str">
        <f t="shared" si="392"/>
        <v/>
      </c>
      <c r="H352" s="7" t="str">
        <f t="shared" si="396"/>
        <v/>
      </c>
      <c r="I352" s="7" t="str">
        <f t="shared" si="397"/>
        <v/>
      </c>
      <c r="J352" s="7" t="str">
        <f t="shared" si="398"/>
        <v/>
      </c>
      <c r="K352" s="5">
        <f t="shared" si="399"/>
        <v>0</v>
      </c>
      <c r="L352" s="5">
        <f t="shared" si="400"/>
        <v>0</v>
      </c>
      <c r="M352" s="5">
        <f t="shared" si="401"/>
        <v>0</v>
      </c>
      <c r="N352" s="7" cm="1">
        <f t="array" ref="N352:P352">_xlfn._xlws.SORT(K352:M352,1,-1,TRUE)</f>
        <v>0</v>
      </c>
      <c r="O352" s="7">
        <v>0</v>
      </c>
      <c r="P352" s="7">
        <v>0</v>
      </c>
      <c r="Q352" s="7">
        <v>349</v>
      </c>
      <c r="R352" s="7" t="e">
        <f t="shared" ref="R352:W352" si="436">FIND(",",$F352,Q352+1)</f>
        <v>#VALUE!</v>
      </c>
      <c r="S352" s="7" t="e">
        <f t="shared" si="436"/>
        <v>#VALUE!</v>
      </c>
      <c r="T352" s="7" t="e">
        <f t="shared" si="436"/>
        <v>#VALUE!</v>
      </c>
      <c r="U352" s="7" t="e">
        <f t="shared" si="436"/>
        <v>#VALUE!</v>
      </c>
      <c r="V352" s="7" t="e">
        <f t="shared" si="436"/>
        <v>#VALUE!</v>
      </c>
      <c r="W352" s="7" t="e">
        <f t="shared" si="436"/>
        <v>#VALUE!</v>
      </c>
      <c r="X352" s="11" t="str">
        <f t="shared" si="403"/>
        <v/>
      </c>
      <c r="Y352" s="11" t="str">
        <f t="shared" si="404"/>
        <v/>
      </c>
      <c r="Z352" s="11" t="str">
        <f t="shared" si="405"/>
        <v/>
      </c>
      <c r="AA352" s="11" t="str">
        <f t="shared" si="406"/>
        <v/>
      </c>
      <c r="AB352" s="3" t="str">
        <f t="shared" si="407"/>
        <v/>
      </c>
      <c r="AC352" s="3"/>
      <c r="AD352" s="3"/>
      <c r="AE352" s="7" t="str">
        <f>IF(X352="","",_xlfn.IFNA(VLOOKUP(X352,'饰品（请勿修改）'!$A:$H,8,FALSE),VLOOKUP(X352,'饰品（请勿修改）'!$H:$H,1,FALSE)))</f>
        <v/>
      </c>
      <c r="AF352" s="7" t="str">
        <f>IF(Z352="","",_xlfn.IFNA(VLOOKUP(Z352,'饰品（请勿修改）'!$A:$H,8,FALSE),VLOOKUP(Z352,'饰品（请勿修改）'!$H:$H,1,FALSE)))</f>
        <v/>
      </c>
      <c r="AG352" s="7">
        <f>_xlfn.IFNA(VLOOKUP(AE352,'饰品（请勿修改）'!$H:$I,2,FALSE),0)</f>
        <v>0</v>
      </c>
      <c r="AH352" s="7">
        <f>_xlfn.IFNA(VLOOKUP(AF352,'饰品（请勿修改）'!$H:$I,2,FALSE),0)</f>
        <v>0</v>
      </c>
      <c r="AI352" s="7">
        <f t="shared" si="394"/>
        <v>0</v>
      </c>
      <c r="AJ352" s="7">
        <f t="shared" si="395"/>
        <v>0</v>
      </c>
    </row>
    <row r="353" spans="1:36" x14ac:dyDescent="0.2">
      <c r="A353" s="3"/>
      <c r="B353" s="3"/>
      <c r="C353" s="3"/>
      <c r="D353" s="3"/>
      <c r="E353" s="3"/>
      <c r="F353" s="3"/>
      <c r="G353" s="7" t="str">
        <f t="shared" si="392"/>
        <v/>
      </c>
      <c r="H353" s="7" t="str">
        <f t="shared" si="396"/>
        <v/>
      </c>
      <c r="I353" s="7" t="str">
        <f t="shared" si="397"/>
        <v/>
      </c>
      <c r="J353" s="7" t="str">
        <f t="shared" si="398"/>
        <v/>
      </c>
      <c r="K353" s="5">
        <f t="shared" si="399"/>
        <v>0</v>
      </c>
      <c r="L353" s="5">
        <f t="shared" si="400"/>
        <v>0</v>
      </c>
      <c r="M353" s="5">
        <f t="shared" si="401"/>
        <v>0</v>
      </c>
      <c r="N353" s="7" cm="1">
        <f t="array" ref="N353:P353">_xlfn._xlws.SORT(K353:M353,1,-1,TRUE)</f>
        <v>0</v>
      </c>
      <c r="O353" s="7">
        <v>0</v>
      </c>
      <c r="P353" s="7">
        <v>0</v>
      </c>
      <c r="Q353" s="7">
        <v>350</v>
      </c>
      <c r="R353" s="7" t="e">
        <f t="shared" ref="R353:W353" si="437">FIND(",",$F353,Q353+1)</f>
        <v>#VALUE!</v>
      </c>
      <c r="S353" s="7" t="e">
        <f t="shared" si="437"/>
        <v>#VALUE!</v>
      </c>
      <c r="T353" s="7" t="e">
        <f t="shared" si="437"/>
        <v>#VALUE!</v>
      </c>
      <c r="U353" s="7" t="e">
        <f t="shared" si="437"/>
        <v>#VALUE!</v>
      </c>
      <c r="V353" s="7" t="e">
        <f t="shared" si="437"/>
        <v>#VALUE!</v>
      </c>
      <c r="W353" s="7" t="e">
        <f t="shared" si="437"/>
        <v>#VALUE!</v>
      </c>
      <c r="X353" s="11" t="str">
        <f t="shared" si="403"/>
        <v/>
      </c>
      <c r="Y353" s="11" t="str">
        <f t="shared" si="404"/>
        <v/>
      </c>
      <c r="Z353" s="11" t="str">
        <f t="shared" si="405"/>
        <v/>
      </c>
      <c r="AA353" s="11" t="str">
        <f t="shared" si="406"/>
        <v/>
      </c>
      <c r="AB353" s="3" t="str">
        <f t="shared" si="407"/>
        <v/>
      </c>
      <c r="AC353" s="3"/>
      <c r="AD353" s="3"/>
      <c r="AE353" s="7" t="str">
        <f>IF(X353="","",_xlfn.IFNA(VLOOKUP(X353,'饰品（请勿修改）'!$A:$H,8,FALSE),VLOOKUP(X353,'饰品（请勿修改）'!$H:$H,1,FALSE)))</f>
        <v/>
      </c>
      <c r="AF353" s="7" t="str">
        <f>IF(Z353="","",_xlfn.IFNA(VLOOKUP(Z353,'饰品（请勿修改）'!$A:$H,8,FALSE),VLOOKUP(Z353,'饰品（请勿修改）'!$H:$H,1,FALSE)))</f>
        <v/>
      </c>
      <c r="AG353" s="7">
        <f>_xlfn.IFNA(VLOOKUP(AE353,'饰品（请勿修改）'!$H:$I,2,FALSE),0)</f>
        <v>0</v>
      </c>
      <c r="AH353" s="7">
        <f>_xlfn.IFNA(VLOOKUP(AF353,'饰品（请勿修改）'!$H:$I,2,FALSE),0)</f>
        <v>0</v>
      </c>
      <c r="AI353" s="7">
        <f t="shared" si="394"/>
        <v>0</v>
      </c>
      <c r="AJ353" s="7">
        <f t="shared" si="395"/>
        <v>0</v>
      </c>
    </row>
    <row r="354" spans="1:36" x14ac:dyDescent="0.2">
      <c r="A354" s="3"/>
      <c r="B354" s="3"/>
      <c r="C354" s="3"/>
      <c r="D354" s="3"/>
      <c r="E354" s="3"/>
      <c r="F354" s="3"/>
      <c r="G354" s="7" t="str">
        <f t="shared" si="392"/>
        <v/>
      </c>
      <c r="H354" s="7" t="str">
        <f t="shared" si="396"/>
        <v/>
      </c>
      <c r="I354" s="7" t="str">
        <f t="shared" si="397"/>
        <v/>
      </c>
      <c r="J354" s="7" t="str">
        <f t="shared" si="398"/>
        <v/>
      </c>
      <c r="K354" s="5">
        <f t="shared" si="399"/>
        <v>0</v>
      </c>
      <c r="L354" s="5">
        <f t="shared" si="400"/>
        <v>0</v>
      </c>
      <c r="M354" s="5">
        <f t="shared" si="401"/>
        <v>0</v>
      </c>
      <c r="N354" s="7" cm="1">
        <f t="array" ref="N354:P354">_xlfn._xlws.SORT(K354:M354,1,-1,TRUE)</f>
        <v>0</v>
      </c>
      <c r="O354" s="7">
        <v>0</v>
      </c>
      <c r="P354" s="7">
        <v>0</v>
      </c>
      <c r="Q354" s="7">
        <v>351</v>
      </c>
      <c r="R354" s="7" t="e">
        <f t="shared" ref="R354:W354" si="438">FIND(",",$F354,Q354+1)</f>
        <v>#VALUE!</v>
      </c>
      <c r="S354" s="7" t="e">
        <f t="shared" si="438"/>
        <v>#VALUE!</v>
      </c>
      <c r="T354" s="7" t="e">
        <f t="shared" si="438"/>
        <v>#VALUE!</v>
      </c>
      <c r="U354" s="7" t="e">
        <f t="shared" si="438"/>
        <v>#VALUE!</v>
      </c>
      <c r="V354" s="7" t="e">
        <f t="shared" si="438"/>
        <v>#VALUE!</v>
      </c>
      <c r="W354" s="7" t="e">
        <f t="shared" si="438"/>
        <v>#VALUE!</v>
      </c>
      <c r="X354" s="11" t="str">
        <f t="shared" si="403"/>
        <v/>
      </c>
      <c r="Y354" s="11" t="str">
        <f t="shared" si="404"/>
        <v/>
      </c>
      <c r="Z354" s="11" t="str">
        <f t="shared" si="405"/>
        <v/>
      </c>
      <c r="AA354" s="11" t="str">
        <f t="shared" si="406"/>
        <v/>
      </c>
      <c r="AB354" s="3" t="str">
        <f t="shared" si="407"/>
        <v/>
      </c>
      <c r="AC354" s="3"/>
      <c r="AD354" s="3"/>
      <c r="AE354" s="7" t="str">
        <f>IF(X354="","",_xlfn.IFNA(VLOOKUP(X354,'饰品（请勿修改）'!$A:$H,8,FALSE),VLOOKUP(X354,'饰品（请勿修改）'!$H:$H,1,FALSE)))</f>
        <v/>
      </c>
      <c r="AF354" s="7" t="str">
        <f>IF(Z354="","",_xlfn.IFNA(VLOOKUP(Z354,'饰品（请勿修改）'!$A:$H,8,FALSE),VLOOKUP(Z354,'饰品（请勿修改）'!$H:$H,1,FALSE)))</f>
        <v/>
      </c>
      <c r="AG354" s="7">
        <f>_xlfn.IFNA(VLOOKUP(AE354,'饰品（请勿修改）'!$H:$I,2,FALSE),0)</f>
        <v>0</v>
      </c>
      <c r="AH354" s="7">
        <f>_xlfn.IFNA(VLOOKUP(AF354,'饰品（请勿修改）'!$H:$I,2,FALSE),0)</f>
        <v>0</v>
      </c>
      <c r="AI354" s="7">
        <f t="shared" si="394"/>
        <v>0</v>
      </c>
      <c r="AJ354" s="7">
        <f t="shared" si="395"/>
        <v>0</v>
      </c>
    </row>
    <row r="355" spans="1:36" x14ac:dyDescent="0.2">
      <c r="A355" s="3"/>
      <c r="B355" s="3"/>
      <c r="C355" s="3"/>
      <c r="D355" s="3"/>
      <c r="E355" s="3"/>
      <c r="F355" s="3"/>
      <c r="G355" s="7" t="str">
        <f t="shared" si="392"/>
        <v/>
      </c>
      <c r="H355" s="7" t="str">
        <f t="shared" si="396"/>
        <v/>
      </c>
      <c r="I355" s="7" t="str">
        <f t="shared" si="397"/>
        <v/>
      </c>
      <c r="J355" s="7" t="str">
        <f t="shared" si="398"/>
        <v/>
      </c>
      <c r="K355" s="5">
        <f t="shared" si="399"/>
        <v>0</v>
      </c>
      <c r="L355" s="5">
        <f t="shared" si="400"/>
        <v>0</v>
      </c>
      <c r="M355" s="5">
        <f t="shared" si="401"/>
        <v>0</v>
      </c>
      <c r="N355" s="7" cm="1">
        <f t="array" ref="N355:P355">_xlfn._xlws.SORT(K355:M355,1,-1,TRUE)</f>
        <v>0</v>
      </c>
      <c r="O355" s="7">
        <v>0</v>
      </c>
      <c r="P355" s="7">
        <v>0</v>
      </c>
      <c r="Q355" s="7">
        <v>352</v>
      </c>
      <c r="R355" s="7" t="e">
        <f t="shared" ref="R355:W355" si="439">FIND(",",$F355,Q355+1)</f>
        <v>#VALUE!</v>
      </c>
      <c r="S355" s="7" t="e">
        <f t="shared" si="439"/>
        <v>#VALUE!</v>
      </c>
      <c r="T355" s="7" t="e">
        <f t="shared" si="439"/>
        <v>#VALUE!</v>
      </c>
      <c r="U355" s="7" t="e">
        <f t="shared" si="439"/>
        <v>#VALUE!</v>
      </c>
      <c r="V355" s="7" t="e">
        <f t="shared" si="439"/>
        <v>#VALUE!</v>
      </c>
      <c r="W355" s="7" t="e">
        <f t="shared" si="439"/>
        <v>#VALUE!</v>
      </c>
      <c r="X355" s="11" t="str">
        <f t="shared" si="403"/>
        <v/>
      </c>
      <c r="Y355" s="11" t="str">
        <f t="shared" si="404"/>
        <v/>
      </c>
      <c r="Z355" s="11" t="str">
        <f t="shared" si="405"/>
        <v/>
      </c>
      <c r="AA355" s="11" t="str">
        <f t="shared" si="406"/>
        <v/>
      </c>
      <c r="AB355" s="3" t="str">
        <f t="shared" si="407"/>
        <v/>
      </c>
      <c r="AC355" s="3"/>
      <c r="AD355" s="3"/>
      <c r="AE355" s="7" t="str">
        <f>IF(X355="","",_xlfn.IFNA(VLOOKUP(X355,'饰品（请勿修改）'!$A:$H,8,FALSE),VLOOKUP(X355,'饰品（请勿修改）'!$H:$H,1,FALSE)))</f>
        <v/>
      </c>
      <c r="AF355" s="7" t="str">
        <f>IF(Z355="","",_xlfn.IFNA(VLOOKUP(Z355,'饰品（请勿修改）'!$A:$H,8,FALSE),VLOOKUP(Z355,'饰品（请勿修改）'!$H:$H,1,FALSE)))</f>
        <v/>
      </c>
      <c r="AG355" s="7">
        <f>_xlfn.IFNA(VLOOKUP(AE355,'饰品（请勿修改）'!$H:$I,2,FALSE),0)</f>
        <v>0</v>
      </c>
      <c r="AH355" s="7">
        <f>_xlfn.IFNA(VLOOKUP(AF355,'饰品（请勿修改）'!$H:$I,2,FALSE),0)</f>
        <v>0</v>
      </c>
      <c r="AI355" s="7">
        <f t="shared" si="394"/>
        <v>0</v>
      </c>
      <c r="AJ355" s="7">
        <f t="shared" si="395"/>
        <v>0</v>
      </c>
    </row>
    <row r="356" spans="1:36" x14ac:dyDescent="0.2">
      <c r="A356" s="3"/>
      <c r="B356" s="3"/>
      <c r="C356" s="3"/>
      <c r="D356" s="3"/>
      <c r="E356" s="3"/>
      <c r="F356" s="3"/>
      <c r="G356" s="7" t="str">
        <f t="shared" si="392"/>
        <v/>
      </c>
      <c r="H356" s="7" t="str">
        <f t="shared" si="396"/>
        <v/>
      </c>
      <c r="I356" s="7" t="str">
        <f t="shared" si="397"/>
        <v/>
      </c>
      <c r="J356" s="7" t="str">
        <f t="shared" si="398"/>
        <v/>
      </c>
      <c r="K356" s="5">
        <f t="shared" si="399"/>
        <v>0</v>
      </c>
      <c r="L356" s="5">
        <f t="shared" si="400"/>
        <v>0</v>
      </c>
      <c r="M356" s="5">
        <f t="shared" si="401"/>
        <v>0</v>
      </c>
      <c r="N356" s="7" cm="1">
        <f t="array" ref="N356:P356">_xlfn._xlws.SORT(K356:M356,1,-1,TRUE)</f>
        <v>0</v>
      </c>
      <c r="O356" s="7">
        <v>0</v>
      </c>
      <c r="P356" s="7">
        <v>0</v>
      </c>
      <c r="Q356" s="7">
        <v>353</v>
      </c>
      <c r="R356" s="7" t="e">
        <f t="shared" ref="R356:W356" si="440">FIND(",",$F356,Q356+1)</f>
        <v>#VALUE!</v>
      </c>
      <c r="S356" s="7" t="e">
        <f t="shared" si="440"/>
        <v>#VALUE!</v>
      </c>
      <c r="T356" s="7" t="e">
        <f t="shared" si="440"/>
        <v>#VALUE!</v>
      </c>
      <c r="U356" s="7" t="e">
        <f t="shared" si="440"/>
        <v>#VALUE!</v>
      </c>
      <c r="V356" s="7" t="e">
        <f t="shared" si="440"/>
        <v>#VALUE!</v>
      </c>
      <c r="W356" s="7" t="e">
        <f t="shared" si="440"/>
        <v>#VALUE!</v>
      </c>
      <c r="X356" s="11" t="str">
        <f t="shared" si="403"/>
        <v/>
      </c>
      <c r="Y356" s="11" t="str">
        <f t="shared" si="404"/>
        <v/>
      </c>
      <c r="Z356" s="11" t="str">
        <f t="shared" si="405"/>
        <v/>
      </c>
      <c r="AA356" s="11" t="str">
        <f t="shared" si="406"/>
        <v/>
      </c>
      <c r="AB356" s="3" t="str">
        <f t="shared" si="407"/>
        <v/>
      </c>
      <c r="AC356" s="3"/>
      <c r="AD356" s="3"/>
      <c r="AE356" s="7" t="str">
        <f>IF(X356="","",_xlfn.IFNA(VLOOKUP(X356,'饰品（请勿修改）'!$A:$H,8,FALSE),VLOOKUP(X356,'饰品（请勿修改）'!$H:$H,1,FALSE)))</f>
        <v/>
      </c>
      <c r="AF356" s="7" t="str">
        <f>IF(Z356="","",_xlfn.IFNA(VLOOKUP(Z356,'饰品（请勿修改）'!$A:$H,8,FALSE),VLOOKUP(Z356,'饰品（请勿修改）'!$H:$H,1,FALSE)))</f>
        <v/>
      </c>
      <c r="AG356" s="7">
        <f>_xlfn.IFNA(VLOOKUP(AE356,'饰品（请勿修改）'!$H:$I,2,FALSE),0)</f>
        <v>0</v>
      </c>
      <c r="AH356" s="7">
        <f>_xlfn.IFNA(VLOOKUP(AF356,'饰品（请勿修改）'!$H:$I,2,FALSE),0)</f>
        <v>0</v>
      </c>
      <c r="AI356" s="7">
        <f t="shared" si="394"/>
        <v>0</v>
      </c>
      <c r="AJ356" s="7">
        <f t="shared" si="395"/>
        <v>0</v>
      </c>
    </row>
    <row r="357" spans="1:36" x14ac:dyDescent="0.2">
      <c r="A357" s="3"/>
      <c r="B357" s="3"/>
      <c r="C357" s="3"/>
      <c r="D357" s="3"/>
      <c r="E357" s="3"/>
      <c r="F357" s="3"/>
      <c r="G357" s="7" t="str">
        <f t="shared" si="392"/>
        <v/>
      </c>
      <c r="H357" s="7" t="str">
        <f t="shared" si="396"/>
        <v/>
      </c>
      <c r="I357" s="7" t="str">
        <f t="shared" si="397"/>
        <v/>
      </c>
      <c r="J357" s="7" t="str">
        <f t="shared" si="398"/>
        <v/>
      </c>
      <c r="K357" s="5">
        <f t="shared" si="399"/>
        <v>0</v>
      </c>
      <c r="L357" s="5">
        <f t="shared" si="400"/>
        <v>0</v>
      </c>
      <c r="M357" s="5">
        <f t="shared" si="401"/>
        <v>0</v>
      </c>
      <c r="N357" s="7" cm="1">
        <f t="array" ref="N357:P357">_xlfn._xlws.SORT(K357:M357,1,-1,TRUE)</f>
        <v>0</v>
      </c>
      <c r="O357" s="7">
        <v>0</v>
      </c>
      <c r="P357" s="7">
        <v>0</v>
      </c>
      <c r="Q357" s="7">
        <v>354</v>
      </c>
      <c r="R357" s="7" t="e">
        <f t="shared" ref="R357:W357" si="441">FIND(",",$F357,Q357+1)</f>
        <v>#VALUE!</v>
      </c>
      <c r="S357" s="7" t="e">
        <f t="shared" si="441"/>
        <v>#VALUE!</v>
      </c>
      <c r="T357" s="7" t="e">
        <f t="shared" si="441"/>
        <v>#VALUE!</v>
      </c>
      <c r="U357" s="7" t="e">
        <f t="shared" si="441"/>
        <v>#VALUE!</v>
      </c>
      <c r="V357" s="7" t="e">
        <f t="shared" si="441"/>
        <v>#VALUE!</v>
      </c>
      <c r="W357" s="7" t="e">
        <f t="shared" si="441"/>
        <v>#VALUE!</v>
      </c>
      <c r="X357" s="11" t="str">
        <f t="shared" si="403"/>
        <v/>
      </c>
      <c r="Y357" s="11" t="str">
        <f t="shared" si="404"/>
        <v/>
      </c>
      <c r="Z357" s="11" t="str">
        <f t="shared" si="405"/>
        <v/>
      </c>
      <c r="AA357" s="11" t="str">
        <f t="shared" si="406"/>
        <v/>
      </c>
      <c r="AB357" s="3" t="str">
        <f t="shared" si="407"/>
        <v/>
      </c>
      <c r="AC357" s="3"/>
      <c r="AD357" s="3"/>
      <c r="AE357" s="7" t="str">
        <f>IF(X357="","",_xlfn.IFNA(VLOOKUP(X357,'饰品（请勿修改）'!$A:$H,8,FALSE),VLOOKUP(X357,'饰品（请勿修改）'!$H:$H,1,FALSE)))</f>
        <v/>
      </c>
      <c r="AF357" s="7" t="str">
        <f>IF(Z357="","",_xlfn.IFNA(VLOOKUP(Z357,'饰品（请勿修改）'!$A:$H,8,FALSE),VLOOKUP(Z357,'饰品（请勿修改）'!$H:$H,1,FALSE)))</f>
        <v/>
      </c>
      <c r="AG357" s="7">
        <f>_xlfn.IFNA(VLOOKUP(AE357,'饰品（请勿修改）'!$H:$I,2,FALSE),0)</f>
        <v>0</v>
      </c>
      <c r="AH357" s="7">
        <f>_xlfn.IFNA(VLOOKUP(AF357,'饰品（请勿修改）'!$H:$I,2,FALSE),0)</f>
        <v>0</v>
      </c>
      <c r="AI357" s="7">
        <f t="shared" si="394"/>
        <v>0</v>
      </c>
      <c r="AJ357" s="7">
        <f t="shared" si="395"/>
        <v>0</v>
      </c>
    </row>
    <row r="358" spans="1:36" x14ac:dyDescent="0.2">
      <c r="A358" s="3"/>
      <c r="B358" s="3"/>
      <c r="C358" s="3"/>
      <c r="D358" s="3"/>
      <c r="E358" s="3"/>
      <c r="F358" s="3"/>
      <c r="G358" s="7" t="str">
        <f t="shared" si="392"/>
        <v/>
      </c>
      <c r="H358" s="7" t="str">
        <f t="shared" si="396"/>
        <v/>
      </c>
      <c r="I358" s="7" t="str">
        <f t="shared" si="397"/>
        <v/>
      </c>
      <c r="J358" s="7" t="str">
        <f t="shared" si="398"/>
        <v/>
      </c>
      <c r="K358" s="5">
        <f t="shared" si="399"/>
        <v>0</v>
      </c>
      <c r="L358" s="5">
        <f t="shared" si="400"/>
        <v>0</v>
      </c>
      <c r="M358" s="5">
        <f t="shared" si="401"/>
        <v>0</v>
      </c>
      <c r="N358" s="7" cm="1">
        <f t="array" ref="N358:P358">_xlfn._xlws.SORT(K358:M358,1,-1,TRUE)</f>
        <v>0</v>
      </c>
      <c r="O358" s="7">
        <v>0</v>
      </c>
      <c r="P358" s="7">
        <v>0</v>
      </c>
      <c r="Q358" s="7">
        <v>355</v>
      </c>
      <c r="R358" s="7" t="e">
        <f t="shared" ref="R358:W358" si="442">FIND(",",$F358,Q358+1)</f>
        <v>#VALUE!</v>
      </c>
      <c r="S358" s="7" t="e">
        <f t="shared" si="442"/>
        <v>#VALUE!</v>
      </c>
      <c r="T358" s="7" t="e">
        <f t="shared" si="442"/>
        <v>#VALUE!</v>
      </c>
      <c r="U358" s="7" t="e">
        <f t="shared" si="442"/>
        <v>#VALUE!</v>
      </c>
      <c r="V358" s="7" t="e">
        <f t="shared" si="442"/>
        <v>#VALUE!</v>
      </c>
      <c r="W358" s="7" t="e">
        <f t="shared" si="442"/>
        <v>#VALUE!</v>
      </c>
      <c r="X358" s="11" t="str">
        <f t="shared" si="403"/>
        <v/>
      </c>
      <c r="Y358" s="11" t="str">
        <f t="shared" si="404"/>
        <v/>
      </c>
      <c r="Z358" s="11" t="str">
        <f t="shared" si="405"/>
        <v/>
      </c>
      <c r="AA358" s="11" t="str">
        <f t="shared" si="406"/>
        <v/>
      </c>
      <c r="AB358" s="3" t="str">
        <f t="shared" si="407"/>
        <v/>
      </c>
      <c r="AC358" s="3"/>
      <c r="AD358" s="3"/>
      <c r="AE358" s="7" t="str">
        <f>IF(X358="","",_xlfn.IFNA(VLOOKUP(X358,'饰品（请勿修改）'!$A:$H,8,FALSE),VLOOKUP(X358,'饰品（请勿修改）'!$H:$H,1,FALSE)))</f>
        <v/>
      </c>
      <c r="AF358" s="7" t="str">
        <f>IF(Z358="","",_xlfn.IFNA(VLOOKUP(Z358,'饰品（请勿修改）'!$A:$H,8,FALSE),VLOOKUP(Z358,'饰品（请勿修改）'!$H:$H,1,FALSE)))</f>
        <v/>
      </c>
      <c r="AG358" s="7">
        <f>_xlfn.IFNA(VLOOKUP(AE358,'饰品（请勿修改）'!$H:$I,2,FALSE),0)</f>
        <v>0</v>
      </c>
      <c r="AH358" s="7">
        <f>_xlfn.IFNA(VLOOKUP(AF358,'饰品（请勿修改）'!$H:$I,2,FALSE),0)</f>
        <v>0</v>
      </c>
      <c r="AI358" s="7">
        <f t="shared" si="394"/>
        <v>0</v>
      </c>
      <c r="AJ358" s="7">
        <f t="shared" si="395"/>
        <v>0</v>
      </c>
    </row>
    <row r="359" spans="1:36" x14ac:dyDescent="0.2">
      <c r="A359" s="3"/>
      <c r="B359" s="3"/>
      <c r="C359" s="3"/>
      <c r="D359" s="3"/>
      <c r="E359" s="3"/>
      <c r="F359" s="3"/>
      <c r="G359" s="7" t="str">
        <f t="shared" si="392"/>
        <v/>
      </c>
      <c r="H359" s="7" t="str">
        <f t="shared" si="396"/>
        <v/>
      </c>
      <c r="I359" s="7" t="str">
        <f t="shared" si="397"/>
        <v/>
      </c>
      <c r="J359" s="7" t="str">
        <f t="shared" si="398"/>
        <v/>
      </c>
      <c r="K359" s="5">
        <f t="shared" si="399"/>
        <v>0</v>
      </c>
      <c r="L359" s="5">
        <f t="shared" si="400"/>
        <v>0</v>
      </c>
      <c r="M359" s="5">
        <f t="shared" si="401"/>
        <v>0</v>
      </c>
      <c r="N359" s="7" cm="1">
        <f t="array" ref="N359:P359">_xlfn._xlws.SORT(K359:M359,1,-1,TRUE)</f>
        <v>0</v>
      </c>
      <c r="O359" s="7">
        <v>0</v>
      </c>
      <c r="P359" s="7">
        <v>0</v>
      </c>
      <c r="Q359" s="7">
        <v>356</v>
      </c>
      <c r="R359" s="7" t="e">
        <f t="shared" ref="R359:W359" si="443">FIND(",",$F359,Q359+1)</f>
        <v>#VALUE!</v>
      </c>
      <c r="S359" s="7" t="e">
        <f t="shared" si="443"/>
        <v>#VALUE!</v>
      </c>
      <c r="T359" s="7" t="e">
        <f t="shared" si="443"/>
        <v>#VALUE!</v>
      </c>
      <c r="U359" s="7" t="e">
        <f t="shared" si="443"/>
        <v>#VALUE!</v>
      </c>
      <c r="V359" s="7" t="e">
        <f t="shared" si="443"/>
        <v>#VALUE!</v>
      </c>
      <c r="W359" s="7" t="e">
        <f t="shared" si="443"/>
        <v>#VALUE!</v>
      </c>
      <c r="X359" s="11" t="str">
        <f t="shared" si="403"/>
        <v/>
      </c>
      <c r="Y359" s="11" t="str">
        <f t="shared" si="404"/>
        <v/>
      </c>
      <c r="Z359" s="11" t="str">
        <f t="shared" si="405"/>
        <v/>
      </c>
      <c r="AA359" s="11" t="str">
        <f t="shared" si="406"/>
        <v/>
      </c>
      <c r="AB359" s="3" t="str">
        <f t="shared" si="407"/>
        <v/>
      </c>
      <c r="AC359" s="3"/>
      <c r="AD359" s="3"/>
      <c r="AE359" s="7" t="str">
        <f>IF(X359="","",_xlfn.IFNA(VLOOKUP(X359,'饰品（请勿修改）'!$A:$H,8,FALSE),VLOOKUP(X359,'饰品（请勿修改）'!$H:$H,1,FALSE)))</f>
        <v/>
      </c>
      <c r="AF359" s="7" t="str">
        <f>IF(Z359="","",_xlfn.IFNA(VLOOKUP(Z359,'饰品（请勿修改）'!$A:$H,8,FALSE),VLOOKUP(Z359,'饰品（请勿修改）'!$H:$H,1,FALSE)))</f>
        <v/>
      </c>
      <c r="AG359" s="7">
        <f>_xlfn.IFNA(VLOOKUP(AE359,'饰品（请勿修改）'!$H:$I,2,FALSE),0)</f>
        <v>0</v>
      </c>
      <c r="AH359" s="7">
        <f>_xlfn.IFNA(VLOOKUP(AF359,'饰品（请勿修改）'!$H:$I,2,FALSE),0)</f>
        <v>0</v>
      </c>
      <c r="AI359" s="7">
        <f t="shared" si="394"/>
        <v>0</v>
      </c>
      <c r="AJ359" s="7">
        <f t="shared" si="395"/>
        <v>0</v>
      </c>
    </row>
    <row r="360" spans="1:36" x14ac:dyDescent="0.2">
      <c r="A360" s="3"/>
      <c r="B360" s="3"/>
      <c r="C360" s="3"/>
      <c r="D360" s="3"/>
      <c r="E360" s="3"/>
      <c r="F360" s="3"/>
      <c r="G360" s="7" t="str">
        <f t="shared" si="392"/>
        <v/>
      </c>
      <c r="H360" s="7" t="str">
        <f t="shared" si="396"/>
        <v/>
      </c>
      <c r="I360" s="7" t="str">
        <f t="shared" si="397"/>
        <v/>
      </c>
      <c r="J360" s="7" t="str">
        <f t="shared" si="398"/>
        <v/>
      </c>
      <c r="K360" s="5">
        <f t="shared" si="399"/>
        <v>0</v>
      </c>
      <c r="L360" s="5">
        <f t="shared" si="400"/>
        <v>0</v>
      </c>
      <c r="M360" s="5">
        <f t="shared" si="401"/>
        <v>0</v>
      </c>
      <c r="N360" s="7" cm="1">
        <f t="array" ref="N360:P360">_xlfn._xlws.SORT(K360:M360,1,-1,TRUE)</f>
        <v>0</v>
      </c>
      <c r="O360" s="7">
        <v>0</v>
      </c>
      <c r="P360" s="7">
        <v>0</v>
      </c>
      <c r="Q360" s="7">
        <v>357</v>
      </c>
      <c r="R360" s="7" t="e">
        <f t="shared" ref="R360:W360" si="444">FIND(",",$F360,Q360+1)</f>
        <v>#VALUE!</v>
      </c>
      <c r="S360" s="7" t="e">
        <f t="shared" si="444"/>
        <v>#VALUE!</v>
      </c>
      <c r="T360" s="7" t="e">
        <f t="shared" si="444"/>
        <v>#VALUE!</v>
      </c>
      <c r="U360" s="7" t="e">
        <f t="shared" si="444"/>
        <v>#VALUE!</v>
      </c>
      <c r="V360" s="7" t="e">
        <f t="shared" si="444"/>
        <v>#VALUE!</v>
      </c>
      <c r="W360" s="7" t="e">
        <f t="shared" si="444"/>
        <v>#VALUE!</v>
      </c>
      <c r="X360" s="11" t="str">
        <f t="shared" si="403"/>
        <v/>
      </c>
      <c r="Y360" s="11" t="str">
        <f t="shared" si="404"/>
        <v/>
      </c>
      <c r="Z360" s="11" t="str">
        <f t="shared" si="405"/>
        <v/>
      </c>
      <c r="AA360" s="11" t="str">
        <f t="shared" si="406"/>
        <v/>
      </c>
      <c r="AB360" s="3" t="str">
        <f t="shared" si="407"/>
        <v/>
      </c>
      <c r="AC360" s="3"/>
      <c r="AD360" s="3"/>
      <c r="AE360" s="7" t="str">
        <f>IF(X360="","",_xlfn.IFNA(VLOOKUP(X360,'饰品（请勿修改）'!$A:$H,8,FALSE),VLOOKUP(X360,'饰品（请勿修改）'!$H:$H,1,FALSE)))</f>
        <v/>
      </c>
      <c r="AF360" s="7" t="str">
        <f>IF(Z360="","",_xlfn.IFNA(VLOOKUP(Z360,'饰品（请勿修改）'!$A:$H,8,FALSE),VLOOKUP(Z360,'饰品（请勿修改）'!$H:$H,1,FALSE)))</f>
        <v/>
      </c>
      <c r="AG360" s="7">
        <f>_xlfn.IFNA(VLOOKUP(AE360,'饰品（请勿修改）'!$H:$I,2,FALSE),0)</f>
        <v>0</v>
      </c>
      <c r="AH360" s="7">
        <f>_xlfn.IFNA(VLOOKUP(AF360,'饰品（请勿修改）'!$H:$I,2,FALSE),0)</f>
        <v>0</v>
      </c>
      <c r="AI360" s="7">
        <f t="shared" si="394"/>
        <v>0</v>
      </c>
      <c r="AJ360" s="7">
        <f t="shared" si="395"/>
        <v>0</v>
      </c>
    </row>
    <row r="361" spans="1:36" x14ac:dyDescent="0.2">
      <c r="A361" s="3"/>
      <c r="B361" s="3"/>
      <c r="C361" s="3"/>
      <c r="D361" s="3"/>
      <c r="E361" s="3"/>
      <c r="F361" s="3"/>
      <c r="G361" s="7" t="str">
        <f t="shared" si="392"/>
        <v/>
      </c>
      <c r="H361" s="7" t="str">
        <f t="shared" si="396"/>
        <v/>
      </c>
      <c r="I361" s="7" t="str">
        <f t="shared" si="397"/>
        <v/>
      </c>
      <c r="J361" s="7" t="str">
        <f t="shared" si="398"/>
        <v/>
      </c>
      <c r="K361" s="5">
        <f t="shared" si="399"/>
        <v>0</v>
      </c>
      <c r="L361" s="5">
        <f t="shared" si="400"/>
        <v>0</v>
      </c>
      <c r="M361" s="5">
        <f t="shared" si="401"/>
        <v>0</v>
      </c>
      <c r="N361" s="7" cm="1">
        <f t="array" ref="N361:P361">_xlfn._xlws.SORT(K361:M361,1,-1,TRUE)</f>
        <v>0</v>
      </c>
      <c r="O361" s="7">
        <v>0</v>
      </c>
      <c r="P361" s="7">
        <v>0</v>
      </c>
      <c r="Q361" s="7">
        <v>358</v>
      </c>
      <c r="R361" s="7" t="e">
        <f t="shared" ref="R361:W361" si="445">FIND(",",$F361,Q361+1)</f>
        <v>#VALUE!</v>
      </c>
      <c r="S361" s="7" t="e">
        <f t="shared" si="445"/>
        <v>#VALUE!</v>
      </c>
      <c r="T361" s="7" t="e">
        <f t="shared" si="445"/>
        <v>#VALUE!</v>
      </c>
      <c r="U361" s="7" t="e">
        <f t="shared" si="445"/>
        <v>#VALUE!</v>
      </c>
      <c r="V361" s="7" t="e">
        <f t="shared" si="445"/>
        <v>#VALUE!</v>
      </c>
      <c r="W361" s="7" t="e">
        <f t="shared" si="445"/>
        <v>#VALUE!</v>
      </c>
      <c r="X361" s="11" t="str">
        <f t="shared" si="403"/>
        <v/>
      </c>
      <c r="Y361" s="11" t="str">
        <f t="shared" si="404"/>
        <v/>
      </c>
      <c r="Z361" s="11" t="str">
        <f t="shared" si="405"/>
        <v/>
      </c>
      <c r="AA361" s="11" t="str">
        <f t="shared" si="406"/>
        <v/>
      </c>
      <c r="AB361" s="3" t="str">
        <f t="shared" si="407"/>
        <v/>
      </c>
      <c r="AC361" s="3"/>
      <c r="AD361" s="3"/>
      <c r="AE361" s="7" t="str">
        <f>IF(X361="","",_xlfn.IFNA(VLOOKUP(X361,'饰品（请勿修改）'!$A:$H,8,FALSE),VLOOKUP(X361,'饰品（请勿修改）'!$H:$H,1,FALSE)))</f>
        <v/>
      </c>
      <c r="AF361" s="7" t="str">
        <f>IF(Z361="","",_xlfn.IFNA(VLOOKUP(Z361,'饰品（请勿修改）'!$A:$H,8,FALSE),VLOOKUP(Z361,'饰品（请勿修改）'!$H:$H,1,FALSE)))</f>
        <v/>
      </c>
      <c r="AG361" s="7">
        <f>_xlfn.IFNA(VLOOKUP(AE361,'饰品（请勿修改）'!$H:$I,2,FALSE),0)</f>
        <v>0</v>
      </c>
      <c r="AH361" s="7">
        <f>_xlfn.IFNA(VLOOKUP(AF361,'饰品（请勿修改）'!$H:$I,2,FALSE),0)</f>
        <v>0</v>
      </c>
      <c r="AI361" s="7">
        <f t="shared" si="394"/>
        <v>0</v>
      </c>
      <c r="AJ361" s="7">
        <f t="shared" si="395"/>
        <v>0</v>
      </c>
    </row>
    <row r="362" spans="1:36" x14ac:dyDescent="0.2">
      <c r="A362" s="3"/>
      <c r="B362" s="3"/>
      <c r="C362" s="3"/>
      <c r="D362" s="3"/>
      <c r="E362" s="3"/>
      <c r="F362" s="3"/>
      <c r="G362" s="7" t="str">
        <f t="shared" si="392"/>
        <v/>
      </c>
      <c r="H362" s="7" t="str">
        <f t="shared" si="396"/>
        <v/>
      </c>
      <c r="I362" s="7" t="str">
        <f t="shared" si="397"/>
        <v/>
      </c>
      <c r="J362" s="7" t="str">
        <f t="shared" si="398"/>
        <v/>
      </c>
      <c r="K362" s="5">
        <f t="shared" si="399"/>
        <v>0</v>
      </c>
      <c r="L362" s="5">
        <f t="shared" si="400"/>
        <v>0</v>
      </c>
      <c r="M362" s="5">
        <f t="shared" si="401"/>
        <v>0</v>
      </c>
      <c r="N362" s="7" cm="1">
        <f t="array" ref="N362:P362">_xlfn._xlws.SORT(K362:M362,1,-1,TRUE)</f>
        <v>0</v>
      </c>
      <c r="O362" s="7">
        <v>0</v>
      </c>
      <c r="P362" s="7">
        <v>0</v>
      </c>
      <c r="Q362" s="7">
        <v>359</v>
      </c>
      <c r="R362" s="7" t="e">
        <f t="shared" ref="R362:W362" si="446">FIND(",",$F362,Q362+1)</f>
        <v>#VALUE!</v>
      </c>
      <c r="S362" s="7" t="e">
        <f t="shared" si="446"/>
        <v>#VALUE!</v>
      </c>
      <c r="T362" s="7" t="e">
        <f t="shared" si="446"/>
        <v>#VALUE!</v>
      </c>
      <c r="U362" s="7" t="e">
        <f t="shared" si="446"/>
        <v>#VALUE!</v>
      </c>
      <c r="V362" s="7" t="e">
        <f t="shared" si="446"/>
        <v>#VALUE!</v>
      </c>
      <c r="W362" s="7" t="e">
        <f t="shared" si="446"/>
        <v>#VALUE!</v>
      </c>
      <c r="X362" s="11" t="str">
        <f t="shared" si="403"/>
        <v/>
      </c>
      <c r="Y362" s="11" t="str">
        <f t="shared" si="404"/>
        <v/>
      </c>
      <c r="Z362" s="11" t="str">
        <f t="shared" si="405"/>
        <v/>
      </c>
      <c r="AA362" s="11" t="str">
        <f t="shared" si="406"/>
        <v/>
      </c>
      <c r="AB362" s="3" t="str">
        <f t="shared" si="407"/>
        <v/>
      </c>
      <c r="AC362" s="3"/>
      <c r="AD362" s="3"/>
      <c r="AE362" s="7" t="str">
        <f>IF(X362="","",_xlfn.IFNA(VLOOKUP(X362,'饰品（请勿修改）'!$A:$H,8,FALSE),VLOOKUP(X362,'饰品（请勿修改）'!$H:$H,1,FALSE)))</f>
        <v/>
      </c>
      <c r="AF362" s="7" t="str">
        <f>IF(Z362="","",_xlfn.IFNA(VLOOKUP(Z362,'饰品（请勿修改）'!$A:$H,8,FALSE),VLOOKUP(Z362,'饰品（请勿修改）'!$H:$H,1,FALSE)))</f>
        <v/>
      </c>
      <c r="AG362" s="7">
        <f>_xlfn.IFNA(VLOOKUP(AE362,'饰品（请勿修改）'!$H:$I,2,FALSE),0)</f>
        <v>0</v>
      </c>
      <c r="AH362" s="7">
        <f>_xlfn.IFNA(VLOOKUP(AF362,'饰品（请勿修改）'!$H:$I,2,FALSE),0)</f>
        <v>0</v>
      </c>
      <c r="AI362" s="7">
        <f t="shared" si="394"/>
        <v>0</v>
      </c>
      <c r="AJ362" s="7">
        <f t="shared" si="395"/>
        <v>0</v>
      </c>
    </row>
    <row r="363" spans="1:36" x14ac:dyDescent="0.2">
      <c r="A363" s="3"/>
      <c r="B363" s="3"/>
      <c r="C363" s="3"/>
      <c r="D363" s="3"/>
      <c r="E363" s="3"/>
      <c r="F363" s="3"/>
      <c r="G363" s="7" t="str">
        <f t="shared" si="392"/>
        <v/>
      </c>
      <c r="H363" s="7" t="str">
        <f t="shared" si="396"/>
        <v/>
      </c>
      <c r="I363" s="7" t="str">
        <f t="shared" si="397"/>
        <v/>
      </c>
      <c r="J363" s="7" t="str">
        <f t="shared" si="398"/>
        <v/>
      </c>
      <c r="K363" s="5">
        <f t="shared" si="399"/>
        <v>0</v>
      </c>
      <c r="L363" s="5">
        <f t="shared" si="400"/>
        <v>0</v>
      </c>
      <c r="M363" s="5">
        <f t="shared" si="401"/>
        <v>0</v>
      </c>
      <c r="N363" s="7" cm="1">
        <f t="array" ref="N363:P363">_xlfn._xlws.SORT(K363:M363,1,-1,TRUE)</f>
        <v>0</v>
      </c>
      <c r="O363" s="7">
        <v>0</v>
      </c>
      <c r="P363" s="7">
        <v>0</v>
      </c>
      <c r="Q363" s="7">
        <v>360</v>
      </c>
      <c r="R363" s="7" t="e">
        <f t="shared" ref="R363:W363" si="447">FIND(",",$F363,Q363+1)</f>
        <v>#VALUE!</v>
      </c>
      <c r="S363" s="7" t="e">
        <f t="shared" si="447"/>
        <v>#VALUE!</v>
      </c>
      <c r="T363" s="7" t="e">
        <f t="shared" si="447"/>
        <v>#VALUE!</v>
      </c>
      <c r="U363" s="7" t="e">
        <f t="shared" si="447"/>
        <v>#VALUE!</v>
      </c>
      <c r="V363" s="7" t="e">
        <f t="shared" si="447"/>
        <v>#VALUE!</v>
      </c>
      <c r="W363" s="7" t="e">
        <f t="shared" si="447"/>
        <v>#VALUE!</v>
      </c>
      <c r="X363" s="11" t="str">
        <f t="shared" si="403"/>
        <v/>
      </c>
      <c r="Y363" s="11" t="str">
        <f t="shared" si="404"/>
        <v/>
      </c>
      <c r="Z363" s="11" t="str">
        <f t="shared" si="405"/>
        <v/>
      </c>
      <c r="AA363" s="11" t="str">
        <f t="shared" si="406"/>
        <v/>
      </c>
      <c r="AB363" s="3" t="str">
        <f t="shared" si="407"/>
        <v/>
      </c>
      <c r="AC363" s="3"/>
      <c r="AD363" s="3"/>
      <c r="AE363" s="7" t="str">
        <f>IF(X363="","",_xlfn.IFNA(VLOOKUP(X363,'饰品（请勿修改）'!$A:$H,8,FALSE),VLOOKUP(X363,'饰品（请勿修改）'!$H:$H,1,FALSE)))</f>
        <v/>
      </c>
      <c r="AF363" s="7" t="str">
        <f>IF(Z363="","",_xlfn.IFNA(VLOOKUP(Z363,'饰品（请勿修改）'!$A:$H,8,FALSE),VLOOKUP(Z363,'饰品（请勿修改）'!$H:$H,1,FALSE)))</f>
        <v/>
      </c>
      <c r="AG363" s="7">
        <f>_xlfn.IFNA(VLOOKUP(AE363,'饰品（请勿修改）'!$H:$I,2,FALSE),0)</f>
        <v>0</v>
      </c>
      <c r="AH363" s="7">
        <f>_xlfn.IFNA(VLOOKUP(AF363,'饰品（请勿修改）'!$H:$I,2,FALSE),0)</f>
        <v>0</v>
      </c>
      <c r="AI363" s="7">
        <f t="shared" si="394"/>
        <v>0</v>
      </c>
      <c r="AJ363" s="7">
        <f t="shared" si="395"/>
        <v>0</v>
      </c>
    </row>
    <row r="364" spans="1:36" x14ac:dyDescent="0.2">
      <c r="A364" s="3"/>
      <c r="B364" s="3"/>
      <c r="C364" s="3"/>
      <c r="D364" s="3"/>
      <c r="E364" s="3"/>
      <c r="F364" s="3"/>
      <c r="G364" s="7" t="str">
        <f t="shared" si="392"/>
        <v/>
      </c>
      <c r="H364" s="7" t="str">
        <f t="shared" si="396"/>
        <v/>
      </c>
      <c r="I364" s="7" t="str">
        <f t="shared" si="397"/>
        <v/>
      </c>
      <c r="J364" s="7" t="str">
        <f t="shared" si="398"/>
        <v/>
      </c>
      <c r="K364" s="5">
        <f t="shared" si="399"/>
        <v>0</v>
      </c>
      <c r="L364" s="5">
        <f t="shared" si="400"/>
        <v>0</v>
      </c>
      <c r="M364" s="5">
        <f t="shared" si="401"/>
        <v>0</v>
      </c>
      <c r="N364" s="7" cm="1">
        <f t="array" ref="N364:P364">_xlfn._xlws.SORT(K364:M364,1,-1,TRUE)</f>
        <v>0</v>
      </c>
      <c r="O364" s="7">
        <v>0</v>
      </c>
      <c r="P364" s="7">
        <v>0</v>
      </c>
      <c r="Q364" s="7">
        <v>361</v>
      </c>
      <c r="R364" s="7" t="e">
        <f t="shared" ref="R364:W364" si="448">FIND(",",$F364,Q364+1)</f>
        <v>#VALUE!</v>
      </c>
      <c r="S364" s="7" t="e">
        <f t="shared" si="448"/>
        <v>#VALUE!</v>
      </c>
      <c r="T364" s="7" t="e">
        <f t="shared" si="448"/>
        <v>#VALUE!</v>
      </c>
      <c r="U364" s="7" t="e">
        <f t="shared" si="448"/>
        <v>#VALUE!</v>
      </c>
      <c r="V364" s="7" t="e">
        <f t="shared" si="448"/>
        <v>#VALUE!</v>
      </c>
      <c r="W364" s="7" t="e">
        <f t="shared" si="448"/>
        <v>#VALUE!</v>
      </c>
      <c r="X364" s="11" t="str">
        <f t="shared" si="403"/>
        <v/>
      </c>
      <c r="Y364" s="11" t="str">
        <f t="shared" si="404"/>
        <v/>
      </c>
      <c r="Z364" s="11" t="str">
        <f t="shared" si="405"/>
        <v/>
      </c>
      <c r="AA364" s="11" t="str">
        <f t="shared" si="406"/>
        <v/>
      </c>
      <c r="AB364" s="3" t="str">
        <f t="shared" si="407"/>
        <v/>
      </c>
      <c r="AC364" s="3"/>
      <c r="AD364" s="3"/>
      <c r="AE364" s="7" t="str">
        <f>IF(X364="","",_xlfn.IFNA(VLOOKUP(X364,'饰品（请勿修改）'!$A:$H,8,FALSE),VLOOKUP(X364,'饰品（请勿修改）'!$H:$H,1,FALSE)))</f>
        <v/>
      </c>
      <c r="AF364" s="7" t="str">
        <f>IF(Z364="","",_xlfn.IFNA(VLOOKUP(Z364,'饰品（请勿修改）'!$A:$H,8,FALSE),VLOOKUP(Z364,'饰品（请勿修改）'!$H:$H,1,FALSE)))</f>
        <v/>
      </c>
      <c r="AG364" s="7">
        <f>_xlfn.IFNA(VLOOKUP(AE364,'饰品（请勿修改）'!$H:$I,2,FALSE),0)</f>
        <v>0</v>
      </c>
      <c r="AH364" s="7">
        <f>_xlfn.IFNA(VLOOKUP(AF364,'饰品（请勿修改）'!$H:$I,2,FALSE),0)</f>
        <v>0</v>
      </c>
      <c r="AI364" s="7">
        <f t="shared" si="394"/>
        <v>0</v>
      </c>
      <c r="AJ364" s="7">
        <f t="shared" si="395"/>
        <v>0</v>
      </c>
    </row>
    <row r="365" spans="1:36" x14ac:dyDescent="0.2">
      <c r="A365" s="3"/>
      <c r="B365" s="3"/>
      <c r="C365" s="3"/>
      <c r="D365" s="3"/>
      <c r="E365" s="3"/>
      <c r="F365" s="3"/>
      <c r="G365" s="7" t="str">
        <f t="shared" si="392"/>
        <v/>
      </c>
      <c r="H365" s="7" t="str">
        <f t="shared" si="396"/>
        <v/>
      </c>
      <c r="I365" s="7" t="str">
        <f t="shared" si="397"/>
        <v/>
      </c>
      <c r="J365" s="7" t="str">
        <f t="shared" si="398"/>
        <v/>
      </c>
      <c r="K365" s="5">
        <f t="shared" si="399"/>
        <v>0</v>
      </c>
      <c r="L365" s="5">
        <f t="shared" si="400"/>
        <v>0</v>
      </c>
      <c r="M365" s="5">
        <f t="shared" si="401"/>
        <v>0</v>
      </c>
      <c r="N365" s="7" cm="1">
        <f t="array" ref="N365:P365">_xlfn._xlws.SORT(K365:M365,1,-1,TRUE)</f>
        <v>0</v>
      </c>
      <c r="O365" s="7">
        <v>0</v>
      </c>
      <c r="P365" s="7">
        <v>0</v>
      </c>
      <c r="Q365" s="7">
        <v>362</v>
      </c>
      <c r="R365" s="7" t="e">
        <f t="shared" ref="R365:W365" si="449">FIND(",",$F365,Q365+1)</f>
        <v>#VALUE!</v>
      </c>
      <c r="S365" s="7" t="e">
        <f t="shared" si="449"/>
        <v>#VALUE!</v>
      </c>
      <c r="T365" s="7" t="e">
        <f t="shared" si="449"/>
        <v>#VALUE!</v>
      </c>
      <c r="U365" s="7" t="e">
        <f t="shared" si="449"/>
        <v>#VALUE!</v>
      </c>
      <c r="V365" s="7" t="e">
        <f t="shared" si="449"/>
        <v>#VALUE!</v>
      </c>
      <c r="W365" s="7" t="e">
        <f t="shared" si="449"/>
        <v>#VALUE!</v>
      </c>
      <c r="X365" s="11" t="str">
        <f t="shared" si="403"/>
        <v/>
      </c>
      <c r="Y365" s="11" t="str">
        <f t="shared" si="404"/>
        <v/>
      </c>
      <c r="Z365" s="11" t="str">
        <f t="shared" si="405"/>
        <v/>
      </c>
      <c r="AA365" s="11" t="str">
        <f t="shared" si="406"/>
        <v/>
      </c>
      <c r="AB365" s="3" t="str">
        <f t="shared" si="407"/>
        <v/>
      </c>
      <c r="AC365" s="3"/>
      <c r="AD365" s="3"/>
      <c r="AE365" s="7" t="str">
        <f>IF(X365="","",_xlfn.IFNA(VLOOKUP(X365,'饰品（请勿修改）'!$A:$H,8,FALSE),VLOOKUP(X365,'饰品（请勿修改）'!$H:$H,1,FALSE)))</f>
        <v/>
      </c>
      <c r="AF365" s="7" t="str">
        <f>IF(Z365="","",_xlfn.IFNA(VLOOKUP(Z365,'饰品（请勿修改）'!$A:$H,8,FALSE),VLOOKUP(Z365,'饰品（请勿修改）'!$H:$H,1,FALSE)))</f>
        <v/>
      </c>
      <c r="AG365" s="7">
        <f>_xlfn.IFNA(VLOOKUP(AE365,'饰品（请勿修改）'!$H:$I,2,FALSE),0)</f>
        <v>0</v>
      </c>
      <c r="AH365" s="7">
        <f>_xlfn.IFNA(VLOOKUP(AF365,'饰品（请勿修改）'!$H:$I,2,FALSE),0)</f>
        <v>0</v>
      </c>
      <c r="AI365" s="7">
        <f t="shared" si="394"/>
        <v>0</v>
      </c>
      <c r="AJ365" s="7">
        <f t="shared" si="395"/>
        <v>0</v>
      </c>
    </row>
    <row r="366" spans="1:36" x14ac:dyDescent="0.2">
      <c r="A366" s="3"/>
      <c r="B366" s="3"/>
      <c r="C366" s="3"/>
      <c r="D366" s="3"/>
      <c r="E366" s="3"/>
      <c r="F366" s="3"/>
      <c r="G366" s="7" t="str">
        <f t="shared" si="392"/>
        <v/>
      </c>
      <c r="H366" s="7" t="str">
        <f t="shared" si="396"/>
        <v/>
      </c>
      <c r="I366" s="7" t="str">
        <f t="shared" si="397"/>
        <v/>
      </c>
      <c r="J366" s="7" t="str">
        <f t="shared" si="398"/>
        <v/>
      </c>
      <c r="K366" s="5">
        <f t="shared" si="399"/>
        <v>0</v>
      </c>
      <c r="L366" s="5">
        <f t="shared" si="400"/>
        <v>0</v>
      </c>
      <c r="M366" s="5">
        <f t="shared" si="401"/>
        <v>0</v>
      </c>
      <c r="N366" s="7" cm="1">
        <f t="array" ref="N366:P366">_xlfn._xlws.SORT(K366:M366,1,-1,TRUE)</f>
        <v>0</v>
      </c>
      <c r="O366" s="7">
        <v>0</v>
      </c>
      <c r="P366" s="7">
        <v>0</v>
      </c>
      <c r="Q366" s="7">
        <v>363</v>
      </c>
      <c r="R366" s="7" t="e">
        <f t="shared" ref="R366:W366" si="450">FIND(",",$F366,Q366+1)</f>
        <v>#VALUE!</v>
      </c>
      <c r="S366" s="7" t="e">
        <f t="shared" si="450"/>
        <v>#VALUE!</v>
      </c>
      <c r="T366" s="7" t="e">
        <f t="shared" si="450"/>
        <v>#VALUE!</v>
      </c>
      <c r="U366" s="7" t="e">
        <f t="shared" si="450"/>
        <v>#VALUE!</v>
      </c>
      <c r="V366" s="7" t="e">
        <f t="shared" si="450"/>
        <v>#VALUE!</v>
      </c>
      <c r="W366" s="7" t="e">
        <f t="shared" si="450"/>
        <v>#VALUE!</v>
      </c>
      <c r="X366" s="11" t="str">
        <f t="shared" si="403"/>
        <v/>
      </c>
      <c r="Y366" s="11" t="str">
        <f t="shared" si="404"/>
        <v/>
      </c>
      <c r="Z366" s="11" t="str">
        <f t="shared" si="405"/>
        <v/>
      </c>
      <c r="AA366" s="11" t="str">
        <f t="shared" si="406"/>
        <v/>
      </c>
      <c r="AB366" s="3" t="str">
        <f t="shared" si="407"/>
        <v/>
      </c>
      <c r="AC366" s="3"/>
      <c r="AD366" s="3"/>
      <c r="AE366" s="7" t="str">
        <f>IF(X366="","",_xlfn.IFNA(VLOOKUP(X366,'饰品（请勿修改）'!$A:$H,8,FALSE),VLOOKUP(X366,'饰品（请勿修改）'!$H:$H,1,FALSE)))</f>
        <v/>
      </c>
      <c r="AF366" s="7" t="str">
        <f>IF(Z366="","",_xlfn.IFNA(VLOOKUP(Z366,'饰品（请勿修改）'!$A:$H,8,FALSE),VLOOKUP(Z366,'饰品（请勿修改）'!$H:$H,1,FALSE)))</f>
        <v/>
      </c>
      <c r="AG366" s="7">
        <f>_xlfn.IFNA(VLOOKUP(AE366,'饰品（请勿修改）'!$H:$I,2,FALSE),0)</f>
        <v>0</v>
      </c>
      <c r="AH366" s="7">
        <f>_xlfn.IFNA(VLOOKUP(AF366,'饰品（请勿修改）'!$H:$I,2,FALSE),0)</f>
        <v>0</v>
      </c>
      <c r="AI366" s="7">
        <f t="shared" si="394"/>
        <v>0</v>
      </c>
      <c r="AJ366" s="7">
        <f t="shared" si="395"/>
        <v>0</v>
      </c>
    </row>
    <row r="367" spans="1:36" x14ac:dyDescent="0.2">
      <c r="A367" s="3"/>
      <c r="B367" s="3"/>
      <c r="C367" s="3"/>
      <c r="D367" s="3"/>
      <c r="E367" s="3"/>
      <c r="F367" s="3"/>
      <c r="G367" s="7" t="str">
        <f t="shared" si="392"/>
        <v/>
      </c>
      <c r="H367" s="7" t="str">
        <f t="shared" si="396"/>
        <v/>
      </c>
      <c r="I367" s="7" t="str">
        <f t="shared" si="397"/>
        <v/>
      </c>
      <c r="J367" s="7" t="str">
        <f t="shared" si="398"/>
        <v/>
      </c>
      <c r="K367" s="5">
        <f t="shared" si="399"/>
        <v>0</v>
      </c>
      <c r="L367" s="5">
        <f t="shared" si="400"/>
        <v>0</v>
      </c>
      <c r="M367" s="5">
        <f t="shared" si="401"/>
        <v>0</v>
      </c>
      <c r="N367" s="7" cm="1">
        <f t="array" ref="N367:P367">_xlfn._xlws.SORT(K367:M367,1,-1,TRUE)</f>
        <v>0</v>
      </c>
      <c r="O367" s="7">
        <v>0</v>
      </c>
      <c r="P367" s="7">
        <v>0</v>
      </c>
      <c r="Q367" s="7">
        <v>364</v>
      </c>
      <c r="R367" s="7" t="e">
        <f t="shared" ref="R367:W367" si="451">FIND(",",$F367,Q367+1)</f>
        <v>#VALUE!</v>
      </c>
      <c r="S367" s="7" t="e">
        <f t="shared" si="451"/>
        <v>#VALUE!</v>
      </c>
      <c r="T367" s="7" t="e">
        <f t="shared" si="451"/>
        <v>#VALUE!</v>
      </c>
      <c r="U367" s="7" t="e">
        <f t="shared" si="451"/>
        <v>#VALUE!</v>
      </c>
      <c r="V367" s="7" t="e">
        <f t="shared" si="451"/>
        <v>#VALUE!</v>
      </c>
      <c r="W367" s="7" t="e">
        <f t="shared" si="451"/>
        <v>#VALUE!</v>
      </c>
      <c r="X367" s="11" t="str">
        <f t="shared" si="403"/>
        <v/>
      </c>
      <c r="Y367" s="11" t="str">
        <f t="shared" si="404"/>
        <v/>
      </c>
      <c r="Z367" s="11" t="str">
        <f t="shared" si="405"/>
        <v/>
      </c>
      <c r="AA367" s="11" t="str">
        <f t="shared" si="406"/>
        <v/>
      </c>
      <c r="AB367" s="3" t="str">
        <f t="shared" si="407"/>
        <v/>
      </c>
      <c r="AC367" s="3"/>
      <c r="AD367" s="3"/>
      <c r="AE367" s="7" t="str">
        <f>IF(X367="","",_xlfn.IFNA(VLOOKUP(X367,'饰品（请勿修改）'!$A:$H,8,FALSE),VLOOKUP(X367,'饰品（请勿修改）'!$H:$H,1,FALSE)))</f>
        <v/>
      </c>
      <c r="AF367" s="7" t="str">
        <f>IF(Z367="","",_xlfn.IFNA(VLOOKUP(Z367,'饰品（请勿修改）'!$A:$H,8,FALSE),VLOOKUP(Z367,'饰品（请勿修改）'!$H:$H,1,FALSE)))</f>
        <v/>
      </c>
      <c r="AG367" s="7">
        <f>_xlfn.IFNA(VLOOKUP(AE367,'饰品（请勿修改）'!$H:$I,2,FALSE),0)</f>
        <v>0</v>
      </c>
      <c r="AH367" s="7">
        <f>_xlfn.IFNA(VLOOKUP(AF367,'饰品（请勿修改）'!$H:$I,2,FALSE),0)</f>
        <v>0</v>
      </c>
      <c r="AI367" s="7">
        <f t="shared" si="394"/>
        <v>0</v>
      </c>
      <c r="AJ367" s="7">
        <f t="shared" si="395"/>
        <v>0</v>
      </c>
    </row>
    <row r="368" spans="1:36" x14ac:dyDescent="0.2">
      <c r="A368" s="3"/>
      <c r="B368" s="3"/>
      <c r="C368" s="3"/>
      <c r="D368" s="3"/>
      <c r="E368" s="3"/>
      <c r="F368" s="3"/>
      <c r="G368" s="7" t="str">
        <f t="shared" si="392"/>
        <v/>
      </c>
      <c r="H368" s="7" t="str">
        <f t="shared" si="396"/>
        <v/>
      </c>
      <c r="I368" s="7" t="str">
        <f t="shared" si="397"/>
        <v/>
      </c>
      <c r="J368" s="7" t="str">
        <f t="shared" si="398"/>
        <v/>
      </c>
      <c r="K368" s="5">
        <f t="shared" si="399"/>
        <v>0</v>
      </c>
      <c r="L368" s="5">
        <f t="shared" si="400"/>
        <v>0</v>
      </c>
      <c r="M368" s="5">
        <f t="shared" si="401"/>
        <v>0</v>
      </c>
      <c r="N368" s="7" cm="1">
        <f t="array" ref="N368:P368">_xlfn._xlws.SORT(K368:M368,1,-1,TRUE)</f>
        <v>0</v>
      </c>
      <c r="O368" s="7">
        <v>0</v>
      </c>
      <c r="P368" s="7">
        <v>0</v>
      </c>
      <c r="Q368" s="7">
        <v>365</v>
      </c>
      <c r="R368" s="7" t="e">
        <f t="shared" ref="R368:W368" si="452">FIND(",",$F368,Q368+1)</f>
        <v>#VALUE!</v>
      </c>
      <c r="S368" s="7" t="e">
        <f t="shared" si="452"/>
        <v>#VALUE!</v>
      </c>
      <c r="T368" s="7" t="e">
        <f t="shared" si="452"/>
        <v>#VALUE!</v>
      </c>
      <c r="U368" s="7" t="e">
        <f t="shared" si="452"/>
        <v>#VALUE!</v>
      </c>
      <c r="V368" s="7" t="e">
        <f t="shared" si="452"/>
        <v>#VALUE!</v>
      </c>
      <c r="W368" s="7" t="e">
        <f t="shared" si="452"/>
        <v>#VALUE!</v>
      </c>
      <c r="X368" s="11" t="str">
        <f t="shared" si="403"/>
        <v/>
      </c>
      <c r="Y368" s="11" t="str">
        <f t="shared" si="404"/>
        <v/>
      </c>
      <c r="Z368" s="11" t="str">
        <f t="shared" si="405"/>
        <v/>
      </c>
      <c r="AA368" s="11" t="str">
        <f t="shared" si="406"/>
        <v/>
      </c>
      <c r="AB368" s="3" t="str">
        <f t="shared" si="407"/>
        <v/>
      </c>
      <c r="AC368" s="3"/>
      <c r="AD368" s="3"/>
      <c r="AE368" s="7" t="str">
        <f>IF(X368="","",_xlfn.IFNA(VLOOKUP(X368,'饰品（请勿修改）'!$A:$H,8,FALSE),VLOOKUP(X368,'饰品（请勿修改）'!$H:$H,1,FALSE)))</f>
        <v/>
      </c>
      <c r="AF368" s="7" t="str">
        <f>IF(Z368="","",_xlfn.IFNA(VLOOKUP(Z368,'饰品（请勿修改）'!$A:$H,8,FALSE),VLOOKUP(Z368,'饰品（请勿修改）'!$H:$H,1,FALSE)))</f>
        <v/>
      </c>
      <c r="AG368" s="7">
        <f>_xlfn.IFNA(VLOOKUP(AE368,'饰品（请勿修改）'!$H:$I,2,FALSE),0)</f>
        <v>0</v>
      </c>
      <c r="AH368" s="7">
        <f>_xlfn.IFNA(VLOOKUP(AF368,'饰品（请勿修改）'!$H:$I,2,FALSE),0)</f>
        <v>0</v>
      </c>
      <c r="AI368" s="7">
        <f t="shared" si="394"/>
        <v>0</v>
      </c>
      <c r="AJ368" s="7">
        <f t="shared" si="395"/>
        <v>0</v>
      </c>
    </row>
    <row r="369" spans="1:36" x14ac:dyDescent="0.2">
      <c r="A369" s="3"/>
      <c r="B369" s="3"/>
      <c r="C369" s="3"/>
      <c r="D369" s="3"/>
      <c r="E369" s="3"/>
      <c r="F369" s="3"/>
      <c r="G369" s="7" t="str">
        <f t="shared" si="392"/>
        <v/>
      </c>
      <c r="H369" s="7" t="str">
        <f t="shared" si="396"/>
        <v/>
      </c>
      <c r="I369" s="7" t="str">
        <f t="shared" si="397"/>
        <v/>
      </c>
      <c r="J369" s="7" t="str">
        <f t="shared" si="398"/>
        <v/>
      </c>
      <c r="K369" s="5">
        <f t="shared" si="399"/>
        <v>0</v>
      </c>
      <c r="L369" s="5">
        <f t="shared" si="400"/>
        <v>0</v>
      </c>
      <c r="M369" s="5">
        <f t="shared" si="401"/>
        <v>0</v>
      </c>
      <c r="N369" s="7" cm="1">
        <f t="array" ref="N369:P369">_xlfn._xlws.SORT(K369:M369,1,-1,TRUE)</f>
        <v>0</v>
      </c>
      <c r="O369" s="7">
        <v>0</v>
      </c>
      <c r="P369" s="7">
        <v>0</v>
      </c>
      <c r="Q369" s="7">
        <v>366</v>
      </c>
      <c r="R369" s="7" t="e">
        <f t="shared" ref="R369:W369" si="453">FIND(",",$F369,Q369+1)</f>
        <v>#VALUE!</v>
      </c>
      <c r="S369" s="7" t="e">
        <f t="shared" si="453"/>
        <v>#VALUE!</v>
      </c>
      <c r="T369" s="7" t="e">
        <f t="shared" si="453"/>
        <v>#VALUE!</v>
      </c>
      <c r="U369" s="7" t="e">
        <f t="shared" si="453"/>
        <v>#VALUE!</v>
      </c>
      <c r="V369" s="7" t="e">
        <f t="shared" si="453"/>
        <v>#VALUE!</v>
      </c>
      <c r="W369" s="7" t="e">
        <f t="shared" si="453"/>
        <v>#VALUE!</v>
      </c>
      <c r="X369" s="11" t="str">
        <f t="shared" si="403"/>
        <v/>
      </c>
      <c r="Y369" s="11" t="str">
        <f t="shared" si="404"/>
        <v/>
      </c>
      <c r="Z369" s="11" t="str">
        <f t="shared" si="405"/>
        <v/>
      </c>
      <c r="AA369" s="11" t="str">
        <f t="shared" si="406"/>
        <v/>
      </c>
      <c r="AB369" s="3" t="str">
        <f t="shared" si="407"/>
        <v/>
      </c>
      <c r="AC369" s="3"/>
      <c r="AD369" s="3"/>
      <c r="AE369" s="7" t="str">
        <f>IF(X369="","",_xlfn.IFNA(VLOOKUP(X369,'饰品（请勿修改）'!$A:$H,8,FALSE),VLOOKUP(X369,'饰品（请勿修改）'!$H:$H,1,FALSE)))</f>
        <v/>
      </c>
      <c r="AF369" s="7" t="str">
        <f>IF(Z369="","",_xlfn.IFNA(VLOOKUP(Z369,'饰品（请勿修改）'!$A:$H,8,FALSE),VLOOKUP(Z369,'饰品（请勿修改）'!$H:$H,1,FALSE)))</f>
        <v/>
      </c>
      <c r="AG369" s="7">
        <f>_xlfn.IFNA(VLOOKUP(AE369,'饰品（请勿修改）'!$H:$I,2,FALSE),0)</f>
        <v>0</v>
      </c>
      <c r="AH369" s="7">
        <f>_xlfn.IFNA(VLOOKUP(AF369,'饰品（请勿修改）'!$H:$I,2,FALSE),0)</f>
        <v>0</v>
      </c>
      <c r="AI369" s="7">
        <f t="shared" si="394"/>
        <v>0</v>
      </c>
      <c r="AJ369" s="7">
        <f t="shared" si="395"/>
        <v>0</v>
      </c>
    </row>
    <row r="370" spans="1:36" x14ac:dyDescent="0.2">
      <c r="A370" s="3"/>
      <c r="B370" s="3"/>
      <c r="C370" s="3"/>
      <c r="D370" s="3"/>
      <c r="E370" s="3"/>
      <c r="F370" s="3"/>
      <c r="G370" s="7" t="str">
        <f t="shared" si="392"/>
        <v/>
      </c>
      <c r="H370" s="7" t="str">
        <f t="shared" si="396"/>
        <v/>
      </c>
      <c r="I370" s="7" t="str">
        <f t="shared" si="397"/>
        <v/>
      </c>
      <c r="J370" s="7" t="str">
        <f t="shared" si="398"/>
        <v/>
      </c>
      <c r="K370" s="5">
        <f t="shared" si="399"/>
        <v>0</v>
      </c>
      <c r="L370" s="5">
        <f t="shared" si="400"/>
        <v>0</v>
      </c>
      <c r="M370" s="5">
        <f t="shared" si="401"/>
        <v>0</v>
      </c>
      <c r="N370" s="7" cm="1">
        <f t="array" ref="N370:P370">_xlfn._xlws.SORT(K370:M370,1,-1,TRUE)</f>
        <v>0</v>
      </c>
      <c r="O370" s="7">
        <v>0</v>
      </c>
      <c r="P370" s="7">
        <v>0</v>
      </c>
      <c r="Q370" s="7">
        <v>367</v>
      </c>
      <c r="R370" s="7" t="e">
        <f t="shared" ref="R370:W370" si="454">FIND(",",$F370,Q370+1)</f>
        <v>#VALUE!</v>
      </c>
      <c r="S370" s="7" t="e">
        <f t="shared" si="454"/>
        <v>#VALUE!</v>
      </c>
      <c r="T370" s="7" t="e">
        <f t="shared" si="454"/>
        <v>#VALUE!</v>
      </c>
      <c r="U370" s="7" t="e">
        <f t="shared" si="454"/>
        <v>#VALUE!</v>
      </c>
      <c r="V370" s="7" t="e">
        <f t="shared" si="454"/>
        <v>#VALUE!</v>
      </c>
      <c r="W370" s="7" t="e">
        <f t="shared" si="454"/>
        <v>#VALUE!</v>
      </c>
      <c r="X370" s="11" t="str">
        <f t="shared" si="403"/>
        <v/>
      </c>
      <c r="Y370" s="11" t="str">
        <f t="shared" si="404"/>
        <v/>
      </c>
      <c r="Z370" s="11" t="str">
        <f t="shared" si="405"/>
        <v/>
      </c>
      <c r="AA370" s="11" t="str">
        <f t="shared" si="406"/>
        <v/>
      </c>
      <c r="AB370" s="3" t="str">
        <f t="shared" si="407"/>
        <v/>
      </c>
      <c r="AC370" s="3"/>
      <c r="AD370" s="3"/>
      <c r="AE370" s="7" t="str">
        <f>IF(X370="","",_xlfn.IFNA(VLOOKUP(X370,'饰品（请勿修改）'!$A:$H,8,FALSE),VLOOKUP(X370,'饰品（请勿修改）'!$H:$H,1,FALSE)))</f>
        <v/>
      </c>
      <c r="AF370" s="7" t="str">
        <f>IF(Z370="","",_xlfn.IFNA(VLOOKUP(Z370,'饰品（请勿修改）'!$A:$H,8,FALSE),VLOOKUP(Z370,'饰品（请勿修改）'!$H:$H,1,FALSE)))</f>
        <v/>
      </c>
      <c r="AG370" s="7">
        <f>_xlfn.IFNA(VLOOKUP(AE370,'饰品（请勿修改）'!$H:$I,2,FALSE),0)</f>
        <v>0</v>
      </c>
      <c r="AH370" s="7">
        <f>_xlfn.IFNA(VLOOKUP(AF370,'饰品（请勿修改）'!$H:$I,2,FALSE),0)</f>
        <v>0</v>
      </c>
      <c r="AI370" s="7">
        <f t="shared" si="394"/>
        <v>0</v>
      </c>
      <c r="AJ370" s="7">
        <f t="shared" si="395"/>
        <v>0</v>
      </c>
    </row>
    <row r="371" spans="1:36" x14ac:dyDescent="0.2">
      <c r="A371" s="3"/>
      <c r="B371" s="3"/>
      <c r="C371" s="3"/>
      <c r="D371" s="3"/>
      <c r="E371" s="3"/>
      <c r="F371" s="3"/>
      <c r="G371" s="7" t="str">
        <f t="shared" si="392"/>
        <v/>
      </c>
      <c r="H371" s="7" t="str">
        <f t="shared" si="396"/>
        <v/>
      </c>
      <c r="I371" s="7" t="str">
        <f t="shared" si="397"/>
        <v/>
      </c>
      <c r="J371" s="7" t="str">
        <f t="shared" si="398"/>
        <v/>
      </c>
      <c r="K371" s="5">
        <f t="shared" si="399"/>
        <v>0</v>
      </c>
      <c r="L371" s="5">
        <f t="shared" si="400"/>
        <v>0</v>
      </c>
      <c r="M371" s="5">
        <f t="shared" si="401"/>
        <v>0</v>
      </c>
      <c r="N371" s="7" cm="1">
        <f t="array" ref="N371:P371">_xlfn._xlws.SORT(K371:M371,1,-1,TRUE)</f>
        <v>0</v>
      </c>
      <c r="O371" s="7">
        <v>0</v>
      </c>
      <c r="P371" s="7">
        <v>0</v>
      </c>
      <c r="Q371" s="7">
        <v>368</v>
      </c>
      <c r="R371" s="7" t="e">
        <f t="shared" ref="R371:W371" si="455">FIND(",",$F371,Q371+1)</f>
        <v>#VALUE!</v>
      </c>
      <c r="S371" s="7" t="e">
        <f t="shared" si="455"/>
        <v>#VALUE!</v>
      </c>
      <c r="T371" s="7" t="e">
        <f t="shared" si="455"/>
        <v>#VALUE!</v>
      </c>
      <c r="U371" s="7" t="e">
        <f t="shared" si="455"/>
        <v>#VALUE!</v>
      </c>
      <c r="V371" s="7" t="e">
        <f t="shared" si="455"/>
        <v>#VALUE!</v>
      </c>
      <c r="W371" s="7" t="e">
        <f t="shared" si="455"/>
        <v>#VALUE!</v>
      </c>
      <c r="X371" s="11" t="str">
        <f t="shared" si="403"/>
        <v/>
      </c>
      <c r="Y371" s="11" t="str">
        <f t="shared" si="404"/>
        <v/>
      </c>
      <c r="Z371" s="11" t="str">
        <f t="shared" si="405"/>
        <v/>
      </c>
      <c r="AA371" s="11" t="str">
        <f t="shared" si="406"/>
        <v/>
      </c>
      <c r="AB371" s="3" t="str">
        <f t="shared" si="407"/>
        <v/>
      </c>
      <c r="AC371" s="3"/>
      <c r="AD371" s="3"/>
      <c r="AE371" s="7" t="str">
        <f>IF(X371="","",_xlfn.IFNA(VLOOKUP(X371,'饰品（请勿修改）'!$A:$H,8,FALSE),VLOOKUP(X371,'饰品（请勿修改）'!$H:$H,1,FALSE)))</f>
        <v/>
      </c>
      <c r="AF371" s="7" t="str">
        <f>IF(Z371="","",_xlfn.IFNA(VLOOKUP(Z371,'饰品（请勿修改）'!$A:$H,8,FALSE),VLOOKUP(Z371,'饰品（请勿修改）'!$H:$H,1,FALSE)))</f>
        <v/>
      </c>
      <c r="AG371" s="7">
        <f>_xlfn.IFNA(VLOOKUP(AE371,'饰品（请勿修改）'!$H:$I,2,FALSE),0)</f>
        <v>0</v>
      </c>
      <c r="AH371" s="7">
        <f>_xlfn.IFNA(VLOOKUP(AF371,'饰品（请勿修改）'!$H:$I,2,FALSE),0)</f>
        <v>0</v>
      </c>
      <c r="AI371" s="7">
        <f t="shared" si="394"/>
        <v>0</v>
      </c>
      <c r="AJ371" s="7">
        <f t="shared" si="395"/>
        <v>0</v>
      </c>
    </row>
    <row r="372" spans="1:36" x14ac:dyDescent="0.2">
      <c r="A372" s="3"/>
      <c r="B372" s="3"/>
      <c r="C372" s="3"/>
      <c r="D372" s="3"/>
      <c r="E372" s="3"/>
      <c r="F372" s="3"/>
      <c r="G372" s="7" t="str">
        <f t="shared" si="392"/>
        <v/>
      </c>
      <c r="H372" s="7" t="str">
        <f t="shared" si="396"/>
        <v/>
      </c>
      <c r="I372" s="7" t="str">
        <f t="shared" si="397"/>
        <v/>
      </c>
      <c r="J372" s="7" t="str">
        <f t="shared" si="398"/>
        <v/>
      </c>
      <c r="K372" s="5">
        <f t="shared" si="399"/>
        <v>0</v>
      </c>
      <c r="L372" s="5">
        <f t="shared" si="400"/>
        <v>0</v>
      </c>
      <c r="M372" s="5">
        <f t="shared" si="401"/>
        <v>0</v>
      </c>
      <c r="N372" s="7" cm="1">
        <f t="array" ref="N372:P372">_xlfn._xlws.SORT(K372:M372,1,-1,TRUE)</f>
        <v>0</v>
      </c>
      <c r="O372" s="7">
        <v>0</v>
      </c>
      <c r="P372" s="7">
        <v>0</v>
      </c>
      <c r="Q372" s="7">
        <v>369</v>
      </c>
      <c r="R372" s="7" t="e">
        <f t="shared" ref="R372:W372" si="456">FIND(",",$F372,Q372+1)</f>
        <v>#VALUE!</v>
      </c>
      <c r="S372" s="7" t="e">
        <f t="shared" si="456"/>
        <v>#VALUE!</v>
      </c>
      <c r="T372" s="7" t="e">
        <f t="shared" si="456"/>
        <v>#VALUE!</v>
      </c>
      <c r="U372" s="7" t="e">
        <f t="shared" si="456"/>
        <v>#VALUE!</v>
      </c>
      <c r="V372" s="7" t="e">
        <f t="shared" si="456"/>
        <v>#VALUE!</v>
      </c>
      <c r="W372" s="7" t="e">
        <f t="shared" si="456"/>
        <v>#VALUE!</v>
      </c>
      <c r="X372" s="11" t="str">
        <f t="shared" si="403"/>
        <v/>
      </c>
      <c r="Y372" s="11" t="str">
        <f t="shared" si="404"/>
        <v/>
      </c>
      <c r="Z372" s="11" t="str">
        <f t="shared" si="405"/>
        <v/>
      </c>
      <c r="AA372" s="11" t="str">
        <f t="shared" si="406"/>
        <v/>
      </c>
      <c r="AB372" s="3" t="str">
        <f t="shared" si="407"/>
        <v/>
      </c>
      <c r="AC372" s="3"/>
      <c r="AD372" s="3"/>
      <c r="AE372" s="7" t="str">
        <f>IF(X372="","",_xlfn.IFNA(VLOOKUP(X372,'饰品（请勿修改）'!$A:$H,8,FALSE),VLOOKUP(X372,'饰品（请勿修改）'!$H:$H,1,FALSE)))</f>
        <v/>
      </c>
      <c r="AF372" s="7" t="str">
        <f>IF(Z372="","",_xlfn.IFNA(VLOOKUP(Z372,'饰品（请勿修改）'!$A:$H,8,FALSE),VLOOKUP(Z372,'饰品（请勿修改）'!$H:$H,1,FALSE)))</f>
        <v/>
      </c>
      <c r="AG372" s="7">
        <f>_xlfn.IFNA(VLOOKUP(AE372,'饰品（请勿修改）'!$H:$I,2,FALSE),0)</f>
        <v>0</v>
      </c>
      <c r="AH372" s="7">
        <f>_xlfn.IFNA(VLOOKUP(AF372,'饰品（请勿修改）'!$H:$I,2,FALSE),0)</f>
        <v>0</v>
      </c>
      <c r="AI372" s="7">
        <f t="shared" si="394"/>
        <v>0</v>
      </c>
      <c r="AJ372" s="7">
        <f t="shared" si="395"/>
        <v>0</v>
      </c>
    </row>
    <row r="373" spans="1:36" x14ac:dyDescent="0.2">
      <c r="A373" s="3"/>
      <c r="B373" s="3"/>
      <c r="C373" s="3"/>
      <c r="D373" s="3"/>
      <c r="E373" s="3"/>
      <c r="F373" s="3"/>
      <c r="G373" s="7" t="str">
        <f t="shared" si="392"/>
        <v/>
      </c>
      <c r="H373" s="7" t="str">
        <f t="shared" si="396"/>
        <v/>
      </c>
      <c r="I373" s="7" t="str">
        <f t="shared" si="397"/>
        <v/>
      </c>
      <c r="J373" s="7" t="str">
        <f t="shared" si="398"/>
        <v/>
      </c>
      <c r="K373" s="5">
        <f t="shared" si="399"/>
        <v>0</v>
      </c>
      <c r="L373" s="5">
        <f t="shared" si="400"/>
        <v>0</v>
      </c>
      <c r="M373" s="5">
        <f t="shared" si="401"/>
        <v>0</v>
      </c>
      <c r="N373" s="7" cm="1">
        <f t="array" ref="N373:P373">_xlfn._xlws.SORT(K373:M373,1,-1,TRUE)</f>
        <v>0</v>
      </c>
      <c r="O373" s="7">
        <v>0</v>
      </c>
      <c r="P373" s="7">
        <v>0</v>
      </c>
      <c r="Q373" s="7">
        <v>370</v>
      </c>
      <c r="R373" s="7" t="e">
        <f t="shared" ref="R373:W373" si="457">FIND(",",$F373,Q373+1)</f>
        <v>#VALUE!</v>
      </c>
      <c r="S373" s="7" t="e">
        <f t="shared" si="457"/>
        <v>#VALUE!</v>
      </c>
      <c r="T373" s="7" t="e">
        <f t="shared" si="457"/>
        <v>#VALUE!</v>
      </c>
      <c r="U373" s="7" t="e">
        <f t="shared" si="457"/>
        <v>#VALUE!</v>
      </c>
      <c r="V373" s="7" t="e">
        <f t="shared" si="457"/>
        <v>#VALUE!</v>
      </c>
      <c r="W373" s="7" t="e">
        <f t="shared" si="457"/>
        <v>#VALUE!</v>
      </c>
      <c r="X373" s="11" t="str">
        <f t="shared" si="403"/>
        <v/>
      </c>
      <c r="Y373" s="11" t="str">
        <f t="shared" si="404"/>
        <v/>
      </c>
      <c r="Z373" s="11" t="str">
        <f t="shared" si="405"/>
        <v/>
      </c>
      <c r="AA373" s="11" t="str">
        <f t="shared" si="406"/>
        <v/>
      </c>
      <c r="AB373" s="3" t="str">
        <f t="shared" si="407"/>
        <v/>
      </c>
      <c r="AC373" s="3"/>
      <c r="AD373" s="3"/>
      <c r="AE373" s="7" t="str">
        <f>IF(X373="","",_xlfn.IFNA(VLOOKUP(X373,'饰品（请勿修改）'!$A:$H,8,FALSE),VLOOKUP(X373,'饰品（请勿修改）'!$H:$H,1,FALSE)))</f>
        <v/>
      </c>
      <c r="AF373" s="7" t="str">
        <f>IF(Z373="","",_xlfn.IFNA(VLOOKUP(Z373,'饰品（请勿修改）'!$A:$H,8,FALSE),VLOOKUP(Z373,'饰品（请勿修改）'!$H:$H,1,FALSE)))</f>
        <v/>
      </c>
      <c r="AG373" s="7">
        <f>_xlfn.IFNA(VLOOKUP(AE373,'饰品（请勿修改）'!$H:$I,2,FALSE),0)</f>
        <v>0</v>
      </c>
      <c r="AH373" s="7">
        <f>_xlfn.IFNA(VLOOKUP(AF373,'饰品（请勿修改）'!$H:$I,2,FALSE),0)</f>
        <v>0</v>
      </c>
      <c r="AI373" s="7">
        <f t="shared" si="394"/>
        <v>0</v>
      </c>
      <c r="AJ373" s="7">
        <f t="shared" si="395"/>
        <v>0</v>
      </c>
    </row>
    <row r="374" spans="1:36" x14ac:dyDescent="0.2">
      <c r="A374" s="3"/>
      <c r="B374" s="3"/>
      <c r="C374" s="3"/>
      <c r="D374" s="3"/>
      <c r="E374" s="3"/>
      <c r="F374" s="3"/>
      <c r="G374" s="7" t="str">
        <f t="shared" si="392"/>
        <v/>
      </c>
      <c r="H374" s="7" t="str">
        <f t="shared" si="396"/>
        <v/>
      </c>
      <c r="I374" s="7" t="str">
        <f t="shared" si="397"/>
        <v/>
      </c>
      <c r="J374" s="7" t="str">
        <f t="shared" si="398"/>
        <v/>
      </c>
      <c r="K374" s="5">
        <f t="shared" si="399"/>
        <v>0</v>
      </c>
      <c r="L374" s="5">
        <f t="shared" si="400"/>
        <v>0</v>
      </c>
      <c r="M374" s="5">
        <f t="shared" si="401"/>
        <v>0</v>
      </c>
      <c r="N374" s="7" cm="1">
        <f t="array" ref="N374:P374">_xlfn._xlws.SORT(K374:M374,1,-1,TRUE)</f>
        <v>0</v>
      </c>
      <c r="O374" s="7">
        <v>0</v>
      </c>
      <c r="P374" s="7">
        <v>0</v>
      </c>
      <c r="Q374" s="7">
        <v>371</v>
      </c>
      <c r="R374" s="7" t="e">
        <f t="shared" ref="R374:W374" si="458">FIND(",",$F374,Q374+1)</f>
        <v>#VALUE!</v>
      </c>
      <c r="S374" s="7" t="e">
        <f t="shared" si="458"/>
        <v>#VALUE!</v>
      </c>
      <c r="T374" s="7" t="e">
        <f t="shared" si="458"/>
        <v>#VALUE!</v>
      </c>
      <c r="U374" s="7" t="e">
        <f t="shared" si="458"/>
        <v>#VALUE!</v>
      </c>
      <c r="V374" s="7" t="e">
        <f t="shared" si="458"/>
        <v>#VALUE!</v>
      </c>
      <c r="W374" s="7" t="e">
        <f t="shared" si="458"/>
        <v>#VALUE!</v>
      </c>
      <c r="X374" s="11" t="str">
        <f t="shared" si="403"/>
        <v/>
      </c>
      <c r="Y374" s="11" t="str">
        <f t="shared" si="404"/>
        <v/>
      </c>
      <c r="Z374" s="11" t="str">
        <f t="shared" si="405"/>
        <v/>
      </c>
      <c r="AA374" s="11" t="str">
        <f t="shared" si="406"/>
        <v/>
      </c>
      <c r="AB374" s="3" t="str">
        <f t="shared" si="407"/>
        <v/>
      </c>
      <c r="AC374" s="3"/>
      <c r="AD374" s="3"/>
      <c r="AE374" s="7" t="str">
        <f>IF(X374="","",_xlfn.IFNA(VLOOKUP(X374,'饰品（请勿修改）'!$A:$H,8,FALSE),VLOOKUP(X374,'饰品（请勿修改）'!$H:$H,1,FALSE)))</f>
        <v/>
      </c>
      <c r="AF374" s="7" t="str">
        <f>IF(Z374="","",_xlfn.IFNA(VLOOKUP(Z374,'饰品（请勿修改）'!$A:$H,8,FALSE),VLOOKUP(Z374,'饰品（请勿修改）'!$H:$H,1,FALSE)))</f>
        <v/>
      </c>
      <c r="AG374" s="7">
        <f>_xlfn.IFNA(VLOOKUP(AE374,'饰品（请勿修改）'!$H:$I,2,FALSE),0)</f>
        <v>0</v>
      </c>
      <c r="AH374" s="7">
        <f>_xlfn.IFNA(VLOOKUP(AF374,'饰品（请勿修改）'!$H:$I,2,FALSE),0)</f>
        <v>0</v>
      </c>
      <c r="AI374" s="7">
        <f t="shared" si="394"/>
        <v>0</v>
      </c>
      <c r="AJ374" s="7">
        <f t="shared" si="395"/>
        <v>0</v>
      </c>
    </row>
    <row r="375" spans="1:36" x14ac:dyDescent="0.2">
      <c r="A375" s="3"/>
      <c r="B375" s="3"/>
      <c r="C375" s="3"/>
      <c r="D375" s="3"/>
      <c r="E375" s="3"/>
      <c r="F375" s="3"/>
      <c r="G375" s="7" t="str">
        <f t="shared" si="392"/>
        <v/>
      </c>
      <c r="H375" s="7" t="str">
        <f t="shared" si="396"/>
        <v/>
      </c>
      <c r="I375" s="7" t="str">
        <f t="shared" si="397"/>
        <v/>
      </c>
      <c r="J375" s="7" t="str">
        <f t="shared" si="398"/>
        <v/>
      </c>
      <c r="K375" s="5">
        <f t="shared" si="399"/>
        <v>0</v>
      </c>
      <c r="L375" s="5">
        <f t="shared" si="400"/>
        <v>0</v>
      </c>
      <c r="M375" s="5">
        <f t="shared" si="401"/>
        <v>0</v>
      </c>
      <c r="N375" s="7" cm="1">
        <f t="array" ref="N375:P375">_xlfn._xlws.SORT(K375:M375,1,-1,TRUE)</f>
        <v>0</v>
      </c>
      <c r="O375" s="7">
        <v>0</v>
      </c>
      <c r="P375" s="7">
        <v>0</v>
      </c>
      <c r="Q375" s="7">
        <v>372</v>
      </c>
      <c r="R375" s="7" t="e">
        <f t="shared" ref="R375:W375" si="459">FIND(",",$F375,Q375+1)</f>
        <v>#VALUE!</v>
      </c>
      <c r="S375" s="7" t="e">
        <f t="shared" si="459"/>
        <v>#VALUE!</v>
      </c>
      <c r="T375" s="7" t="e">
        <f t="shared" si="459"/>
        <v>#VALUE!</v>
      </c>
      <c r="U375" s="7" t="e">
        <f t="shared" si="459"/>
        <v>#VALUE!</v>
      </c>
      <c r="V375" s="7" t="e">
        <f t="shared" si="459"/>
        <v>#VALUE!</v>
      </c>
      <c r="W375" s="7" t="e">
        <f t="shared" si="459"/>
        <v>#VALUE!</v>
      </c>
      <c r="X375" s="11" t="str">
        <f t="shared" si="403"/>
        <v/>
      </c>
      <c r="Y375" s="11" t="str">
        <f t="shared" si="404"/>
        <v/>
      </c>
      <c r="Z375" s="11" t="str">
        <f t="shared" si="405"/>
        <v/>
      </c>
      <c r="AA375" s="11" t="str">
        <f t="shared" si="406"/>
        <v/>
      </c>
      <c r="AB375" s="3" t="str">
        <f t="shared" si="407"/>
        <v/>
      </c>
      <c r="AC375" s="3"/>
      <c r="AD375" s="3"/>
      <c r="AE375" s="7" t="str">
        <f>IF(X375="","",_xlfn.IFNA(VLOOKUP(X375,'饰品（请勿修改）'!$A:$H,8,FALSE),VLOOKUP(X375,'饰品（请勿修改）'!$H:$H,1,FALSE)))</f>
        <v/>
      </c>
      <c r="AF375" s="7" t="str">
        <f>IF(Z375="","",_xlfn.IFNA(VLOOKUP(Z375,'饰品（请勿修改）'!$A:$H,8,FALSE),VLOOKUP(Z375,'饰品（请勿修改）'!$H:$H,1,FALSE)))</f>
        <v/>
      </c>
      <c r="AG375" s="7">
        <f>_xlfn.IFNA(VLOOKUP(AE375,'饰品（请勿修改）'!$H:$I,2,FALSE),0)</f>
        <v>0</v>
      </c>
      <c r="AH375" s="7">
        <f>_xlfn.IFNA(VLOOKUP(AF375,'饰品（请勿修改）'!$H:$I,2,FALSE),0)</f>
        <v>0</v>
      </c>
      <c r="AI375" s="7">
        <f t="shared" si="394"/>
        <v>0</v>
      </c>
      <c r="AJ375" s="7">
        <f t="shared" si="395"/>
        <v>0</v>
      </c>
    </row>
    <row r="376" spans="1:36" x14ac:dyDescent="0.2">
      <c r="A376" s="3"/>
      <c r="B376" s="3"/>
      <c r="C376" s="3"/>
      <c r="D376" s="3"/>
      <c r="E376" s="3"/>
      <c r="F376" s="3"/>
      <c r="G376" s="7" t="str">
        <f t="shared" si="392"/>
        <v/>
      </c>
      <c r="H376" s="7" t="str">
        <f t="shared" si="396"/>
        <v/>
      </c>
      <c r="I376" s="7" t="str">
        <f t="shared" si="397"/>
        <v/>
      </c>
      <c r="J376" s="7" t="str">
        <f t="shared" si="398"/>
        <v/>
      </c>
      <c r="K376" s="5">
        <f t="shared" si="399"/>
        <v>0</v>
      </c>
      <c r="L376" s="5">
        <f t="shared" si="400"/>
        <v>0</v>
      </c>
      <c r="M376" s="5">
        <f t="shared" si="401"/>
        <v>0</v>
      </c>
      <c r="N376" s="7" cm="1">
        <f t="array" ref="N376:P376">_xlfn._xlws.SORT(K376:M376,1,-1,TRUE)</f>
        <v>0</v>
      </c>
      <c r="O376" s="7">
        <v>0</v>
      </c>
      <c r="P376" s="7">
        <v>0</v>
      </c>
      <c r="Q376" s="7">
        <v>373</v>
      </c>
      <c r="R376" s="7" t="e">
        <f t="shared" ref="R376:W376" si="460">FIND(",",$F376,Q376+1)</f>
        <v>#VALUE!</v>
      </c>
      <c r="S376" s="7" t="e">
        <f t="shared" si="460"/>
        <v>#VALUE!</v>
      </c>
      <c r="T376" s="7" t="e">
        <f t="shared" si="460"/>
        <v>#VALUE!</v>
      </c>
      <c r="U376" s="7" t="e">
        <f t="shared" si="460"/>
        <v>#VALUE!</v>
      </c>
      <c r="V376" s="7" t="e">
        <f t="shared" si="460"/>
        <v>#VALUE!</v>
      </c>
      <c r="W376" s="7" t="e">
        <f t="shared" si="460"/>
        <v>#VALUE!</v>
      </c>
      <c r="X376" s="11" t="str">
        <f t="shared" si="403"/>
        <v/>
      </c>
      <c r="Y376" s="11" t="str">
        <f t="shared" si="404"/>
        <v/>
      </c>
      <c r="Z376" s="11" t="str">
        <f t="shared" si="405"/>
        <v/>
      </c>
      <c r="AA376" s="11" t="str">
        <f t="shared" si="406"/>
        <v/>
      </c>
      <c r="AB376" s="3" t="str">
        <f t="shared" si="407"/>
        <v/>
      </c>
      <c r="AC376" s="3"/>
      <c r="AD376" s="3"/>
      <c r="AE376" s="7" t="str">
        <f>IF(X376="","",_xlfn.IFNA(VLOOKUP(X376,'饰品（请勿修改）'!$A:$H,8,FALSE),VLOOKUP(X376,'饰品（请勿修改）'!$H:$H,1,FALSE)))</f>
        <v/>
      </c>
      <c r="AF376" s="7" t="str">
        <f>IF(Z376="","",_xlfn.IFNA(VLOOKUP(Z376,'饰品（请勿修改）'!$A:$H,8,FALSE),VLOOKUP(Z376,'饰品（请勿修改）'!$H:$H,1,FALSE)))</f>
        <v/>
      </c>
      <c r="AG376" s="7">
        <f>_xlfn.IFNA(VLOOKUP(AE376,'饰品（请勿修改）'!$H:$I,2,FALSE),0)</f>
        <v>0</v>
      </c>
      <c r="AH376" s="7">
        <f>_xlfn.IFNA(VLOOKUP(AF376,'饰品（请勿修改）'!$H:$I,2,FALSE),0)</f>
        <v>0</v>
      </c>
      <c r="AI376" s="7">
        <f t="shared" si="394"/>
        <v>0</v>
      </c>
      <c r="AJ376" s="7">
        <f t="shared" si="395"/>
        <v>0</v>
      </c>
    </row>
    <row r="377" spans="1:36" x14ac:dyDescent="0.2">
      <c r="A377" s="3"/>
      <c r="B377" s="3"/>
      <c r="C377" s="3"/>
      <c r="D377" s="3"/>
      <c r="E377" s="3"/>
      <c r="F377" s="3"/>
      <c r="G377" s="7" t="str">
        <f t="shared" si="392"/>
        <v/>
      </c>
      <c r="H377" s="7" t="str">
        <f t="shared" si="396"/>
        <v/>
      </c>
      <c r="I377" s="7" t="str">
        <f t="shared" si="397"/>
        <v/>
      </c>
      <c r="J377" s="7" t="str">
        <f t="shared" si="398"/>
        <v/>
      </c>
      <c r="K377" s="5">
        <f t="shared" si="399"/>
        <v>0</v>
      </c>
      <c r="L377" s="5">
        <f t="shared" si="400"/>
        <v>0</v>
      </c>
      <c r="M377" s="5">
        <f t="shared" si="401"/>
        <v>0</v>
      </c>
      <c r="N377" s="7" cm="1">
        <f t="array" ref="N377:P377">_xlfn._xlws.SORT(K377:M377,1,-1,TRUE)</f>
        <v>0</v>
      </c>
      <c r="O377" s="7">
        <v>0</v>
      </c>
      <c r="P377" s="7">
        <v>0</v>
      </c>
      <c r="Q377" s="7">
        <v>374</v>
      </c>
      <c r="R377" s="7" t="e">
        <f t="shared" ref="R377:W377" si="461">FIND(",",$F377,Q377+1)</f>
        <v>#VALUE!</v>
      </c>
      <c r="S377" s="7" t="e">
        <f t="shared" si="461"/>
        <v>#VALUE!</v>
      </c>
      <c r="T377" s="7" t="e">
        <f t="shared" si="461"/>
        <v>#VALUE!</v>
      </c>
      <c r="U377" s="7" t="e">
        <f t="shared" si="461"/>
        <v>#VALUE!</v>
      </c>
      <c r="V377" s="7" t="e">
        <f t="shared" si="461"/>
        <v>#VALUE!</v>
      </c>
      <c r="W377" s="7" t="e">
        <f t="shared" si="461"/>
        <v>#VALUE!</v>
      </c>
      <c r="X377" s="11" t="str">
        <f t="shared" si="403"/>
        <v/>
      </c>
      <c r="Y377" s="11" t="str">
        <f t="shared" si="404"/>
        <v/>
      </c>
      <c r="Z377" s="11" t="str">
        <f t="shared" si="405"/>
        <v/>
      </c>
      <c r="AA377" s="11" t="str">
        <f t="shared" si="406"/>
        <v/>
      </c>
      <c r="AB377" s="3" t="str">
        <f t="shared" si="407"/>
        <v/>
      </c>
      <c r="AC377" s="3"/>
      <c r="AD377" s="3"/>
      <c r="AE377" s="7" t="str">
        <f>IF(X377="","",_xlfn.IFNA(VLOOKUP(X377,'饰品（请勿修改）'!$A:$H,8,FALSE),VLOOKUP(X377,'饰品（请勿修改）'!$H:$H,1,FALSE)))</f>
        <v/>
      </c>
      <c r="AF377" s="7" t="str">
        <f>IF(Z377="","",_xlfn.IFNA(VLOOKUP(Z377,'饰品（请勿修改）'!$A:$H,8,FALSE),VLOOKUP(Z377,'饰品（请勿修改）'!$H:$H,1,FALSE)))</f>
        <v/>
      </c>
      <c r="AG377" s="7">
        <f>_xlfn.IFNA(VLOOKUP(AE377,'饰品（请勿修改）'!$H:$I,2,FALSE),0)</f>
        <v>0</v>
      </c>
      <c r="AH377" s="7">
        <f>_xlfn.IFNA(VLOOKUP(AF377,'饰品（请勿修改）'!$H:$I,2,FALSE),0)</f>
        <v>0</v>
      </c>
      <c r="AI377" s="7">
        <f t="shared" si="394"/>
        <v>0</v>
      </c>
      <c r="AJ377" s="7">
        <f t="shared" si="395"/>
        <v>0</v>
      </c>
    </row>
    <row r="378" spans="1:36" x14ac:dyDescent="0.2">
      <c r="A378" s="3"/>
      <c r="B378" s="3"/>
      <c r="C378" s="3"/>
      <c r="D378" s="3"/>
      <c r="E378" s="3"/>
      <c r="F378" s="3"/>
      <c r="G378" s="7" t="str">
        <f t="shared" si="392"/>
        <v/>
      </c>
      <c r="H378" s="7" t="str">
        <f t="shared" si="396"/>
        <v/>
      </c>
      <c r="I378" s="7" t="str">
        <f t="shared" si="397"/>
        <v/>
      </c>
      <c r="J378" s="7" t="str">
        <f t="shared" si="398"/>
        <v/>
      </c>
      <c r="K378" s="5">
        <f t="shared" si="399"/>
        <v>0</v>
      </c>
      <c r="L378" s="5">
        <f t="shared" si="400"/>
        <v>0</v>
      </c>
      <c r="M378" s="5">
        <f t="shared" si="401"/>
        <v>0</v>
      </c>
      <c r="N378" s="7" cm="1">
        <f t="array" ref="N378:P378">_xlfn._xlws.SORT(K378:M378,1,-1,TRUE)</f>
        <v>0</v>
      </c>
      <c r="O378" s="7">
        <v>0</v>
      </c>
      <c r="P378" s="7">
        <v>0</v>
      </c>
      <c r="Q378" s="7">
        <v>375</v>
      </c>
      <c r="R378" s="7" t="e">
        <f t="shared" ref="R378:W378" si="462">FIND(",",$F378,Q378+1)</f>
        <v>#VALUE!</v>
      </c>
      <c r="S378" s="7" t="e">
        <f t="shared" si="462"/>
        <v>#VALUE!</v>
      </c>
      <c r="T378" s="7" t="e">
        <f t="shared" si="462"/>
        <v>#VALUE!</v>
      </c>
      <c r="U378" s="7" t="e">
        <f t="shared" si="462"/>
        <v>#VALUE!</v>
      </c>
      <c r="V378" s="7" t="e">
        <f t="shared" si="462"/>
        <v>#VALUE!</v>
      </c>
      <c r="W378" s="7" t="e">
        <f t="shared" si="462"/>
        <v>#VALUE!</v>
      </c>
      <c r="X378" s="11" t="str">
        <f t="shared" si="403"/>
        <v/>
      </c>
      <c r="Y378" s="11" t="str">
        <f t="shared" si="404"/>
        <v/>
      </c>
      <c r="Z378" s="11" t="str">
        <f t="shared" si="405"/>
        <v/>
      </c>
      <c r="AA378" s="11" t="str">
        <f t="shared" si="406"/>
        <v/>
      </c>
      <c r="AB378" s="3" t="str">
        <f t="shared" si="407"/>
        <v/>
      </c>
      <c r="AC378" s="3"/>
      <c r="AD378" s="3"/>
      <c r="AE378" s="7" t="str">
        <f>IF(X378="","",_xlfn.IFNA(VLOOKUP(X378,'饰品（请勿修改）'!$A:$H,8,FALSE),VLOOKUP(X378,'饰品（请勿修改）'!$H:$H,1,FALSE)))</f>
        <v/>
      </c>
      <c r="AF378" s="7" t="str">
        <f>IF(Z378="","",_xlfn.IFNA(VLOOKUP(Z378,'饰品（请勿修改）'!$A:$H,8,FALSE),VLOOKUP(Z378,'饰品（请勿修改）'!$H:$H,1,FALSE)))</f>
        <v/>
      </c>
      <c r="AG378" s="7">
        <f>_xlfn.IFNA(VLOOKUP(AE378,'饰品（请勿修改）'!$H:$I,2,FALSE),0)</f>
        <v>0</v>
      </c>
      <c r="AH378" s="7">
        <f>_xlfn.IFNA(VLOOKUP(AF378,'饰品（请勿修改）'!$H:$I,2,FALSE),0)</f>
        <v>0</v>
      </c>
      <c r="AI378" s="7">
        <f t="shared" si="394"/>
        <v>0</v>
      </c>
      <c r="AJ378" s="7">
        <f t="shared" si="395"/>
        <v>0</v>
      </c>
    </row>
    <row r="379" spans="1:36" x14ac:dyDescent="0.2">
      <c r="A379" s="3"/>
      <c r="B379" s="3"/>
      <c r="C379" s="3"/>
      <c r="D379" s="3"/>
      <c r="E379" s="3"/>
      <c r="F379" s="3"/>
      <c r="G379" s="7" t="str">
        <f t="shared" si="392"/>
        <v/>
      </c>
      <c r="H379" s="7" t="str">
        <f t="shared" si="396"/>
        <v/>
      </c>
      <c r="I379" s="7" t="str">
        <f t="shared" si="397"/>
        <v/>
      </c>
      <c r="J379" s="7" t="str">
        <f t="shared" si="398"/>
        <v/>
      </c>
      <c r="K379" s="5">
        <f t="shared" si="399"/>
        <v>0</v>
      </c>
      <c r="L379" s="5">
        <f t="shared" si="400"/>
        <v>0</v>
      </c>
      <c r="M379" s="5">
        <f t="shared" si="401"/>
        <v>0</v>
      </c>
      <c r="N379" s="7" cm="1">
        <f t="array" ref="N379:P379">_xlfn._xlws.SORT(K379:M379,1,-1,TRUE)</f>
        <v>0</v>
      </c>
      <c r="O379" s="7">
        <v>0</v>
      </c>
      <c r="P379" s="7">
        <v>0</v>
      </c>
      <c r="Q379" s="7">
        <v>376</v>
      </c>
      <c r="R379" s="7" t="e">
        <f t="shared" ref="R379:W379" si="463">FIND(",",$F379,Q379+1)</f>
        <v>#VALUE!</v>
      </c>
      <c r="S379" s="7" t="e">
        <f t="shared" si="463"/>
        <v>#VALUE!</v>
      </c>
      <c r="T379" s="7" t="e">
        <f t="shared" si="463"/>
        <v>#VALUE!</v>
      </c>
      <c r="U379" s="7" t="e">
        <f t="shared" si="463"/>
        <v>#VALUE!</v>
      </c>
      <c r="V379" s="7" t="e">
        <f t="shared" si="463"/>
        <v>#VALUE!</v>
      </c>
      <c r="W379" s="7" t="e">
        <f t="shared" si="463"/>
        <v>#VALUE!</v>
      </c>
      <c r="X379" s="11" t="str">
        <f t="shared" si="403"/>
        <v/>
      </c>
      <c r="Y379" s="11" t="str">
        <f t="shared" si="404"/>
        <v/>
      </c>
      <c r="Z379" s="11" t="str">
        <f t="shared" si="405"/>
        <v/>
      </c>
      <c r="AA379" s="11" t="str">
        <f t="shared" si="406"/>
        <v/>
      </c>
      <c r="AB379" s="3" t="str">
        <f t="shared" si="407"/>
        <v/>
      </c>
      <c r="AC379" s="3"/>
      <c r="AD379" s="3"/>
      <c r="AE379" s="7" t="str">
        <f>IF(X379="","",_xlfn.IFNA(VLOOKUP(X379,'饰品（请勿修改）'!$A:$H,8,FALSE),VLOOKUP(X379,'饰品（请勿修改）'!$H:$H,1,FALSE)))</f>
        <v/>
      </c>
      <c r="AF379" s="7" t="str">
        <f>IF(Z379="","",_xlfn.IFNA(VLOOKUP(Z379,'饰品（请勿修改）'!$A:$H,8,FALSE),VLOOKUP(Z379,'饰品（请勿修改）'!$H:$H,1,FALSE)))</f>
        <v/>
      </c>
      <c r="AG379" s="7">
        <f>_xlfn.IFNA(VLOOKUP(AE379,'饰品（请勿修改）'!$H:$I,2,FALSE),0)</f>
        <v>0</v>
      </c>
      <c r="AH379" s="7">
        <f>_xlfn.IFNA(VLOOKUP(AF379,'饰品（请勿修改）'!$H:$I,2,FALSE),0)</f>
        <v>0</v>
      </c>
      <c r="AI379" s="7">
        <f t="shared" si="394"/>
        <v>0</v>
      </c>
      <c r="AJ379" s="7">
        <f t="shared" si="395"/>
        <v>0</v>
      </c>
    </row>
    <row r="380" spans="1:36" x14ac:dyDescent="0.2">
      <c r="A380" s="3"/>
      <c r="B380" s="3"/>
      <c r="C380" s="3"/>
      <c r="D380" s="3"/>
      <c r="E380" s="3"/>
      <c r="F380" s="3"/>
      <c r="G380" s="7" t="str">
        <f t="shared" si="392"/>
        <v/>
      </c>
      <c r="H380" s="7" t="str">
        <f t="shared" si="396"/>
        <v/>
      </c>
      <c r="I380" s="7" t="str">
        <f t="shared" si="397"/>
        <v/>
      </c>
      <c r="J380" s="7" t="str">
        <f t="shared" si="398"/>
        <v/>
      </c>
      <c r="K380" s="5">
        <f t="shared" si="399"/>
        <v>0</v>
      </c>
      <c r="L380" s="5">
        <f t="shared" si="400"/>
        <v>0</v>
      </c>
      <c r="M380" s="5">
        <f t="shared" si="401"/>
        <v>0</v>
      </c>
      <c r="N380" s="7" cm="1">
        <f t="array" ref="N380:P380">_xlfn._xlws.SORT(K380:M380,1,-1,TRUE)</f>
        <v>0</v>
      </c>
      <c r="O380" s="7">
        <v>0</v>
      </c>
      <c r="P380" s="7">
        <v>0</v>
      </c>
      <c r="Q380" s="7">
        <v>377</v>
      </c>
      <c r="R380" s="7" t="e">
        <f t="shared" ref="R380:W380" si="464">FIND(",",$F380,Q380+1)</f>
        <v>#VALUE!</v>
      </c>
      <c r="S380" s="7" t="e">
        <f t="shared" si="464"/>
        <v>#VALUE!</v>
      </c>
      <c r="T380" s="7" t="e">
        <f t="shared" si="464"/>
        <v>#VALUE!</v>
      </c>
      <c r="U380" s="7" t="e">
        <f t="shared" si="464"/>
        <v>#VALUE!</v>
      </c>
      <c r="V380" s="7" t="e">
        <f t="shared" si="464"/>
        <v>#VALUE!</v>
      </c>
      <c r="W380" s="7" t="e">
        <f t="shared" si="464"/>
        <v>#VALUE!</v>
      </c>
      <c r="X380" s="11" t="str">
        <f t="shared" si="403"/>
        <v/>
      </c>
      <c r="Y380" s="11" t="str">
        <f t="shared" si="404"/>
        <v/>
      </c>
      <c r="Z380" s="11" t="str">
        <f t="shared" si="405"/>
        <v/>
      </c>
      <c r="AA380" s="11" t="str">
        <f t="shared" si="406"/>
        <v/>
      </c>
      <c r="AB380" s="3" t="str">
        <f t="shared" si="407"/>
        <v/>
      </c>
      <c r="AC380" s="3"/>
      <c r="AD380" s="3"/>
      <c r="AE380" s="7" t="str">
        <f>IF(X380="","",_xlfn.IFNA(VLOOKUP(X380,'饰品（请勿修改）'!$A:$H,8,FALSE),VLOOKUP(X380,'饰品（请勿修改）'!$H:$H,1,FALSE)))</f>
        <v/>
      </c>
      <c r="AF380" s="7" t="str">
        <f>IF(Z380="","",_xlfn.IFNA(VLOOKUP(Z380,'饰品（请勿修改）'!$A:$H,8,FALSE),VLOOKUP(Z380,'饰品（请勿修改）'!$H:$H,1,FALSE)))</f>
        <v/>
      </c>
      <c r="AG380" s="7">
        <f>_xlfn.IFNA(VLOOKUP(AE380,'饰品（请勿修改）'!$H:$I,2,FALSE),0)</f>
        <v>0</v>
      </c>
      <c r="AH380" s="7">
        <f>_xlfn.IFNA(VLOOKUP(AF380,'饰品（请勿修改）'!$H:$I,2,FALSE),0)</f>
        <v>0</v>
      </c>
      <c r="AI380" s="7">
        <f t="shared" si="394"/>
        <v>0</v>
      </c>
      <c r="AJ380" s="7">
        <f t="shared" si="395"/>
        <v>0</v>
      </c>
    </row>
    <row r="381" spans="1:36" x14ac:dyDescent="0.2">
      <c r="A381" s="3"/>
      <c r="B381" s="3"/>
      <c r="C381" s="3"/>
      <c r="D381" s="3"/>
      <c r="E381" s="3"/>
      <c r="F381" s="3"/>
      <c r="G381" s="7" t="str">
        <f t="shared" si="392"/>
        <v/>
      </c>
      <c r="H381" s="7" t="str">
        <f t="shared" si="396"/>
        <v/>
      </c>
      <c r="I381" s="7" t="str">
        <f t="shared" si="397"/>
        <v/>
      </c>
      <c r="J381" s="7" t="str">
        <f t="shared" si="398"/>
        <v/>
      </c>
      <c r="K381" s="5">
        <f t="shared" si="399"/>
        <v>0</v>
      </c>
      <c r="L381" s="5">
        <f t="shared" si="400"/>
        <v>0</v>
      </c>
      <c r="M381" s="5">
        <f t="shared" si="401"/>
        <v>0</v>
      </c>
      <c r="N381" s="7" cm="1">
        <f t="array" ref="N381:P381">_xlfn._xlws.SORT(K381:M381,1,-1,TRUE)</f>
        <v>0</v>
      </c>
      <c r="O381" s="7">
        <v>0</v>
      </c>
      <c r="P381" s="7">
        <v>0</v>
      </c>
      <c r="Q381" s="7">
        <v>378</v>
      </c>
      <c r="R381" s="7" t="e">
        <f t="shared" ref="R381:W381" si="465">FIND(",",$F381,Q381+1)</f>
        <v>#VALUE!</v>
      </c>
      <c r="S381" s="7" t="e">
        <f t="shared" si="465"/>
        <v>#VALUE!</v>
      </c>
      <c r="T381" s="7" t="e">
        <f t="shared" si="465"/>
        <v>#VALUE!</v>
      </c>
      <c r="U381" s="7" t="e">
        <f t="shared" si="465"/>
        <v>#VALUE!</v>
      </c>
      <c r="V381" s="7" t="e">
        <f t="shared" si="465"/>
        <v>#VALUE!</v>
      </c>
      <c r="W381" s="7" t="e">
        <f t="shared" si="465"/>
        <v>#VALUE!</v>
      </c>
      <c r="X381" s="11" t="str">
        <f t="shared" si="403"/>
        <v/>
      </c>
      <c r="Y381" s="11" t="str">
        <f t="shared" si="404"/>
        <v/>
      </c>
      <c r="Z381" s="11" t="str">
        <f t="shared" si="405"/>
        <v/>
      </c>
      <c r="AA381" s="11" t="str">
        <f t="shared" si="406"/>
        <v/>
      </c>
      <c r="AB381" s="3" t="str">
        <f t="shared" si="407"/>
        <v/>
      </c>
      <c r="AC381" s="3"/>
      <c r="AD381" s="3"/>
      <c r="AE381" s="7" t="str">
        <f>IF(X381="","",_xlfn.IFNA(VLOOKUP(X381,'饰品（请勿修改）'!$A:$H,8,FALSE),VLOOKUP(X381,'饰品（请勿修改）'!$H:$H,1,FALSE)))</f>
        <v/>
      </c>
      <c r="AF381" s="7" t="str">
        <f>IF(Z381="","",_xlfn.IFNA(VLOOKUP(Z381,'饰品（请勿修改）'!$A:$H,8,FALSE),VLOOKUP(Z381,'饰品（请勿修改）'!$H:$H,1,FALSE)))</f>
        <v/>
      </c>
      <c r="AG381" s="7">
        <f>_xlfn.IFNA(VLOOKUP(AE381,'饰品（请勿修改）'!$H:$I,2,FALSE),0)</f>
        <v>0</v>
      </c>
      <c r="AH381" s="7">
        <f>_xlfn.IFNA(VLOOKUP(AF381,'饰品（请勿修改）'!$H:$I,2,FALSE),0)</f>
        <v>0</v>
      </c>
      <c r="AI381" s="7">
        <f t="shared" si="394"/>
        <v>0</v>
      </c>
      <c r="AJ381" s="7">
        <f t="shared" si="395"/>
        <v>0</v>
      </c>
    </row>
    <row r="382" spans="1:36" x14ac:dyDescent="0.2">
      <c r="A382" s="3"/>
      <c r="B382" s="3"/>
      <c r="C382" s="3"/>
      <c r="D382" s="3"/>
      <c r="E382" s="3"/>
      <c r="F382" s="3"/>
      <c r="G382" s="7" t="str">
        <f t="shared" si="392"/>
        <v/>
      </c>
      <c r="H382" s="7" t="str">
        <f t="shared" si="396"/>
        <v/>
      </c>
      <c r="I382" s="7" t="str">
        <f t="shared" si="397"/>
        <v/>
      </c>
      <c r="J382" s="7" t="str">
        <f t="shared" si="398"/>
        <v/>
      </c>
      <c r="K382" s="5">
        <f t="shared" si="399"/>
        <v>0</v>
      </c>
      <c r="L382" s="5">
        <f t="shared" si="400"/>
        <v>0</v>
      </c>
      <c r="M382" s="5">
        <f t="shared" si="401"/>
        <v>0</v>
      </c>
      <c r="N382" s="7" cm="1">
        <f t="array" ref="N382:P382">_xlfn._xlws.SORT(K382:M382,1,-1,TRUE)</f>
        <v>0</v>
      </c>
      <c r="O382" s="7">
        <v>0</v>
      </c>
      <c r="P382" s="7">
        <v>0</v>
      </c>
      <c r="Q382" s="7">
        <v>379</v>
      </c>
      <c r="R382" s="7" t="e">
        <f t="shared" ref="R382:W382" si="466">FIND(",",$F382,Q382+1)</f>
        <v>#VALUE!</v>
      </c>
      <c r="S382" s="7" t="e">
        <f t="shared" si="466"/>
        <v>#VALUE!</v>
      </c>
      <c r="T382" s="7" t="e">
        <f t="shared" si="466"/>
        <v>#VALUE!</v>
      </c>
      <c r="U382" s="7" t="e">
        <f t="shared" si="466"/>
        <v>#VALUE!</v>
      </c>
      <c r="V382" s="7" t="e">
        <f t="shared" si="466"/>
        <v>#VALUE!</v>
      </c>
      <c r="W382" s="7" t="e">
        <f t="shared" si="466"/>
        <v>#VALUE!</v>
      </c>
      <c r="X382" s="11" t="str">
        <f t="shared" si="403"/>
        <v/>
      </c>
      <c r="Y382" s="11" t="str">
        <f t="shared" si="404"/>
        <v/>
      </c>
      <c r="Z382" s="11" t="str">
        <f t="shared" si="405"/>
        <v/>
      </c>
      <c r="AA382" s="11" t="str">
        <f t="shared" si="406"/>
        <v/>
      </c>
      <c r="AB382" s="3" t="str">
        <f t="shared" si="407"/>
        <v/>
      </c>
      <c r="AC382" s="3"/>
      <c r="AD382" s="3"/>
      <c r="AE382" s="7" t="str">
        <f>IF(X382="","",_xlfn.IFNA(VLOOKUP(X382,'饰品（请勿修改）'!$A:$H,8,FALSE),VLOOKUP(X382,'饰品（请勿修改）'!$H:$H,1,FALSE)))</f>
        <v/>
      </c>
      <c r="AF382" s="7" t="str">
        <f>IF(Z382="","",_xlfn.IFNA(VLOOKUP(Z382,'饰品（请勿修改）'!$A:$H,8,FALSE),VLOOKUP(Z382,'饰品（请勿修改）'!$H:$H,1,FALSE)))</f>
        <v/>
      </c>
      <c r="AG382" s="7">
        <f>_xlfn.IFNA(VLOOKUP(AE382,'饰品（请勿修改）'!$H:$I,2,FALSE),0)</f>
        <v>0</v>
      </c>
      <c r="AH382" s="7">
        <f>_xlfn.IFNA(VLOOKUP(AF382,'饰品（请勿修改）'!$H:$I,2,FALSE),0)</f>
        <v>0</v>
      </c>
      <c r="AI382" s="7">
        <f t="shared" si="394"/>
        <v>0</v>
      </c>
      <c r="AJ382" s="7">
        <f t="shared" si="395"/>
        <v>0</v>
      </c>
    </row>
    <row r="383" spans="1:36" x14ac:dyDescent="0.2">
      <c r="A383" s="3"/>
      <c r="B383" s="3"/>
      <c r="C383" s="3"/>
      <c r="D383" s="3"/>
      <c r="E383" s="3"/>
      <c r="F383" s="3"/>
      <c r="G383" s="7" t="str">
        <f t="shared" si="392"/>
        <v/>
      </c>
      <c r="H383" s="7" t="str">
        <f t="shared" si="396"/>
        <v/>
      </c>
      <c r="I383" s="7" t="str">
        <f t="shared" si="397"/>
        <v/>
      </c>
      <c r="J383" s="7" t="str">
        <f t="shared" si="398"/>
        <v/>
      </c>
      <c r="K383" s="5">
        <f t="shared" si="399"/>
        <v>0</v>
      </c>
      <c r="L383" s="5">
        <f t="shared" si="400"/>
        <v>0</v>
      </c>
      <c r="M383" s="5">
        <f t="shared" si="401"/>
        <v>0</v>
      </c>
      <c r="N383" s="7" cm="1">
        <f t="array" ref="N383:P383">_xlfn._xlws.SORT(K383:M383,1,-1,TRUE)</f>
        <v>0</v>
      </c>
      <c r="O383" s="7">
        <v>0</v>
      </c>
      <c r="P383" s="7">
        <v>0</v>
      </c>
      <c r="Q383" s="7">
        <v>380</v>
      </c>
      <c r="R383" s="7" t="e">
        <f t="shared" ref="R383:W383" si="467">FIND(",",$F383,Q383+1)</f>
        <v>#VALUE!</v>
      </c>
      <c r="S383" s="7" t="e">
        <f t="shared" si="467"/>
        <v>#VALUE!</v>
      </c>
      <c r="T383" s="7" t="e">
        <f t="shared" si="467"/>
        <v>#VALUE!</v>
      </c>
      <c r="U383" s="7" t="e">
        <f t="shared" si="467"/>
        <v>#VALUE!</v>
      </c>
      <c r="V383" s="7" t="e">
        <f t="shared" si="467"/>
        <v>#VALUE!</v>
      </c>
      <c r="W383" s="7" t="e">
        <f t="shared" si="467"/>
        <v>#VALUE!</v>
      </c>
      <c r="X383" s="11" t="str">
        <f t="shared" si="403"/>
        <v/>
      </c>
      <c r="Y383" s="11" t="str">
        <f t="shared" si="404"/>
        <v/>
      </c>
      <c r="Z383" s="11" t="str">
        <f t="shared" si="405"/>
        <v/>
      </c>
      <c r="AA383" s="11" t="str">
        <f t="shared" si="406"/>
        <v/>
      </c>
      <c r="AB383" s="3" t="str">
        <f t="shared" si="407"/>
        <v/>
      </c>
      <c r="AC383" s="3"/>
      <c r="AD383" s="3"/>
      <c r="AE383" s="7" t="str">
        <f>IF(X383="","",_xlfn.IFNA(VLOOKUP(X383,'饰品（请勿修改）'!$A:$H,8,FALSE),VLOOKUP(X383,'饰品（请勿修改）'!$H:$H,1,FALSE)))</f>
        <v/>
      </c>
      <c r="AF383" s="7" t="str">
        <f>IF(Z383="","",_xlfn.IFNA(VLOOKUP(Z383,'饰品（请勿修改）'!$A:$H,8,FALSE),VLOOKUP(Z383,'饰品（请勿修改）'!$H:$H,1,FALSE)))</f>
        <v/>
      </c>
      <c r="AG383" s="7">
        <f>_xlfn.IFNA(VLOOKUP(AE383,'饰品（请勿修改）'!$H:$I,2,FALSE),0)</f>
        <v>0</v>
      </c>
      <c r="AH383" s="7">
        <f>_xlfn.IFNA(VLOOKUP(AF383,'饰品（请勿修改）'!$H:$I,2,FALSE),0)</f>
        <v>0</v>
      </c>
      <c r="AI383" s="7">
        <f t="shared" si="394"/>
        <v>0</v>
      </c>
      <c r="AJ383" s="7">
        <f t="shared" si="395"/>
        <v>0</v>
      </c>
    </row>
    <row r="384" spans="1:36" x14ac:dyDescent="0.2">
      <c r="A384" s="3"/>
      <c r="B384" s="3"/>
      <c r="C384" s="3"/>
      <c r="D384" s="3"/>
      <c r="E384" s="3"/>
      <c r="F384" s="3"/>
      <c r="G384" s="7" t="str">
        <f t="shared" si="392"/>
        <v/>
      </c>
      <c r="H384" s="7" t="str">
        <f t="shared" si="396"/>
        <v/>
      </c>
      <c r="I384" s="7" t="str">
        <f t="shared" si="397"/>
        <v/>
      </c>
      <c r="J384" s="7" t="str">
        <f t="shared" si="398"/>
        <v/>
      </c>
      <c r="K384" s="5">
        <f t="shared" si="399"/>
        <v>0</v>
      </c>
      <c r="L384" s="5">
        <f t="shared" si="400"/>
        <v>0</v>
      </c>
      <c r="M384" s="5">
        <f t="shared" si="401"/>
        <v>0</v>
      </c>
      <c r="N384" s="7" cm="1">
        <f t="array" ref="N384:P384">_xlfn._xlws.SORT(K384:M384,1,-1,TRUE)</f>
        <v>0</v>
      </c>
      <c r="O384" s="7">
        <v>0</v>
      </c>
      <c r="P384" s="7">
        <v>0</v>
      </c>
      <c r="Q384" s="7">
        <v>381</v>
      </c>
      <c r="R384" s="7" t="e">
        <f t="shared" ref="R384:W384" si="468">FIND(",",$F384,Q384+1)</f>
        <v>#VALUE!</v>
      </c>
      <c r="S384" s="7" t="e">
        <f t="shared" si="468"/>
        <v>#VALUE!</v>
      </c>
      <c r="T384" s="7" t="e">
        <f t="shared" si="468"/>
        <v>#VALUE!</v>
      </c>
      <c r="U384" s="7" t="e">
        <f t="shared" si="468"/>
        <v>#VALUE!</v>
      </c>
      <c r="V384" s="7" t="e">
        <f t="shared" si="468"/>
        <v>#VALUE!</v>
      </c>
      <c r="W384" s="7" t="e">
        <f t="shared" si="468"/>
        <v>#VALUE!</v>
      </c>
      <c r="X384" s="11" t="str">
        <f t="shared" si="403"/>
        <v/>
      </c>
      <c r="Y384" s="11" t="str">
        <f t="shared" si="404"/>
        <v/>
      </c>
      <c r="Z384" s="11" t="str">
        <f t="shared" si="405"/>
        <v/>
      </c>
      <c r="AA384" s="11" t="str">
        <f t="shared" si="406"/>
        <v/>
      </c>
      <c r="AB384" s="3" t="str">
        <f t="shared" si="407"/>
        <v/>
      </c>
      <c r="AC384" s="3"/>
      <c r="AD384" s="3"/>
      <c r="AE384" s="7" t="str">
        <f>IF(X384="","",_xlfn.IFNA(VLOOKUP(X384,'饰品（请勿修改）'!$A:$H,8,FALSE),VLOOKUP(X384,'饰品（请勿修改）'!$H:$H,1,FALSE)))</f>
        <v/>
      </c>
      <c r="AF384" s="7" t="str">
        <f>IF(Z384="","",_xlfn.IFNA(VLOOKUP(Z384,'饰品（请勿修改）'!$A:$H,8,FALSE),VLOOKUP(Z384,'饰品（请勿修改）'!$H:$H,1,FALSE)))</f>
        <v/>
      </c>
      <c r="AG384" s="7">
        <f>_xlfn.IFNA(VLOOKUP(AE384,'饰品（请勿修改）'!$H:$I,2,FALSE),0)</f>
        <v>0</v>
      </c>
      <c r="AH384" s="7">
        <f>_xlfn.IFNA(VLOOKUP(AF384,'饰品（请勿修改）'!$H:$I,2,FALSE),0)</f>
        <v>0</v>
      </c>
      <c r="AI384" s="7">
        <f t="shared" si="394"/>
        <v>0</v>
      </c>
      <c r="AJ384" s="7">
        <f t="shared" si="395"/>
        <v>0</v>
      </c>
    </row>
    <row r="385" spans="1:36" x14ac:dyDescent="0.2">
      <c r="A385" s="3"/>
      <c r="B385" s="3"/>
      <c r="C385" s="3"/>
      <c r="D385" s="3"/>
      <c r="E385" s="3"/>
      <c r="F385" s="3"/>
      <c r="G385" s="7" t="str">
        <f t="shared" si="392"/>
        <v/>
      </c>
      <c r="H385" s="7" t="str">
        <f t="shared" si="396"/>
        <v/>
      </c>
      <c r="I385" s="7" t="str">
        <f t="shared" si="397"/>
        <v/>
      </c>
      <c r="J385" s="7" t="str">
        <f t="shared" si="398"/>
        <v/>
      </c>
      <c r="K385" s="5">
        <f t="shared" si="399"/>
        <v>0</v>
      </c>
      <c r="L385" s="5">
        <f t="shared" si="400"/>
        <v>0</v>
      </c>
      <c r="M385" s="5">
        <f t="shared" si="401"/>
        <v>0</v>
      </c>
      <c r="N385" s="7" cm="1">
        <f t="array" ref="N385:P385">_xlfn._xlws.SORT(K385:M385,1,-1,TRUE)</f>
        <v>0</v>
      </c>
      <c r="O385" s="7">
        <v>0</v>
      </c>
      <c r="P385" s="7">
        <v>0</v>
      </c>
      <c r="Q385" s="7">
        <v>382</v>
      </c>
      <c r="R385" s="7" t="e">
        <f t="shared" ref="R385:W385" si="469">FIND(",",$F385,Q385+1)</f>
        <v>#VALUE!</v>
      </c>
      <c r="S385" s="7" t="e">
        <f t="shared" si="469"/>
        <v>#VALUE!</v>
      </c>
      <c r="T385" s="7" t="e">
        <f t="shared" si="469"/>
        <v>#VALUE!</v>
      </c>
      <c r="U385" s="7" t="e">
        <f t="shared" si="469"/>
        <v>#VALUE!</v>
      </c>
      <c r="V385" s="7" t="e">
        <f t="shared" si="469"/>
        <v>#VALUE!</v>
      </c>
      <c r="W385" s="7" t="e">
        <f t="shared" si="469"/>
        <v>#VALUE!</v>
      </c>
      <c r="X385" s="11" t="str">
        <f t="shared" si="403"/>
        <v/>
      </c>
      <c r="Y385" s="11" t="str">
        <f t="shared" si="404"/>
        <v/>
      </c>
      <c r="Z385" s="11" t="str">
        <f t="shared" si="405"/>
        <v/>
      </c>
      <c r="AA385" s="11" t="str">
        <f t="shared" si="406"/>
        <v/>
      </c>
      <c r="AB385" s="3" t="str">
        <f t="shared" si="407"/>
        <v/>
      </c>
      <c r="AC385" s="3"/>
      <c r="AD385" s="3"/>
      <c r="AE385" s="7" t="str">
        <f>IF(X385="","",_xlfn.IFNA(VLOOKUP(X385,'饰品（请勿修改）'!$A:$H,8,FALSE),VLOOKUP(X385,'饰品（请勿修改）'!$H:$H,1,FALSE)))</f>
        <v/>
      </c>
      <c r="AF385" s="7" t="str">
        <f>IF(Z385="","",_xlfn.IFNA(VLOOKUP(Z385,'饰品（请勿修改）'!$A:$H,8,FALSE),VLOOKUP(Z385,'饰品（请勿修改）'!$H:$H,1,FALSE)))</f>
        <v/>
      </c>
      <c r="AG385" s="7">
        <f>_xlfn.IFNA(VLOOKUP(AE385,'饰品（请勿修改）'!$H:$I,2,FALSE),0)</f>
        <v>0</v>
      </c>
      <c r="AH385" s="7">
        <f>_xlfn.IFNA(VLOOKUP(AF385,'饰品（请勿修改）'!$H:$I,2,FALSE),0)</f>
        <v>0</v>
      </c>
      <c r="AI385" s="7">
        <f t="shared" si="394"/>
        <v>0</v>
      </c>
      <c r="AJ385" s="7">
        <f t="shared" si="395"/>
        <v>0</v>
      </c>
    </row>
    <row r="386" spans="1:36" x14ac:dyDescent="0.2">
      <c r="A386" s="3"/>
      <c r="B386" s="3"/>
      <c r="C386" s="3"/>
      <c r="D386" s="3"/>
      <c r="E386" s="3"/>
      <c r="F386" s="3"/>
      <c r="G386" s="7" t="str">
        <f t="shared" ref="G386:G449" si="470">SUBSTITUTE("{""Skills"":["&amp;AG386&amp;","&amp;AH386&amp;"],""SkillLevels"":["&amp;AI386&amp;","&amp;AJ386&amp;"],""Slots"":["&amp;K386&amp;","&amp;L386&amp;","&amp;M386&amp;"]}","{""Skills"":[0,0],""SkillLevels"":[0,0],""Slots"":[0,0,0]}","")</f>
        <v/>
      </c>
      <c r="H386" s="7" t="str">
        <f t="shared" si="396"/>
        <v/>
      </c>
      <c r="I386" s="7" t="str">
        <f t="shared" si="397"/>
        <v/>
      </c>
      <c r="J386" s="7" t="str">
        <f t="shared" si="398"/>
        <v/>
      </c>
      <c r="K386" s="5">
        <f t="shared" si="399"/>
        <v>0</v>
      </c>
      <c r="L386" s="5">
        <f t="shared" si="400"/>
        <v>0</v>
      </c>
      <c r="M386" s="5">
        <f t="shared" si="401"/>
        <v>0</v>
      </c>
      <c r="N386" s="7" cm="1">
        <f t="array" ref="N386:P386">_xlfn._xlws.SORT(K386:M386,1,-1,TRUE)</f>
        <v>0</v>
      </c>
      <c r="O386" s="7">
        <v>0</v>
      </c>
      <c r="P386" s="7">
        <v>0</v>
      </c>
      <c r="Q386" s="7">
        <v>383</v>
      </c>
      <c r="R386" s="7" t="e">
        <f t="shared" ref="R386:W386" si="471">FIND(",",$F386,Q386+1)</f>
        <v>#VALUE!</v>
      </c>
      <c r="S386" s="7" t="e">
        <f t="shared" si="471"/>
        <v>#VALUE!</v>
      </c>
      <c r="T386" s="7" t="e">
        <f t="shared" si="471"/>
        <v>#VALUE!</v>
      </c>
      <c r="U386" s="7" t="e">
        <f t="shared" si="471"/>
        <v>#VALUE!</v>
      </c>
      <c r="V386" s="7" t="e">
        <f t="shared" si="471"/>
        <v>#VALUE!</v>
      </c>
      <c r="W386" s="7" t="e">
        <f t="shared" si="471"/>
        <v>#VALUE!</v>
      </c>
      <c r="X386" s="11" t="str">
        <f t="shared" si="403"/>
        <v/>
      </c>
      <c r="Y386" s="11" t="str">
        <f t="shared" si="404"/>
        <v/>
      </c>
      <c r="Z386" s="11" t="str">
        <f t="shared" si="405"/>
        <v/>
      </c>
      <c r="AA386" s="11" t="str">
        <f t="shared" si="406"/>
        <v/>
      </c>
      <c r="AB386" s="3" t="str">
        <f t="shared" si="407"/>
        <v/>
      </c>
      <c r="AC386" s="3"/>
      <c r="AD386" s="3"/>
      <c r="AE386" s="7" t="str">
        <f>IF(X386="","",_xlfn.IFNA(VLOOKUP(X386,'饰品（请勿修改）'!$A:$H,8,FALSE),VLOOKUP(X386,'饰品（请勿修改）'!$H:$H,1,FALSE)))</f>
        <v/>
      </c>
      <c r="AF386" s="7" t="str">
        <f>IF(Z386="","",_xlfn.IFNA(VLOOKUP(Z386,'饰品（请勿修改）'!$A:$H,8,FALSE),VLOOKUP(Z386,'饰品（请勿修改）'!$H:$H,1,FALSE)))</f>
        <v/>
      </c>
      <c r="AG386" s="7">
        <f>_xlfn.IFNA(VLOOKUP(AE386,'饰品（请勿修改）'!$H:$I,2,FALSE),0)</f>
        <v>0</v>
      </c>
      <c r="AH386" s="7">
        <f>_xlfn.IFNA(VLOOKUP(AF386,'饰品（请勿修改）'!$H:$I,2,FALSE),0)</f>
        <v>0</v>
      </c>
      <c r="AI386" s="7">
        <f t="shared" ref="AI386:AI449" si="472">IF(AND(B386=""),IF(AE386="",0,1),B386)</f>
        <v>0</v>
      </c>
      <c r="AJ386" s="7">
        <f t="shared" ref="AJ386:AJ449" si="473">IF(AND(D386=""),IF(AF386="",0,1),D386)</f>
        <v>0</v>
      </c>
    </row>
    <row r="387" spans="1:36" x14ac:dyDescent="0.2">
      <c r="A387" s="3"/>
      <c r="B387" s="3"/>
      <c r="C387" s="3"/>
      <c r="D387" s="3"/>
      <c r="E387" s="3"/>
      <c r="F387" s="3"/>
      <c r="G387" s="7" t="str">
        <f t="shared" si="470"/>
        <v/>
      </c>
      <c r="H387" s="7" t="str">
        <f t="shared" ref="H387:H450" si="474">MID(IF($AB387="",$E387,$AB387),1,1)</f>
        <v/>
      </c>
      <c r="I387" s="7" t="str">
        <f t="shared" ref="I387:I450" si="475">MID(IF($AB387="",$E387,$AB387),2,1)</f>
        <v/>
      </c>
      <c r="J387" s="7" t="str">
        <f t="shared" ref="J387:J450" si="476">MID(IF($AB387="",$E387,$AB387),3,1)</f>
        <v/>
      </c>
      <c r="K387" s="5">
        <f t="shared" ref="K387:K450" si="477">IF(H387="",0,H387)</f>
        <v>0</v>
      </c>
      <c r="L387" s="5">
        <f t="shared" ref="L387:L450" si="478">IF(I387="",0,I387)</f>
        <v>0</v>
      </c>
      <c r="M387" s="5">
        <f t="shared" ref="M387:M450" si="479">IF(J387="",0,J387)</f>
        <v>0</v>
      </c>
      <c r="N387" s="7" cm="1">
        <f t="array" ref="N387:P387">_xlfn._xlws.SORT(K387:M387,1,-1,TRUE)</f>
        <v>0</v>
      </c>
      <c r="O387" s="7">
        <v>0</v>
      </c>
      <c r="P387" s="7">
        <v>0</v>
      </c>
      <c r="Q387" s="7">
        <v>384</v>
      </c>
      <c r="R387" s="7" t="e">
        <f t="shared" ref="R387:W387" si="480">FIND(",",$F387,Q387+1)</f>
        <v>#VALUE!</v>
      </c>
      <c r="S387" s="7" t="e">
        <f t="shared" si="480"/>
        <v>#VALUE!</v>
      </c>
      <c r="T387" s="7" t="e">
        <f t="shared" si="480"/>
        <v>#VALUE!</v>
      </c>
      <c r="U387" s="7" t="e">
        <f t="shared" si="480"/>
        <v>#VALUE!</v>
      </c>
      <c r="V387" s="7" t="e">
        <f t="shared" si="480"/>
        <v>#VALUE!</v>
      </c>
      <c r="W387" s="7" t="e">
        <f t="shared" si="480"/>
        <v>#VALUE!</v>
      </c>
      <c r="X387" s="11" t="str">
        <f t="shared" ref="X387:X450" si="481">IF($F387="",IF(A387="","",A387),MID($F387,Q387+1,R387-Q387-1))</f>
        <v/>
      </c>
      <c r="Y387" s="11" t="str">
        <f t="shared" ref="Y387:Y450" si="482">IF($F387="",IF(B387="","",B387),MID($F387,R387+1,S387-R387-1))</f>
        <v/>
      </c>
      <c r="Z387" s="11" t="str">
        <f t="shared" ref="Z387:Z450" si="483">IF($F387="",IF(C387="","",C387),MID($F387,S387+1,T387-S387-1))</f>
        <v/>
      </c>
      <c r="AA387" s="11" t="str">
        <f t="shared" ref="AA387:AA450" si="484">IF($F387="",IF(D387="","",D387),MID($F387,T387+1,U387-T387-1))</f>
        <v/>
      </c>
      <c r="AB387" s="3" t="str">
        <f t="shared" ref="AB387:AB450" si="485">IF($F387="",IF(E387="","",E387),SUBSTITUTE(MID($F387,U387+1,999),",",""))</f>
        <v/>
      </c>
      <c r="AC387" s="3"/>
      <c r="AD387" s="3"/>
      <c r="AE387" s="7" t="str">
        <f>IF(X387="","",_xlfn.IFNA(VLOOKUP(X387,'饰品（请勿修改）'!$A:$H,8,FALSE),VLOOKUP(X387,'饰品（请勿修改）'!$H:$H,1,FALSE)))</f>
        <v/>
      </c>
      <c r="AF387" s="7" t="str">
        <f>IF(Z387="","",_xlfn.IFNA(VLOOKUP(Z387,'饰品（请勿修改）'!$A:$H,8,FALSE),VLOOKUP(Z387,'饰品（请勿修改）'!$H:$H,1,FALSE)))</f>
        <v/>
      </c>
      <c r="AG387" s="7">
        <f>_xlfn.IFNA(VLOOKUP(AE387,'饰品（请勿修改）'!$H:$I,2,FALSE),0)</f>
        <v>0</v>
      </c>
      <c r="AH387" s="7">
        <f>_xlfn.IFNA(VLOOKUP(AF387,'饰品（请勿修改）'!$H:$I,2,FALSE),0)</f>
        <v>0</v>
      </c>
      <c r="AI387" s="7">
        <f t="shared" si="472"/>
        <v>0</v>
      </c>
      <c r="AJ387" s="7">
        <f t="shared" si="473"/>
        <v>0</v>
      </c>
    </row>
    <row r="388" spans="1:36" x14ac:dyDescent="0.2">
      <c r="A388" s="3"/>
      <c r="B388" s="3"/>
      <c r="C388" s="3"/>
      <c r="D388" s="3"/>
      <c r="E388" s="3"/>
      <c r="F388" s="3"/>
      <c r="G388" s="7" t="str">
        <f t="shared" si="470"/>
        <v/>
      </c>
      <c r="H388" s="7" t="str">
        <f t="shared" si="474"/>
        <v/>
      </c>
      <c r="I388" s="7" t="str">
        <f t="shared" si="475"/>
        <v/>
      </c>
      <c r="J388" s="7" t="str">
        <f t="shared" si="476"/>
        <v/>
      </c>
      <c r="K388" s="5">
        <f t="shared" si="477"/>
        <v>0</v>
      </c>
      <c r="L388" s="5">
        <f t="shared" si="478"/>
        <v>0</v>
      </c>
      <c r="M388" s="5">
        <f t="shared" si="479"/>
        <v>0</v>
      </c>
      <c r="N388" s="7" cm="1">
        <f t="array" ref="N388:P388">_xlfn._xlws.SORT(K388:M388,1,-1,TRUE)</f>
        <v>0</v>
      </c>
      <c r="O388" s="7">
        <v>0</v>
      </c>
      <c r="P388" s="7">
        <v>0</v>
      </c>
      <c r="Q388" s="7">
        <v>385</v>
      </c>
      <c r="R388" s="7" t="e">
        <f t="shared" ref="R388:W388" si="486">FIND(",",$F388,Q388+1)</f>
        <v>#VALUE!</v>
      </c>
      <c r="S388" s="7" t="e">
        <f t="shared" si="486"/>
        <v>#VALUE!</v>
      </c>
      <c r="T388" s="7" t="e">
        <f t="shared" si="486"/>
        <v>#VALUE!</v>
      </c>
      <c r="U388" s="7" t="e">
        <f t="shared" si="486"/>
        <v>#VALUE!</v>
      </c>
      <c r="V388" s="7" t="e">
        <f t="shared" si="486"/>
        <v>#VALUE!</v>
      </c>
      <c r="W388" s="7" t="e">
        <f t="shared" si="486"/>
        <v>#VALUE!</v>
      </c>
      <c r="X388" s="11" t="str">
        <f t="shared" si="481"/>
        <v/>
      </c>
      <c r="Y388" s="11" t="str">
        <f t="shared" si="482"/>
        <v/>
      </c>
      <c r="Z388" s="11" t="str">
        <f t="shared" si="483"/>
        <v/>
      </c>
      <c r="AA388" s="11" t="str">
        <f t="shared" si="484"/>
        <v/>
      </c>
      <c r="AB388" s="3" t="str">
        <f t="shared" si="485"/>
        <v/>
      </c>
      <c r="AC388" s="3"/>
      <c r="AD388" s="3"/>
      <c r="AE388" s="7" t="str">
        <f>IF(X388="","",_xlfn.IFNA(VLOOKUP(X388,'饰品（请勿修改）'!$A:$H,8,FALSE),VLOOKUP(X388,'饰品（请勿修改）'!$H:$H,1,FALSE)))</f>
        <v/>
      </c>
      <c r="AF388" s="7" t="str">
        <f>IF(Z388="","",_xlfn.IFNA(VLOOKUP(Z388,'饰品（请勿修改）'!$A:$H,8,FALSE),VLOOKUP(Z388,'饰品（请勿修改）'!$H:$H,1,FALSE)))</f>
        <v/>
      </c>
      <c r="AG388" s="7">
        <f>_xlfn.IFNA(VLOOKUP(AE388,'饰品（请勿修改）'!$H:$I,2,FALSE),0)</f>
        <v>0</v>
      </c>
      <c r="AH388" s="7">
        <f>_xlfn.IFNA(VLOOKUP(AF388,'饰品（请勿修改）'!$H:$I,2,FALSE),0)</f>
        <v>0</v>
      </c>
      <c r="AI388" s="7">
        <f t="shared" si="472"/>
        <v>0</v>
      </c>
      <c r="AJ388" s="7">
        <f t="shared" si="473"/>
        <v>0</v>
      </c>
    </row>
    <row r="389" spans="1:36" x14ac:dyDescent="0.2">
      <c r="A389" s="3"/>
      <c r="B389" s="3"/>
      <c r="C389" s="3"/>
      <c r="D389" s="3"/>
      <c r="E389" s="3"/>
      <c r="F389" s="3"/>
      <c r="G389" s="7" t="str">
        <f t="shared" si="470"/>
        <v/>
      </c>
      <c r="H389" s="7" t="str">
        <f t="shared" si="474"/>
        <v/>
      </c>
      <c r="I389" s="7" t="str">
        <f t="shared" si="475"/>
        <v/>
      </c>
      <c r="J389" s="7" t="str">
        <f t="shared" si="476"/>
        <v/>
      </c>
      <c r="K389" s="5">
        <f t="shared" si="477"/>
        <v>0</v>
      </c>
      <c r="L389" s="5">
        <f t="shared" si="478"/>
        <v>0</v>
      </c>
      <c r="M389" s="5">
        <f t="shared" si="479"/>
        <v>0</v>
      </c>
      <c r="N389" s="7" cm="1">
        <f t="array" ref="N389:P389">_xlfn._xlws.SORT(K389:M389,1,-1,TRUE)</f>
        <v>0</v>
      </c>
      <c r="O389" s="7">
        <v>0</v>
      </c>
      <c r="P389" s="7">
        <v>0</v>
      </c>
      <c r="Q389" s="7">
        <v>386</v>
      </c>
      <c r="R389" s="7" t="e">
        <f t="shared" ref="R389:W389" si="487">FIND(",",$F389,Q389+1)</f>
        <v>#VALUE!</v>
      </c>
      <c r="S389" s="7" t="e">
        <f t="shared" si="487"/>
        <v>#VALUE!</v>
      </c>
      <c r="T389" s="7" t="e">
        <f t="shared" si="487"/>
        <v>#VALUE!</v>
      </c>
      <c r="U389" s="7" t="e">
        <f t="shared" si="487"/>
        <v>#VALUE!</v>
      </c>
      <c r="V389" s="7" t="e">
        <f t="shared" si="487"/>
        <v>#VALUE!</v>
      </c>
      <c r="W389" s="7" t="e">
        <f t="shared" si="487"/>
        <v>#VALUE!</v>
      </c>
      <c r="X389" s="11" t="str">
        <f t="shared" si="481"/>
        <v/>
      </c>
      <c r="Y389" s="11" t="str">
        <f t="shared" si="482"/>
        <v/>
      </c>
      <c r="Z389" s="11" t="str">
        <f t="shared" si="483"/>
        <v/>
      </c>
      <c r="AA389" s="11" t="str">
        <f t="shared" si="484"/>
        <v/>
      </c>
      <c r="AB389" s="3" t="str">
        <f t="shared" si="485"/>
        <v/>
      </c>
      <c r="AC389" s="3"/>
      <c r="AD389" s="3"/>
      <c r="AE389" s="7" t="str">
        <f>IF(X389="","",_xlfn.IFNA(VLOOKUP(X389,'饰品（请勿修改）'!$A:$H,8,FALSE),VLOOKUP(X389,'饰品（请勿修改）'!$H:$H,1,FALSE)))</f>
        <v/>
      </c>
      <c r="AF389" s="7" t="str">
        <f>IF(Z389="","",_xlfn.IFNA(VLOOKUP(Z389,'饰品（请勿修改）'!$A:$H,8,FALSE),VLOOKUP(Z389,'饰品（请勿修改）'!$H:$H,1,FALSE)))</f>
        <v/>
      </c>
      <c r="AG389" s="7">
        <f>_xlfn.IFNA(VLOOKUP(AE389,'饰品（请勿修改）'!$H:$I,2,FALSE),0)</f>
        <v>0</v>
      </c>
      <c r="AH389" s="7">
        <f>_xlfn.IFNA(VLOOKUP(AF389,'饰品（请勿修改）'!$H:$I,2,FALSE),0)</f>
        <v>0</v>
      </c>
      <c r="AI389" s="7">
        <f t="shared" si="472"/>
        <v>0</v>
      </c>
      <c r="AJ389" s="7">
        <f t="shared" si="473"/>
        <v>0</v>
      </c>
    </row>
    <row r="390" spans="1:36" x14ac:dyDescent="0.2">
      <c r="A390" s="3"/>
      <c r="B390" s="3"/>
      <c r="C390" s="3"/>
      <c r="D390" s="3"/>
      <c r="E390" s="3"/>
      <c r="F390" s="3"/>
      <c r="G390" s="7" t="str">
        <f t="shared" si="470"/>
        <v/>
      </c>
      <c r="H390" s="7" t="str">
        <f t="shared" si="474"/>
        <v/>
      </c>
      <c r="I390" s="7" t="str">
        <f t="shared" si="475"/>
        <v/>
      </c>
      <c r="J390" s="7" t="str">
        <f t="shared" si="476"/>
        <v/>
      </c>
      <c r="K390" s="5">
        <f t="shared" si="477"/>
        <v>0</v>
      </c>
      <c r="L390" s="5">
        <f t="shared" si="478"/>
        <v>0</v>
      </c>
      <c r="M390" s="5">
        <f t="shared" si="479"/>
        <v>0</v>
      </c>
      <c r="N390" s="7" cm="1">
        <f t="array" ref="N390:P390">_xlfn._xlws.SORT(K390:M390,1,-1,TRUE)</f>
        <v>0</v>
      </c>
      <c r="O390" s="7">
        <v>0</v>
      </c>
      <c r="P390" s="7">
        <v>0</v>
      </c>
      <c r="Q390" s="7">
        <v>387</v>
      </c>
      <c r="R390" s="7" t="e">
        <f t="shared" ref="R390:W390" si="488">FIND(",",$F390,Q390+1)</f>
        <v>#VALUE!</v>
      </c>
      <c r="S390" s="7" t="e">
        <f t="shared" si="488"/>
        <v>#VALUE!</v>
      </c>
      <c r="T390" s="7" t="e">
        <f t="shared" si="488"/>
        <v>#VALUE!</v>
      </c>
      <c r="U390" s="7" t="e">
        <f t="shared" si="488"/>
        <v>#VALUE!</v>
      </c>
      <c r="V390" s="7" t="e">
        <f t="shared" si="488"/>
        <v>#VALUE!</v>
      </c>
      <c r="W390" s="7" t="e">
        <f t="shared" si="488"/>
        <v>#VALUE!</v>
      </c>
      <c r="X390" s="11" t="str">
        <f t="shared" si="481"/>
        <v/>
      </c>
      <c r="Y390" s="11" t="str">
        <f t="shared" si="482"/>
        <v/>
      </c>
      <c r="Z390" s="11" t="str">
        <f t="shared" si="483"/>
        <v/>
      </c>
      <c r="AA390" s="11" t="str">
        <f t="shared" si="484"/>
        <v/>
      </c>
      <c r="AB390" s="3" t="str">
        <f t="shared" si="485"/>
        <v/>
      </c>
      <c r="AC390" s="3"/>
      <c r="AD390" s="3"/>
      <c r="AE390" s="7" t="str">
        <f>IF(X390="","",_xlfn.IFNA(VLOOKUP(X390,'饰品（请勿修改）'!$A:$H,8,FALSE),VLOOKUP(X390,'饰品（请勿修改）'!$H:$H,1,FALSE)))</f>
        <v/>
      </c>
      <c r="AF390" s="7" t="str">
        <f>IF(Z390="","",_xlfn.IFNA(VLOOKUP(Z390,'饰品（请勿修改）'!$A:$H,8,FALSE),VLOOKUP(Z390,'饰品（请勿修改）'!$H:$H,1,FALSE)))</f>
        <v/>
      </c>
      <c r="AG390" s="7">
        <f>_xlfn.IFNA(VLOOKUP(AE390,'饰品（请勿修改）'!$H:$I,2,FALSE),0)</f>
        <v>0</v>
      </c>
      <c r="AH390" s="7">
        <f>_xlfn.IFNA(VLOOKUP(AF390,'饰品（请勿修改）'!$H:$I,2,FALSE),0)</f>
        <v>0</v>
      </c>
      <c r="AI390" s="7">
        <f t="shared" si="472"/>
        <v>0</v>
      </c>
      <c r="AJ390" s="7">
        <f t="shared" si="473"/>
        <v>0</v>
      </c>
    </row>
    <row r="391" spans="1:36" x14ac:dyDescent="0.2">
      <c r="A391" s="3"/>
      <c r="B391" s="3"/>
      <c r="C391" s="3"/>
      <c r="D391" s="3"/>
      <c r="E391" s="3"/>
      <c r="F391" s="3"/>
      <c r="G391" s="7" t="str">
        <f t="shared" si="470"/>
        <v/>
      </c>
      <c r="H391" s="7" t="str">
        <f t="shared" si="474"/>
        <v/>
      </c>
      <c r="I391" s="7" t="str">
        <f t="shared" si="475"/>
        <v/>
      </c>
      <c r="J391" s="7" t="str">
        <f t="shared" si="476"/>
        <v/>
      </c>
      <c r="K391" s="5">
        <f t="shared" si="477"/>
        <v>0</v>
      </c>
      <c r="L391" s="5">
        <f t="shared" si="478"/>
        <v>0</v>
      </c>
      <c r="M391" s="5">
        <f t="shared" si="479"/>
        <v>0</v>
      </c>
      <c r="N391" s="7" cm="1">
        <f t="array" ref="N391:P391">_xlfn._xlws.SORT(K391:M391,1,-1,TRUE)</f>
        <v>0</v>
      </c>
      <c r="O391" s="7">
        <v>0</v>
      </c>
      <c r="P391" s="7">
        <v>0</v>
      </c>
      <c r="Q391" s="7">
        <v>388</v>
      </c>
      <c r="R391" s="7" t="e">
        <f t="shared" ref="R391:W391" si="489">FIND(",",$F391,Q391+1)</f>
        <v>#VALUE!</v>
      </c>
      <c r="S391" s="7" t="e">
        <f t="shared" si="489"/>
        <v>#VALUE!</v>
      </c>
      <c r="T391" s="7" t="e">
        <f t="shared" si="489"/>
        <v>#VALUE!</v>
      </c>
      <c r="U391" s="7" t="e">
        <f t="shared" si="489"/>
        <v>#VALUE!</v>
      </c>
      <c r="V391" s="7" t="e">
        <f t="shared" si="489"/>
        <v>#VALUE!</v>
      </c>
      <c r="W391" s="7" t="e">
        <f t="shared" si="489"/>
        <v>#VALUE!</v>
      </c>
      <c r="X391" s="11" t="str">
        <f t="shared" si="481"/>
        <v/>
      </c>
      <c r="Y391" s="11" t="str">
        <f t="shared" si="482"/>
        <v/>
      </c>
      <c r="Z391" s="11" t="str">
        <f t="shared" si="483"/>
        <v/>
      </c>
      <c r="AA391" s="11" t="str">
        <f t="shared" si="484"/>
        <v/>
      </c>
      <c r="AB391" s="3" t="str">
        <f t="shared" si="485"/>
        <v/>
      </c>
      <c r="AC391" s="3"/>
      <c r="AD391" s="3"/>
      <c r="AE391" s="7" t="str">
        <f>IF(X391="","",_xlfn.IFNA(VLOOKUP(X391,'饰品（请勿修改）'!$A:$H,8,FALSE),VLOOKUP(X391,'饰品（请勿修改）'!$H:$H,1,FALSE)))</f>
        <v/>
      </c>
      <c r="AF391" s="7" t="str">
        <f>IF(Z391="","",_xlfn.IFNA(VLOOKUP(Z391,'饰品（请勿修改）'!$A:$H,8,FALSE),VLOOKUP(Z391,'饰品（请勿修改）'!$H:$H,1,FALSE)))</f>
        <v/>
      </c>
      <c r="AG391" s="7">
        <f>_xlfn.IFNA(VLOOKUP(AE391,'饰品（请勿修改）'!$H:$I,2,FALSE),0)</f>
        <v>0</v>
      </c>
      <c r="AH391" s="7">
        <f>_xlfn.IFNA(VLOOKUP(AF391,'饰品（请勿修改）'!$H:$I,2,FALSE),0)</f>
        <v>0</v>
      </c>
      <c r="AI391" s="7">
        <f t="shared" si="472"/>
        <v>0</v>
      </c>
      <c r="AJ391" s="7">
        <f t="shared" si="473"/>
        <v>0</v>
      </c>
    </row>
    <row r="392" spans="1:36" x14ac:dyDescent="0.2">
      <c r="A392" s="3"/>
      <c r="B392" s="3"/>
      <c r="C392" s="3"/>
      <c r="D392" s="3"/>
      <c r="E392" s="3"/>
      <c r="F392" s="3"/>
      <c r="G392" s="7" t="str">
        <f t="shared" si="470"/>
        <v/>
      </c>
      <c r="H392" s="7" t="str">
        <f t="shared" si="474"/>
        <v/>
      </c>
      <c r="I392" s="7" t="str">
        <f t="shared" si="475"/>
        <v/>
      </c>
      <c r="J392" s="7" t="str">
        <f t="shared" si="476"/>
        <v/>
      </c>
      <c r="K392" s="5">
        <f t="shared" si="477"/>
        <v>0</v>
      </c>
      <c r="L392" s="5">
        <f t="shared" si="478"/>
        <v>0</v>
      </c>
      <c r="M392" s="5">
        <f t="shared" si="479"/>
        <v>0</v>
      </c>
      <c r="N392" s="7" cm="1">
        <f t="array" ref="N392:P392">_xlfn._xlws.SORT(K392:M392,1,-1,TRUE)</f>
        <v>0</v>
      </c>
      <c r="O392" s="7">
        <v>0</v>
      </c>
      <c r="P392" s="7">
        <v>0</v>
      </c>
      <c r="Q392" s="7">
        <v>389</v>
      </c>
      <c r="R392" s="7" t="e">
        <f t="shared" ref="R392:W392" si="490">FIND(",",$F392,Q392+1)</f>
        <v>#VALUE!</v>
      </c>
      <c r="S392" s="7" t="e">
        <f t="shared" si="490"/>
        <v>#VALUE!</v>
      </c>
      <c r="T392" s="7" t="e">
        <f t="shared" si="490"/>
        <v>#VALUE!</v>
      </c>
      <c r="U392" s="7" t="e">
        <f t="shared" si="490"/>
        <v>#VALUE!</v>
      </c>
      <c r="V392" s="7" t="e">
        <f t="shared" si="490"/>
        <v>#VALUE!</v>
      </c>
      <c r="W392" s="7" t="e">
        <f t="shared" si="490"/>
        <v>#VALUE!</v>
      </c>
      <c r="X392" s="11" t="str">
        <f t="shared" si="481"/>
        <v/>
      </c>
      <c r="Y392" s="11" t="str">
        <f t="shared" si="482"/>
        <v/>
      </c>
      <c r="Z392" s="11" t="str">
        <f t="shared" si="483"/>
        <v/>
      </c>
      <c r="AA392" s="11" t="str">
        <f t="shared" si="484"/>
        <v/>
      </c>
      <c r="AB392" s="3" t="str">
        <f t="shared" si="485"/>
        <v/>
      </c>
      <c r="AC392" s="3"/>
      <c r="AD392" s="3"/>
      <c r="AE392" s="7" t="str">
        <f>IF(X392="","",_xlfn.IFNA(VLOOKUP(X392,'饰品（请勿修改）'!$A:$H,8,FALSE),VLOOKUP(X392,'饰品（请勿修改）'!$H:$H,1,FALSE)))</f>
        <v/>
      </c>
      <c r="AF392" s="7" t="str">
        <f>IF(Z392="","",_xlfn.IFNA(VLOOKUP(Z392,'饰品（请勿修改）'!$A:$H,8,FALSE),VLOOKUP(Z392,'饰品（请勿修改）'!$H:$H,1,FALSE)))</f>
        <v/>
      </c>
      <c r="AG392" s="7">
        <f>_xlfn.IFNA(VLOOKUP(AE392,'饰品（请勿修改）'!$H:$I,2,FALSE),0)</f>
        <v>0</v>
      </c>
      <c r="AH392" s="7">
        <f>_xlfn.IFNA(VLOOKUP(AF392,'饰品（请勿修改）'!$H:$I,2,FALSE),0)</f>
        <v>0</v>
      </c>
      <c r="AI392" s="7">
        <f t="shared" si="472"/>
        <v>0</v>
      </c>
      <c r="AJ392" s="7">
        <f t="shared" si="473"/>
        <v>0</v>
      </c>
    </row>
    <row r="393" spans="1:36" x14ac:dyDescent="0.2">
      <c r="A393" s="3"/>
      <c r="B393" s="3"/>
      <c r="C393" s="3"/>
      <c r="D393" s="3"/>
      <c r="E393" s="3"/>
      <c r="F393" s="3"/>
      <c r="G393" s="7" t="str">
        <f t="shared" si="470"/>
        <v/>
      </c>
      <c r="H393" s="7" t="str">
        <f t="shared" si="474"/>
        <v/>
      </c>
      <c r="I393" s="7" t="str">
        <f t="shared" si="475"/>
        <v/>
      </c>
      <c r="J393" s="7" t="str">
        <f t="shared" si="476"/>
        <v/>
      </c>
      <c r="K393" s="5">
        <f t="shared" si="477"/>
        <v>0</v>
      </c>
      <c r="L393" s="5">
        <f t="shared" si="478"/>
        <v>0</v>
      </c>
      <c r="M393" s="5">
        <f t="shared" si="479"/>
        <v>0</v>
      </c>
      <c r="N393" s="7" cm="1">
        <f t="array" ref="N393:P393">_xlfn._xlws.SORT(K393:M393,1,-1,TRUE)</f>
        <v>0</v>
      </c>
      <c r="O393" s="7">
        <v>0</v>
      </c>
      <c r="P393" s="7">
        <v>0</v>
      </c>
      <c r="Q393" s="7">
        <v>390</v>
      </c>
      <c r="R393" s="7" t="e">
        <f t="shared" ref="R393:W393" si="491">FIND(",",$F393,Q393+1)</f>
        <v>#VALUE!</v>
      </c>
      <c r="S393" s="7" t="e">
        <f t="shared" si="491"/>
        <v>#VALUE!</v>
      </c>
      <c r="T393" s="7" t="e">
        <f t="shared" si="491"/>
        <v>#VALUE!</v>
      </c>
      <c r="U393" s="7" t="e">
        <f t="shared" si="491"/>
        <v>#VALUE!</v>
      </c>
      <c r="V393" s="7" t="e">
        <f t="shared" si="491"/>
        <v>#VALUE!</v>
      </c>
      <c r="W393" s="7" t="e">
        <f t="shared" si="491"/>
        <v>#VALUE!</v>
      </c>
      <c r="X393" s="11" t="str">
        <f t="shared" si="481"/>
        <v/>
      </c>
      <c r="Y393" s="11" t="str">
        <f t="shared" si="482"/>
        <v/>
      </c>
      <c r="Z393" s="11" t="str">
        <f t="shared" si="483"/>
        <v/>
      </c>
      <c r="AA393" s="11" t="str">
        <f t="shared" si="484"/>
        <v/>
      </c>
      <c r="AB393" s="3" t="str">
        <f t="shared" si="485"/>
        <v/>
      </c>
      <c r="AC393" s="3"/>
      <c r="AD393" s="3"/>
      <c r="AE393" s="7" t="str">
        <f>IF(X393="","",_xlfn.IFNA(VLOOKUP(X393,'饰品（请勿修改）'!$A:$H,8,FALSE),VLOOKUP(X393,'饰品（请勿修改）'!$H:$H,1,FALSE)))</f>
        <v/>
      </c>
      <c r="AF393" s="7" t="str">
        <f>IF(Z393="","",_xlfn.IFNA(VLOOKUP(Z393,'饰品（请勿修改）'!$A:$H,8,FALSE),VLOOKUP(Z393,'饰品（请勿修改）'!$H:$H,1,FALSE)))</f>
        <v/>
      </c>
      <c r="AG393" s="7">
        <f>_xlfn.IFNA(VLOOKUP(AE393,'饰品（请勿修改）'!$H:$I,2,FALSE),0)</f>
        <v>0</v>
      </c>
      <c r="AH393" s="7">
        <f>_xlfn.IFNA(VLOOKUP(AF393,'饰品（请勿修改）'!$H:$I,2,FALSE),0)</f>
        <v>0</v>
      </c>
      <c r="AI393" s="7">
        <f t="shared" si="472"/>
        <v>0</v>
      </c>
      <c r="AJ393" s="7">
        <f t="shared" si="473"/>
        <v>0</v>
      </c>
    </row>
    <row r="394" spans="1:36" x14ac:dyDescent="0.2">
      <c r="A394" s="3"/>
      <c r="B394" s="3"/>
      <c r="C394" s="3"/>
      <c r="D394" s="3"/>
      <c r="E394" s="3"/>
      <c r="F394" s="3"/>
      <c r="G394" s="7" t="str">
        <f t="shared" si="470"/>
        <v/>
      </c>
      <c r="H394" s="7" t="str">
        <f t="shared" si="474"/>
        <v/>
      </c>
      <c r="I394" s="7" t="str">
        <f t="shared" si="475"/>
        <v/>
      </c>
      <c r="J394" s="7" t="str">
        <f t="shared" si="476"/>
        <v/>
      </c>
      <c r="K394" s="5">
        <f t="shared" si="477"/>
        <v>0</v>
      </c>
      <c r="L394" s="5">
        <f t="shared" si="478"/>
        <v>0</v>
      </c>
      <c r="M394" s="5">
        <f t="shared" si="479"/>
        <v>0</v>
      </c>
      <c r="N394" s="7" cm="1">
        <f t="array" ref="N394:P394">_xlfn._xlws.SORT(K394:M394,1,-1,TRUE)</f>
        <v>0</v>
      </c>
      <c r="O394" s="7">
        <v>0</v>
      </c>
      <c r="P394" s="7">
        <v>0</v>
      </c>
      <c r="Q394" s="7">
        <v>391</v>
      </c>
      <c r="R394" s="7" t="e">
        <f t="shared" ref="R394:W394" si="492">FIND(",",$F394,Q394+1)</f>
        <v>#VALUE!</v>
      </c>
      <c r="S394" s="7" t="e">
        <f t="shared" si="492"/>
        <v>#VALUE!</v>
      </c>
      <c r="T394" s="7" t="e">
        <f t="shared" si="492"/>
        <v>#VALUE!</v>
      </c>
      <c r="U394" s="7" t="e">
        <f t="shared" si="492"/>
        <v>#VALUE!</v>
      </c>
      <c r="V394" s="7" t="e">
        <f t="shared" si="492"/>
        <v>#VALUE!</v>
      </c>
      <c r="W394" s="7" t="e">
        <f t="shared" si="492"/>
        <v>#VALUE!</v>
      </c>
      <c r="X394" s="11" t="str">
        <f t="shared" si="481"/>
        <v/>
      </c>
      <c r="Y394" s="11" t="str">
        <f t="shared" si="482"/>
        <v/>
      </c>
      <c r="Z394" s="11" t="str">
        <f t="shared" si="483"/>
        <v/>
      </c>
      <c r="AA394" s="11" t="str">
        <f t="shared" si="484"/>
        <v/>
      </c>
      <c r="AB394" s="3" t="str">
        <f t="shared" si="485"/>
        <v/>
      </c>
      <c r="AC394" s="3"/>
      <c r="AD394" s="3"/>
      <c r="AE394" s="7" t="str">
        <f>IF(X394="","",_xlfn.IFNA(VLOOKUP(X394,'饰品（请勿修改）'!$A:$H,8,FALSE),VLOOKUP(X394,'饰品（请勿修改）'!$H:$H,1,FALSE)))</f>
        <v/>
      </c>
      <c r="AF394" s="7" t="str">
        <f>IF(Z394="","",_xlfn.IFNA(VLOOKUP(Z394,'饰品（请勿修改）'!$A:$H,8,FALSE),VLOOKUP(Z394,'饰品（请勿修改）'!$H:$H,1,FALSE)))</f>
        <v/>
      </c>
      <c r="AG394" s="7">
        <f>_xlfn.IFNA(VLOOKUP(AE394,'饰品（请勿修改）'!$H:$I,2,FALSE),0)</f>
        <v>0</v>
      </c>
      <c r="AH394" s="7">
        <f>_xlfn.IFNA(VLOOKUP(AF394,'饰品（请勿修改）'!$H:$I,2,FALSE),0)</f>
        <v>0</v>
      </c>
      <c r="AI394" s="7">
        <f t="shared" si="472"/>
        <v>0</v>
      </c>
      <c r="AJ394" s="7">
        <f t="shared" si="473"/>
        <v>0</v>
      </c>
    </row>
    <row r="395" spans="1:36" x14ac:dyDescent="0.2">
      <c r="A395" s="3"/>
      <c r="B395" s="3"/>
      <c r="C395" s="3"/>
      <c r="D395" s="3"/>
      <c r="E395" s="3"/>
      <c r="F395" s="3"/>
      <c r="G395" s="7" t="str">
        <f t="shared" si="470"/>
        <v/>
      </c>
      <c r="H395" s="7" t="str">
        <f t="shared" si="474"/>
        <v/>
      </c>
      <c r="I395" s="7" t="str">
        <f t="shared" si="475"/>
        <v/>
      </c>
      <c r="J395" s="7" t="str">
        <f t="shared" si="476"/>
        <v/>
      </c>
      <c r="K395" s="5">
        <f t="shared" si="477"/>
        <v>0</v>
      </c>
      <c r="L395" s="5">
        <f t="shared" si="478"/>
        <v>0</v>
      </c>
      <c r="M395" s="5">
        <f t="shared" si="479"/>
        <v>0</v>
      </c>
      <c r="N395" s="7" cm="1">
        <f t="array" ref="N395:P395">_xlfn._xlws.SORT(K395:M395,1,-1,TRUE)</f>
        <v>0</v>
      </c>
      <c r="O395" s="7">
        <v>0</v>
      </c>
      <c r="P395" s="7">
        <v>0</v>
      </c>
      <c r="Q395" s="7">
        <v>392</v>
      </c>
      <c r="R395" s="7" t="e">
        <f t="shared" ref="R395:W395" si="493">FIND(",",$F395,Q395+1)</f>
        <v>#VALUE!</v>
      </c>
      <c r="S395" s="7" t="e">
        <f t="shared" si="493"/>
        <v>#VALUE!</v>
      </c>
      <c r="T395" s="7" t="e">
        <f t="shared" si="493"/>
        <v>#VALUE!</v>
      </c>
      <c r="U395" s="7" t="e">
        <f t="shared" si="493"/>
        <v>#VALUE!</v>
      </c>
      <c r="V395" s="7" t="e">
        <f t="shared" si="493"/>
        <v>#VALUE!</v>
      </c>
      <c r="W395" s="7" t="e">
        <f t="shared" si="493"/>
        <v>#VALUE!</v>
      </c>
      <c r="X395" s="11" t="str">
        <f t="shared" si="481"/>
        <v/>
      </c>
      <c r="Y395" s="11" t="str">
        <f t="shared" si="482"/>
        <v/>
      </c>
      <c r="Z395" s="11" t="str">
        <f t="shared" si="483"/>
        <v/>
      </c>
      <c r="AA395" s="11" t="str">
        <f t="shared" si="484"/>
        <v/>
      </c>
      <c r="AB395" s="3" t="str">
        <f t="shared" si="485"/>
        <v/>
      </c>
      <c r="AC395" s="3"/>
      <c r="AD395" s="3"/>
      <c r="AE395" s="7" t="str">
        <f>IF(X395="","",_xlfn.IFNA(VLOOKUP(X395,'饰品（请勿修改）'!$A:$H,8,FALSE),VLOOKUP(X395,'饰品（请勿修改）'!$H:$H,1,FALSE)))</f>
        <v/>
      </c>
      <c r="AF395" s="7" t="str">
        <f>IF(Z395="","",_xlfn.IFNA(VLOOKUP(Z395,'饰品（请勿修改）'!$A:$H,8,FALSE),VLOOKUP(Z395,'饰品（请勿修改）'!$H:$H,1,FALSE)))</f>
        <v/>
      </c>
      <c r="AG395" s="7">
        <f>_xlfn.IFNA(VLOOKUP(AE395,'饰品（请勿修改）'!$H:$I,2,FALSE),0)</f>
        <v>0</v>
      </c>
      <c r="AH395" s="7">
        <f>_xlfn.IFNA(VLOOKUP(AF395,'饰品（请勿修改）'!$H:$I,2,FALSE),0)</f>
        <v>0</v>
      </c>
      <c r="AI395" s="7">
        <f t="shared" si="472"/>
        <v>0</v>
      </c>
      <c r="AJ395" s="7">
        <f t="shared" si="473"/>
        <v>0</v>
      </c>
    </row>
    <row r="396" spans="1:36" x14ac:dyDescent="0.2">
      <c r="A396" s="3"/>
      <c r="B396" s="3"/>
      <c r="C396" s="3"/>
      <c r="D396" s="3"/>
      <c r="E396" s="3"/>
      <c r="F396" s="3"/>
      <c r="G396" s="7" t="str">
        <f t="shared" si="470"/>
        <v/>
      </c>
      <c r="H396" s="7" t="str">
        <f t="shared" si="474"/>
        <v/>
      </c>
      <c r="I396" s="7" t="str">
        <f t="shared" si="475"/>
        <v/>
      </c>
      <c r="J396" s="7" t="str">
        <f t="shared" si="476"/>
        <v/>
      </c>
      <c r="K396" s="5">
        <f t="shared" si="477"/>
        <v>0</v>
      </c>
      <c r="L396" s="5">
        <f t="shared" si="478"/>
        <v>0</v>
      </c>
      <c r="M396" s="5">
        <f t="shared" si="479"/>
        <v>0</v>
      </c>
      <c r="N396" s="7" cm="1">
        <f t="array" ref="N396:P396">_xlfn._xlws.SORT(K396:M396,1,-1,TRUE)</f>
        <v>0</v>
      </c>
      <c r="O396" s="7">
        <v>0</v>
      </c>
      <c r="P396" s="7">
        <v>0</v>
      </c>
      <c r="Q396" s="7">
        <v>393</v>
      </c>
      <c r="R396" s="7" t="e">
        <f t="shared" ref="R396:W396" si="494">FIND(",",$F396,Q396+1)</f>
        <v>#VALUE!</v>
      </c>
      <c r="S396" s="7" t="e">
        <f t="shared" si="494"/>
        <v>#VALUE!</v>
      </c>
      <c r="T396" s="7" t="e">
        <f t="shared" si="494"/>
        <v>#VALUE!</v>
      </c>
      <c r="U396" s="7" t="e">
        <f t="shared" si="494"/>
        <v>#VALUE!</v>
      </c>
      <c r="V396" s="7" t="e">
        <f t="shared" si="494"/>
        <v>#VALUE!</v>
      </c>
      <c r="W396" s="7" t="e">
        <f t="shared" si="494"/>
        <v>#VALUE!</v>
      </c>
      <c r="X396" s="11" t="str">
        <f t="shared" si="481"/>
        <v/>
      </c>
      <c r="Y396" s="11" t="str">
        <f t="shared" si="482"/>
        <v/>
      </c>
      <c r="Z396" s="11" t="str">
        <f t="shared" si="483"/>
        <v/>
      </c>
      <c r="AA396" s="11" t="str">
        <f t="shared" si="484"/>
        <v/>
      </c>
      <c r="AB396" s="3" t="str">
        <f t="shared" si="485"/>
        <v/>
      </c>
      <c r="AC396" s="3"/>
      <c r="AD396" s="3"/>
      <c r="AE396" s="7" t="str">
        <f>IF(X396="","",_xlfn.IFNA(VLOOKUP(X396,'饰品（请勿修改）'!$A:$H,8,FALSE),VLOOKUP(X396,'饰品（请勿修改）'!$H:$H,1,FALSE)))</f>
        <v/>
      </c>
      <c r="AF396" s="7" t="str">
        <f>IF(Z396="","",_xlfn.IFNA(VLOOKUP(Z396,'饰品（请勿修改）'!$A:$H,8,FALSE),VLOOKUP(Z396,'饰品（请勿修改）'!$H:$H,1,FALSE)))</f>
        <v/>
      </c>
      <c r="AG396" s="7">
        <f>_xlfn.IFNA(VLOOKUP(AE396,'饰品（请勿修改）'!$H:$I,2,FALSE),0)</f>
        <v>0</v>
      </c>
      <c r="AH396" s="7">
        <f>_xlfn.IFNA(VLOOKUP(AF396,'饰品（请勿修改）'!$H:$I,2,FALSE),0)</f>
        <v>0</v>
      </c>
      <c r="AI396" s="7">
        <f t="shared" si="472"/>
        <v>0</v>
      </c>
      <c r="AJ396" s="7">
        <f t="shared" si="473"/>
        <v>0</v>
      </c>
    </row>
    <row r="397" spans="1:36" x14ac:dyDescent="0.2">
      <c r="A397" s="3"/>
      <c r="B397" s="3"/>
      <c r="C397" s="3"/>
      <c r="D397" s="3"/>
      <c r="E397" s="3"/>
      <c r="F397" s="3"/>
      <c r="G397" s="7" t="str">
        <f t="shared" si="470"/>
        <v/>
      </c>
      <c r="H397" s="7" t="str">
        <f t="shared" si="474"/>
        <v/>
      </c>
      <c r="I397" s="7" t="str">
        <f t="shared" si="475"/>
        <v/>
      </c>
      <c r="J397" s="7" t="str">
        <f t="shared" si="476"/>
        <v/>
      </c>
      <c r="K397" s="5">
        <f t="shared" si="477"/>
        <v>0</v>
      </c>
      <c r="L397" s="5">
        <f t="shared" si="478"/>
        <v>0</v>
      </c>
      <c r="M397" s="5">
        <f t="shared" si="479"/>
        <v>0</v>
      </c>
      <c r="N397" s="7" cm="1">
        <f t="array" ref="N397:P397">_xlfn._xlws.SORT(K397:M397,1,-1,TRUE)</f>
        <v>0</v>
      </c>
      <c r="O397" s="7">
        <v>0</v>
      </c>
      <c r="P397" s="7">
        <v>0</v>
      </c>
      <c r="Q397" s="7">
        <v>394</v>
      </c>
      <c r="R397" s="7" t="e">
        <f t="shared" ref="R397:W397" si="495">FIND(",",$F397,Q397+1)</f>
        <v>#VALUE!</v>
      </c>
      <c r="S397" s="7" t="e">
        <f t="shared" si="495"/>
        <v>#VALUE!</v>
      </c>
      <c r="T397" s="7" t="e">
        <f t="shared" si="495"/>
        <v>#VALUE!</v>
      </c>
      <c r="U397" s="7" t="e">
        <f t="shared" si="495"/>
        <v>#VALUE!</v>
      </c>
      <c r="V397" s="7" t="e">
        <f t="shared" si="495"/>
        <v>#VALUE!</v>
      </c>
      <c r="W397" s="7" t="e">
        <f t="shared" si="495"/>
        <v>#VALUE!</v>
      </c>
      <c r="X397" s="11" t="str">
        <f t="shared" si="481"/>
        <v/>
      </c>
      <c r="Y397" s="11" t="str">
        <f t="shared" si="482"/>
        <v/>
      </c>
      <c r="Z397" s="11" t="str">
        <f t="shared" si="483"/>
        <v/>
      </c>
      <c r="AA397" s="11" t="str">
        <f t="shared" si="484"/>
        <v/>
      </c>
      <c r="AB397" s="3" t="str">
        <f t="shared" si="485"/>
        <v/>
      </c>
      <c r="AC397" s="3"/>
      <c r="AD397" s="3"/>
      <c r="AE397" s="7" t="str">
        <f>IF(X397="","",_xlfn.IFNA(VLOOKUP(X397,'饰品（请勿修改）'!$A:$H,8,FALSE),VLOOKUP(X397,'饰品（请勿修改）'!$H:$H,1,FALSE)))</f>
        <v/>
      </c>
      <c r="AF397" s="7" t="str">
        <f>IF(Z397="","",_xlfn.IFNA(VLOOKUP(Z397,'饰品（请勿修改）'!$A:$H,8,FALSE),VLOOKUP(Z397,'饰品（请勿修改）'!$H:$H,1,FALSE)))</f>
        <v/>
      </c>
      <c r="AG397" s="7">
        <f>_xlfn.IFNA(VLOOKUP(AE397,'饰品（请勿修改）'!$H:$I,2,FALSE),0)</f>
        <v>0</v>
      </c>
      <c r="AH397" s="7">
        <f>_xlfn.IFNA(VLOOKUP(AF397,'饰品（请勿修改）'!$H:$I,2,FALSE),0)</f>
        <v>0</v>
      </c>
      <c r="AI397" s="7">
        <f t="shared" si="472"/>
        <v>0</v>
      </c>
      <c r="AJ397" s="7">
        <f t="shared" si="473"/>
        <v>0</v>
      </c>
    </row>
    <row r="398" spans="1:36" x14ac:dyDescent="0.2">
      <c r="A398" s="3"/>
      <c r="B398" s="3"/>
      <c r="C398" s="3"/>
      <c r="D398" s="3"/>
      <c r="E398" s="3"/>
      <c r="F398" s="3"/>
      <c r="G398" s="7" t="str">
        <f t="shared" si="470"/>
        <v/>
      </c>
      <c r="H398" s="7" t="str">
        <f t="shared" si="474"/>
        <v/>
      </c>
      <c r="I398" s="7" t="str">
        <f t="shared" si="475"/>
        <v/>
      </c>
      <c r="J398" s="7" t="str">
        <f t="shared" si="476"/>
        <v/>
      </c>
      <c r="K398" s="5">
        <f t="shared" si="477"/>
        <v>0</v>
      </c>
      <c r="L398" s="5">
        <f t="shared" si="478"/>
        <v>0</v>
      </c>
      <c r="M398" s="5">
        <f t="shared" si="479"/>
        <v>0</v>
      </c>
      <c r="N398" s="7" cm="1">
        <f t="array" ref="N398:P398">_xlfn._xlws.SORT(K398:M398,1,-1,TRUE)</f>
        <v>0</v>
      </c>
      <c r="O398" s="7">
        <v>0</v>
      </c>
      <c r="P398" s="7">
        <v>0</v>
      </c>
      <c r="Q398" s="7">
        <v>395</v>
      </c>
      <c r="R398" s="7" t="e">
        <f t="shared" ref="R398:W398" si="496">FIND(",",$F398,Q398+1)</f>
        <v>#VALUE!</v>
      </c>
      <c r="S398" s="7" t="e">
        <f t="shared" si="496"/>
        <v>#VALUE!</v>
      </c>
      <c r="T398" s="7" t="e">
        <f t="shared" si="496"/>
        <v>#VALUE!</v>
      </c>
      <c r="U398" s="7" t="e">
        <f t="shared" si="496"/>
        <v>#VALUE!</v>
      </c>
      <c r="V398" s="7" t="e">
        <f t="shared" si="496"/>
        <v>#VALUE!</v>
      </c>
      <c r="W398" s="7" t="e">
        <f t="shared" si="496"/>
        <v>#VALUE!</v>
      </c>
      <c r="X398" s="11" t="str">
        <f t="shared" si="481"/>
        <v/>
      </c>
      <c r="Y398" s="11" t="str">
        <f t="shared" si="482"/>
        <v/>
      </c>
      <c r="Z398" s="11" t="str">
        <f t="shared" si="483"/>
        <v/>
      </c>
      <c r="AA398" s="11" t="str">
        <f t="shared" si="484"/>
        <v/>
      </c>
      <c r="AB398" s="3" t="str">
        <f t="shared" si="485"/>
        <v/>
      </c>
      <c r="AC398" s="3"/>
      <c r="AD398" s="3"/>
      <c r="AE398" s="7" t="str">
        <f>IF(X398="","",_xlfn.IFNA(VLOOKUP(X398,'饰品（请勿修改）'!$A:$H,8,FALSE),VLOOKUP(X398,'饰品（请勿修改）'!$H:$H,1,FALSE)))</f>
        <v/>
      </c>
      <c r="AF398" s="7" t="str">
        <f>IF(Z398="","",_xlfn.IFNA(VLOOKUP(Z398,'饰品（请勿修改）'!$A:$H,8,FALSE),VLOOKUP(Z398,'饰品（请勿修改）'!$H:$H,1,FALSE)))</f>
        <v/>
      </c>
      <c r="AG398" s="7">
        <f>_xlfn.IFNA(VLOOKUP(AE398,'饰品（请勿修改）'!$H:$I,2,FALSE),0)</f>
        <v>0</v>
      </c>
      <c r="AH398" s="7">
        <f>_xlfn.IFNA(VLOOKUP(AF398,'饰品（请勿修改）'!$H:$I,2,FALSE),0)</f>
        <v>0</v>
      </c>
      <c r="AI398" s="7">
        <f t="shared" si="472"/>
        <v>0</v>
      </c>
      <c r="AJ398" s="7">
        <f t="shared" si="473"/>
        <v>0</v>
      </c>
    </row>
    <row r="399" spans="1:36" x14ac:dyDescent="0.2">
      <c r="A399" s="3"/>
      <c r="B399" s="3"/>
      <c r="C399" s="3"/>
      <c r="D399" s="3"/>
      <c r="E399" s="3"/>
      <c r="F399" s="3"/>
      <c r="G399" s="7" t="str">
        <f t="shared" si="470"/>
        <v/>
      </c>
      <c r="H399" s="7" t="str">
        <f t="shared" si="474"/>
        <v/>
      </c>
      <c r="I399" s="7" t="str">
        <f t="shared" si="475"/>
        <v/>
      </c>
      <c r="J399" s="7" t="str">
        <f t="shared" si="476"/>
        <v/>
      </c>
      <c r="K399" s="5">
        <f t="shared" si="477"/>
        <v>0</v>
      </c>
      <c r="L399" s="5">
        <f t="shared" si="478"/>
        <v>0</v>
      </c>
      <c r="M399" s="5">
        <f t="shared" si="479"/>
        <v>0</v>
      </c>
      <c r="N399" s="7" cm="1">
        <f t="array" ref="N399:P399">_xlfn._xlws.SORT(K399:M399,1,-1,TRUE)</f>
        <v>0</v>
      </c>
      <c r="O399" s="7">
        <v>0</v>
      </c>
      <c r="P399" s="7">
        <v>0</v>
      </c>
      <c r="Q399" s="7">
        <v>396</v>
      </c>
      <c r="R399" s="7" t="e">
        <f t="shared" ref="R399:W399" si="497">FIND(",",$F399,Q399+1)</f>
        <v>#VALUE!</v>
      </c>
      <c r="S399" s="7" t="e">
        <f t="shared" si="497"/>
        <v>#VALUE!</v>
      </c>
      <c r="T399" s="7" t="e">
        <f t="shared" si="497"/>
        <v>#VALUE!</v>
      </c>
      <c r="U399" s="7" t="e">
        <f t="shared" si="497"/>
        <v>#VALUE!</v>
      </c>
      <c r="V399" s="7" t="e">
        <f t="shared" si="497"/>
        <v>#VALUE!</v>
      </c>
      <c r="W399" s="7" t="e">
        <f t="shared" si="497"/>
        <v>#VALUE!</v>
      </c>
      <c r="X399" s="11" t="str">
        <f t="shared" si="481"/>
        <v/>
      </c>
      <c r="Y399" s="11" t="str">
        <f t="shared" si="482"/>
        <v/>
      </c>
      <c r="Z399" s="11" t="str">
        <f t="shared" si="483"/>
        <v/>
      </c>
      <c r="AA399" s="11" t="str">
        <f t="shared" si="484"/>
        <v/>
      </c>
      <c r="AB399" s="3" t="str">
        <f t="shared" si="485"/>
        <v/>
      </c>
      <c r="AC399" s="3"/>
      <c r="AD399" s="3"/>
      <c r="AE399" s="7" t="str">
        <f>IF(X399="","",_xlfn.IFNA(VLOOKUP(X399,'饰品（请勿修改）'!$A:$H,8,FALSE),VLOOKUP(X399,'饰品（请勿修改）'!$H:$H,1,FALSE)))</f>
        <v/>
      </c>
      <c r="AF399" s="7" t="str">
        <f>IF(Z399="","",_xlfn.IFNA(VLOOKUP(Z399,'饰品（请勿修改）'!$A:$H,8,FALSE),VLOOKUP(Z399,'饰品（请勿修改）'!$H:$H,1,FALSE)))</f>
        <v/>
      </c>
      <c r="AG399" s="7">
        <f>_xlfn.IFNA(VLOOKUP(AE399,'饰品（请勿修改）'!$H:$I,2,FALSE),0)</f>
        <v>0</v>
      </c>
      <c r="AH399" s="7">
        <f>_xlfn.IFNA(VLOOKUP(AF399,'饰品（请勿修改）'!$H:$I,2,FALSE),0)</f>
        <v>0</v>
      </c>
      <c r="AI399" s="7">
        <f t="shared" si="472"/>
        <v>0</v>
      </c>
      <c r="AJ399" s="7">
        <f t="shared" si="473"/>
        <v>0</v>
      </c>
    </row>
    <row r="400" spans="1:36" x14ac:dyDescent="0.2">
      <c r="A400" s="3"/>
      <c r="B400" s="3"/>
      <c r="C400" s="3"/>
      <c r="D400" s="3"/>
      <c r="E400" s="3"/>
      <c r="F400" s="3"/>
      <c r="G400" s="7" t="str">
        <f t="shared" si="470"/>
        <v/>
      </c>
      <c r="H400" s="7" t="str">
        <f t="shared" si="474"/>
        <v/>
      </c>
      <c r="I400" s="7" t="str">
        <f t="shared" si="475"/>
        <v/>
      </c>
      <c r="J400" s="7" t="str">
        <f t="shared" si="476"/>
        <v/>
      </c>
      <c r="K400" s="5">
        <f t="shared" si="477"/>
        <v>0</v>
      </c>
      <c r="L400" s="5">
        <f t="shared" si="478"/>
        <v>0</v>
      </c>
      <c r="M400" s="5">
        <f t="shared" si="479"/>
        <v>0</v>
      </c>
      <c r="N400" s="7" cm="1">
        <f t="array" ref="N400:P400">_xlfn._xlws.SORT(K400:M400,1,-1,TRUE)</f>
        <v>0</v>
      </c>
      <c r="O400" s="7">
        <v>0</v>
      </c>
      <c r="P400" s="7">
        <v>0</v>
      </c>
      <c r="Q400" s="7">
        <v>397</v>
      </c>
      <c r="R400" s="7" t="e">
        <f t="shared" ref="R400:W400" si="498">FIND(",",$F400,Q400+1)</f>
        <v>#VALUE!</v>
      </c>
      <c r="S400" s="7" t="e">
        <f t="shared" si="498"/>
        <v>#VALUE!</v>
      </c>
      <c r="T400" s="7" t="e">
        <f t="shared" si="498"/>
        <v>#VALUE!</v>
      </c>
      <c r="U400" s="7" t="e">
        <f t="shared" si="498"/>
        <v>#VALUE!</v>
      </c>
      <c r="V400" s="7" t="e">
        <f t="shared" si="498"/>
        <v>#VALUE!</v>
      </c>
      <c r="W400" s="7" t="e">
        <f t="shared" si="498"/>
        <v>#VALUE!</v>
      </c>
      <c r="X400" s="11" t="str">
        <f t="shared" si="481"/>
        <v/>
      </c>
      <c r="Y400" s="11" t="str">
        <f t="shared" si="482"/>
        <v/>
      </c>
      <c r="Z400" s="11" t="str">
        <f t="shared" si="483"/>
        <v/>
      </c>
      <c r="AA400" s="11" t="str">
        <f t="shared" si="484"/>
        <v/>
      </c>
      <c r="AB400" s="3" t="str">
        <f t="shared" si="485"/>
        <v/>
      </c>
      <c r="AC400" s="3"/>
      <c r="AD400" s="3"/>
      <c r="AE400" s="7" t="str">
        <f>IF(X400="","",_xlfn.IFNA(VLOOKUP(X400,'饰品（请勿修改）'!$A:$H,8,FALSE),VLOOKUP(X400,'饰品（请勿修改）'!$H:$H,1,FALSE)))</f>
        <v/>
      </c>
      <c r="AF400" s="7" t="str">
        <f>IF(Z400="","",_xlfn.IFNA(VLOOKUP(Z400,'饰品（请勿修改）'!$A:$H,8,FALSE),VLOOKUP(Z400,'饰品（请勿修改）'!$H:$H,1,FALSE)))</f>
        <v/>
      </c>
      <c r="AG400" s="7">
        <f>_xlfn.IFNA(VLOOKUP(AE400,'饰品（请勿修改）'!$H:$I,2,FALSE),0)</f>
        <v>0</v>
      </c>
      <c r="AH400" s="7">
        <f>_xlfn.IFNA(VLOOKUP(AF400,'饰品（请勿修改）'!$H:$I,2,FALSE),0)</f>
        <v>0</v>
      </c>
      <c r="AI400" s="7">
        <f t="shared" si="472"/>
        <v>0</v>
      </c>
      <c r="AJ400" s="7">
        <f t="shared" si="473"/>
        <v>0</v>
      </c>
    </row>
    <row r="401" spans="1:36" x14ac:dyDescent="0.2">
      <c r="A401" s="3"/>
      <c r="B401" s="3"/>
      <c r="C401" s="3"/>
      <c r="D401" s="3"/>
      <c r="E401" s="3"/>
      <c r="F401" s="3"/>
      <c r="G401" s="7" t="str">
        <f t="shared" si="470"/>
        <v/>
      </c>
      <c r="H401" s="7" t="str">
        <f t="shared" si="474"/>
        <v/>
      </c>
      <c r="I401" s="7" t="str">
        <f t="shared" si="475"/>
        <v/>
      </c>
      <c r="J401" s="7" t="str">
        <f t="shared" si="476"/>
        <v/>
      </c>
      <c r="K401" s="5">
        <f t="shared" si="477"/>
        <v>0</v>
      </c>
      <c r="L401" s="5">
        <f t="shared" si="478"/>
        <v>0</v>
      </c>
      <c r="M401" s="5">
        <f t="shared" si="479"/>
        <v>0</v>
      </c>
      <c r="N401" s="7" cm="1">
        <f t="array" ref="N401:P401">_xlfn._xlws.SORT(K401:M401,1,-1,TRUE)</f>
        <v>0</v>
      </c>
      <c r="O401" s="7">
        <v>0</v>
      </c>
      <c r="P401" s="7">
        <v>0</v>
      </c>
      <c r="Q401" s="7">
        <v>398</v>
      </c>
      <c r="R401" s="7" t="e">
        <f t="shared" ref="R401:W401" si="499">FIND(",",$F401,Q401+1)</f>
        <v>#VALUE!</v>
      </c>
      <c r="S401" s="7" t="e">
        <f t="shared" si="499"/>
        <v>#VALUE!</v>
      </c>
      <c r="T401" s="7" t="e">
        <f t="shared" si="499"/>
        <v>#VALUE!</v>
      </c>
      <c r="U401" s="7" t="e">
        <f t="shared" si="499"/>
        <v>#VALUE!</v>
      </c>
      <c r="V401" s="7" t="e">
        <f t="shared" si="499"/>
        <v>#VALUE!</v>
      </c>
      <c r="W401" s="7" t="e">
        <f t="shared" si="499"/>
        <v>#VALUE!</v>
      </c>
      <c r="X401" s="11" t="str">
        <f t="shared" si="481"/>
        <v/>
      </c>
      <c r="Y401" s="11" t="str">
        <f t="shared" si="482"/>
        <v/>
      </c>
      <c r="Z401" s="11" t="str">
        <f t="shared" si="483"/>
        <v/>
      </c>
      <c r="AA401" s="11" t="str">
        <f t="shared" si="484"/>
        <v/>
      </c>
      <c r="AB401" s="3" t="str">
        <f t="shared" si="485"/>
        <v/>
      </c>
      <c r="AC401" s="3"/>
      <c r="AD401" s="3"/>
      <c r="AE401" s="7" t="str">
        <f>IF(X401="","",_xlfn.IFNA(VLOOKUP(X401,'饰品（请勿修改）'!$A:$H,8,FALSE),VLOOKUP(X401,'饰品（请勿修改）'!$H:$H,1,FALSE)))</f>
        <v/>
      </c>
      <c r="AF401" s="7" t="str">
        <f>IF(Z401="","",_xlfn.IFNA(VLOOKUP(Z401,'饰品（请勿修改）'!$A:$H,8,FALSE),VLOOKUP(Z401,'饰品（请勿修改）'!$H:$H,1,FALSE)))</f>
        <v/>
      </c>
      <c r="AG401" s="7">
        <f>_xlfn.IFNA(VLOOKUP(AE401,'饰品（请勿修改）'!$H:$I,2,FALSE),0)</f>
        <v>0</v>
      </c>
      <c r="AH401" s="7">
        <f>_xlfn.IFNA(VLOOKUP(AF401,'饰品（请勿修改）'!$H:$I,2,FALSE),0)</f>
        <v>0</v>
      </c>
      <c r="AI401" s="7">
        <f t="shared" si="472"/>
        <v>0</v>
      </c>
      <c r="AJ401" s="7">
        <f t="shared" si="473"/>
        <v>0</v>
      </c>
    </row>
    <row r="402" spans="1:36" x14ac:dyDescent="0.2">
      <c r="A402" s="3"/>
      <c r="B402" s="3"/>
      <c r="C402" s="3"/>
      <c r="D402" s="3"/>
      <c r="E402" s="3"/>
      <c r="F402" s="3"/>
      <c r="G402" s="7" t="str">
        <f t="shared" si="470"/>
        <v/>
      </c>
      <c r="H402" s="7" t="str">
        <f t="shared" si="474"/>
        <v/>
      </c>
      <c r="I402" s="7" t="str">
        <f t="shared" si="475"/>
        <v/>
      </c>
      <c r="J402" s="7" t="str">
        <f t="shared" si="476"/>
        <v/>
      </c>
      <c r="K402" s="5">
        <f t="shared" si="477"/>
        <v>0</v>
      </c>
      <c r="L402" s="5">
        <f t="shared" si="478"/>
        <v>0</v>
      </c>
      <c r="M402" s="5">
        <f t="shared" si="479"/>
        <v>0</v>
      </c>
      <c r="N402" s="7" cm="1">
        <f t="array" ref="N402:P402">_xlfn._xlws.SORT(K402:M402,1,-1,TRUE)</f>
        <v>0</v>
      </c>
      <c r="O402" s="7">
        <v>0</v>
      </c>
      <c r="P402" s="7">
        <v>0</v>
      </c>
      <c r="Q402" s="7">
        <v>399</v>
      </c>
      <c r="R402" s="7" t="e">
        <f t="shared" ref="R402:W402" si="500">FIND(",",$F402,Q402+1)</f>
        <v>#VALUE!</v>
      </c>
      <c r="S402" s="7" t="e">
        <f t="shared" si="500"/>
        <v>#VALUE!</v>
      </c>
      <c r="T402" s="7" t="e">
        <f t="shared" si="500"/>
        <v>#VALUE!</v>
      </c>
      <c r="U402" s="7" t="e">
        <f t="shared" si="500"/>
        <v>#VALUE!</v>
      </c>
      <c r="V402" s="7" t="e">
        <f t="shared" si="500"/>
        <v>#VALUE!</v>
      </c>
      <c r="W402" s="7" t="e">
        <f t="shared" si="500"/>
        <v>#VALUE!</v>
      </c>
      <c r="X402" s="11" t="str">
        <f t="shared" si="481"/>
        <v/>
      </c>
      <c r="Y402" s="11" t="str">
        <f t="shared" si="482"/>
        <v/>
      </c>
      <c r="Z402" s="11" t="str">
        <f t="shared" si="483"/>
        <v/>
      </c>
      <c r="AA402" s="11" t="str">
        <f t="shared" si="484"/>
        <v/>
      </c>
      <c r="AB402" s="3" t="str">
        <f t="shared" si="485"/>
        <v/>
      </c>
      <c r="AC402" s="3"/>
      <c r="AD402" s="3"/>
      <c r="AE402" s="7" t="str">
        <f>IF(X402="","",_xlfn.IFNA(VLOOKUP(X402,'饰品（请勿修改）'!$A:$H,8,FALSE),VLOOKUP(X402,'饰品（请勿修改）'!$H:$H,1,FALSE)))</f>
        <v/>
      </c>
      <c r="AF402" s="7" t="str">
        <f>IF(Z402="","",_xlfn.IFNA(VLOOKUP(Z402,'饰品（请勿修改）'!$A:$H,8,FALSE),VLOOKUP(Z402,'饰品（请勿修改）'!$H:$H,1,FALSE)))</f>
        <v/>
      </c>
      <c r="AG402" s="7">
        <f>_xlfn.IFNA(VLOOKUP(AE402,'饰品（请勿修改）'!$H:$I,2,FALSE),0)</f>
        <v>0</v>
      </c>
      <c r="AH402" s="7">
        <f>_xlfn.IFNA(VLOOKUP(AF402,'饰品（请勿修改）'!$H:$I,2,FALSE),0)</f>
        <v>0</v>
      </c>
      <c r="AI402" s="7">
        <f t="shared" si="472"/>
        <v>0</v>
      </c>
      <c r="AJ402" s="7">
        <f t="shared" si="473"/>
        <v>0</v>
      </c>
    </row>
    <row r="403" spans="1:36" x14ac:dyDescent="0.2">
      <c r="A403" s="3"/>
      <c r="B403" s="3"/>
      <c r="C403" s="3"/>
      <c r="D403" s="3"/>
      <c r="E403" s="3"/>
      <c r="F403" s="3"/>
      <c r="G403" s="7" t="str">
        <f t="shared" si="470"/>
        <v/>
      </c>
      <c r="H403" s="7" t="str">
        <f t="shared" si="474"/>
        <v/>
      </c>
      <c r="I403" s="7" t="str">
        <f t="shared" si="475"/>
        <v/>
      </c>
      <c r="J403" s="7" t="str">
        <f t="shared" si="476"/>
        <v/>
      </c>
      <c r="K403" s="5">
        <f t="shared" si="477"/>
        <v>0</v>
      </c>
      <c r="L403" s="5">
        <f t="shared" si="478"/>
        <v>0</v>
      </c>
      <c r="M403" s="5">
        <f t="shared" si="479"/>
        <v>0</v>
      </c>
      <c r="N403" s="7" cm="1">
        <f t="array" ref="N403:P403">_xlfn._xlws.SORT(K403:M403,1,-1,TRUE)</f>
        <v>0</v>
      </c>
      <c r="O403" s="7">
        <v>0</v>
      </c>
      <c r="P403" s="7">
        <v>0</v>
      </c>
      <c r="Q403" s="7">
        <v>400</v>
      </c>
      <c r="R403" s="7" t="e">
        <f t="shared" ref="R403:W403" si="501">FIND(",",$F403,Q403+1)</f>
        <v>#VALUE!</v>
      </c>
      <c r="S403" s="7" t="e">
        <f t="shared" si="501"/>
        <v>#VALUE!</v>
      </c>
      <c r="T403" s="7" t="e">
        <f t="shared" si="501"/>
        <v>#VALUE!</v>
      </c>
      <c r="U403" s="7" t="e">
        <f t="shared" si="501"/>
        <v>#VALUE!</v>
      </c>
      <c r="V403" s="7" t="e">
        <f t="shared" si="501"/>
        <v>#VALUE!</v>
      </c>
      <c r="W403" s="7" t="e">
        <f t="shared" si="501"/>
        <v>#VALUE!</v>
      </c>
      <c r="X403" s="11" t="str">
        <f t="shared" si="481"/>
        <v/>
      </c>
      <c r="Y403" s="11" t="str">
        <f t="shared" si="482"/>
        <v/>
      </c>
      <c r="Z403" s="11" t="str">
        <f t="shared" si="483"/>
        <v/>
      </c>
      <c r="AA403" s="11" t="str">
        <f t="shared" si="484"/>
        <v/>
      </c>
      <c r="AB403" s="3" t="str">
        <f t="shared" si="485"/>
        <v/>
      </c>
      <c r="AC403" s="3"/>
      <c r="AD403" s="3"/>
      <c r="AE403" s="7" t="str">
        <f>IF(X403="","",_xlfn.IFNA(VLOOKUP(X403,'饰品（请勿修改）'!$A:$H,8,FALSE),VLOOKUP(X403,'饰品（请勿修改）'!$H:$H,1,FALSE)))</f>
        <v/>
      </c>
      <c r="AF403" s="7" t="str">
        <f>IF(Z403="","",_xlfn.IFNA(VLOOKUP(Z403,'饰品（请勿修改）'!$A:$H,8,FALSE),VLOOKUP(Z403,'饰品（请勿修改）'!$H:$H,1,FALSE)))</f>
        <v/>
      </c>
      <c r="AG403" s="7">
        <f>_xlfn.IFNA(VLOOKUP(AE403,'饰品（请勿修改）'!$H:$I,2,FALSE),0)</f>
        <v>0</v>
      </c>
      <c r="AH403" s="7">
        <f>_xlfn.IFNA(VLOOKUP(AF403,'饰品（请勿修改）'!$H:$I,2,FALSE),0)</f>
        <v>0</v>
      </c>
      <c r="AI403" s="7">
        <f t="shared" si="472"/>
        <v>0</v>
      </c>
      <c r="AJ403" s="7">
        <f t="shared" si="473"/>
        <v>0</v>
      </c>
    </row>
    <row r="404" spans="1:36" x14ac:dyDescent="0.2">
      <c r="A404" s="3"/>
      <c r="B404" s="3"/>
      <c r="C404" s="3"/>
      <c r="D404" s="3"/>
      <c r="E404" s="3"/>
      <c r="F404" s="3"/>
      <c r="G404" s="7" t="str">
        <f t="shared" si="470"/>
        <v/>
      </c>
      <c r="H404" s="7" t="str">
        <f t="shared" si="474"/>
        <v/>
      </c>
      <c r="I404" s="7" t="str">
        <f t="shared" si="475"/>
        <v/>
      </c>
      <c r="J404" s="7" t="str">
        <f t="shared" si="476"/>
        <v/>
      </c>
      <c r="K404" s="5">
        <f t="shared" si="477"/>
        <v>0</v>
      </c>
      <c r="L404" s="5">
        <f t="shared" si="478"/>
        <v>0</v>
      </c>
      <c r="M404" s="5">
        <f t="shared" si="479"/>
        <v>0</v>
      </c>
      <c r="N404" s="7" cm="1">
        <f t="array" ref="N404:P404">_xlfn._xlws.SORT(K404:M404,1,-1,TRUE)</f>
        <v>0</v>
      </c>
      <c r="O404" s="7">
        <v>0</v>
      </c>
      <c r="P404" s="7">
        <v>0</v>
      </c>
      <c r="Q404" s="7">
        <v>401</v>
      </c>
      <c r="R404" s="7" t="e">
        <f t="shared" ref="R404:W404" si="502">FIND(",",$F404,Q404+1)</f>
        <v>#VALUE!</v>
      </c>
      <c r="S404" s="7" t="e">
        <f t="shared" si="502"/>
        <v>#VALUE!</v>
      </c>
      <c r="T404" s="7" t="e">
        <f t="shared" si="502"/>
        <v>#VALUE!</v>
      </c>
      <c r="U404" s="7" t="e">
        <f t="shared" si="502"/>
        <v>#VALUE!</v>
      </c>
      <c r="V404" s="7" t="e">
        <f t="shared" si="502"/>
        <v>#VALUE!</v>
      </c>
      <c r="W404" s="7" t="e">
        <f t="shared" si="502"/>
        <v>#VALUE!</v>
      </c>
      <c r="X404" s="11" t="str">
        <f t="shared" si="481"/>
        <v/>
      </c>
      <c r="Y404" s="11" t="str">
        <f t="shared" si="482"/>
        <v/>
      </c>
      <c r="Z404" s="11" t="str">
        <f t="shared" si="483"/>
        <v/>
      </c>
      <c r="AA404" s="11" t="str">
        <f t="shared" si="484"/>
        <v/>
      </c>
      <c r="AB404" s="3" t="str">
        <f t="shared" si="485"/>
        <v/>
      </c>
      <c r="AC404" s="3"/>
      <c r="AD404" s="3"/>
      <c r="AE404" s="7" t="str">
        <f>IF(X404="","",_xlfn.IFNA(VLOOKUP(X404,'饰品（请勿修改）'!$A:$H,8,FALSE),VLOOKUP(X404,'饰品（请勿修改）'!$H:$H,1,FALSE)))</f>
        <v/>
      </c>
      <c r="AF404" s="7" t="str">
        <f>IF(Z404="","",_xlfn.IFNA(VLOOKUP(Z404,'饰品（请勿修改）'!$A:$H,8,FALSE),VLOOKUP(Z404,'饰品（请勿修改）'!$H:$H,1,FALSE)))</f>
        <v/>
      </c>
      <c r="AG404" s="7">
        <f>_xlfn.IFNA(VLOOKUP(AE404,'饰品（请勿修改）'!$H:$I,2,FALSE),0)</f>
        <v>0</v>
      </c>
      <c r="AH404" s="7">
        <f>_xlfn.IFNA(VLOOKUP(AF404,'饰品（请勿修改）'!$H:$I,2,FALSE),0)</f>
        <v>0</v>
      </c>
      <c r="AI404" s="7">
        <f t="shared" si="472"/>
        <v>0</v>
      </c>
      <c r="AJ404" s="7">
        <f t="shared" si="473"/>
        <v>0</v>
      </c>
    </row>
    <row r="405" spans="1:36" x14ac:dyDescent="0.2">
      <c r="A405" s="3"/>
      <c r="B405" s="3"/>
      <c r="C405" s="3"/>
      <c r="D405" s="3"/>
      <c r="E405" s="3"/>
      <c r="F405" s="3"/>
      <c r="G405" s="7" t="str">
        <f t="shared" si="470"/>
        <v/>
      </c>
      <c r="H405" s="7" t="str">
        <f t="shared" si="474"/>
        <v/>
      </c>
      <c r="I405" s="7" t="str">
        <f t="shared" si="475"/>
        <v/>
      </c>
      <c r="J405" s="7" t="str">
        <f t="shared" si="476"/>
        <v/>
      </c>
      <c r="K405" s="5">
        <f t="shared" si="477"/>
        <v>0</v>
      </c>
      <c r="L405" s="5">
        <f t="shared" si="478"/>
        <v>0</v>
      </c>
      <c r="M405" s="5">
        <f t="shared" si="479"/>
        <v>0</v>
      </c>
      <c r="N405" s="7" cm="1">
        <f t="array" ref="N405:P405">_xlfn._xlws.SORT(K405:M405,1,-1,TRUE)</f>
        <v>0</v>
      </c>
      <c r="O405" s="7">
        <v>0</v>
      </c>
      <c r="P405" s="7">
        <v>0</v>
      </c>
      <c r="Q405" s="7">
        <v>402</v>
      </c>
      <c r="R405" s="7" t="e">
        <f t="shared" ref="R405:W405" si="503">FIND(",",$F405,Q405+1)</f>
        <v>#VALUE!</v>
      </c>
      <c r="S405" s="7" t="e">
        <f t="shared" si="503"/>
        <v>#VALUE!</v>
      </c>
      <c r="T405" s="7" t="e">
        <f t="shared" si="503"/>
        <v>#VALUE!</v>
      </c>
      <c r="U405" s="7" t="e">
        <f t="shared" si="503"/>
        <v>#VALUE!</v>
      </c>
      <c r="V405" s="7" t="e">
        <f t="shared" si="503"/>
        <v>#VALUE!</v>
      </c>
      <c r="W405" s="7" t="e">
        <f t="shared" si="503"/>
        <v>#VALUE!</v>
      </c>
      <c r="X405" s="11" t="str">
        <f t="shared" si="481"/>
        <v/>
      </c>
      <c r="Y405" s="11" t="str">
        <f t="shared" si="482"/>
        <v/>
      </c>
      <c r="Z405" s="11" t="str">
        <f t="shared" si="483"/>
        <v/>
      </c>
      <c r="AA405" s="11" t="str">
        <f t="shared" si="484"/>
        <v/>
      </c>
      <c r="AB405" s="3" t="str">
        <f t="shared" si="485"/>
        <v/>
      </c>
      <c r="AC405" s="3"/>
      <c r="AD405" s="3"/>
      <c r="AE405" s="7" t="str">
        <f>IF(X405="","",_xlfn.IFNA(VLOOKUP(X405,'饰品（请勿修改）'!$A:$H,8,FALSE),VLOOKUP(X405,'饰品（请勿修改）'!$H:$H,1,FALSE)))</f>
        <v/>
      </c>
      <c r="AF405" s="7" t="str">
        <f>IF(Z405="","",_xlfn.IFNA(VLOOKUP(Z405,'饰品（请勿修改）'!$A:$H,8,FALSE),VLOOKUP(Z405,'饰品（请勿修改）'!$H:$H,1,FALSE)))</f>
        <v/>
      </c>
      <c r="AG405" s="7">
        <f>_xlfn.IFNA(VLOOKUP(AE405,'饰品（请勿修改）'!$H:$I,2,FALSE),0)</f>
        <v>0</v>
      </c>
      <c r="AH405" s="7">
        <f>_xlfn.IFNA(VLOOKUP(AF405,'饰品（请勿修改）'!$H:$I,2,FALSE),0)</f>
        <v>0</v>
      </c>
      <c r="AI405" s="7">
        <f t="shared" si="472"/>
        <v>0</v>
      </c>
      <c r="AJ405" s="7">
        <f t="shared" si="473"/>
        <v>0</v>
      </c>
    </row>
    <row r="406" spans="1:36" x14ac:dyDescent="0.2">
      <c r="A406" s="3"/>
      <c r="B406" s="3"/>
      <c r="C406" s="3"/>
      <c r="D406" s="3"/>
      <c r="E406" s="3"/>
      <c r="F406" s="3"/>
      <c r="G406" s="7" t="str">
        <f t="shared" si="470"/>
        <v/>
      </c>
      <c r="H406" s="7" t="str">
        <f t="shared" si="474"/>
        <v/>
      </c>
      <c r="I406" s="7" t="str">
        <f t="shared" si="475"/>
        <v/>
      </c>
      <c r="J406" s="7" t="str">
        <f t="shared" si="476"/>
        <v/>
      </c>
      <c r="K406" s="5">
        <f t="shared" si="477"/>
        <v>0</v>
      </c>
      <c r="L406" s="5">
        <f t="shared" si="478"/>
        <v>0</v>
      </c>
      <c r="M406" s="5">
        <f t="shared" si="479"/>
        <v>0</v>
      </c>
      <c r="N406" s="7" cm="1">
        <f t="array" ref="N406:P406">_xlfn._xlws.SORT(K406:M406,1,-1,TRUE)</f>
        <v>0</v>
      </c>
      <c r="O406" s="7">
        <v>0</v>
      </c>
      <c r="P406" s="7">
        <v>0</v>
      </c>
      <c r="Q406" s="7">
        <v>403</v>
      </c>
      <c r="R406" s="7" t="e">
        <f t="shared" ref="R406:W406" si="504">FIND(",",$F406,Q406+1)</f>
        <v>#VALUE!</v>
      </c>
      <c r="S406" s="7" t="e">
        <f t="shared" si="504"/>
        <v>#VALUE!</v>
      </c>
      <c r="T406" s="7" t="e">
        <f t="shared" si="504"/>
        <v>#VALUE!</v>
      </c>
      <c r="U406" s="7" t="e">
        <f t="shared" si="504"/>
        <v>#VALUE!</v>
      </c>
      <c r="V406" s="7" t="e">
        <f t="shared" si="504"/>
        <v>#VALUE!</v>
      </c>
      <c r="W406" s="7" t="e">
        <f t="shared" si="504"/>
        <v>#VALUE!</v>
      </c>
      <c r="X406" s="11" t="str">
        <f t="shared" si="481"/>
        <v/>
      </c>
      <c r="Y406" s="11" t="str">
        <f t="shared" si="482"/>
        <v/>
      </c>
      <c r="Z406" s="11" t="str">
        <f t="shared" si="483"/>
        <v/>
      </c>
      <c r="AA406" s="11" t="str">
        <f t="shared" si="484"/>
        <v/>
      </c>
      <c r="AB406" s="3" t="str">
        <f t="shared" si="485"/>
        <v/>
      </c>
      <c r="AC406" s="3"/>
      <c r="AD406" s="3"/>
      <c r="AE406" s="7" t="str">
        <f>IF(X406="","",_xlfn.IFNA(VLOOKUP(X406,'饰品（请勿修改）'!$A:$H,8,FALSE),VLOOKUP(X406,'饰品（请勿修改）'!$H:$H,1,FALSE)))</f>
        <v/>
      </c>
      <c r="AF406" s="7" t="str">
        <f>IF(Z406="","",_xlfn.IFNA(VLOOKUP(Z406,'饰品（请勿修改）'!$A:$H,8,FALSE),VLOOKUP(Z406,'饰品（请勿修改）'!$H:$H,1,FALSE)))</f>
        <v/>
      </c>
      <c r="AG406" s="7">
        <f>_xlfn.IFNA(VLOOKUP(AE406,'饰品（请勿修改）'!$H:$I,2,FALSE),0)</f>
        <v>0</v>
      </c>
      <c r="AH406" s="7">
        <f>_xlfn.IFNA(VLOOKUP(AF406,'饰品（请勿修改）'!$H:$I,2,FALSE),0)</f>
        <v>0</v>
      </c>
      <c r="AI406" s="7">
        <f t="shared" si="472"/>
        <v>0</v>
      </c>
      <c r="AJ406" s="7">
        <f t="shared" si="473"/>
        <v>0</v>
      </c>
    </row>
    <row r="407" spans="1:36" x14ac:dyDescent="0.2">
      <c r="A407" s="3"/>
      <c r="B407" s="3"/>
      <c r="C407" s="3"/>
      <c r="D407" s="3"/>
      <c r="E407" s="3"/>
      <c r="F407" s="3"/>
      <c r="G407" s="7" t="str">
        <f t="shared" si="470"/>
        <v/>
      </c>
      <c r="H407" s="7" t="str">
        <f t="shared" si="474"/>
        <v/>
      </c>
      <c r="I407" s="7" t="str">
        <f t="shared" si="475"/>
        <v/>
      </c>
      <c r="J407" s="7" t="str">
        <f t="shared" si="476"/>
        <v/>
      </c>
      <c r="K407" s="5">
        <f t="shared" si="477"/>
        <v>0</v>
      </c>
      <c r="L407" s="5">
        <f t="shared" si="478"/>
        <v>0</v>
      </c>
      <c r="M407" s="5">
        <f t="shared" si="479"/>
        <v>0</v>
      </c>
      <c r="N407" s="7" cm="1">
        <f t="array" ref="N407:P407">_xlfn._xlws.SORT(K407:M407,1,-1,TRUE)</f>
        <v>0</v>
      </c>
      <c r="O407" s="7">
        <v>0</v>
      </c>
      <c r="P407" s="7">
        <v>0</v>
      </c>
      <c r="Q407" s="7">
        <v>404</v>
      </c>
      <c r="R407" s="7" t="e">
        <f t="shared" ref="R407:W407" si="505">FIND(",",$F407,Q407+1)</f>
        <v>#VALUE!</v>
      </c>
      <c r="S407" s="7" t="e">
        <f t="shared" si="505"/>
        <v>#VALUE!</v>
      </c>
      <c r="T407" s="7" t="e">
        <f t="shared" si="505"/>
        <v>#VALUE!</v>
      </c>
      <c r="U407" s="7" t="e">
        <f t="shared" si="505"/>
        <v>#VALUE!</v>
      </c>
      <c r="V407" s="7" t="e">
        <f t="shared" si="505"/>
        <v>#VALUE!</v>
      </c>
      <c r="W407" s="7" t="e">
        <f t="shared" si="505"/>
        <v>#VALUE!</v>
      </c>
      <c r="X407" s="11" t="str">
        <f t="shared" si="481"/>
        <v/>
      </c>
      <c r="Y407" s="11" t="str">
        <f t="shared" si="482"/>
        <v/>
      </c>
      <c r="Z407" s="11" t="str">
        <f t="shared" si="483"/>
        <v/>
      </c>
      <c r="AA407" s="11" t="str">
        <f t="shared" si="484"/>
        <v/>
      </c>
      <c r="AB407" s="3" t="str">
        <f t="shared" si="485"/>
        <v/>
      </c>
      <c r="AC407" s="3"/>
      <c r="AD407" s="3"/>
      <c r="AE407" s="7" t="str">
        <f>IF(X407="","",_xlfn.IFNA(VLOOKUP(X407,'饰品（请勿修改）'!$A:$H,8,FALSE),VLOOKUP(X407,'饰品（请勿修改）'!$H:$H,1,FALSE)))</f>
        <v/>
      </c>
      <c r="AF407" s="7" t="str">
        <f>IF(Z407="","",_xlfn.IFNA(VLOOKUP(Z407,'饰品（请勿修改）'!$A:$H,8,FALSE),VLOOKUP(Z407,'饰品（请勿修改）'!$H:$H,1,FALSE)))</f>
        <v/>
      </c>
      <c r="AG407" s="7">
        <f>_xlfn.IFNA(VLOOKUP(AE407,'饰品（请勿修改）'!$H:$I,2,FALSE),0)</f>
        <v>0</v>
      </c>
      <c r="AH407" s="7">
        <f>_xlfn.IFNA(VLOOKUP(AF407,'饰品（请勿修改）'!$H:$I,2,FALSE),0)</f>
        <v>0</v>
      </c>
      <c r="AI407" s="7">
        <f t="shared" si="472"/>
        <v>0</v>
      </c>
      <c r="AJ407" s="7">
        <f t="shared" si="473"/>
        <v>0</v>
      </c>
    </row>
    <row r="408" spans="1:36" x14ac:dyDescent="0.2">
      <c r="A408" s="3"/>
      <c r="B408" s="3"/>
      <c r="C408" s="3"/>
      <c r="D408" s="3"/>
      <c r="E408" s="3"/>
      <c r="F408" s="3"/>
      <c r="G408" s="7" t="str">
        <f t="shared" si="470"/>
        <v/>
      </c>
      <c r="H408" s="7" t="str">
        <f t="shared" si="474"/>
        <v/>
      </c>
      <c r="I408" s="7" t="str">
        <f t="shared" si="475"/>
        <v/>
      </c>
      <c r="J408" s="7" t="str">
        <f t="shared" si="476"/>
        <v/>
      </c>
      <c r="K408" s="5">
        <f t="shared" si="477"/>
        <v>0</v>
      </c>
      <c r="L408" s="5">
        <f t="shared" si="478"/>
        <v>0</v>
      </c>
      <c r="M408" s="5">
        <f t="shared" si="479"/>
        <v>0</v>
      </c>
      <c r="N408" s="7" cm="1">
        <f t="array" ref="N408:P408">_xlfn._xlws.SORT(K408:M408,1,-1,TRUE)</f>
        <v>0</v>
      </c>
      <c r="O408" s="7">
        <v>0</v>
      </c>
      <c r="P408" s="7">
        <v>0</v>
      </c>
      <c r="Q408" s="7">
        <v>405</v>
      </c>
      <c r="R408" s="7" t="e">
        <f t="shared" ref="R408:W408" si="506">FIND(",",$F408,Q408+1)</f>
        <v>#VALUE!</v>
      </c>
      <c r="S408" s="7" t="e">
        <f t="shared" si="506"/>
        <v>#VALUE!</v>
      </c>
      <c r="T408" s="7" t="e">
        <f t="shared" si="506"/>
        <v>#VALUE!</v>
      </c>
      <c r="U408" s="7" t="e">
        <f t="shared" si="506"/>
        <v>#VALUE!</v>
      </c>
      <c r="V408" s="7" t="e">
        <f t="shared" si="506"/>
        <v>#VALUE!</v>
      </c>
      <c r="W408" s="7" t="e">
        <f t="shared" si="506"/>
        <v>#VALUE!</v>
      </c>
      <c r="X408" s="11" t="str">
        <f t="shared" si="481"/>
        <v/>
      </c>
      <c r="Y408" s="11" t="str">
        <f t="shared" si="482"/>
        <v/>
      </c>
      <c r="Z408" s="11" t="str">
        <f t="shared" si="483"/>
        <v/>
      </c>
      <c r="AA408" s="11" t="str">
        <f t="shared" si="484"/>
        <v/>
      </c>
      <c r="AB408" s="3" t="str">
        <f t="shared" si="485"/>
        <v/>
      </c>
      <c r="AC408" s="3"/>
      <c r="AD408" s="3"/>
      <c r="AE408" s="7" t="str">
        <f>IF(X408="","",_xlfn.IFNA(VLOOKUP(X408,'饰品（请勿修改）'!$A:$H,8,FALSE),VLOOKUP(X408,'饰品（请勿修改）'!$H:$H,1,FALSE)))</f>
        <v/>
      </c>
      <c r="AF408" s="7" t="str">
        <f>IF(Z408="","",_xlfn.IFNA(VLOOKUP(Z408,'饰品（请勿修改）'!$A:$H,8,FALSE),VLOOKUP(Z408,'饰品（请勿修改）'!$H:$H,1,FALSE)))</f>
        <v/>
      </c>
      <c r="AG408" s="7">
        <f>_xlfn.IFNA(VLOOKUP(AE408,'饰品（请勿修改）'!$H:$I,2,FALSE),0)</f>
        <v>0</v>
      </c>
      <c r="AH408" s="7">
        <f>_xlfn.IFNA(VLOOKUP(AF408,'饰品（请勿修改）'!$H:$I,2,FALSE),0)</f>
        <v>0</v>
      </c>
      <c r="AI408" s="7">
        <f t="shared" si="472"/>
        <v>0</v>
      </c>
      <c r="AJ408" s="7">
        <f t="shared" si="473"/>
        <v>0</v>
      </c>
    </row>
    <row r="409" spans="1:36" x14ac:dyDescent="0.2">
      <c r="A409" s="3"/>
      <c r="B409" s="3"/>
      <c r="C409" s="3"/>
      <c r="D409" s="3"/>
      <c r="E409" s="3"/>
      <c r="F409" s="3"/>
      <c r="G409" s="7" t="str">
        <f t="shared" si="470"/>
        <v/>
      </c>
      <c r="H409" s="7" t="str">
        <f t="shared" si="474"/>
        <v/>
      </c>
      <c r="I409" s="7" t="str">
        <f t="shared" si="475"/>
        <v/>
      </c>
      <c r="J409" s="7" t="str">
        <f t="shared" si="476"/>
        <v/>
      </c>
      <c r="K409" s="5">
        <f t="shared" si="477"/>
        <v>0</v>
      </c>
      <c r="L409" s="5">
        <f t="shared" si="478"/>
        <v>0</v>
      </c>
      <c r="M409" s="5">
        <f t="shared" si="479"/>
        <v>0</v>
      </c>
      <c r="N409" s="7" cm="1">
        <f t="array" ref="N409:P409">_xlfn._xlws.SORT(K409:M409,1,-1,TRUE)</f>
        <v>0</v>
      </c>
      <c r="O409" s="7">
        <v>0</v>
      </c>
      <c r="P409" s="7">
        <v>0</v>
      </c>
      <c r="Q409" s="7">
        <v>406</v>
      </c>
      <c r="R409" s="7" t="e">
        <f t="shared" ref="R409:W409" si="507">FIND(",",$F409,Q409+1)</f>
        <v>#VALUE!</v>
      </c>
      <c r="S409" s="7" t="e">
        <f t="shared" si="507"/>
        <v>#VALUE!</v>
      </c>
      <c r="T409" s="7" t="e">
        <f t="shared" si="507"/>
        <v>#VALUE!</v>
      </c>
      <c r="U409" s="7" t="e">
        <f t="shared" si="507"/>
        <v>#VALUE!</v>
      </c>
      <c r="V409" s="7" t="e">
        <f t="shared" si="507"/>
        <v>#VALUE!</v>
      </c>
      <c r="W409" s="7" t="e">
        <f t="shared" si="507"/>
        <v>#VALUE!</v>
      </c>
      <c r="X409" s="11" t="str">
        <f t="shared" si="481"/>
        <v/>
      </c>
      <c r="Y409" s="11" t="str">
        <f t="shared" si="482"/>
        <v/>
      </c>
      <c r="Z409" s="11" t="str">
        <f t="shared" si="483"/>
        <v/>
      </c>
      <c r="AA409" s="11" t="str">
        <f t="shared" si="484"/>
        <v/>
      </c>
      <c r="AB409" s="3" t="str">
        <f t="shared" si="485"/>
        <v/>
      </c>
      <c r="AC409" s="3"/>
      <c r="AD409" s="3"/>
      <c r="AE409" s="7" t="str">
        <f>IF(X409="","",_xlfn.IFNA(VLOOKUP(X409,'饰品（请勿修改）'!$A:$H,8,FALSE),VLOOKUP(X409,'饰品（请勿修改）'!$H:$H,1,FALSE)))</f>
        <v/>
      </c>
      <c r="AF409" s="7" t="str">
        <f>IF(Z409="","",_xlfn.IFNA(VLOOKUP(Z409,'饰品（请勿修改）'!$A:$H,8,FALSE),VLOOKUP(Z409,'饰品（请勿修改）'!$H:$H,1,FALSE)))</f>
        <v/>
      </c>
      <c r="AG409" s="7">
        <f>_xlfn.IFNA(VLOOKUP(AE409,'饰品（请勿修改）'!$H:$I,2,FALSE),0)</f>
        <v>0</v>
      </c>
      <c r="AH409" s="7">
        <f>_xlfn.IFNA(VLOOKUP(AF409,'饰品（请勿修改）'!$H:$I,2,FALSE),0)</f>
        <v>0</v>
      </c>
      <c r="AI409" s="7">
        <f t="shared" si="472"/>
        <v>0</v>
      </c>
      <c r="AJ409" s="7">
        <f t="shared" si="473"/>
        <v>0</v>
      </c>
    </row>
    <row r="410" spans="1:36" x14ac:dyDescent="0.2">
      <c r="A410" s="3"/>
      <c r="B410" s="3"/>
      <c r="C410" s="3"/>
      <c r="D410" s="3"/>
      <c r="E410" s="3"/>
      <c r="F410" s="3"/>
      <c r="G410" s="7" t="str">
        <f t="shared" si="470"/>
        <v/>
      </c>
      <c r="H410" s="7" t="str">
        <f t="shared" si="474"/>
        <v/>
      </c>
      <c r="I410" s="7" t="str">
        <f t="shared" si="475"/>
        <v/>
      </c>
      <c r="J410" s="7" t="str">
        <f t="shared" si="476"/>
        <v/>
      </c>
      <c r="K410" s="5">
        <f t="shared" si="477"/>
        <v>0</v>
      </c>
      <c r="L410" s="5">
        <f t="shared" si="478"/>
        <v>0</v>
      </c>
      <c r="M410" s="5">
        <f t="shared" si="479"/>
        <v>0</v>
      </c>
      <c r="N410" s="7" cm="1">
        <f t="array" ref="N410:P410">_xlfn._xlws.SORT(K410:M410,1,-1,TRUE)</f>
        <v>0</v>
      </c>
      <c r="O410" s="7">
        <v>0</v>
      </c>
      <c r="P410" s="7">
        <v>0</v>
      </c>
      <c r="Q410" s="7">
        <v>407</v>
      </c>
      <c r="R410" s="7" t="e">
        <f t="shared" ref="R410:W410" si="508">FIND(",",$F410,Q410+1)</f>
        <v>#VALUE!</v>
      </c>
      <c r="S410" s="7" t="e">
        <f t="shared" si="508"/>
        <v>#VALUE!</v>
      </c>
      <c r="T410" s="7" t="e">
        <f t="shared" si="508"/>
        <v>#VALUE!</v>
      </c>
      <c r="U410" s="7" t="e">
        <f t="shared" si="508"/>
        <v>#VALUE!</v>
      </c>
      <c r="V410" s="7" t="e">
        <f t="shared" si="508"/>
        <v>#VALUE!</v>
      </c>
      <c r="W410" s="7" t="e">
        <f t="shared" si="508"/>
        <v>#VALUE!</v>
      </c>
      <c r="X410" s="11" t="str">
        <f t="shared" si="481"/>
        <v/>
      </c>
      <c r="Y410" s="11" t="str">
        <f t="shared" si="482"/>
        <v/>
      </c>
      <c r="Z410" s="11" t="str">
        <f t="shared" si="483"/>
        <v/>
      </c>
      <c r="AA410" s="11" t="str">
        <f t="shared" si="484"/>
        <v/>
      </c>
      <c r="AB410" s="3" t="str">
        <f t="shared" si="485"/>
        <v/>
      </c>
      <c r="AC410" s="3"/>
      <c r="AD410" s="3"/>
      <c r="AE410" s="7" t="str">
        <f>IF(X410="","",_xlfn.IFNA(VLOOKUP(X410,'饰品（请勿修改）'!$A:$H,8,FALSE),VLOOKUP(X410,'饰品（请勿修改）'!$H:$H,1,FALSE)))</f>
        <v/>
      </c>
      <c r="AF410" s="7" t="str">
        <f>IF(Z410="","",_xlfn.IFNA(VLOOKUP(Z410,'饰品（请勿修改）'!$A:$H,8,FALSE),VLOOKUP(Z410,'饰品（请勿修改）'!$H:$H,1,FALSE)))</f>
        <v/>
      </c>
      <c r="AG410" s="7">
        <f>_xlfn.IFNA(VLOOKUP(AE410,'饰品（请勿修改）'!$H:$I,2,FALSE),0)</f>
        <v>0</v>
      </c>
      <c r="AH410" s="7">
        <f>_xlfn.IFNA(VLOOKUP(AF410,'饰品（请勿修改）'!$H:$I,2,FALSE),0)</f>
        <v>0</v>
      </c>
      <c r="AI410" s="7">
        <f t="shared" si="472"/>
        <v>0</v>
      </c>
      <c r="AJ410" s="7">
        <f t="shared" si="473"/>
        <v>0</v>
      </c>
    </row>
    <row r="411" spans="1:36" x14ac:dyDescent="0.2">
      <c r="A411" s="3"/>
      <c r="B411" s="3"/>
      <c r="C411" s="3"/>
      <c r="D411" s="3"/>
      <c r="E411" s="3"/>
      <c r="F411" s="3"/>
      <c r="G411" s="7" t="str">
        <f t="shared" si="470"/>
        <v/>
      </c>
      <c r="H411" s="7" t="str">
        <f t="shared" si="474"/>
        <v/>
      </c>
      <c r="I411" s="7" t="str">
        <f t="shared" si="475"/>
        <v/>
      </c>
      <c r="J411" s="7" t="str">
        <f t="shared" si="476"/>
        <v/>
      </c>
      <c r="K411" s="5">
        <f t="shared" si="477"/>
        <v>0</v>
      </c>
      <c r="L411" s="5">
        <f t="shared" si="478"/>
        <v>0</v>
      </c>
      <c r="M411" s="5">
        <f t="shared" si="479"/>
        <v>0</v>
      </c>
      <c r="N411" s="7" cm="1">
        <f t="array" ref="N411:P411">_xlfn._xlws.SORT(K411:M411,1,-1,TRUE)</f>
        <v>0</v>
      </c>
      <c r="O411" s="7">
        <v>0</v>
      </c>
      <c r="P411" s="7">
        <v>0</v>
      </c>
      <c r="Q411" s="7">
        <v>408</v>
      </c>
      <c r="R411" s="7" t="e">
        <f t="shared" ref="R411:W411" si="509">FIND(",",$F411,Q411+1)</f>
        <v>#VALUE!</v>
      </c>
      <c r="S411" s="7" t="e">
        <f t="shared" si="509"/>
        <v>#VALUE!</v>
      </c>
      <c r="T411" s="7" t="e">
        <f t="shared" si="509"/>
        <v>#VALUE!</v>
      </c>
      <c r="U411" s="7" t="e">
        <f t="shared" si="509"/>
        <v>#VALUE!</v>
      </c>
      <c r="V411" s="7" t="e">
        <f t="shared" si="509"/>
        <v>#VALUE!</v>
      </c>
      <c r="W411" s="7" t="e">
        <f t="shared" si="509"/>
        <v>#VALUE!</v>
      </c>
      <c r="X411" s="11" t="str">
        <f t="shared" si="481"/>
        <v/>
      </c>
      <c r="Y411" s="11" t="str">
        <f t="shared" si="482"/>
        <v/>
      </c>
      <c r="Z411" s="11" t="str">
        <f t="shared" si="483"/>
        <v/>
      </c>
      <c r="AA411" s="11" t="str">
        <f t="shared" si="484"/>
        <v/>
      </c>
      <c r="AB411" s="3" t="str">
        <f t="shared" si="485"/>
        <v/>
      </c>
      <c r="AC411" s="3"/>
      <c r="AD411" s="3"/>
      <c r="AE411" s="7" t="str">
        <f>IF(X411="","",_xlfn.IFNA(VLOOKUP(X411,'饰品（请勿修改）'!$A:$H,8,FALSE),VLOOKUP(X411,'饰品（请勿修改）'!$H:$H,1,FALSE)))</f>
        <v/>
      </c>
      <c r="AF411" s="7" t="str">
        <f>IF(Z411="","",_xlfn.IFNA(VLOOKUP(Z411,'饰品（请勿修改）'!$A:$H,8,FALSE),VLOOKUP(Z411,'饰品（请勿修改）'!$H:$H,1,FALSE)))</f>
        <v/>
      </c>
      <c r="AG411" s="7">
        <f>_xlfn.IFNA(VLOOKUP(AE411,'饰品（请勿修改）'!$H:$I,2,FALSE),0)</f>
        <v>0</v>
      </c>
      <c r="AH411" s="7">
        <f>_xlfn.IFNA(VLOOKUP(AF411,'饰品（请勿修改）'!$H:$I,2,FALSE),0)</f>
        <v>0</v>
      </c>
      <c r="AI411" s="7">
        <f t="shared" si="472"/>
        <v>0</v>
      </c>
      <c r="AJ411" s="7">
        <f t="shared" si="473"/>
        <v>0</v>
      </c>
    </row>
    <row r="412" spans="1:36" x14ac:dyDescent="0.2">
      <c r="A412" s="3"/>
      <c r="B412" s="3"/>
      <c r="C412" s="3"/>
      <c r="D412" s="3"/>
      <c r="E412" s="3"/>
      <c r="F412" s="3"/>
      <c r="G412" s="7" t="str">
        <f t="shared" si="470"/>
        <v/>
      </c>
      <c r="H412" s="7" t="str">
        <f t="shared" si="474"/>
        <v/>
      </c>
      <c r="I412" s="7" t="str">
        <f t="shared" si="475"/>
        <v/>
      </c>
      <c r="J412" s="7" t="str">
        <f t="shared" si="476"/>
        <v/>
      </c>
      <c r="K412" s="5">
        <f t="shared" si="477"/>
        <v>0</v>
      </c>
      <c r="L412" s="5">
        <f t="shared" si="478"/>
        <v>0</v>
      </c>
      <c r="M412" s="5">
        <f t="shared" si="479"/>
        <v>0</v>
      </c>
      <c r="N412" s="7" cm="1">
        <f t="array" ref="N412:P412">_xlfn._xlws.SORT(K412:M412,1,-1,TRUE)</f>
        <v>0</v>
      </c>
      <c r="O412" s="7">
        <v>0</v>
      </c>
      <c r="P412" s="7">
        <v>0</v>
      </c>
      <c r="Q412" s="7">
        <v>409</v>
      </c>
      <c r="R412" s="7" t="e">
        <f t="shared" ref="R412:W412" si="510">FIND(",",$F412,Q412+1)</f>
        <v>#VALUE!</v>
      </c>
      <c r="S412" s="7" t="e">
        <f t="shared" si="510"/>
        <v>#VALUE!</v>
      </c>
      <c r="T412" s="7" t="e">
        <f t="shared" si="510"/>
        <v>#VALUE!</v>
      </c>
      <c r="U412" s="7" t="e">
        <f t="shared" si="510"/>
        <v>#VALUE!</v>
      </c>
      <c r="V412" s="7" t="e">
        <f t="shared" si="510"/>
        <v>#VALUE!</v>
      </c>
      <c r="W412" s="7" t="e">
        <f t="shared" si="510"/>
        <v>#VALUE!</v>
      </c>
      <c r="X412" s="11" t="str">
        <f t="shared" si="481"/>
        <v/>
      </c>
      <c r="Y412" s="11" t="str">
        <f t="shared" si="482"/>
        <v/>
      </c>
      <c r="Z412" s="11" t="str">
        <f t="shared" si="483"/>
        <v/>
      </c>
      <c r="AA412" s="11" t="str">
        <f t="shared" si="484"/>
        <v/>
      </c>
      <c r="AB412" s="3" t="str">
        <f t="shared" si="485"/>
        <v/>
      </c>
      <c r="AC412" s="3"/>
      <c r="AD412" s="3"/>
      <c r="AE412" s="7" t="str">
        <f>IF(X412="","",_xlfn.IFNA(VLOOKUP(X412,'饰品（请勿修改）'!$A:$H,8,FALSE),VLOOKUP(X412,'饰品（请勿修改）'!$H:$H,1,FALSE)))</f>
        <v/>
      </c>
      <c r="AF412" s="7" t="str">
        <f>IF(Z412="","",_xlfn.IFNA(VLOOKUP(Z412,'饰品（请勿修改）'!$A:$H,8,FALSE),VLOOKUP(Z412,'饰品（请勿修改）'!$H:$H,1,FALSE)))</f>
        <v/>
      </c>
      <c r="AG412" s="7">
        <f>_xlfn.IFNA(VLOOKUP(AE412,'饰品（请勿修改）'!$H:$I,2,FALSE),0)</f>
        <v>0</v>
      </c>
      <c r="AH412" s="7">
        <f>_xlfn.IFNA(VLOOKUP(AF412,'饰品（请勿修改）'!$H:$I,2,FALSE),0)</f>
        <v>0</v>
      </c>
      <c r="AI412" s="7">
        <f t="shared" si="472"/>
        <v>0</v>
      </c>
      <c r="AJ412" s="7">
        <f t="shared" si="473"/>
        <v>0</v>
      </c>
    </row>
    <row r="413" spans="1:36" x14ac:dyDescent="0.2">
      <c r="A413" s="3"/>
      <c r="B413" s="3"/>
      <c r="C413" s="3"/>
      <c r="D413" s="3"/>
      <c r="E413" s="3"/>
      <c r="F413" s="3"/>
      <c r="G413" s="7" t="str">
        <f t="shared" si="470"/>
        <v/>
      </c>
      <c r="H413" s="7" t="str">
        <f t="shared" si="474"/>
        <v/>
      </c>
      <c r="I413" s="7" t="str">
        <f t="shared" si="475"/>
        <v/>
      </c>
      <c r="J413" s="7" t="str">
        <f t="shared" si="476"/>
        <v/>
      </c>
      <c r="K413" s="5">
        <f t="shared" si="477"/>
        <v>0</v>
      </c>
      <c r="L413" s="5">
        <f t="shared" si="478"/>
        <v>0</v>
      </c>
      <c r="M413" s="5">
        <f t="shared" si="479"/>
        <v>0</v>
      </c>
      <c r="N413" s="7" cm="1">
        <f t="array" ref="N413:P413">_xlfn._xlws.SORT(K413:M413,1,-1,TRUE)</f>
        <v>0</v>
      </c>
      <c r="O413" s="7">
        <v>0</v>
      </c>
      <c r="P413" s="7">
        <v>0</v>
      </c>
      <c r="Q413" s="7">
        <v>410</v>
      </c>
      <c r="R413" s="7" t="e">
        <f t="shared" ref="R413:W413" si="511">FIND(",",$F413,Q413+1)</f>
        <v>#VALUE!</v>
      </c>
      <c r="S413" s="7" t="e">
        <f t="shared" si="511"/>
        <v>#VALUE!</v>
      </c>
      <c r="T413" s="7" t="e">
        <f t="shared" si="511"/>
        <v>#VALUE!</v>
      </c>
      <c r="U413" s="7" t="e">
        <f t="shared" si="511"/>
        <v>#VALUE!</v>
      </c>
      <c r="V413" s="7" t="e">
        <f t="shared" si="511"/>
        <v>#VALUE!</v>
      </c>
      <c r="W413" s="7" t="e">
        <f t="shared" si="511"/>
        <v>#VALUE!</v>
      </c>
      <c r="X413" s="11" t="str">
        <f t="shared" si="481"/>
        <v/>
      </c>
      <c r="Y413" s="11" t="str">
        <f t="shared" si="482"/>
        <v/>
      </c>
      <c r="Z413" s="11" t="str">
        <f t="shared" si="483"/>
        <v/>
      </c>
      <c r="AA413" s="11" t="str">
        <f t="shared" si="484"/>
        <v/>
      </c>
      <c r="AB413" s="3" t="str">
        <f t="shared" si="485"/>
        <v/>
      </c>
      <c r="AC413" s="3"/>
      <c r="AD413" s="3"/>
      <c r="AE413" s="7" t="str">
        <f>IF(X413="","",_xlfn.IFNA(VLOOKUP(X413,'饰品（请勿修改）'!$A:$H,8,FALSE),VLOOKUP(X413,'饰品（请勿修改）'!$H:$H,1,FALSE)))</f>
        <v/>
      </c>
      <c r="AF413" s="7" t="str">
        <f>IF(Z413="","",_xlfn.IFNA(VLOOKUP(Z413,'饰品（请勿修改）'!$A:$H,8,FALSE),VLOOKUP(Z413,'饰品（请勿修改）'!$H:$H,1,FALSE)))</f>
        <v/>
      </c>
      <c r="AG413" s="7">
        <f>_xlfn.IFNA(VLOOKUP(AE413,'饰品（请勿修改）'!$H:$I,2,FALSE),0)</f>
        <v>0</v>
      </c>
      <c r="AH413" s="7">
        <f>_xlfn.IFNA(VLOOKUP(AF413,'饰品（请勿修改）'!$H:$I,2,FALSE),0)</f>
        <v>0</v>
      </c>
      <c r="AI413" s="7">
        <f t="shared" si="472"/>
        <v>0</v>
      </c>
      <c r="AJ413" s="7">
        <f t="shared" si="473"/>
        <v>0</v>
      </c>
    </row>
    <row r="414" spans="1:36" x14ac:dyDescent="0.2">
      <c r="A414" s="3"/>
      <c r="B414" s="3"/>
      <c r="C414" s="3"/>
      <c r="D414" s="3"/>
      <c r="E414" s="3"/>
      <c r="F414" s="3"/>
      <c r="G414" s="7" t="str">
        <f t="shared" si="470"/>
        <v/>
      </c>
      <c r="H414" s="7" t="str">
        <f t="shared" si="474"/>
        <v/>
      </c>
      <c r="I414" s="7" t="str">
        <f t="shared" si="475"/>
        <v/>
      </c>
      <c r="J414" s="7" t="str">
        <f t="shared" si="476"/>
        <v/>
      </c>
      <c r="K414" s="5">
        <f t="shared" si="477"/>
        <v>0</v>
      </c>
      <c r="L414" s="5">
        <f t="shared" si="478"/>
        <v>0</v>
      </c>
      <c r="M414" s="5">
        <f t="shared" si="479"/>
        <v>0</v>
      </c>
      <c r="N414" s="7" cm="1">
        <f t="array" ref="N414:P414">_xlfn._xlws.SORT(K414:M414,1,-1,TRUE)</f>
        <v>0</v>
      </c>
      <c r="O414" s="7">
        <v>0</v>
      </c>
      <c r="P414" s="7">
        <v>0</v>
      </c>
      <c r="Q414" s="7">
        <v>411</v>
      </c>
      <c r="R414" s="7" t="e">
        <f t="shared" ref="R414:W414" si="512">FIND(",",$F414,Q414+1)</f>
        <v>#VALUE!</v>
      </c>
      <c r="S414" s="7" t="e">
        <f t="shared" si="512"/>
        <v>#VALUE!</v>
      </c>
      <c r="T414" s="7" t="e">
        <f t="shared" si="512"/>
        <v>#VALUE!</v>
      </c>
      <c r="U414" s="7" t="e">
        <f t="shared" si="512"/>
        <v>#VALUE!</v>
      </c>
      <c r="V414" s="7" t="e">
        <f t="shared" si="512"/>
        <v>#VALUE!</v>
      </c>
      <c r="W414" s="7" t="e">
        <f t="shared" si="512"/>
        <v>#VALUE!</v>
      </c>
      <c r="X414" s="11" t="str">
        <f t="shared" si="481"/>
        <v/>
      </c>
      <c r="Y414" s="11" t="str">
        <f t="shared" si="482"/>
        <v/>
      </c>
      <c r="Z414" s="11" t="str">
        <f t="shared" si="483"/>
        <v/>
      </c>
      <c r="AA414" s="11" t="str">
        <f t="shared" si="484"/>
        <v/>
      </c>
      <c r="AB414" s="3" t="str">
        <f t="shared" si="485"/>
        <v/>
      </c>
      <c r="AC414" s="3"/>
      <c r="AD414" s="3"/>
      <c r="AE414" s="7" t="str">
        <f>IF(X414="","",_xlfn.IFNA(VLOOKUP(X414,'饰品（请勿修改）'!$A:$H,8,FALSE),VLOOKUP(X414,'饰品（请勿修改）'!$H:$H,1,FALSE)))</f>
        <v/>
      </c>
      <c r="AF414" s="7" t="str">
        <f>IF(Z414="","",_xlfn.IFNA(VLOOKUP(Z414,'饰品（请勿修改）'!$A:$H,8,FALSE),VLOOKUP(Z414,'饰品（请勿修改）'!$H:$H,1,FALSE)))</f>
        <v/>
      </c>
      <c r="AG414" s="7">
        <f>_xlfn.IFNA(VLOOKUP(AE414,'饰品（请勿修改）'!$H:$I,2,FALSE),0)</f>
        <v>0</v>
      </c>
      <c r="AH414" s="7">
        <f>_xlfn.IFNA(VLOOKUP(AF414,'饰品（请勿修改）'!$H:$I,2,FALSE),0)</f>
        <v>0</v>
      </c>
      <c r="AI414" s="7">
        <f t="shared" si="472"/>
        <v>0</v>
      </c>
      <c r="AJ414" s="7">
        <f t="shared" si="473"/>
        <v>0</v>
      </c>
    </row>
    <row r="415" spans="1:36" x14ac:dyDescent="0.2">
      <c r="A415" s="3"/>
      <c r="B415" s="3"/>
      <c r="C415" s="3"/>
      <c r="D415" s="3"/>
      <c r="E415" s="3"/>
      <c r="F415" s="3"/>
      <c r="G415" s="7" t="str">
        <f t="shared" si="470"/>
        <v/>
      </c>
      <c r="H415" s="7" t="str">
        <f t="shared" si="474"/>
        <v/>
      </c>
      <c r="I415" s="7" t="str">
        <f t="shared" si="475"/>
        <v/>
      </c>
      <c r="J415" s="7" t="str">
        <f t="shared" si="476"/>
        <v/>
      </c>
      <c r="K415" s="5">
        <f t="shared" si="477"/>
        <v>0</v>
      </c>
      <c r="L415" s="5">
        <f t="shared" si="478"/>
        <v>0</v>
      </c>
      <c r="M415" s="5">
        <f t="shared" si="479"/>
        <v>0</v>
      </c>
      <c r="N415" s="7" cm="1">
        <f t="array" ref="N415:P415">_xlfn._xlws.SORT(K415:M415,1,-1,TRUE)</f>
        <v>0</v>
      </c>
      <c r="O415" s="7">
        <v>0</v>
      </c>
      <c r="P415" s="7">
        <v>0</v>
      </c>
      <c r="Q415" s="7">
        <v>412</v>
      </c>
      <c r="R415" s="7" t="e">
        <f t="shared" ref="R415:W415" si="513">FIND(",",$F415,Q415+1)</f>
        <v>#VALUE!</v>
      </c>
      <c r="S415" s="7" t="e">
        <f t="shared" si="513"/>
        <v>#VALUE!</v>
      </c>
      <c r="T415" s="7" t="e">
        <f t="shared" si="513"/>
        <v>#VALUE!</v>
      </c>
      <c r="U415" s="7" t="e">
        <f t="shared" si="513"/>
        <v>#VALUE!</v>
      </c>
      <c r="V415" s="7" t="e">
        <f t="shared" si="513"/>
        <v>#VALUE!</v>
      </c>
      <c r="W415" s="7" t="e">
        <f t="shared" si="513"/>
        <v>#VALUE!</v>
      </c>
      <c r="X415" s="11" t="str">
        <f t="shared" si="481"/>
        <v/>
      </c>
      <c r="Y415" s="11" t="str">
        <f t="shared" si="482"/>
        <v/>
      </c>
      <c r="Z415" s="11" t="str">
        <f t="shared" si="483"/>
        <v/>
      </c>
      <c r="AA415" s="11" t="str">
        <f t="shared" si="484"/>
        <v/>
      </c>
      <c r="AB415" s="3" t="str">
        <f t="shared" si="485"/>
        <v/>
      </c>
      <c r="AC415" s="3"/>
      <c r="AD415" s="3"/>
      <c r="AE415" s="7" t="str">
        <f>IF(X415="","",_xlfn.IFNA(VLOOKUP(X415,'饰品（请勿修改）'!$A:$H,8,FALSE),VLOOKUP(X415,'饰品（请勿修改）'!$H:$H,1,FALSE)))</f>
        <v/>
      </c>
      <c r="AF415" s="7" t="str">
        <f>IF(Z415="","",_xlfn.IFNA(VLOOKUP(Z415,'饰品（请勿修改）'!$A:$H,8,FALSE),VLOOKUP(Z415,'饰品（请勿修改）'!$H:$H,1,FALSE)))</f>
        <v/>
      </c>
      <c r="AG415" s="7">
        <f>_xlfn.IFNA(VLOOKUP(AE415,'饰品（请勿修改）'!$H:$I,2,FALSE),0)</f>
        <v>0</v>
      </c>
      <c r="AH415" s="7">
        <f>_xlfn.IFNA(VLOOKUP(AF415,'饰品（请勿修改）'!$H:$I,2,FALSE),0)</f>
        <v>0</v>
      </c>
      <c r="AI415" s="7">
        <f t="shared" si="472"/>
        <v>0</v>
      </c>
      <c r="AJ415" s="7">
        <f t="shared" si="473"/>
        <v>0</v>
      </c>
    </row>
    <row r="416" spans="1:36" x14ac:dyDescent="0.2">
      <c r="A416" s="3"/>
      <c r="B416" s="3"/>
      <c r="C416" s="3"/>
      <c r="D416" s="3"/>
      <c r="E416" s="3"/>
      <c r="F416" s="3"/>
      <c r="G416" s="7" t="str">
        <f t="shared" si="470"/>
        <v/>
      </c>
      <c r="H416" s="7" t="str">
        <f t="shared" si="474"/>
        <v/>
      </c>
      <c r="I416" s="7" t="str">
        <f t="shared" si="475"/>
        <v/>
      </c>
      <c r="J416" s="7" t="str">
        <f t="shared" si="476"/>
        <v/>
      </c>
      <c r="K416" s="5">
        <f t="shared" si="477"/>
        <v>0</v>
      </c>
      <c r="L416" s="5">
        <f t="shared" si="478"/>
        <v>0</v>
      </c>
      <c r="M416" s="5">
        <f t="shared" si="479"/>
        <v>0</v>
      </c>
      <c r="N416" s="7" cm="1">
        <f t="array" ref="N416:P416">_xlfn._xlws.SORT(K416:M416,1,-1,TRUE)</f>
        <v>0</v>
      </c>
      <c r="O416" s="7">
        <v>0</v>
      </c>
      <c r="P416" s="7">
        <v>0</v>
      </c>
      <c r="Q416" s="7">
        <v>413</v>
      </c>
      <c r="R416" s="7" t="e">
        <f t="shared" ref="R416:W416" si="514">FIND(",",$F416,Q416+1)</f>
        <v>#VALUE!</v>
      </c>
      <c r="S416" s="7" t="e">
        <f t="shared" si="514"/>
        <v>#VALUE!</v>
      </c>
      <c r="T416" s="7" t="e">
        <f t="shared" si="514"/>
        <v>#VALUE!</v>
      </c>
      <c r="U416" s="7" t="e">
        <f t="shared" si="514"/>
        <v>#VALUE!</v>
      </c>
      <c r="V416" s="7" t="e">
        <f t="shared" si="514"/>
        <v>#VALUE!</v>
      </c>
      <c r="W416" s="7" t="e">
        <f t="shared" si="514"/>
        <v>#VALUE!</v>
      </c>
      <c r="X416" s="11" t="str">
        <f t="shared" si="481"/>
        <v/>
      </c>
      <c r="Y416" s="11" t="str">
        <f t="shared" si="482"/>
        <v/>
      </c>
      <c r="Z416" s="11" t="str">
        <f t="shared" si="483"/>
        <v/>
      </c>
      <c r="AA416" s="11" t="str">
        <f t="shared" si="484"/>
        <v/>
      </c>
      <c r="AB416" s="3" t="str">
        <f t="shared" si="485"/>
        <v/>
      </c>
      <c r="AC416" s="3"/>
      <c r="AD416" s="3"/>
      <c r="AE416" s="7" t="str">
        <f>IF(X416="","",_xlfn.IFNA(VLOOKUP(X416,'饰品（请勿修改）'!$A:$H,8,FALSE),VLOOKUP(X416,'饰品（请勿修改）'!$H:$H,1,FALSE)))</f>
        <v/>
      </c>
      <c r="AF416" s="7" t="str">
        <f>IF(Z416="","",_xlfn.IFNA(VLOOKUP(Z416,'饰品（请勿修改）'!$A:$H,8,FALSE),VLOOKUP(Z416,'饰品（请勿修改）'!$H:$H,1,FALSE)))</f>
        <v/>
      </c>
      <c r="AG416" s="7">
        <f>_xlfn.IFNA(VLOOKUP(AE416,'饰品（请勿修改）'!$H:$I,2,FALSE),0)</f>
        <v>0</v>
      </c>
      <c r="AH416" s="7">
        <f>_xlfn.IFNA(VLOOKUP(AF416,'饰品（请勿修改）'!$H:$I,2,FALSE),0)</f>
        <v>0</v>
      </c>
      <c r="AI416" s="7">
        <f t="shared" si="472"/>
        <v>0</v>
      </c>
      <c r="AJ416" s="7">
        <f t="shared" si="473"/>
        <v>0</v>
      </c>
    </row>
    <row r="417" spans="1:36" x14ac:dyDescent="0.2">
      <c r="A417" s="3"/>
      <c r="B417" s="3"/>
      <c r="C417" s="3"/>
      <c r="D417" s="3"/>
      <c r="E417" s="3"/>
      <c r="F417" s="3"/>
      <c r="G417" s="7" t="str">
        <f t="shared" si="470"/>
        <v/>
      </c>
      <c r="H417" s="7" t="str">
        <f t="shared" si="474"/>
        <v/>
      </c>
      <c r="I417" s="7" t="str">
        <f t="shared" si="475"/>
        <v/>
      </c>
      <c r="J417" s="7" t="str">
        <f t="shared" si="476"/>
        <v/>
      </c>
      <c r="K417" s="5">
        <f t="shared" si="477"/>
        <v>0</v>
      </c>
      <c r="L417" s="5">
        <f t="shared" si="478"/>
        <v>0</v>
      </c>
      <c r="M417" s="5">
        <f t="shared" si="479"/>
        <v>0</v>
      </c>
      <c r="N417" s="7" cm="1">
        <f t="array" ref="N417:P417">_xlfn._xlws.SORT(K417:M417,1,-1,TRUE)</f>
        <v>0</v>
      </c>
      <c r="O417" s="7">
        <v>0</v>
      </c>
      <c r="P417" s="7">
        <v>0</v>
      </c>
      <c r="Q417" s="7">
        <v>414</v>
      </c>
      <c r="R417" s="7" t="e">
        <f t="shared" ref="R417:W417" si="515">FIND(",",$F417,Q417+1)</f>
        <v>#VALUE!</v>
      </c>
      <c r="S417" s="7" t="e">
        <f t="shared" si="515"/>
        <v>#VALUE!</v>
      </c>
      <c r="T417" s="7" t="e">
        <f t="shared" si="515"/>
        <v>#VALUE!</v>
      </c>
      <c r="U417" s="7" t="e">
        <f t="shared" si="515"/>
        <v>#VALUE!</v>
      </c>
      <c r="V417" s="7" t="e">
        <f t="shared" si="515"/>
        <v>#VALUE!</v>
      </c>
      <c r="W417" s="7" t="e">
        <f t="shared" si="515"/>
        <v>#VALUE!</v>
      </c>
      <c r="X417" s="11" t="str">
        <f t="shared" si="481"/>
        <v/>
      </c>
      <c r="Y417" s="11" t="str">
        <f t="shared" si="482"/>
        <v/>
      </c>
      <c r="Z417" s="11" t="str">
        <f t="shared" si="483"/>
        <v/>
      </c>
      <c r="AA417" s="11" t="str">
        <f t="shared" si="484"/>
        <v/>
      </c>
      <c r="AB417" s="3" t="str">
        <f t="shared" si="485"/>
        <v/>
      </c>
      <c r="AC417" s="3"/>
      <c r="AD417" s="3"/>
      <c r="AE417" s="7" t="str">
        <f>IF(X417="","",_xlfn.IFNA(VLOOKUP(X417,'饰品（请勿修改）'!$A:$H,8,FALSE),VLOOKUP(X417,'饰品（请勿修改）'!$H:$H,1,FALSE)))</f>
        <v/>
      </c>
      <c r="AF417" s="7" t="str">
        <f>IF(Z417="","",_xlfn.IFNA(VLOOKUP(Z417,'饰品（请勿修改）'!$A:$H,8,FALSE),VLOOKUP(Z417,'饰品（请勿修改）'!$H:$H,1,FALSE)))</f>
        <v/>
      </c>
      <c r="AG417" s="7">
        <f>_xlfn.IFNA(VLOOKUP(AE417,'饰品（请勿修改）'!$H:$I,2,FALSE),0)</f>
        <v>0</v>
      </c>
      <c r="AH417" s="7">
        <f>_xlfn.IFNA(VLOOKUP(AF417,'饰品（请勿修改）'!$H:$I,2,FALSE),0)</f>
        <v>0</v>
      </c>
      <c r="AI417" s="7">
        <f t="shared" si="472"/>
        <v>0</v>
      </c>
      <c r="AJ417" s="7">
        <f t="shared" si="473"/>
        <v>0</v>
      </c>
    </row>
    <row r="418" spans="1:36" x14ac:dyDescent="0.2">
      <c r="A418" s="3"/>
      <c r="B418" s="3"/>
      <c r="C418" s="3"/>
      <c r="D418" s="3"/>
      <c r="E418" s="3"/>
      <c r="F418" s="3"/>
      <c r="G418" s="7" t="str">
        <f t="shared" si="470"/>
        <v/>
      </c>
      <c r="H418" s="7" t="str">
        <f t="shared" si="474"/>
        <v/>
      </c>
      <c r="I418" s="7" t="str">
        <f t="shared" si="475"/>
        <v/>
      </c>
      <c r="J418" s="7" t="str">
        <f t="shared" si="476"/>
        <v/>
      </c>
      <c r="K418" s="5">
        <f t="shared" si="477"/>
        <v>0</v>
      </c>
      <c r="L418" s="5">
        <f t="shared" si="478"/>
        <v>0</v>
      </c>
      <c r="M418" s="5">
        <f t="shared" si="479"/>
        <v>0</v>
      </c>
      <c r="N418" s="7" cm="1">
        <f t="array" ref="N418:P418">_xlfn._xlws.SORT(K418:M418,1,-1,TRUE)</f>
        <v>0</v>
      </c>
      <c r="O418" s="7">
        <v>0</v>
      </c>
      <c r="P418" s="7">
        <v>0</v>
      </c>
      <c r="Q418" s="7">
        <v>415</v>
      </c>
      <c r="R418" s="7" t="e">
        <f t="shared" ref="R418:W418" si="516">FIND(",",$F418,Q418+1)</f>
        <v>#VALUE!</v>
      </c>
      <c r="S418" s="7" t="e">
        <f t="shared" si="516"/>
        <v>#VALUE!</v>
      </c>
      <c r="T418" s="7" t="e">
        <f t="shared" si="516"/>
        <v>#VALUE!</v>
      </c>
      <c r="U418" s="7" t="e">
        <f t="shared" si="516"/>
        <v>#VALUE!</v>
      </c>
      <c r="V418" s="7" t="e">
        <f t="shared" si="516"/>
        <v>#VALUE!</v>
      </c>
      <c r="W418" s="7" t="e">
        <f t="shared" si="516"/>
        <v>#VALUE!</v>
      </c>
      <c r="X418" s="11" t="str">
        <f t="shared" si="481"/>
        <v/>
      </c>
      <c r="Y418" s="11" t="str">
        <f t="shared" si="482"/>
        <v/>
      </c>
      <c r="Z418" s="11" t="str">
        <f t="shared" si="483"/>
        <v/>
      </c>
      <c r="AA418" s="11" t="str">
        <f t="shared" si="484"/>
        <v/>
      </c>
      <c r="AB418" s="3" t="str">
        <f t="shared" si="485"/>
        <v/>
      </c>
      <c r="AC418" s="3"/>
      <c r="AD418" s="3"/>
      <c r="AE418" s="7" t="str">
        <f>IF(X418="","",_xlfn.IFNA(VLOOKUP(X418,'饰品（请勿修改）'!$A:$H,8,FALSE),VLOOKUP(X418,'饰品（请勿修改）'!$H:$H,1,FALSE)))</f>
        <v/>
      </c>
      <c r="AF418" s="7" t="str">
        <f>IF(Z418="","",_xlfn.IFNA(VLOOKUP(Z418,'饰品（请勿修改）'!$A:$H,8,FALSE),VLOOKUP(Z418,'饰品（请勿修改）'!$H:$H,1,FALSE)))</f>
        <v/>
      </c>
      <c r="AG418" s="7">
        <f>_xlfn.IFNA(VLOOKUP(AE418,'饰品（请勿修改）'!$H:$I,2,FALSE),0)</f>
        <v>0</v>
      </c>
      <c r="AH418" s="7">
        <f>_xlfn.IFNA(VLOOKUP(AF418,'饰品（请勿修改）'!$H:$I,2,FALSE),0)</f>
        <v>0</v>
      </c>
      <c r="AI418" s="7">
        <f t="shared" si="472"/>
        <v>0</v>
      </c>
      <c r="AJ418" s="7">
        <f t="shared" si="473"/>
        <v>0</v>
      </c>
    </row>
    <row r="419" spans="1:36" x14ac:dyDescent="0.2">
      <c r="A419" s="3"/>
      <c r="B419" s="3"/>
      <c r="C419" s="3"/>
      <c r="D419" s="3"/>
      <c r="E419" s="3"/>
      <c r="F419" s="3"/>
      <c r="G419" s="7" t="str">
        <f t="shared" si="470"/>
        <v/>
      </c>
      <c r="H419" s="7" t="str">
        <f t="shared" si="474"/>
        <v/>
      </c>
      <c r="I419" s="7" t="str">
        <f t="shared" si="475"/>
        <v/>
      </c>
      <c r="J419" s="7" t="str">
        <f t="shared" si="476"/>
        <v/>
      </c>
      <c r="K419" s="5">
        <f t="shared" si="477"/>
        <v>0</v>
      </c>
      <c r="L419" s="5">
        <f t="shared" si="478"/>
        <v>0</v>
      </c>
      <c r="M419" s="5">
        <f t="shared" si="479"/>
        <v>0</v>
      </c>
      <c r="N419" s="7" cm="1">
        <f t="array" ref="N419:P419">_xlfn._xlws.SORT(K419:M419,1,-1,TRUE)</f>
        <v>0</v>
      </c>
      <c r="O419" s="7">
        <v>0</v>
      </c>
      <c r="P419" s="7">
        <v>0</v>
      </c>
      <c r="Q419" s="7">
        <v>416</v>
      </c>
      <c r="R419" s="7" t="e">
        <f t="shared" ref="R419:W419" si="517">FIND(",",$F419,Q419+1)</f>
        <v>#VALUE!</v>
      </c>
      <c r="S419" s="7" t="e">
        <f t="shared" si="517"/>
        <v>#VALUE!</v>
      </c>
      <c r="T419" s="7" t="e">
        <f t="shared" si="517"/>
        <v>#VALUE!</v>
      </c>
      <c r="U419" s="7" t="e">
        <f t="shared" si="517"/>
        <v>#VALUE!</v>
      </c>
      <c r="V419" s="7" t="e">
        <f t="shared" si="517"/>
        <v>#VALUE!</v>
      </c>
      <c r="W419" s="7" t="e">
        <f t="shared" si="517"/>
        <v>#VALUE!</v>
      </c>
      <c r="X419" s="11" t="str">
        <f t="shared" si="481"/>
        <v/>
      </c>
      <c r="Y419" s="11" t="str">
        <f t="shared" si="482"/>
        <v/>
      </c>
      <c r="Z419" s="11" t="str">
        <f t="shared" si="483"/>
        <v/>
      </c>
      <c r="AA419" s="11" t="str">
        <f t="shared" si="484"/>
        <v/>
      </c>
      <c r="AB419" s="3" t="str">
        <f t="shared" si="485"/>
        <v/>
      </c>
      <c r="AC419" s="3"/>
      <c r="AD419" s="3"/>
      <c r="AE419" s="7" t="str">
        <f>IF(X419="","",_xlfn.IFNA(VLOOKUP(X419,'饰品（请勿修改）'!$A:$H,8,FALSE),VLOOKUP(X419,'饰品（请勿修改）'!$H:$H,1,FALSE)))</f>
        <v/>
      </c>
      <c r="AF419" s="7" t="str">
        <f>IF(Z419="","",_xlfn.IFNA(VLOOKUP(Z419,'饰品（请勿修改）'!$A:$H,8,FALSE),VLOOKUP(Z419,'饰品（请勿修改）'!$H:$H,1,FALSE)))</f>
        <v/>
      </c>
      <c r="AG419" s="7">
        <f>_xlfn.IFNA(VLOOKUP(AE419,'饰品（请勿修改）'!$H:$I,2,FALSE),0)</f>
        <v>0</v>
      </c>
      <c r="AH419" s="7">
        <f>_xlfn.IFNA(VLOOKUP(AF419,'饰品（请勿修改）'!$H:$I,2,FALSE),0)</f>
        <v>0</v>
      </c>
      <c r="AI419" s="7">
        <f t="shared" si="472"/>
        <v>0</v>
      </c>
      <c r="AJ419" s="7">
        <f t="shared" si="473"/>
        <v>0</v>
      </c>
    </row>
    <row r="420" spans="1:36" x14ac:dyDescent="0.2">
      <c r="A420" s="3"/>
      <c r="B420" s="3"/>
      <c r="C420" s="3"/>
      <c r="D420" s="3"/>
      <c r="E420" s="3"/>
      <c r="F420" s="3"/>
      <c r="G420" s="7" t="str">
        <f t="shared" si="470"/>
        <v/>
      </c>
      <c r="H420" s="7" t="str">
        <f t="shared" si="474"/>
        <v/>
      </c>
      <c r="I420" s="7" t="str">
        <f t="shared" si="475"/>
        <v/>
      </c>
      <c r="J420" s="7" t="str">
        <f t="shared" si="476"/>
        <v/>
      </c>
      <c r="K420" s="5">
        <f t="shared" si="477"/>
        <v>0</v>
      </c>
      <c r="L420" s="5">
        <f t="shared" si="478"/>
        <v>0</v>
      </c>
      <c r="M420" s="5">
        <f t="shared" si="479"/>
        <v>0</v>
      </c>
      <c r="N420" s="7" cm="1">
        <f t="array" ref="N420:P420">_xlfn._xlws.SORT(K420:M420,1,-1,TRUE)</f>
        <v>0</v>
      </c>
      <c r="O420" s="7">
        <v>0</v>
      </c>
      <c r="P420" s="7">
        <v>0</v>
      </c>
      <c r="Q420" s="7">
        <v>417</v>
      </c>
      <c r="R420" s="7" t="e">
        <f t="shared" ref="R420:W420" si="518">FIND(",",$F420,Q420+1)</f>
        <v>#VALUE!</v>
      </c>
      <c r="S420" s="7" t="e">
        <f t="shared" si="518"/>
        <v>#VALUE!</v>
      </c>
      <c r="T420" s="7" t="e">
        <f t="shared" si="518"/>
        <v>#VALUE!</v>
      </c>
      <c r="U420" s="7" t="e">
        <f t="shared" si="518"/>
        <v>#VALUE!</v>
      </c>
      <c r="V420" s="7" t="e">
        <f t="shared" si="518"/>
        <v>#VALUE!</v>
      </c>
      <c r="W420" s="7" t="e">
        <f t="shared" si="518"/>
        <v>#VALUE!</v>
      </c>
      <c r="X420" s="11" t="str">
        <f t="shared" si="481"/>
        <v/>
      </c>
      <c r="Y420" s="11" t="str">
        <f t="shared" si="482"/>
        <v/>
      </c>
      <c r="Z420" s="11" t="str">
        <f t="shared" si="483"/>
        <v/>
      </c>
      <c r="AA420" s="11" t="str">
        <f t="shared" si="484"/>
        <v/>
      </c>
      <c r="AB420" s="3" t="str">
        <f t="shared" si="485"/>
        <v/>
      </c>
      <c r="AC420" s="3"/>
      <c r="AD420" s="3"/>
      <c r="AE420" s="7" t="str">
        <f>IF(X420="","",_xlfn.IFNA(VLOOKUP(X420,'饰品（请勿修改）'!$A:$H,8,FALSE),VLOOKUP(X420,'饰品（请勿修改）'!$H:$H,1,FALSE)))</f>
        <v/>
      </c>
      <c r="AF420" s="7" t="str">
        <f>IF(Z420="","",_xlfn.IFNA(VLOOKUP(Z420,'饰品（请勿修改）'!$A:$H,8,FALSE),VLOOKUP(Z420,'饰品（请勿修改）'!$H:$H,1,FALSE)))</f>
        <v/>
      </c>
      <c r="AG420" s="7">
        <f>_xlfn.IFNA(VLOOKUP(AE420,'饰品（请勿修改）'!$H:$I,2,FALSE),0)</f>
        <v>0</v>
      </c>
      <c r="AH420" s="7">
        <f>_xlfn.IFNA(VLOOKUP(AF420,'饰品（请勿修改）'!$H:$I,2,FALSE),0)</f>
        <v>0</v>
      </c>
      <c r="AI420" s="7">
        <f t="shared" si="472"/>
        <v>0</v>
      </c>
      <c r="AJ420" s="7">
        <f t="shared" si="473"/>
        <v>0</v>
      </c>
    </row>
    <row r="421" spans="1:36" x14ac:dyDescent="0.2">
      <c r="A421" s="3"/>
      <c r="B421" s="3"/>
      <c r="C421" s="3"/>
      <c r="D421" s="3"/>
      <c r="E421" s="3"/>
      <c r="F421" s="3"/>
      <c r="G421" s="7" t="str">
        <f t="shared" si="470"/>
        <v/>
      </c>
      <c r="H421" s="7" t="str">
        <f t="shared" si="474"/>
        <v/>
      </c>
      <c r="I421" s="7" t="str">
        <f t="shared" si="475"/>
        <v/>
      </c>
      <c r="J421" s="7" t="str">
        <f t="shared" si="476"/>
        <v/>
      </c>
      <c r="K421" s="5">
        <f t="shared" si="477"/>
        <v>0</v>
      </c>
      <c r="L421" s="5">
        <f t="shared" si="478"/>
        <v>0</v>
      </c>
      <c r="M421" s="5">
        <f t="shared" si="479"/>
        <v>0</v>
      </c>
      <c r="N421" s="7" cm="1">
        <f t="array" ref="N421:P421">_xlfn._xlws.SORT(K421:M421,1,-1,TRUE)</f>
        <v>0</v>
      </c>
      <c r="O421" s="7">
        <v>0</v>
      </c>
      <c r="P421" s="7">
        <v>0</v>
      </c>
      <c r="Q421" s="7">
        <v>418</v>
      </c>
      <c r="R421" s="7" t="e">
        <f t="shared" ref="R421:W421" si="519">FIND(",",$F421,Q421+1)</f>
        <v>#VALUE!</v>
      </c>
      <c r="S421" s="7" t="e">
        <f t="shared" si="519"/>
        <v>#VALUE!</v>
      </c>
      <c r="T421" s="7" t="e">
        <f t="shared" si="519"/>
        <v>#VALUE!</v>
      </c>
      <c r="U421" s="7" t="e">
        <f t="shared" si="519"/>
        <v>#VALUE!</v>
      </c>
      <c r="V421" s="7" t="e">
        <f t="shared" si="519"/>
        <v>#VALUE!</v>
      </c>
      <c r="W421" s="7" t="e">
        <f t="shared" si="519"/>
        <v>#VALUE!</v>
      </c>
      <c r="X421" s="11" t="str">
        <f t="shared" si="481"/>
        <v/>
      </c>
      <c r="Y421" s="11" t="str">
        <f t="shared" si="482"/>
        <v/>
      </c>
      <c r="Z421" s="11" t="str">
        <f t="shared" si="483"/>
        <v/>
      </c>
      <c r="AA421" s="11" t="str">
        <f t="shared" si="484"/>
        <v/>
      </c>
      <c r="AB421" s="3" t="str">
        <f t="shared" si="485"/>
        <v/>
      </c>
      <c r="AC421" s="3"/>
      <c r="AD421" s="3"/>
      <c r="AE421" s="7" t="str">
        <f>IF(X421="","",_xlfn.IFNA(VLOOKUP(X421,'饰品（请勿修改）'!$A:$H,8,FALSE),VLOOKUP(X421,'饰品（请勿修改）'!$H:$H,1,FALSE)))</f>
        <v/>
      </c>
      <c r="AF421" s="7" t="str">
        <f>IF(Z421="","",_xlfn.IFNA(VLOOKUP(Z421,'饰品（请勿修改）'!$A:$H,8,FALSE),VLOOKUP(Z421,'饰品（请勿修改）'!$H:$H,1,FALSE)))</f>
        <v/>
      </c>
      <c r="AG421" s="7">
        <f>_xlfn.IFNA(VLOOKUP(AE421,'饰品（请勿修改）'!$H:$I,2,FALSE),0)</f>
        <v>0</v>
      </c>
      <c r="AH421" s="7">
        <f>_xlfn.IFNA(VLOOKUP(AF421,'饰品（请勿修改）'!$H:$I,2,FALSE),0)</f>
        <v>0</v>
      </c>
      <c r="AI421" s="7">
        <f t="shared" si="472"/>
        <v>0</v>
      </c>
      <c r="AJ421" s="7">
        <f t="shared" si="473"/>
        <v>0</v>
      </c>
    </row>
    <row r="422" spans="1:36" x14ac:dyDescent="0.2">
      <c r="A422" s="3"/>
      <c r="B422" s="3"/>
      <c r="C422" s="3"/>
      <c r="D422" s="3"/>
      <c r="E422" s="3"/>
      <c r="F422" s="3"/>
      <c r="G422" s="7" t="str">
        <f t="shared" si="470"/>
        <v/>
      </c>
      <c r="H422" s="7" t="str">
        <f t="shared" si="474"/>
        <v/>
      </c>
      <c r="I422" s="7" t="str">
        <f t="shared" si="475"/>
        <v/>
      </c>
      <c r="J422" s="7" t="str">
        <f t="shared" si="476"/>
        <v/>
      </c>
      <c r="K422" s="5">
        <f t="shared" si="477"/>
        <v>0</v>
      </c>
      <c r="L422" s="5">
        <f t="shared" si="478"/>
        <v>0</v>
      </c>
      <c r="M422" s="5">
        <f t="shared" si="479"/>
        <v>0</v>
      </c>
      <c r="N422" s="7" cm="1">
        <f t="array" ref="N422:P422">_xlfn._xlws.SORT(K422:M422,1,-1,TRUE)</f>
        <v>0</v>
      </c>
      <c r="O422" s="7">
        <v>0</v>
      </c>
      <c r="P422" s="7">
        <v>0</v>
      </c>
      <c r="Q422" s="7">
        <v>419</v>
      </c>
      <c r="R422" s="7" t="e">
        <f t="shared" ref="R422:W422" si="520">FIND(",",$F422,Q422+1)</f>
        <v>#VALUE!</v>
      </c>
      <c r="S422" s="7" t="e">
        <f t="shared" si="520"/>
        <v>#VALUE!</v>
      </c>
      <c r="T422" s="7" t="e">
        <f t="shared" si="520"/>
        <v>#VALUE!</v>
      </c>
      <c r="U422" s="7" t="e">
        <f t="shared" si="520"/>
        <v>#VALUE!</v>
      </c>
      <c r="V422" s="7" t="e">
        <f t="shared" si="520"/>
        <v>#VALUE!</v>
      </c>
      <c r="W422" s="7" t="e">
        <f t="shared" si="520"/>
        <v>#VALUE!</v>
      </c>
      <c r="X422" s="11" t="str">
        <f t="shared" si="481"/>
        <v/>
      </c>
      <c r="Y422" s="11" t="str">
        <f t="shared" si="482"/>
        <v/>
      </c>
      <c r="Z422" s="11" t="str">
        <f t="shared" si="483"/>
        <v/>
      </c>
      <c r="AA422" s="11" t="str">
        <f t="shared" si="484"/>
        <v/>
      </c>
      <c r="AB422" s="3" t="str">
        <f t="shared" si="485"/>
        <v/>
      </c>
      <c r="AC422" s="3"/>
      <c r="AD422" s="3"/>
      <c r="AE422" s="7" t="str">
        <f>IF(X422="","",_xlfn.IFNA(VLOOKUP(X422,'饰品（请勿修改）'!$A:$H,8,FALSE),VLOOKUP(X422,'饰品（请勿修改）'!$H:$H,1,FALSE)))</f>
        <v/>
      </c>
      <c r="AF422" s="7" t="str">
        <f>IF(Z422="","",_xlfn.IFNA(VLOOKUP(Z422,'饰品（请勿修改）'!$A:$H,8,FALSE),VLOOKUP(Z422,'饰品（请勿修改）'!$H:$H,1,FALSE)))</f>
        <v/>
      </c>
      <c r="AG422" s="7">
        <f>_xlfn.IFNA(VLOOKUP(AE422,'饰品（请勿修改）'!$H:$I,2,FALSE),0)</f>
        <v>0</v>
      </c>
      <c r="AH422" s="7">
        <f>_xlfn.IFNA(VLOOKUP(AF422,'饰品（请勿修改）'!$H:$I,2,FALSE),0)</f>
        <v>0</v>
      </c>
      <c r="AI422" s="7">
        <f t="shared" si="472"/>
        <v>0</v>
      </c>
      <c r="AJ422" s="7">
        <f t="shared" si="473"/>
        <v>0</v>
      </c>
    </row>
    <row r="423" spans="1:36" x14ac:dyDescent="0.2">
      <c r="A423" s="3"/>
      <c r="B423" s="3"/>
      <c r="C423" s="3"/>
      <c r="D423" s="3"/>
      <c r="E423" s="3"/>
      <c r="F423" s="3"/>
      <c r="G423" s="7" t="str">
        <f t="shared" si="470"/>
        <v/>
      </c>
      <c r="H423" s="7" t="str">
        <f t="shared" si="474"/>
        <v/>
      </c>
      <c r="I423" s="7" t="str">
        <f t="shared" si="475"/>
        <v/>
      </c>
      <c r="J423" s="7" t="str">
        <f t="shared" si="476"/>
        <v/>
      </c>
      <c r="K423" s="5">
        <f t="shared" si="477"/>
        <v>0</v>
      </c>
      <c r="L423" s="5">
        <f t="shared" si="478"/>
        <v>0</v>
      </c>
      <c r="M423" s="5">
        <f t="shared" si="479"/>
        <v>0</v>
      </c>
      <c r="N423" s="7" cm="1">
        <f t="array" ref="N423:P423">_xlfn._xlws.SORT(K423:M423,1,-1,TRUE)</f>
        <v>0</v>
      </c>
      <c r="O423" s="7">
        <v>0</v>
      </c>
      <c r="P423" s="7">
        <v>0</v>
      </c>
      <c r="Q423" s="7">
        <v>420</v>
      </c>
      <c r="R423" s="7" t="e">
        <f t="shared" ref="R423:W423" si="521">FIND(",",$F423,Q423+1)</f>
        <v>#VALUE!</v>
      </c>
      <c r="S423" s="7" t="e">
        <f t="shared" si="521"/>
        <v>#VALUE!</v>
      </c>
      <c r="T423" s="7" t="e">
        <f t="shared" si="521"/>
        <v>#VALUE!</v>
      </c>
      <c r="U423" s="7" t="e">
        <f t="shared" si="521"/>
        <v>#VALUE!</v>
      </c>
      <c r="V423" s="7" t="e">
        <f t="shared" si="521"/>
        <v>#VALUE!</v>
      </c>
      <c r="W423" s="7" t="e">
        <f t="shared" si="521"/>
        <v>#VALUE!</v>
      </c>
      <c r="X423" s="11" t="str">
        <f t="shared" si="481"/>
        <v/>
      </c>
      <c r="Y423" s="11" t="str">
        <f t="shared" si="482"/>
        <v/>
      </c>
      <c r="Z423" s="11" t="str">
        <f t="shared" si="483"/>
        <v/>
      </c>
      <c r="AA423" s="11" t="str">
        <f t="shared" si="484"/>
        <v/>
      </c>
      <c r="AB423" s="3" t="str">
        <f t="shared" si="485"/>
        <v/>
      </c>
      <c r="AC423" s="3"/>
      <c r="AD423" s="3"/>
      <c r="AE423" s="7" t="str">
        <f>IF(X423="","",_xlfn.IFNA(VLOOKUP(X423,'饰品（请勿修改）'!$A:$H,8,FALSE),VLOOKUP(X423,'饰品（请勿修改）'!$H:$H,1,FALSE)))</f>
        <v/>
      </c>
      <c r="AF423" s="7" t="str">
        <f>IF(Z423="","",_xlfn.IFNA(VLOOKUP(Z423,'饰品（请勿修改）'!$A:$H,8,FALSE),VLOOKUP(Z423,'饰品（请勿修改）'!$H:$H,1,FALSE)))</f>
        <v/>
      </c>
      <c r="AG423" s="7">
        <f>_xlfn.IFNA(VLOOKUP(AE423,'饰品（请勿修改）'!$H:$I,2,FALSE),0)</f>
        <v>0</v>
      </c>
      <c r="AH423" s="7">
        <f>_xlfn.IFNA(VLOOKUP(AF423,'饰品（请勿修改）'!$H:$I,2,FALSE),0)</f>
        <v>0</v>
      </c>
      <c r="AI423" s="7">
        <f t="shared" si="472"/>
        <v>0</v>
      </c>
      <c r="AJ423" s="7">
        <f t="shared" si="473"/>
        <v>0</v>
      </c>
    </row>
    <row r="424" spans="1:36" x14ac:dyDescent="0.2">
      <c r="A424" s="3"/>
      <c r="B424" s="3"/>
      <c r="C424" s="3"/>
      <c r="D424" s="3"/>
      <c r="E424" s="3"/>
      <c r="F424" s="3"/>
      <c r="G424" s="7" t="str">
        <f t="shared" si="470"/>
        <v/>
      </c>
      <c r="H424" s="7" t="str">
        <f t="shared" si="474"/>
        <v/>
      </c>
      <c r="I424" s="7" t="str">
        <f t="shared" si="475"/>
        <v/>
      </c>
      <c r="J424" s="7" t="str">
        <f t="shared" si="476"/>
        <v/>
      </c>
      <c r="K424" s="5">
        <f t="shared" si="477"/>
        <v>0</v>
      </c>
      <c r="L424" s="5">
        <f t="shared" si="478"/>
        <v>0</v>
      </c>
      <c r="M424" s="5">
        <f t="shared" si="479"/>
        <v>0</v>
      </c>
      <c r="N424" s="7" cm="1">
        <f t="array" ref="N424:P424">_xlfn._xlws.SORT(K424:M424,1,-1,TRUE)</f>
        <v>0</v>
      </c>
      <c r="O424" s="7">
        <v>0</v>
      </c>
      <c r="P424" s="7">
        <v>0</v>
      </c>
      <c r="Q424" s="7">
        <v>421</v>
      </c>
      <c r="R424" s="7" t="e">
        <f t="shared" ref="R424:W424" si="522">FIND(",",$F424,Q424+1)</f>
        <v>#VALUE!</v>
      </c>
      <c r="S424" s="7" t="e">
        <f t="shared" si="522"/>
        <v>#VALUE!</v>
      </c>
      <c r="T424" s="7" t="e">
        <f t="shared" si="522"/>
        <v>#VALUE!</v>
      </c>
      <c r="U424" s="7" t="e">
        <f t="shared" si="522"/>
        <v>#VALUE!</v>
      </c>
      <c r="V424" s="7" t="e">
        <f t="shared" si="522"/>
        <v>#VALUE!</v>
      </c>
      <c r="W424" s="7" t="e">
        <f t="shared" si="522"/>
        <v>#VALUE!</v>
      </c>
      <c r="X424" s="11" t="str">
        <f t="shared" si="481"/>
        <v/>
      </c>
      <c r="Y424" s="11" t="str">
        <f t="shared" si="482"/>
        <v/>
      </c>
      <c r="Z424" s="11" t="str">
        <f t="shared" si="483"/>
        <v/>
      </c>
      <c r="AA424" s="11" t="str">
        <f t="shared" si="484"/>
        <v/>
      </c>
      <c r="AB424" s="3" t="str">
        <f t="shared" si="485"/>
        <v/>
      </c>
      <c r="AC424" s="3"/>
      <c r="AD424" s="3"/>
      <c r="AE424" s="7" t="str">
        <f>IF(X424="","",_xlfn.IFNA(VLOOKUP(X424,'饰品（请勿修改）'!$A:$H,8,FALSE),VLOOKUP(X424,'饰品（请勿修改）'!$H:$H,1,FALSE)))</f>
        <v/>
      </c>
      <c r="AF424" s="7" t="str">
        <f>IF(Z424="","",_xlfn.IFNA(VLOOKUP(Z424,'饰品（请勿修改）'!$A:$H,8,FALSE),VLOOKUP(Z424,'饰品（请勿修改）'!$H:$H,1,FALSE)))</f>
        <v/>
      </c>
      <c r="AG424" s="7">
        <f>_xlfn.IFNA(VLOOKUP(AE424,'饰品（请勿修改）'!$H:$I,2,FALSE),0)</f>
        <v>0</v>
      </c>
      <c r="AH424" s="7">
        <f>_xlfn.IFNA(VLOOKUP(AF424,'饰品（请勿修改）'!$H:$I,2,FALSE),0)</f>
        <v>0</v>
      </c>
      <c r="AI424" s="7">
        <f t="shared" si="472"/>
        <v>0</v>
      </c>
      <c r="AJ424" s="7">
        <f t="shared" si="473"/>
        <v>0</v>
      </c>
    </row>
    <row r="425" spans="1:36" x14ac:dyDescent="0.2">
      <c r="A425" s="3"/>
      <c r="B425" s="3"/>
      <c r="C425" s="3"/>
      <c r="D425" s="3"/>
      <c r="E425" s="3"/>
      <c r="F425" s="3"/>
      <c r="G425" s="7" t="str">
        <f t="shared" si="470"/>
        <v/>
      </c>
      <c r="H425" s="7" t="str">
        <f t="shared" si="474"/>
        <v/>
      </c>
      <c r="I425" s="7" t="str">
        <f t="shared" si="475"/>
        <v/>
      </c>
      <c r="J425" s="7" t="str">
        <f t="shared" si="476"/>
        <v/>
      </c>
      <c r="K425" s="5">
        <f t="shared" si="477"/>
        <v>0</v>
      </c>
      <c r="L425" s="5">
        <f t="shared" si="478"/>
        <v>0</v>
      </c>
      <c r="M425" s="5">
        <f t="shared" si="479"/>
        <v>0</v>
      </c>
      <c r="N425" s="7" cm="1">
        <f t="array" ref="N425:P425">_xlfn._xlws.SORT(K425:M425,1,-1,TRUE)</f>
        <v>0</v>
      </c>
      <c r="O425" s="7">
        <v>0</v>
      </c>
      <c r="P425" s="7">
        <v>0</v>
      </c>
      <c r="Q425" s="7">
        <v>422</v>
      </c>
      <c r="R425" s="7" t="e">
        <f t="shared" ref="R425:W425" si="523">FIND(",",$F425,Q425+1)</f>
        <v>#VALUE!</v>
      </c>
      <c r="S425" s="7" t="e">
        <f t="shared" si="523"/>
        <v>#VALUE!</v>
      </c>
      <c r="T425" s="7" t="e">
        <f t="shared" si="523"/>
        <v>#VALUE!</v>
      </c>
      <c r="U425" s="7" t="e">
        <f t="shared" si="523"/>
        <v>#VALUE!</v>
      </c>
      <c r="V425" s="7" t="e">
        <f t="shared" si="523"/>
        <v>#VALUE!</v>
      </c>
      <c r="W425" s="7" t="e">
        <f t="shared" si="523"/>
        <v>#VALUE!</v>
      </c>
      <c r="X425" s="11" t="str">
        <f t="shared" si="481"/>
        <v/>
      </c>
      <c r="Y425" s="11" t="str">
        <f t="shared" si="482"/>
        <v/>
      </c>
      <c r="Z425" s="11" t="str">
        <f t="shared" si="483"/>
        <v/>
      </c>
      <c r="AA425" s="11" t="str">
        <f t="shared" si="484"/>
        <v/>
      </c>
      <c r="AB425" s="3" t="str">
        <f t="shared" si="485"/>
        <v/>
      </c>
      <c r="AC425" s="3"/>
      <c r="AD425" s="3"/>
      <c r="AE425" s="7" t="str">
        <f>IF(X425="","",_xlfn.IFNA(VLOOKUP(X425,'饰品（请勿修改）'!$A:$H,8,FALSE),VLOOKUP(X425,'饰品（请勿修改）'!$H:$H,1,FALSE)))</f>
        <v/>
      </c>
      <c r="AF425" s="7" t="str">
        <f>IF(Z425="","",_xlfn.IFNA(VLOOKUP(Z425,'饰品（请勿修改）'!$A:$H,8,FALSE),VLOOKUP(Z425,'饰品（请勿修改）'!$H:$H,1,FALSE)))</f>
        <v/>
      </c>
      <c r="AG425" s="7">
        <f>_xlfn.IFNA(VLOOKUP(AE425,'饰品（请勿修改）'!$H:$I,2,FALSE),0)</f>
        <v>0</v>
      </c>
      <c r="AH425" s="7">
        <f>_xlfn.IFNA(VLOOKUP(AF425,'饰品（请勿修改）'!$H:$I,2,FALSE),0)</f>
        <v>0</v>
      </c>
      <c r="AI425" s="7">
        <f t="shared" si="472"/>
        <v>0</v>
      </c>
      <c r="AJ425" s="7">
        <f t="shared" si="473"/>
        <v>0</v>
      </c>
    </row>
    <row r="426" spans="1:36" x14ac:dyDescent="0.2">
      <c r="A426" s="3"/>
      <c r="B426" s="3"/>
      <c r="C426" s="3"/>
      <c r="D426" s="3"/>
      <c r="E426" s="3"/>
      <c r="F426" s="3"/>
      <c r="G426" s="7" t="str">
        <f t="shared" si="470"/>
        <v/>
      </c>
      <c r="H426" s="7" t="str">
        <f t="shared" si="474"/>
        <v/>
      </c>
      <c r="I426" s="7" t="str">
        <f t="shared" si="475"/>
        <v/>
      </c>
      <c r="J426" s="7" t="str">
        <f t="shared" si="476"/>
        <v/>
      </c>
      <c r="K426" s="5">
        <f t="shared" si="477"/>
        <v>0</v>
      </c>
      <c r="L426" s="5">
        <f t="shared" si="478"/>
        <v>0</v>
      </c>
      <c r="M426" s="5">
        <f t="shared" si="479"/>
        <v>0</v>
      </c>
      <c r="N426" s="7" cm="1">
        <f t="array" ref="N426:P426">_xlfn._xlws.SORT(K426:M426,1,-1,TRUE)</f>
        <v>0</v>
      </c>
      <c r="O426" s="7">
        <v>0</v>
      </c>
      <c r="P426" s="7">
        <v>0</v>
      </c>
      <c r="Q426" s="7">
        <v>423</v>
      </c>
      <c r="R426" s="7" t="e">
        <f t="shared" ref="R426:W426" si="524">FIND(",",$F426,Q426+1)</f>
        <v>#VALUE!</v>
      </c>
      <c r="S426" s="7" t="e">
        <f t="shared" si="524"/>
        <v>#VALUE!</v>
      </c>
      <c r="T426" s="7" t="e">
        <f t="shared" si="524"/>
        <v>#VALUE!</v>
      </c>
      <c r="U426" s="7" t="e">
        <f t="shared" si="524"/>
        <v>#VALUE!</v>
      </c>
      <c r="V426" s="7" t="e">
        <f t="shared" si="524"/>
        <v>#VALUE!</v>
      </c>
      <c r="W426" s="7" t="e">
        <f t="shared" si="524"/>
        <v>#VALUE!</v>
      </c>
      <c r="X426" s="11" t="str">
        <f t="shared" si="481"/>
        <v/>
      </c>
      <c r="Y426" s="11" t="str">
        <f t="shared" si="482"/>
        <v/>
      </c>
      <c r="Z426" s="11" t="str">
        <f t="shared" si="483"/>
        <v/>
      </c>
      <c r="AA426" s="11" t="str">
        <f t="shared" si="484"/>
        <v/>
      </c>
      <c r="AB426" s="3" t="str">
        <f t="shared" si="485"/>
        <v/>
      </c>
      <c r="AC426" s="3"/>
      <c r="AD426" s="3"/>
      <c r="AE426" s="7" t="str">
        <f>IF(X426="","",_xlfn.IFNA(VLOOKUP(X426,'饰品（请勿修改）'!$A:$H,8,FALSE),VLOOKUP(X426,'饰品（请勿修改）'!$H:$H,1,FALSE)))</f>
        <v/>
      </c>
      <c r="AF426" s="7" t="str">
        <f>IF(Z426="","",_xlfn.IFNA(VLOOKUP(Z426,'饰品（请勿修改）'!$A:$H,8,FALSE),VLOOKUP(Z426,'饰品（请勿修改）'!$H:$H,1,FALSE)))</f>
        <v/>
      </c>
      <c r="AG426" s="7">
        <f>_xlfn.IFNA(VLOOKUP(AE426,'饰品（请勿修改）'!$H:$I,2,FALSE),0)</f>
        <v>0</v>
      </c>
      <c r="AH426" s="7">
        <f>_xlfn.IFNA(VLOOKUP(AF426,'饰品（请勿修改）'!$H:$I,2,FALSE),0)</f>
        <v>0</v>
      </c>
      <c r="AI426" s="7">
        <f t="shared" si="472"/>
        <v>0</v>
      </c>
      <c r="AJ426" s="7">
        <f t="shared" si="473"/>
        <v>0</v>
      </c>
    </row>
    <row r="427" spans="1:36" x14ac:dyDescent="0.2">
      <c r="A427" s="3"/>
      <c r="B427" s="3"/>
      <c r="C427" s="3"/>
      <c r="D427" s="3"/>
      <c r="E427" s="3"/>
      <c r="F427" s="3"/>
      <c r="G427" s="7" t="str">
        <f t="shared" si="470"/>
        <v/>
      </c>
      <c r="H427" s="7" t="str">
        <f t="shared" si="474"/>
        <v/>
      </c>
      <c r="I427" s="7" t="str">
        <f t="shared" si="475"/>
        <v/>
      </c>
      <c r="J427" s="7" t="str">
        <f t="shared" si="476"/>
        <v/>
      </c>
      <c r="K427" s="5">
        <f t="shared" si="477"/>
        <v>0</v>
      </c>
      <c r="L427" s="5">
        <f t="shared" si="478"/>
        <v>0</v>
      </c>
      <c r="M427" s="5">
        <f t="shared" si="479"/>
        <v>0</v>
      </c>
      <c r="N427" s="7" cm="1">
        <f t="array" ref="N427:P427">_xlfn._xlws.SORT(K427:M427,1,-1,TRUE)</f>
        <v>0</v>
      </c>
      <c r="O427" s="7">
        <v>0</v>
      </c>
      <c r="P427" s="7">
        <v>0</v>
      </c>
      <c r="Q427" s="7">
        <v>424</v>
      </c>
      <c r="R427" s="7" t="e">
        <f t="shared" ref="R427:W427" si="525">FIND(",",$F427,Q427+1)</f>
        <v>#VALUE!</v>
      </c>
      <c r="S427" s="7" t="e">
        <f t="shared" si="525"/>
        <v>#VALUE!</v>
      </c>
      <c r="T427" s="7" t="e">
        <f t="shared" si="525"/>
        <v>#VALUE!</v>
      </c>
      <c r="U427" s="7" t="e">
        <f t="shared" si="525"/>
        <v>#VALUE!</v>
      </c>
      <c r="V427" s="7" t="e">
        <f t="shared" si="525"/>
        <v>#VALUE!</v>
      </c>
      <c r="W427" s="7" t="e">
        <f t="shared" si="525"/>
        <v>#VALUE!</v>
      </c>
      <c r="X427" s="11" t="str">
        <f t="shared" si="481"/>
        <v/>
      </c>
      <c r="Y427" s="11" t="str">
        <f t="shared" si="482"/>
        <v/>
      </c>
      <c r="Z427" s="11" t="str">
        <f t="shared" si="483"/>
        <v/>
      </c>
      <c r="AA427" s="11" t="str">
        <f t="shared" si="484"/>
        <v/>
      </c>
      <c r="AB427" s="3" t="str">
        <f t="shared" si="485"/>
        <v/>
      </c>
      <c r="AC427" s="3"/>
      <c r="AD427" s="3"/>
      <c r="AE427" s="7" t="str">
        <f>IF(X427="","",_xlfn.IFNA(VLOOKUP(X427,'饰品（请勿修改）'!$A:$H,8,FALSE),VLOOKUP(X427,'饰品（请勿修改）'!$H:$H,1,FALSE)))</f>
        <v/>
      </c>
      <c r="AF427" s="7" t="str">
        <f>IF(Z427="","",_xlfn.IFNA(VLOOKUP(Z427,'饰品（请勿修改）'!$A:$H,8,FALSE),VLOOKUP(Z427,'饰品（请勿修改）'!$H:$H,1,FALSE)))</f>
        <v/>
      </c>
      <c r="AG427" s="7">
        <f>_xlfn.IFNA(VLOOKUP(AE427,'饰品（请勿修改）'!$H:$I,2,FALSE),0)</f>
        <v>0</v>
      </c>
      <c r="AH427" s="7">
        <f>_xlfn.IFNA(VLOOKUP(AF427,'饰品（请勿修改）'!$H:$I,2,FALSE),0)</f>
        <v>0</v>
      </c>
      <c r="AI427" s="7">
        <f t="shared" si="472"/>
        <v>0</v>
      </c>
      <c r="AJ427" s="7">
        <f t="shared" si="473"/>
        <v>0</v>
      </c>
    </row>
    <row r="428" spans="1:36" x14ac:dyDescent="0.2">
      <c r="A428" s="3"/>
      <c r="B428" s="3"/>
      <c r="C428" s="3"/>
      <c r="D428" s="3"/>
      <c r="E428" s="3"/>
      <c r="F428" s="3"/>
      <c r="G428" s="7" t="str">
        <f t="shared" si="470"/>
        <v/>
      </c>
      <c r="H428" s="7" t="str">
        <f t="shared" si="474"/>
        <v/>
      </c>
      <c r="I428" s="7" t="str">
        <f t="shared" si="475"/>
        <v/>
      </c>
      <c r="J428" s="7" t="str">
        <f t="shared" si="476"/>
        <v/>
      </c>
      <c r="K428" s="5">
        <f t="shared" si="477"/>
        <v>0</v>
      </c>
      <c r="L428" s="5">
        <f t="shared" si="478"/>
        <v>0</v>
      </c>
      <c r="M428" s="5">
        <f t="shared" si="479"/>
        <v>0</v>
      </c>
      <c r="N428" s="7" cm="1">
        <f t="array" ref="N428:P428">_xlfn._xlws.SORT(K428:M428,1,-1,TRUE)</f>
        <v>0</v>
      </c>
      <c r="O428" s="7">
        <v>0</v>
      </c>
      <c r="P428" s="7">
        <v>0</v>
      </c>
      <c r="Q428" s="7">
        <v>425</v>
      </c>
      <c r="R428" s="7" t="e">
        <f t="shared" ref="R428:W428" si="526">FIND(",",$F428,Q428+1)</f>
        <v>#VALUE!</v>
      </c>
      <c r="S428" s="7" t="e">
        <f t="shared" si="526"/>
        <v>#VALUE!</v>
      </c>
      <c r="T428" s="7" t="e">
        <f t="shared" si="526"/>
        <v>#VALUE!</v>
      </c>
      <c r="U428" s="7" t="e">
        <f t="shared" si="526"/>
        <v>#VALUE!</v>
      </c>
      <c r="V428" s="7" t="e">
        <f t="shared" si="526"/>
        <v>#VALUE!</v>
      </c>
      <c r="W428" s="7" t="e">
        <f t="shared" si="526"/>
        <v>#VALUE!</v>
      </c>
      <c r="X428" s="11" t="str">
        <f t="shared" si="481"/>
        <v/>
      </c>
      <c r="Y428" s="11" t="str">
        <f t="shared" si="482"/>
        <v/>
      </c>
      <c r="Z428" s="11" t="str">
        <f t="shared" si="483"/>
        <v/>
      </c>
      <c r="AA428" s="11" t="str">
        <f t="shared" si="484"/>
        <v/>
      </c>
      <c r="AB428" s="3" t="str">
        <f t="shared" si="485"/>
        <v/>
      </c>
      <c r="AC428" s="3"/>
      <c r="AD428" s="3"/>
      <c r="AE428" s="7" t="str">
        <f>IF(X428="","",_xlfn.IFNA(VLOOKUP(X428,'饰品（请勿修改）'!$A:$H,8,FALSE),VLOOKUP(X428,'饰品（请勿修改）'!$H:$H,1,FALSE)))</f>
        <v/>
      </c>
      <c r="AF428" s="7" t="str">
        <f>IF(Z428="","",_xlfn.IFNA(VLOOKUP(Z428,'饰品（请勿修改）'!$A:$H,8,FALSE),VLOOKUP(Z428,'饰品（请勿修改）'!$H:$H,1,FALSE)))</f>
        <v/>
      </c>
      <c r="AG428" s="7">
        <f>_xlfn.IFNA(VLOOKUP(AE428,'饰品（请勿修改）'!$H:$I,2,FALSE),0)</f>
        <v>0</v>
      </c>
      <c r="AH428" s="7">
        <f>_xlfn.IFNA(VLOOKUP(AF428,'饰品（请勿修改）'!$H:$I,2,FALSE),0)</f>
        <v>0</v>
      </c>
      <c r="AI428" s="7">
        <f t="shared" si="472"/>
        <v>0</v>
      </c>
      <c r="AJ428" s="7">
        <f t="shared" si="473"/>
        <v>0</v>
      </c>
    </row>
    <row r="429" spans="1:36" x14ac:dyDescent="0.2">
      <c r="A429" s="3"/>
      <c r="B429" s="3"/>
      <c r="C429" s="3"/>
      <c r="D429" s="3"/>
      <c r="E429" s="3"/>
      <c r="F429" s="3"/>
      <c r="G429" s="7" t="str">
        <f t="shared" si="470"/>
        <v/>
      </c>
      <c r="H429" s="7" t="str">
        <f t="shared" si="474"/>
        <v/>
      </c>
      <c r="I429" s="7" t="str">
        <f t="shared" si="475"/>
        <v/>
      </c>
      <c r="J429" s="7" t="str">
        <f t="shared" si="476"/>
        <v/>
      </c>
      <c r="K429" s="5">
        <f t="shared" si="477"/>
        <v>0</v>
      </c>
      <c r="L429" s="5">
        <f t="shared" si="478"/>
        <v>0</v>
      </c>
      <c r="M429" s="5">
        <f t="shared" si="479"/>
        <v>0</v>
      </c>
      <c r="N429" s="7" cm="1">
        <f t="array" ref="N429:P429">_xlfn._xlws.SORT(K429:M429,1,-1,TRUE)</f>
        <v>0</v>
      </c>
      <c r="O429" s="7">
        <v>0</v>
      </c>
      <c r="P429" s="7">
        <v>0</v>
      </c>
      <c r="Q429" s="7">
        <v>426</v>
      </c>
      <c r="R429" s="7" t="e">
        <f t="shared" ref="R429:W429" si="527">FIND(",",$F429,Q429+1)</f>
        <v>#VALUE!</v>
      </c>
      <c r="S429" s="7" t="e">
        <f t="shared" si="527"/>
        <v>#VALUE!</v>
      </c>
      <c r="T429" s="7" t="e">
        <f t="shared" si="527"/>
        <v>#VALUE!</v>
      </c>
      <c r="U429" s="7" t="e">
        <f t="shared" si="527"/>
        <v>#VALUE!</v>
      </c>
      <c r="V429" s="7" t="e">
        <f t="shared" si="527"/>
        <v>#VALUE!</v>
      </c>
      <c r="W429" s="7" t="e">
        <f t="shared" si="527"/>
        <v>#VALUE!</v>
      </c>
      <c r="X429" s="11" t="str">
        <f t="shared" si="481"/>
        <v/>
      </c>
      <c r="Y429" s="11" t="str">
        <f t="shared" si="482"/>
        <v/>
      </c>
      <c r="Z429" s="11" t="str">
        <f t="shared" si="483"/>
        <v/>
      </c>
      <c r="AA429" s="11" t="str">
        <f t="shared" si="484"/>
        <v/>
      </c>
      <c r="AB429" s="3" t="str">
        <f t="shared" si="485"/>
        <v/>
      </c>
      <c r="AC429" s="3"/>
      <c r="AD429" s="3"/>
      <c r="AE429" s="7" t="str">
        <f>IF(X429="","",_xlfn.IFNA(VLOOKUP(X429,'饰品（请勿修改）'!$A:$H,8,FALSE),VLOOKUP(X429,'饰品（请勿修改）'!$H:$H,1,FALSE)))</f>
        <v/>
      </c>
      <c r="AF429" s="7" t="str">
        <f>IF(Z429="","",_xlfn.IFNA(VLOOKUP(Z429,'饰品（请勿修改）'!$A:$H,8,FALSE),VLOOKUP(Z429,'饰品（请勿修改）'!$H:$H,1,FALSE)))</f>
        <v/>
      </c>
      <c r="AG429" s="7">
        <f>_xlfn.IFNA(VLOOKUP(AE429,'饰品（请勿修改）'!$H:$I,2,FALSE),0)</f>
        <v>0</v>
      </c>
      <c r="AH429" s="7">
        <f>_xlfn.IFNA(VLOOKUP(AF429,'饰品（请勿修改）'!$H:$I,2,FALSE),0)</f>
        <v>0</v>
      </c>
      <c r="AI429" s="7">
        <f t="shared" si="472"/>
        <v>0</v>
      </c>
      <c r="AJ429" s="7">
        <f t="shared" si="473"/>
        <v>0</v>
      </c>
    </row>
    <row r="430" spans="1:36" x14ac:dyDescent="0.2">
      <c r="A430" s="3"/>
      <c r="B430" s="3"/>
      <c r="C430" s="3"/>
      <c r="D430" s="3"/>
      <c r="E430" s="3"/>
      <c r="F430" s="3"/>
      <c r="G430" s="7" t="str">
        <f t="shared" si="470"/>
        <v/>
      </c>
      <c r="H430" s="7" t="str">
        <f t="shared" si="474"/>
        <v/>
      </c>
      <c r="I430" s="7" t="str">
        <f t="shared" si="475"/>
        <v/>
      </c>
      <c r="J430" s="7" t="str">
        <f t="shared" si="476"/>
        <v/>
      </c>
      <c r="K430" s="5">
        <f t="shared" si="477"/>
        <v>0</v>
      </c>
      <c r="L430" s="5">
        <f t="shared" si="478"/>
        <v>0</v>
      </c>
      <c r="M430" s="5">
        <f t="shared" si="479"/>
        <v>0</v>
      </c>
      <c r="N430" s="7" cm="1">
        <f t="array" ref="N430:P430">_xlfn._xlws.SORT(K430:M430,1,-1,TRUE)</f>
        <v>0</v>
      </c>
      <c r="O430" s="7">
        <v>0</v>
      </c>
      <c r="P430" s="7">
        <v>0</v>
      </c>
      <c r="Q430" s="7">
        <v>427</v>
      </c>
      <c r="R430" s="7" t="e">
        <f t="shared" ref="R430:W430" si="528">FIND(",",$F430,Q430+1)</f>
        <v>#VALUE!</v>
      </c>
      <c r="S430" s="7" t="e">
        <f t="shared" si="528"/>
        <v>#VALUE!</v>
      </c>
      <c r="T430" s="7" t="e">
        <f t="shared" si="528"/>
        <v>#VALUE!</v>
      </c>
      <c r="U430" s="7" t="e">
        <f t="shared" si="528"/>
        <v>#VALUE!</v>
      </c>
      <c r="V430" s="7" t="e">
        <f t="shared" si="528"/>
        <v>#VALUE!</v>
      </c>
      <c r="W430" s="7" t="e">
        <f t="shared" si="528"/>
        <v>#VALUE!</v>
      </c>
      <c r="X430" s="11" t="str">
        <f t="shared" si="481"/>
        <v/>
      </c>
      <c r="Y430" s="11" t="str">
        <f t="shared" si="482"/>
        <v/>
      </c>
      <c r="Z430" s="11" t="str">
        <f t="shared" si="483"/>
        <v/>
      </c>
      <c r="AA430" s="11" t="str">
        <f t="shared" si="484"/>
        <v/>
      </c>
      <c r="AB430" s="3" t="str">
        <f t="shared" si="485"/>
        <v/>
      </c>
      <c r="AC430" s="3"/>
      <c r="AD430" s="3"/>
      <c r="AE430" s="7" t="str">
        <f>IF(X430="","",_xlfn.IFNA(VLOOKUP(X430,'饰品（请勿修改）'!$A:$H,8,FALSE),VLOOKUP(X430,'饰品（请勿修改）'!$H:$H,1,FALSE)))</f>
        <v/>
      </c>
      <c r="AF430" s="7" t="str">
        <f>IF(Z430="","",_xlfn.IFNA(VLOOKUP(Z430,'饰品（请勿修改）'!$A:$H,8,FALSE),VLOOKUP(Z430,'饰品（请勿修改）'!$H:$H,1,FALSE)))</f>
        <v/>
      </c>
      <c r="AG430" s="7">
        <f>_xlfn.IFNA(VLOOKUP(AE430,'饰品（请勿修改）'!$H:$I,2,FALSE),0)</f>
        <v>0</v>
      </c>
      <c r="AH430" s="7">
        <f>_xlfn.IFNA(VLOOKUP(AF430,'饰品（请勿修改）'!$H:$I,2,FALSE),0)</f>
        <v>0</v>
      </c>
      <c r="AI430" s="7">
        <f t="shared" si="472"/>
        <v>0</v>
      </c>
      <c r="AJ430" s="7">
        <f t="shared" si="473"/>
        <v>0</v>
      </c>
    </row>
    <row r="431" spans="1:36" x14ac:dyDescent="0.2">
      <c r="A431" s="3"/>
      <c r="B431" s="3"/>
      <c r="C431" s="3"/>
      <c r="D431" s="3"/>
      <c r="E431" s="3"/>
      <c r="F431" s="3"/>
      <c r="G431" s="7" t="str">
        <f t="shared" si="470"/>
        <v/>
      </c>
      <c r="H431" s="7" t="str">
        <f t="shared" si="474"/>
        <v/>
      </c>
      <c r="I431" s="7" t="str">
        <f t="shared" si="475"/>
        <v/>
      </c>
      <c r="J431" s="7" t="str">
        <f t="shared" si="476"/>
        <v/>
      </c>
      <c r="K431" s="5">
        <f t="shared" si="477"/>
        <v>0</v>
      </c>
      <c r="L431" s="5">
        <f t="shared" si="478"/>
        <v>0</v>
      </c>
      <c r="M431" s="5">
        <f t="shared" si="479"/>
        <v>0</v>
      </c>
      <c r="N431" s="7" cm="1">
        <f t="array" ref="N431:P431">_xlfn._xlws.SORT(K431:M431,1,-1,TRUE)</f>
        <v>0</v>
      </c>
      <c r="O431" s="7">
        <v>0</v>
      </c>
      <c r="P431" s="7">
        <v>0</v>
      </c>
      <c r="Q431" s="7">
        <v>428</v>
      </c>
      <c r="R431" s="7" t="e">
        <f t="shared" ref="R431:W431" si="529">FIND(",",$F431,Q431+1)</f>
        <v>#VALUE!</v>
      </c>
      <c r="S431" s="7" t="e">
        <f t="shared" si="529"/>
        <v>#VALUE!</v>
      </c>
      <c r="T431" s="7" t="e">
        <f t="shared" si="529"/>
        <v>#VALUE!</v>
      </c>
      <c r="U431" s="7" t="e">
        <f t="shared" si="529"/>
        <v>#VALUE!</v>
      </c>
      <c r="V431" s="7" t="e">
        <f t="shared" si="529"/>
        <v>#VALUE!</v>
      </c>
      <c r="W431" s="7" t="e">
        <f t="shared" si="529"/>
        <v>#VALUE!</v>
      </c>
      <c r="X431" s="11" t="str">
        <f t="shared" si="481"/>
        <v/>
      </c>
      <c r="Y431" s="11" t="str">
        <f t="shared" si="482"/>
        <v/>
      </c>
      <c r="Z431" s="11" t="str">
        <f t="shared" si="483"/>
        <v/>
      </c>
      <c r="AA431" s="11" t="str">
        <f t="shared" si="484"/>
        <v/>
      </c>
      <c r="AB431" s="3" t="str">
        <f t="shared" si="485"/>
        <v/>
      </c>
      <c r="AC431" s="3"/>
      <c r="AD431" s="3"/>
      <c r="AE431" s="7" t="str">
        <f>IF(X431="","",_xlfn.IFNA(VLOOKUP(X431,'饰品（请勿修改）'!$A:$H,8,FALSE),VLOOKUP(X431,'饰品（请勿修改）'!$H:$H,1,FALSE)))</f>
        <v/>
      </c>
      <c r="AF431" s="7" t="str">
        <f>IF(Z431="","",_xlfn.IFNA(VLOOKUP(Z431,'饰品（请勿修改）'!$A:$H,8,FALSE),VLOOKUP(Z431,'饰品（请勿修改）'!$H:$H,1,FALSE)))</f>
        <v/>
      </c>
      <c r="AG431" s="7">
        <f>_xlfn.IFNA(VLOOKUP(AE431,'饰品（请勿修改）'!$H:$I,2,FALSE),0)</f>
        <v>0</v>
      </c>
      <c r="AH431" s="7">
        <f>_xlfn.IFNA(VLOOKUP(AF431,'饰品（请勿修改）'!$H:$I,2,FALSE),0)</f>
        <v>0</v>
      </c>
      <c r="AI431" s="7">
        <f t="shared" si="472"/>
        <v>0</v>
      </c>
      <c r="AJ431" s="7">
        <f t="shared" si="473"/>
        <v>0</v>
      </c>
    </row>
    <row r="432" spans="1:36" x14ac:dyDescent="0.2">
      <c r="A432" s="3"/>
      <c r="B432" s="3"/>
      <c r="C432" s="3"/>
      <c r="D432" s="3"/>
      <c r="E432" s="3"/>
      <c r="F432" s="3"/>
      <c r="G432" s="7" t="str">
        <f t="shared" si="470"/>
        <v/>
      </c>
      <c r="H432" s="7" t="str">
        <f t="shared" si="474"/>
        <v/>
      </c>
      <c r="I432" s="7" t="str">
        <f t="shared" si="475"/>
        <v/>
      </c>
      <c r="J432" s="7" t="str">
        <f t="shared" si="476"/>
        <v/>
      </c>
      <c r="K432" s="5">
        <f t="shared" si="477"/>
        <v>0</v>
      </c>
      <c r="L432" s="5">
        <f t="shared" si="478"/>
        <v>0</v>
      </c>
      <c r="M432" s="5">
        <f t="shared" si="479"/>
        <v>0</v>
      </c>
      <c r="N432" s="7" cm="1">
        <f t="array" ref="N432:P432">_xlfn._xlws.SORT(K432:M432,1,-1,TRUE)</f>
        <v>0</v>
      </c>
      <c r="O432" s="7">
        <v>0</v>
      </c>
      <c r="P432" s="7">
        <v>0</v>
      </c>
      <c r="Q432" s="7">
        <v>429</v>
      </c>
      <c r="R432" s="7" t="e">
        <f t="shared" ref="R432:W432" si="530">FIND(",",$F432,Q432+1)</f>
        <v>#VALUE!</v>
      </c>
      <c r="S432" s="7" t="e">
        <f t="shared" si="530"/>
        <v>#VALUE!</v>
      </c>
      <c r="T432" s="7" t="e">
        <f t="shared" si="530"/>
        <v>#VALUE!</v>
      </c>
      <c r="U432" s="7" t="e">
        <f t="shared" si="530"/>
        <v>#VALUE!</v>
      </c>
      <c r="V432" s="7" t="e">
        <f t="shared" si="530"/>
        <v>#VALUE!</v>
      </c>
      <c r="W432" s="7" t="e">
        <f t="shared" si="530"/>
        <v>#VALUE!</v>
      </c>
      <c r="X432" s="11" t="str">
        <f t="shared" si="481"/>
        <v/>
      </c>
      <c r="Y432" s="11" t="str">
        <f t="shared" si="482"/>
        <v/>
      </c>
      <c r="Z432" s="11" t="str">
        <f t="shared" si="483"/>
        <v/>
      </c>
      <c r="AA432" s="11" t="str">
        <f t="shared" si="484"/>
        <v/>
      </c>
      <c r="AB432" s="3" t="str">
        <f t="shared" si="485"/>
        <v/>
      </c>
      <c r="AC432" s="3"/>
      <c r="AD432" s="3"/>
      <c r="AE432" s="7" t="str">
        <f>IF(X432="","",_xlfn.IFNA(VLOOKUP(X432,'饰品（请勿修改）'!$A:$H,8,FALSE),VLOOKUP(X432,'饰品（请勿修改）'!$H:$H,1,FALSE)))</f>
        <v/>
      </c>
      <c r="AF432" s="7" t="str">
        <f>IF(Z432="","",_xlfn.IFNA(VLOOKUP(Z432,'饰品（请勿修改）'!$A:$H,8,FALSE),VLOOKUP(Z432,'饰品（请勿修改）'!$H:$H,1,FALSE)))</f>
        <v/>
      </c>
      <c r="AG432" s="7">
        <f>_xlfn.IFNA(VLOOKUP(AE432,'饰品（请勿修改）'!$H:$I,2,FALSE),0)</f>
        <v>0</v>
      </c>
      <c r="AH432" s="7">
        <f>_xlfn.IFNA(VLOOKUP(AF432,'饰品（请勿修改）'!$H:$I,2,FALSE),0)</f>
        <v>0</v>
      </c>
      <c r="AI432" s="7">
        <f t="shared" si="472"/>
        <v>0</v>
      </c>
      <c r="AJ432" s="7">
        <f t="shared" si="473"/>
        <v>0</v>
      </c>
    </row>
    <row r="433" spans="1:36" x14ac:dyDescent="0.2">
      <c r="A433" s="3"/>
      <c r="B433" s="3"/>
      <c r="C433" s="3"/>
      <c r="D433" s="3"/>
      <c r="E433" s="3"/>
      <c r="F433" s="3"/>
      <c r="G433" s="7" t="str">
        <f t="shared" si="470"/>
        <v/>
      </c>
      <c r="H433" s="7" t="str">
        <f t="shared" si="474"/>
        <v/>
      </c>
      <c r="I433" s="7" t="str">
        <f t="shared" si="475"/>
        <v/>
      </c>
      <c r="J433" s="7" t="str">
        <f t="shared" si="476"/>
        <v/>
      </c>
      <c r="K433" s="5">
        <f t="shared" si="477"/>
        <v>0</v>
      </c>
      <c r="L433" s="5">
        <f t="shared" si="478"/>
        <v>0</v>
      </c>
      <c r="M433" s="5">
        <f t="shared" si="479"/>
        <v>0</v>
      </c>
      <c r="N433" s="7" cm="1">
        <f t="array" ref="N433:P433">_xlfn._xlws.SORT(K433:M433,1,-1,TRUE)</f>
        <v>0</v>
      </c>
      <c r="O433" s="7">
        <v>0</v>
      </c>
      <c r="P433" s="7">
        <v>0</v>
      </c>
      <c r="Q433" s="7">
        <v>430</v>
      </c>
      <c r="R433" s="7" t="e">
        <f t="shared" ref="R433:W433" si="531">FIND(",",$F433,Q433+1)</f>
        <v>#VALUE!</v>
      </c>
      <c r="S433" s="7" t="e">
        <f t="shared" si="531"/>
        <v>#VALUE!</v>
      </c>
      <c r="T433" s="7" t="e">
        <f t="shared" si="531"/>
        <v>#VALUE!</v>
      </c>
      <c r="U433" s="7" t="e">
        <f t="shared" si="531"/>
        <v>#VALUE!</v>
      </c>
      <c r="V433" s="7" t="e">
        <f t="shared" si="531"/>
        <v>#VALUE!</v>
      </c>
      <c r="W433" s="7" t="e">
        <f t="shared" si="531"/>
        <v>#VALUE!</v>
      </c>
      <c r="X433" s="11" t="str">
        <f t="shared" si="481"/>
        <v/>
      </c>
      <c r="Y433" s="11" t="str">
        <f t="shared" si="482"/>
        <v/>
      </c>
      <c r="Z433" s="11" t="str">
        <f t="shared" si="483"/>
        <v/>
      </c>
      <c r="AA433" s="11" t="str">
        <f t="shared" si="484"/>
        <v/>
      </c>
      <c r="AB433" s="3" t="str">
        <f t="shared" si="485"/>
        <v/>
      </c>
      <c r="AC433" s="3"/>
      <c r="AD433" s="3"/>
      <c r="AE433" s="7" t="str">
        <f>IF(X433="","",_xlfn.IFNA(VLOOKUP(X433,'饰品（请勿修改）'!$A:$H,8,FALSE),VLOOKUP(X433,'饰品（请勿修改）'!$H:$H,1,FALSE)))</f>
        <v/>
      </c>
      <c r="AF433" s="7" t="str">
        <f>IF(Z433="","",_xlfn.IFNA(VLOOKUP(Z433,'饰品（请勿修改）'!$A:$H,8,FALSE),VLOOKUP(Z433,'饰品（请勿修改）'!$H:$H,1,FALSE)))</f>
        <v/>
      </c>
      <c r="AG433" s="7">
        <f>_xlfn.IFNA(VLOOKUP(AE433,'饰品（请勿修改）'!$H:$I,2,FALSE),0)</f>
        <v>0</v>
      </c>
      <c r="AH433" s="7">
        <f>_xlfn.IFNA(VLOOKUP(AF433,'饰品（请勿修改）'!$H:$I,2,FALSE),0)</f>
        <v>0</v>
      </c>
      <c r="AI433" s="7">
        <f t="shared" si="472"/>
        <v>0</v>
      </c>
      <c r="AJ433" s="7">
        <f t="shared" si="473"/>
        <v>0</v>
      </c>
    </row>
    <row r="434" spans="1:36" x14ac:dyDescent="0.2">
      <c r="A434" s="3"/>
      <c r="B434" s="3"/>
      <c r="C434" s="3"/>
      <c r="D434" s="3"/>
      <c r="E434" s="3"/>
      <c r="F434" s="3"/>
      <c r="G434" s="7" t="str">
        <f t="shared" si="470"/>
        <v/>
      </c>
      <c r="H434" s="7" t="str">
        <f t="shared" si="474"/>
        <v/>
      </c>
      <c r="I434" s="7" t="str">
        <f t="shared" si="475"/>
        <v/>
      </c>
      <c r="J434" s="7" t="str">
        <f t="shared" si="476"/>
        <v/>
      </c>
      <c r="K434" s="5">
        <f t="shared" si="477"/>
        <v>0</v>
      </c>
      <c r="L434" s="5">
        <f t="shared" si="478"/>
        <v>0</v>
      </c>
      <c r="M434" s="5">
        <f t="shared" si="479"/>
        <v>0</v>
      </c>
      <c r="N434" s="7" cm="1">
        <f t="array" ref="N434:P434">_xlfn._xlws.SORT(K434:M434,1,-1,TRUE)</f>
        <v>0</v>
      </c>
      <c r="O434" s="7">
        <v>0</v>
      </c>
      <c r="P434" s="7">
        <v>0</v>
      </c>
      <c r="Q434" s="7">
        <v>431</v>
      </c>
      <c r="R434" s="7" t="e">
        <f t="shared" ref="R434:W434" si="532">FIND(",",$F434,Q434+1)</f>
        <v>#VALUE!</v>
      </c>
      <c r="S434" s="7" t="e">
        <f t="shared" si="532"/>
        <v>#VALUE!</v>
      </c>
      <c r="T434" s="7" t="e">
        <f t="shared" si="532"/>
        <v>#VALUE!</v>
      </c>
      <c r="U434" s="7" t="e">
        <f t="shared" si="532"/>
        <v>#VALUE!</v>
      </c>
      <c r="V434" s="7" t="e">
        <f t="shared" si="532"/>
        <v>#VALUE!</v>
      </c>
      <c r="W434" s="7" t="e">
        <f t="shared" si="532"/>
        <v>#VALUE!</v>
      </c>
      <c r="X434" s="11" t="str">
        <f t="shared" si="481"/>
        <v/>
      </c>
      <c r="Y434" s="11" t="str">
        <f t="shared" si="482"/>
        <v/>
      </c>
      <c r="Z434" s="11" t="str">
        <f t="shared" si="483"/>
        <v/>
      </c>
      <c r="AA434" s="11" t="str">
        <f t="shared" si="484"/>
        <v/>
      </c>
      <c r="AB434" s="3" t="str">
        <f t="shared" si="485"/>
        <v/>
      </c>
      <c r="AC434" s="3"/>
      <c r="AD434" s="3"/>
      <c r="AE434" s="7" t="str">
        <f>IF(X434="","",_xlfn.IFNA(VLOOKUP(X434,'饰品（请勿修改）'!$A:$H,8,FALSE),VLOOKUP(X434,'饰品（请勿修改）'!$H:$H,1,FALSE)))</f>
        <v/>
      </c>
      <c r="AF434" s="7" t="str">
        <f>IF(Z434="","",_xlfn.IFNA(VLOOKUP(Z434,'饰品（请勿修改）'!$A:$H,8,FALSE),VLOOKUP(Z434,'饰品（请勿修改）'!$H:$H,1,FALSE)))</f>
        <v/>
      </c>
      <c r="AG434" s="7">
        <f>_xlfn.IFNA(VLOOKUP(AE434,'饰品（请勿修改）'!$H:$I,2,FALSE),0)</f>
        <v>0</v>
      </c>
      <c r="AH434" s="7">
        <f>_xlfn.IFNA(VLOOKUP(AF434,'饰品（请勿修改）'!$H:$I,2,FALSE),0)</f>
        <v>0</v>
      </c>
      <c r="AI434" s="7">
        <f t="shared" si="472"/>
        <v>0</v>
      </c>
      <c r="AJ434" s="7">
        <f t="shared" si="473"/>
        <v>0</v>
      </c>
    </row>
    <row r="435" spans="1:36" x14ac:dyDescent="0.2">
      <c r="A435" s="3"/>
      <c r="B435" s="3"/>
      <c r="C435" s="3"/>
      <c r="D435" s="3"/>
      <c r="E435" s="3"/>
      <c r="F435" s="3"/>
      <c r="G435" s="7" t="str">
        <f t="shared" si="470"/>
        <v/>
      </c>
      <c r="H435" s="7" t="str">
        <f t="shared" si="474"/>
        <v/>
      </c>
      <c r="I435" s="7" t="str">
        <f t="shared" si="475"/>
        <v/>
      </c>
      <c r="J435" s="7" t="str">
        <f t="shared" si="476"/>
        <v/>
      </c>
      <c r="K435" s="5">
        <f t="shared" si="477"/>
        <v>0</v>
      </c>
      <c r="L435" s="5">
        <f t="shared" si="478"/>
        <v>0</v>
      </c>
      <c r="M435" s="5">
        <f t="shared" si="479"/>
        <v>0</v>
      </c>
      <c r="N435" s="7" cm="1">
        <f t="array" ref="N435:P435">_xlfn._xlws.SORT(K435:M435,1,-1,TRUE)</f>
        <v>0</v>
      </c>
      <c r="O435" s="7">
        <v>0</v>
      </c>
      <c r="P435" s="7">
        <v>0</v>
      </c>
      <c r="Q435" s="7">
        <v>432</v>
      </c>
      <c r="R435" s="7" t="e">
        <f t="shared" ref="R435:W435" si="533">FIND(",",$F435,Q435+1)</f>
        <v>#VALUE!</v>
      </c>
      <c r="S435" s="7" t="e">
        <f t="shared" si="533"/>
        <v>#VALUE!</v>
      </c>
      <c r="T435" s="7" t="e">
        <f t="shared" si="533"/>
        <v>#VALUE!</v>
      </c>
      <c r="U435" s="7" t="e">
        <f t="shared" si="533"/>
        <v>#VALUE!</v>
      </c>
      <c r="V435" s="7" t="e">
        <f t="shared" si="533"/>
        <v>#VALUE!</v>
      </c>
      <c r="W435" s="7" t="e">
        <f t="shared" si="533"/>
        <v>#VALUE!</v>
      </c>
      <c r="X435" s="11" t="str">
        <f t="shared" si="481"/>
        <v/>
      </c>
      <c r="Y435" s="11" t="str">
        <f t="shared" si="482"/>
        <v/>
      </c>
      <c r="Z435" s="11" t="str">
        <f t="shared" si="483"/>
        <v/>
      </c>
      <c r="AA435" s="11" t="str">
        <f t="shared" si="484"/>
        <v/>
      </c>
      <c r="AB435" s="3" t="str">
        <f t="shared" si="485"/>
        <v/>
      </c>
      <c r="AC435" s="3"/>
      <c r="AD435" s="3"/>
      <c r="AE435" s="7" t="str">
        <f>IF(X435="","",_xlfn.IFNA(VLOOKUP(X435,'饰品（请勿修改）'!$A:$H,8,FALSE),VLOOKUP(X435,'饰品（请勿修改）'!$H:$H,1,FALSE)))</f>
        <v/>
      </c>
      <c r="AF435" s="7" t="str">
        <f>IF(Z435="","",_xlfn.IFNA(VLOOKUP(Z435,'饰品（请勿修改）'!$A:$H,8,FALSE),VLOOKUP(Z435,'饰品（请勿修改）'!$H:$H,1,FALSE)))</f>
        <v/>
      </c>
      <c r="AG435" s="7">
        <f>_xlfn.IFNA(VLOOKUP(AE435,'饰品（请勿修改）'!$H:$I,2,FALSE),0)</f>
        <v>0</v>
      </c>
      <c r="AH435" s="7">
        <f>_xlfn.IFNA(VLOOKUP(AF435,'饰品（请勿修改）'!$H:$I,2,FALSE),0)</f>
        <v>0</v>
      </c>
      <c r="AI435" s="7">
        <f t="shared" si="472"/>
        <v>0</v>
      </c>
      <c r="AJ435" s="7">
        <f t="shared" si="473"/>
        <v>0</v>
      </c>
    </row>
    <row r="436" spans="1:36" x14ac:dyDescent="0.2">
      <c r="A436" s="3"/>
      <c r="B436" s="3"/>
      <c r="C436" s="3"/>
      <c r="D436" s="3"/>
      <c r="E436" s="3"/>
      <c r="F436" s="3"/>
      <c r="G436" s="7" t="str">
        <f t="shared" si="470"/>
        <v/>
      </c>
      <c r="H436" s="7" t="str">
        <f t="shared" si="474"/>
        <v/>
      </c>
      <c r="I436" s="7" t="str">
        <f t="shared" si="475"/>
        <v/>
      </c>
      <c r="J436" s="7" t="str">
        <f t="shared" si="476"/>
        <v/>
      </c>
      <c r="K436" s="5">
        <f t="shared" si="477"/>
        <v>0</v>
      </c>
      <c r="L436" s="5">
        <f t="shared" si="478"/>
        <v>0</v>
      </c>
      <c r="M436" s="5">
        <f t="shared" si="479"/>
        <v>0</v>
      </c>
      <c r="N436" s="7" cm="1">
        <f t="array" ref="N436:P436">_xlfn._xlws.SORT(K436:M436,1,-1,TRUE)</f>
        <v>0</v>
      </c>
      <c r="O436" s="7">
        <v>0</v>
      </c>
      <c r="P436" s="7">
        <v>0</v>
      </c>
      <c r="Q436" s="7">
        <v>433</v>
      </c>
      <c r="R436" s="7" t="e">
        <f t="shared" ref="R436:W436" si="534">FIND(",",$F436,Q436+1)</f>
        <v>#VALUE!</v>
      </c>
      <c r="S436" s="7" t="e">
        <f t="shared" si="534"/>
        <v>#VALUE!</v>
      </c>
      <c r="T436" s="7" t="e">
        <f t="shared" si="534"/>
        <v>#VALUE!</v>
      </c>
      <c r="U436" s="7" t="e">
        <f t="shared" si="534"/>
        <v>#VALUE!</v>
      </c>
      <c r="V436" s="7" t="e">
        <f t="shared" si="534"/>
        <v>#VALUE!</v>
      </c>
      <c r="W436" s="7" t="e">
        <f t="shared" si="534"/>
        <v>#VALUE!</v>
      </c>
      <c r="X436" s="11" t="str">
        <f t="shared" si="481"/>
        <v/>
      </c>
      <c r="Y436" s="11" t="str">
        <f t="shared" si="482"/>
        <v/>
      </c>
      <c r="Z436" s="11" t="str">
        <f t="shared" si="483"/>
        <v/>
      </c>
      <c r="AA436" s="11" t="str">
        <f t="shared" si="484"/>
        <v/>
      </c>
      <c r="AB436" s="3" t="str">
        <f t="shared" si="485"/>
        <v/>
      </c>
      <c r="AC436" s="3"/>
      <c r="AD436" s="3"/>
      <c r="AE436" s="7" t="str">
        <f>IF(X436="","",_xlfn.IFNA(VLOOKUP(X436,'饰品（请勿修改）'!$A:$H,8,FALSE),VLOOKUP(X436,'饰品（请勿修改）'!$H:$H,1,FALSE)))</f>
        <v/>
      </c>
      <c r="AF436" s="7" t="str">
        <f>IF(Z436="","",_xlfn.IFNA(VLOOKUP(Z436,'饰品（请勿修改）'!$A:$H,8,FALSE),VLOOKUP(Z436,'饰品（请勿修改）'!$H:$H,1,FALSE)))</f>
        <v/>
      </c>
      <c r="AG436" s="7">
        <f>_xlfn.IFNA(VLOOKUP(AE436,'饰品（请勿修改）'!$H:$I,2,FALSE),0)</f>
        <v>0</v>
      </c>
      <c r="AH436" s="7">
        <f>_xlfn.IFNA(VLOOKUP(AF436,'饰品（请勿修改）'!$H:$I,2,FALSE),0)</f>
        <v>0</v>
      </c>
      <c r="AI436" s="7">
        <f t="shared" si="472"/>
        <v>0</v>
      </c>
      <c r="AJ436" s="7">
        <f t="shared" si="473"/>
        <v>0</v>
      </c>
    </row>
    <row r="437" spans="1:36" x14ac:dyDescent="0.2">
      <c r="A437" s="3"/>
      <c r="B437" s="3"/>
      <c r="C437" s="3"/>
      <c r="D437" s="3"/>
      <c r="E437" s="3"/>
      <c r="F437" s="3"/>
      <c r="G437" s="7" t="str">
        <f t="shared" si="470"/>
        <v/>
      </c>
      <c r="H437" s="7" t="str">
        <f t="shared" si="474"/>
        <v/>
      </c>
      <c r="I437" s="7" t="str">
        <f t="shared" si="475"/>
        <v/>
      </c>
      <c r="J437" s="7" t="str">
        <f t="shared" si="476"/>
        <v/>
      </c>
      <c r="K437" s="5">
        <f t="shared" si="477"/>
        <v>0</v>
      </c>
      <c r="L437" s="5">
        <f t="shared" si="478"/>
        <v>0</v>
      </c>
      <c r="M437" s="5">
        <f t="shared" si="479"/>
        <v>0</v>
      </c>
      <c r="N437" s="7" cm="1">
        <f t="array" ref="N437:P437">_xlfn._xlws.SORT(K437:M437,1,-1,TRUE)</f>
        <v>0</v>
      </c>
      <c r="O437" s="7">
        <v>0</v>
      </c>
      <c r="P437" s="7">
        <v>0</v>
      </c>
      <c r="Q437" s="7">
        <v>434</v>
      </c>
      <c r="R437" s="7" t="e">
        <f t="shared" ref="R437:W437" si="535">FIND(",",$F437,Q437+1)</f>
        <v>#VALUE!</v>
      </c>
      <c r="S437" s="7" t="e">
        <f t="shared" si="535"/>
        <v>#VALUE!</v>
      </c>
      <c r="T437" s="7" t="e">
        <f t="shared" si="535"/>
        <v>#VALUE!</v>
      </c>
      <c r="U437" s="7" t="e">
        <f t="shared" si="535"/>
        <v>#VALUE!</v>
      </c>
      <c r="V437" s="7" t="e">
        <f t="shared" si="535"/>
        <v>#VALUE!</v>
      </c>
      <c r="W437" s="7" t="e">
        <f t="shared" si="535"/>
        <v>#VALUE!</v>
      </c>
      <c r="X437" s="11" t="str">
        <f t="shared" si="481"/>
        <v/>
      </c>
      <c r="Y437" s="11" t="str">
        <f t="shared" si="482"/>
        <v/>
      </c>
      <c r="Z437" s="11" t="str">
        <f t="shared" si="483"/>
        <v/>
      </c>
      <c r="AA437" s="11" t="str">
        <f t="shared" si="484"/>
        <v/>
      </c>
      <c r="AB437" s="3" t="str">
        <f t="shared" si="485"/>
        <v/>
      </c>
      <c r="AC437" s="3"/>
      <c r="AD437" s="3"/>
      <c r="AE437" s="7" t="str">
        <f>IF(X437="","",_xlfn.IFNA(VLOOKUP(X437,'饰品（请勿修改）'!$A:$H,8,FALSE),VLOOKUP(X437,'饰品（请勿修改）'!$H:$H,1,FALSE)))</f>
        <v/>
      </c>
      <c r="AF437" s="7" t="str">
        <f>IF(Z437="","",_xlfn.IFNA(VLOOKUP(Z437,'饰品（请勿修改）'!$A:$H,8,FALSE),VLOOKUP(Z437,'饰品（请勿修改）'!$H:$H,1,FALSE)))</f>
        <v/>
      </c>
      <c r="AG437" s="7">
        <f>_xlfn.IFNA(VLOOKUP(AE437,'饰品（请勿修改）'!$H:$I,2,FALSE),0)</f>
        <v>0</v>
      </c>
      <c r="AH437" s="7">
        <f>_xlfn.IFNA(VLOOKUP(AF437,'饰品（请勿修改）'!$H:$I,2,FALSE),0)</f>
        <v>0</v>
      </c>
      <c r="AI437" s="7">
        <f t="shared" si="472"/>
        <v>0</v>
      </c>
      <c r="AJ437" s="7">
        <f t="shared" si="473"/>
        <v>0</v>
      </c>
    </row>
    <row r="438" spans="1:36" x14ac:dyDescent="0.2">
      <c r="A438" s="3"/>
      <c r="B438" s="3"/>
      <c r="C438" s="3"/>
      <c r="D438" s="3"/>
      <c r="E438" s="3"/>
      <c r="F438" s="3"/>
      <c r="G438" s="7" t="str">
        <f t="shared" si="470"/>
        <v/>
      </c>
      <c r="H438" s="7" t="str">
        <f t="shared" si="474"/>
        <v/>
      </c>
      <c r="I438" s="7" t="str">
        <f t="shared" si="475"/>
        <v/>
      </c>
      <c r="J438" s="7" t="str">
        <f t="shared" si="476"/>
        <v/>
      </c>
      <c r="K438" s="5">
        <f t="shared" si="477"/>
        <v>0</v>
      </c>
      <c r="L438" s="5">
        <f t="shared" si="478"/>
        <v>0</v>
      </c>
      <c r="M438" s="5">
        <f t="shared" si="479"/>
        <v>0</v>
      </c>
      <c r="N438" s="7" cm="1">
        <f t="array" ref="N438:P438">_xlfn._xlws.SORT(K438:M438,1,-1,TRUE)</f>
        <v>0</v>
      </c>
      <c r="O438" s="7">
        <v>0</v>
      </c>
      <c r="P438" s="7">
        <v>0</v>
      </c>
      <c r="Q438" s="7">
        <v>435</v>
      </c>
      <c r="R438" s="7" t="e">
        <f t="shared" ref="R438:W438" si="536">FIND(",",$F438,Q438+1)</f>
        <v>#VALUE!</v>
      </c>
      <c r="S438" s="7" t="e">
        <f t="shared" si="536"/>
        <v>#VALUE!</v>
      </c>
      <c r="T438" s="7" t="e">
        <f t="shared" si="536"/>
        <v>#VALUE!</v>
      </c>
      <c r="U438" s="7" t="e">
        <f t="shared" si="536"/>
        <v>#VALUE!</v>
      </c>
      <c r="V438" s="7" t="e">
        <f t="shared" si="536"/>
        <v>#VALUE!</v>
      </c>
      <c r="W438" s="7" t="e">
        <f t="shared" si="536"/>
        <v>#VALUE!</v>
      </c>
      <c r="X438" s="11" t="str">
        <f t="shared" si="481"/>
        <v/>
      </c>
      <c r="Y438" s="11" t="str">
        <f t="shared" si="482"/>
        <v/>
      </c>
      <c r="Z438" s="11" t="str">
        <f t="shared" si="483"/>
        <v/>
      </c>
      <c r="AA438" s="11" t="str">
        <f t="shared" si="484"/>
        <v/>
      </c>
      <c r="AB438" s="3" t="str">
        <f t="shared" si="485"/>
        <v/>
      </c>
      <c r="AC438" s="3"/>
      <c r="AD438" s="3"/>
      <c r="AE438" s="7" t="str">
        <f>IF(X438="","",_xlfn.IFNA(VLOOKUP(X438,'饰品（请勿修改）'!$A:$H,8,FALSE),VLOOKUP(X438,'饰品（请勿修改）'!$H:$H,1,FALSE)))</f>
        <v/>
      </c>
      <c r="AF438" s="7" t="str">
        <f>IF(Z438="","",_xlfn.IFNA(VLOOKUP(Z438,'饰品（请勿修改）'!$A:$H,8,FALSE),VLOOKUP(Z438,'饰品（请勿修改）'!$H:$H,1,FALSE)))</f>
        <v/>
      </c>
      <c r="AG438" s="7">
        <f>_xlfn.IFNA(VLOOKUP(AE438,'饰品（请勿修改）'!$H:$I,2,FALSE),0)</f>
        <v>0</v>
      </c>
      <c r="AH438" s="7">
        <f>_xlfn.IFNA(VLOOKUP(AF438,'饰品（请勿修改）'!$H:$I,2,FALSE),0)</f>
        <v>0</v>
      </c>
      <c r="AI438" s="7">
        <f t="shared" si="472"/>
        <v>0</v>
      </c>
      <c r="AJ438" s="7">
        <f t="shared" si="473"/>
        <v>0</v>
      </c>
    </row>
    <row r="439" spans="1:36" x14ac:dyDescent="0.2">
      <c r="A439" s="3"/>
      <c r="B439" s="3"/>
      <c r="C439" s="3"/>
      <c r="D439" s="3"/>
      <c r="E439" s="3"/>
      <c r="F439" s="3"/>
      <c r="G439" s="7" t="str">
        <f t="shared" si="470"/>
        <v/>
      </c>
      <c r="H439" s="7" t="str">
        <f t="shared" si="474"/>
        <v/>
      </c>
      <c r="I439" s="7" t="str">
        <f t="shared" si="475"/>
        <v/>
      </c>
      <c r="J439" s="7" t="str">
        <f t="shared" si="476"/>
        <v/>
      </c>
      <c r="K439" s="5">
        <f t="shared" si="477"/>
        <v>0</v>
      </c>
      <c r="L439" s="5">
        <f t="shared" si="478"/>
        <v>0</v>
      </c>
      <c r="M439" s="5">
        <f t="shared" si="479"/>
        <v>0</v>
      </c>
      <c r="N439" s="7" cm="1">
        <f t="array" ref="N439:P439">_xlfn._xlws.SORT(K439:M439,1,-1,TRUE)</f>
        <v>0</v>
      </c>
      <c r="O439" s="7">
        <v>0</v>
      </c>
      <c r="P439" s="7">
        <v>0</v>
      </c>
      <c r="Q439" s="7">
        <v>436</v>
      </c>
      <c r="R439" s="7" t="e">
        <f t="shared" ref="R439:W439" si="537">FIND(",",$F439,Q439+1)</f>
        <v>#VALUE!</v>
      </c>
      <c r="S439" s="7" t="e">
        <f t="shared" si="537"/>
        <v>#VALUE!</v>
      </c>
      <c r="T439" s="7" t="e">
        <f t="shared" si="537"/>
        <v>#VALUE!</v>
      </c>
      <c r="U439" s="7" t="e">
        <f t="shared" si="537"/>
        <v>#VALUE!</v>
      </c>
      <c r="V439" s="7" t="e">
        <f t="shared" si="537"/>
        <v>#VALUE!</v>
      </c>
      <c r="W439" s="7" t="e">
        <f t="shared" si="537"/>
        <v>#VALUE!</v>
      </c>
      <c r="X439" s="11" t="str">
        <f t="shared" si="481"/>
        <v/>
      </c>
      <c r="Y439" s="11" t="str">
        <f t="shared" si="482"/>
        <v/>
      </c>
      <c r="Z439" s="11" t="str">
        <f t="shared" si="483"/>
        <v/>
      </c>
      <c r="AA439" s="11" t="str">
        <f t="shared" si="484"/>
        <v/>
      </c>
      <c r="AB439" s="3" t="str">
        <f t="shared" si="485"/>
        <v/>
      </c>
      <c r="AC439" s="3"/>
      <c r="AD439" s="3"/>
      <c r="AE439" s="7" t="str">
        <f>IF(X439="","",_xlfn.IFNA(VLOOKUP(X439,'饰品（请勿修改）'!$A:$H,8,FALSE),VLOOKUP(X439,'饰品（请勿修改）'!$H:$H,1,FALSE)))</f>
        <v/>
      </c>
      <c r="AF439" s="7" t="str">
        <f>IF(Z439="","",_xlfn.IFNA(VLOOKUP(Z439,'饰品（请勿修改）'!$A:$H,8,FALSE),VLOOKUP(Z439,'饰品（请勿修改）'!$H:$H,1,FALSE)))</f>
        <v/>
      </c>
      <c r="AG439" s="7">
        <f>_xlfn.IFNA(VLOOKUP(AE439,'饰品（请勿修改）'!$H:$I,2,FALSE),0)</f>
        <v>0</v>
      </c>
      <c r="AH439" s="7">
        <f>_xlfn.IFNA(VLOOKUP(AF439,'饰品（请勿修改）'!$H:$I,2,FALSE),0)</f>
        <v>0</v>
      </c>
      <c r="AI439" s="7">
        <f t="shared" si="472"/>
        <v>0</v>
      </c>
      <c r="AJ439" s="7">
        <f t="shared" si="473"/>
        <v>0</v>
      </c>
    </row>
    <row r="440" spans="1:36" x14ac:dyDescent="0.2">
      <c r="A440" s="3"/>
      <c r="B440" s="3"/>
      <c r="C440" s="3"/>
      <c r="D440" s="3"/>
      <c r="E440" s="3"/>
      <c r="F440" s="3"/>
      <c r="G440" s="7" t="str">
        <f t="shared" si="470"/>
        <v/>
      </c>
      <c r="H440" s="7" t="str">
        <f t="shared" si="474"/>
        <v/>
      </c>
      <c r="I440" s="7" t="str">
        <f t="shared" si="475"/>
        <v/>
      </c>
      <c r="J440" s="7" t="str">
        <f t="shared" si="476"/>
        <v/>
      </c>
      <c r="K440" s="5">
        <f t="shared" si="477"/>
        <v>0</v>
      </c>
      <c r="L440" s="5">
        <f t="shared" si="478"/>
        <v>0</v>
      </c>
      <c r="M440" s="5">
        <f t="shared" si="479"/>
        <v>0</v>
      </c>
      <c r="N440" s="7" cm="1">
        <f t="array" ref="N440:P440">_xlfn._xlws.SORT(K440:M440,1,-1,TRUE)</f>
        <v>0</v>
      </c>
      <c r="O440" s="7">
        <v>0</v>
      </c>
      <c r="P440" s="7">
        <v>0</v>
      </c>
      <c r="Q440" s="7">
        <v>437</v>
      </c>
      <c r="R440" s="7" t="e">
        <f t="shared" ref="R440:W440" si="538">FIND(",",$F440,Q440+1)</f>
        <v>#VALUE!</v>
      </c>
      <c r="S440" s="7" t="e">
        <f t="shared" si="538"/>
        <v>#VALUE!</v>
      </c>
      <c r="T440" s="7" t="e">
        <f t="shared" si="538"/>
        <v>#VALUE!</v>
      </c>
      <c r="U440" s="7" t="e">
        <f t="shared" si="538"/>
        <v>#VALUE!</v>
      </c>
      <c r="V440" s="7" t="e">
        <f t="shared" si="538"/>
        <v>#VALUE!</v>
      </c>
      <c r="W440" s="7" t="e">
        <f t="shared" si="538"/>
        <v>#VALUE!</v>
      </c>
      <c r="X440" s="11" t="str">
        <f t="shared" si="481"/>
        <v/>
      </c>
      <c r="Y440" s="11" t="str">
        <f t="shared" si="482"/>
        <v/>
      </c>
      <c r="Z440" s="11" t="str">
        <f t="shared" si="483"/>
        <v/>
      </c>
      <c r="AA440" s="11" t="str">
        <f t="shared" si="484"/>
        <v/>
      </c>
      <c r="AB440" s="3" t="str">
        <f t="shared" si="485"/>
        <v/>
      </c>
      <c r="AC440" s="3"/>
      <c r="AD440" s="3"/>
      <c r="AE440" s="7" t="str">
        <f>IF(X440="","",_xlfn.IFNA(VLOOKUP(X440,'饰品（请勿修改）'!$A:$H,8,FALSE),VLOOKUP(X440,'饰品（请勿修改）'!$H:$H,1,FALSE)))</f>
        <v/>
      </c>
      <c r="AF440" s="7" t="str">
        <f>IF(Z440="","",_xlfn.IFNA(VLOOKUP(Z440,'饰品（请勿修改）'!$A:$H,8,FALSE),VLOOKUP(Z440,'饰品（请勿修改）'!$H:$H,1,FALSE)))</f>
        <v/>
      </c>
      <c r="AG440" s="7">
        <f>_xlfn.IFNA(VLOOKUP(AE440,'饰品（请勿修改）'!$H:$I,2,FALSE),0)</f>
        <v>0</v>
      </c>
      <c r="AH440" s="7">
        <f>_xlfn.IFNA(VLOOKUP(AF440,'饰品（请勿修改）'!$H:$I,2,FALSE),0)</f>
        <v>0</v>
      </c>
      <c r="AI440" s="7">
        <f t="shared" si="472"/>
        <v>0</v>
      </c>
      <c r="AJ440" s="7">
        <f t="shared" si="473"/>
        <v>0</v>
      </c>
    </row>
    <row r="441" spans="1:36" x14ac:dyDescent="0.2">
      <c r="A441" s="3"/>
      <c r="B441" s="3"/>
      <c r="C441" s="3"/>
      <c r="D441" s="3"/>
      <c r="E441" s="3"/>
      <c r="F441" s="3"/>
      <c r="G441" s="7" t="str">
        <f t="shared" si="470"/>
        <v/>
      </c>
      <c r="H441" s="7" t="str">
        <f t="shared" si="474"/>
        <v/>
      </c>
      <c r="I441" s="7" t="str">
        <f t="shared" si="475"/>
        <v/>
      </c>
      <c r="J441" s="7" t="str">
        <f t="shared" si="476"/>
        <v/>
      </c>
      <c r="K441" s="5">
        <f t="shared" si="477"/>
        <v>0</v>
      </c>
      <c r="L441" s="5">
        <f t="shared" si="478"/>
        <v>0</v>
      </c>
      <c r="M441" s="5">
        <f t="shared" si="479"/>
        <v>0</v>
      </c>
      <c r="N441" s="7" cm="1">
        <f t="array" ref="N441:P441">_xlfn._xlws.SORT(K441:M441,1,-1,TRUE)</f>
        <v>0</v>
      </c>
      <c r="O441" s="7">
        <v>0</v>
      </c>
      <c r="P441" s="7">
        <v>0</v>
      </c>
      <c r="Q441" s="7">
        <v>438</v>
      </c>
      <c r="R441" s="7" t="e">
        <f t="shared" ref="R441:W441" si="539">FIND(",",$F441,Q441+1)</f>
        <v>#VALUE!</v>
      </c>
      <c r="S441" s="7" t="e">
        <f t="shared" si="539"/>
        <v>#VALUE!</v>
      </c>
      <c r="T441" s="7" t="e">
        <f t="shared" si="539"/>
        <v>#VALUE!</v>
      </c>
      <c r="U441" s="7" t="e">
        <f t="shared" si="539"/>
        <v>#VALUE!</v>
      </c>
      <c r="V441" s="7" t="e">
        <f t="shared" si="539"/>
        <v>#VALUE!</v>
      </c>
      <c r="W441" s="7" t="e">
        <f t="shared" si="539"/>
        <v>#VALUE!</v>
      </c>
      <c r="X441" s="11" t="str">
        <f t="shared" si="481"/>
        <v/>
      </c>
      <c r="Y441" s="11" t="str">
        <f t="shared" si="482"/>
        <v/>
      </c>
      <c r="Z441" s="11" t="str">
        <f t="shared" si="483"/>
        <v/>
      </c>
      <c r="AA441" s="11" t="str">
        <f t="shared" si="484"/>
        <v/>
      </c>
      <c r="AB441" s="3" t="str">
        <f t="shared" si="485"/>
        <v/>
      </c>
      <c r="AC441" s="3"/>
      <c r="AD441" s="3"/>
      <c r="AE441" s="7" t="str">
        <f>IF(X441="","",_xlfn.IFNA(VLOOKUP(X441,'饰品（请勿修改）'!$A:$H,8,FALSE),VLOOKUP(X441,'饰品（请勿修改）'!$H:$H,1,FALSE)))</f>
        <v/>
      </c>
      <c r="AF441" s="7" t="str">
        <f>IF(Z441="","",_xlfn.IFNA(VLOOKUP(Z441,'饰品（请勿修改）'!$A:$H,8,FALSE),VLOOKUP(Z441,'饰品（请勿修改）'!$H:$H,1,FALSE)))</f>
        <v/>
      </c>
      <c r="AG441" s="7">
        <f>_xlfn.IFNA(VLOOKUP(AE441,'饰品（请勿修改）'!$H:$I,2,FALSE),0)</f>
        <v>0</v>
      </c>
      <c r="AH441" s="7">
        <f>_xlfn.IFNA(VLOOKUP(AF441,'饰品（请勿修改）'!$H:$I,2,FALSE),0)</f>
        <v>0</v>
      </c>
      <c r="AI441" s="7">
        <f t="shared" si="472"/>
        <v>0</v>
      </c>
      <c r="AJ441" s="7">
        <f t="shared" si="473"/>
        <v>0</v>
      </c>
    </row>
    <row r="442" spans="1:36" x14ac:dyDescent="0.2">
      <c r="A442" s="3"/>
      <c r="B442" s="3"/>
      <c r="C442" s="3"/>
      <c r="D442" s="3"/>
      <c r="E442" s="3"/>
      <c r="F442" s="3"/>
      <c r="G442" s="7" t="str">
        <f t="shared" si="470"/>
        <v/>
      </c>
      <c r="H442" s="7" t="str">
        <f t="shared" si="474"/>
        <v/>
      </c>
      <c r="I442" s="7" t="str">
        <f t="shared" si="475"/>
        <v/>
      </c>
      <c r="J442" s="7" t="str">
        <f t="shared" si="476"/>
        <v/>
      </c>
      <c r="K442" s="5">
        <f t="shared" si="477"/>
        <v>0</v>
      </c>
      <c r="L442" s="5">
        <f t="shared" si="478"/>
        <v>0</v>
      </c>
      <c r="M442" s="5">
        <f t="shared" si="479"/>
        <v>0</v>
      </c>
      <c r="N442" s="7" cm="1">
        <f t="array" ref="N442:P442">_xlfn._xlws.SORT(K442:M442,1,-1,TRUE)</f>
        <v>0</v>
      </c>
      <c r="O442" s="7">
        <v>0</v>
      </c>
      <c r="P442" s="7">
        <v>0</v>
      </c>
      <c r="Q442" s="7">
        <v>439</v>
      </c>
      <c r="R442" s="7" t="e">
        <f t="shared" ref="R442:W442" si="540">FIND(",",$F442,Q442+1)</f>
        <v>#VALUE!</v>
      </c>
      <c r="S442" s="7" t="e">
        <f t="shared" si="540"/>
        <v>#VALUE!</v>
      </c>
      <c r="T442" s="7" t="e">
        <f t="shared" si="540"/>
        <v>#VALUE!</v>
      </c>
      <c r="U442" s="7" t="e">
        <f t="shared" si="540"/>
        <v>#VALUE!</v>
      </c>
      <c r="V442" s="7" t="e">
        <f t="shared" si="540"/>
        <v>#VALUE!</v>
      </c>
      <c r="W442" s="7" t="e">
        <f t="shared" si="540"/>
        <v>#VALUE!</v>
      </c>
      <c r="X442" s="11" t="str">
        <f t="shared" si="481"/>
        <v/>
      </c>
      <c r="Y442" s="11" t="str">
        <f t="shared" si="482"/>
        <v/>
      </c>
      <c r="Z442" s="11" t="str">
        <f t="shared" si="483"/>
        <v/>
      </c>
      <c r="AA442" s="11" t="str">
        <f t="shared" si="484"/>
        <v/>
      </c>
      <c r="AB442" s="3" t="str">
        <f t="shared" si="485"/>
        <v/>
      </c>
      <c r="AC442" s="3"/>
      <c r="AD442" s="3"/>
      <c r="AE442" s="7" t="str">
        <f>IF(X442="","",_xlfn.IFNA(VLOOKUP(X442,'饰品（请勿修改）'!$A:$H,8,FALSE),VLOOKUP(X442,'饰品（请勿修改）'!$H:$H,1,FALSE)))</f>
        <v/>
      </c>
      <c r="AF442" s="7" t="str">
        <f>IF(Z442="","",_xlfn.IFNA(VLOOKUP(Z442,'饰品（请勿修改）'!$A:$H,8,FALSE),VLOOKUP(Z442,'饰品（请勿修改）'!$H:$H,1,FALSE)))</f>
        <v/>
      </c>
      <c r="AG442" s="7">
        <f>_xlfn.IFNA(VLOOKUP(AE442,'饰品（请勿修改）'!$H:$I,2,FALSE),0)</f>
        <v>0</v>
      </c>
      <c r="AH442" s="7">
        <f>_xlfn.IFNA(VLOOKUP(AF442,'饰品（请勿修改）'!$H:$I,2,FALSE),0)</f>
        <v>0</v>
      </c>
      <c r="AI442" s="7">
        <f t="shared" si="472"/>
        <v>0</v>
      </c>
      <c r="AJ442" s="7">
        <f t="shared" si="473"/>
        <v>0</v>
      </c>
    </row>
    <row r="443" spans="1:36" x14ac:dyDescent="0.2">
      <c r="A443" s="3"/>
      <c r="B443" s="3"/>
      <c r="C443" s="3"/>
      <c r="D443" s="3"/>
      <c r="E443" s="3"/>
      <c r="F443" s="3"/>
      <c r="G443" s="7" t="str">
        <f t="shared" si="470"/>
        <v/>
      </c>
      <c r="H443" s="7" t="str">
        <f t="shared" si="474"/>
        <v/>
      </c>
      <c r="I443" s="7" t="str">
        <f t="shared" si="475"/>
        <v/>
      </c>
      <c r="J443" s="7" t="str">
        <f t="shared" si="476"/>
        <v/>
      </c>
      <c r="K443" s="5">
        <f t="shared" si="477"/>
        <v>0</v>
      </c>
      <c r="L443" s="5">
        <f t="shared" si="478"/>
        <v>0</v>
      </c>
      <c r="M443" s="5">
        <f t="shared" si="479"/>
        <v>0</v>
      </c>
      <c r="N443" s="7" cm="1">
        <f t="array" ref="N443:P443">_xlfn._xlws.SORT(K443:M443,1,-1,TRUE)</f>
        <v>0</v>
      </c>
      <c r="O443" s="7">
        <v>0</v>
      </c>
      <c r="P443" s="7">
        <v>0</v>
      </c>
      <c r="Q443" s="7">
        <v>440</v>
      </c>
      <c r="R443" s="7" t="e">
        <f t="shared" ref="R443:W443" si="541">FIND(",",$F443,Q443+1)</f>
        <v>#VALUE!</v>
      </c>
      <c r="S443" s="7" t="e">
        <f t="shared" si="541"/>
        <v>#VALUE!</v>
      </c>
      <c r="T443" s="7" t="e">
        <f t="shared" si="541"/>
        <v>#VALUE!</v>
      </c>
      <c r="U443" s="7" t="e">
        <f t="shared" si="541"/>
        <v>#VALUE!</v>
      </c>
      <c r="V443" s="7" t="e">
        <f t="shared" si="541"/>
        <v>#VALUE!</v>
      </c>
      <c r="W443" s="7" t="e">
        <f t="shared" si="541"/>
        <v>#VALUE!</v>
      </c>
      <c r="X443" s="11" t="str">
        <f t="shared" si="481"/>
        <v/>
      </c>
      <c r="Y443" s="11" t="str">
        <f t="shared" si="482"/>
        <v/>
      </c>
      <c r="Z443" s="11" t="str">
        <f t="shared" si="483"/>
        <v/>
      </c>
      <c r="AA443" s="11" t="str">
        <f t="shared" si="484"/>
        <v/>
      </c>
      <c r="AB443" s="3" t="str">
        <f t="shared" si="485"/>
        <v/>
      </c>
      <c r="AC443" s="3"/>
      <c r="AD443" s="3"/>
      <c r="AE443" s="7" t="str">
        <f>IF(X443="","",_xlfn.IFNA(VLOOKUP(X443,'饰品（请勿修改）'!$A:$H,8,FALSE),VLOOKUP(X443,'饰品（请勿修改）'!$H:$H,1,FALSE)))</f>
        <v/>
      </c>
      <c r="AF443" s="7" t="str">
        <f>IF(Z443="","",_xlfn.IFNA(VLOOKUP(Z443,'饰品（请勿修改）'!$A:$H,8,FALSE),VLOOKUP(Z443,'饰品（请勿修改）'!$H:$H,1,FALSE)))</f>
        <v/>
      </c>
      <c r="AG443" s="7">
        <f>_xlfn.IFNA(VLOOKUP(AE443,'饰品（请勿修改）'!$H:$I,2,FALSE),0)</f>
        <v>0</v>
      </c>
      <c r="AH443" s="7">
        <f>_xlfn.IFNA(VLOOKUP(AF443,'饰品（请勿修改）'!$H:$I,2,FALSE),0)</f>
        <v>0</v>
      </c>
      <c r="AI443" s="7">
        <f t="shared" si="472"/>
        <v>0</v>
      </c>
      <c r="AJ443" s="7">
        <f t="shared" si="473"/>
        <v>0</v>
      </c>
    </row>
    <row r="444" spans="1:36" x14ac:dyDescent="0.2">
      <c r="A444" s="3"/>
      <c r="B444" s="3"/>
      <c r="C444" s="3"/>
      <c r="D444" s="3"/>
      <c r="E444" s="3"/>
      <c r="F444" s="3"/>
      <c r="G444" s="7" t="str">
        <f t="shared" si="470"/>
        <v/>
      </c>
      <c r="H444" s="7" t="str">
        <f t="shared" si="474"/>
        <v/>
      </c>
      <c r="I444" s="7" t="str">
        <f t="shared" si="475"/>
        <v/>
      </c>
      <c r="J444" s="7" t="str">
        <f t="shared" si="476"/>
        <v/>
      </c>
      <c r="K444" s="5">
        <f t="shared" si="477"/>
        <v>0</v>
      </c>
      <c r="L444" s="5">
        <f t="shared" si="478"/>
        <v>0</v>
      </c>
      <c r="M444" s="5">
        <f t="shared" si="479"/>
        <v>0</v>
      </c>
      <c r="N444" s="7" cm="1">
        <f t="array" ref="N444:P444">_xlfn._xlws.SORT(K444:M444,1,-1,TRUE)</f>
        <v>0</v>
      </c>
      <c r="O444" s="7">
        <v>0</v>
      </c>
      <c r="P444" s="7">
        <v>0</v>
      </c>
      <c r="Q444" s="7">
        <v>441</v>
      </c>
      <c r="R444" s="7" t="e">
        <f t="shared" ref="R444:W444" si="542">FIND(",",$F444,Q444+1)</f>
        <v>#VALUE!</v>
      </c>
      <c r="S444" s="7" t="e">
        <f t="shared" si="542"/>
        <v>#VALUE!</v>
      </c>
      <c r="T444" s="7" t="e">
        <f t="shared" si="542"/>
        <v>#VALUE!</v>
      </c>
      <c r="U444" s="7" t="e">
        <f t="shared" si="542"/>
        <v>#VALUE!</v>
      </c>
      <c r="V444" s="7" t="e">
        <f t="shared" si="542"/>
        <v>#VALUE!</v>
      </c>
      <c r="W444" s="7" t="e">
        <f t="shared" si="542"/>
        <v>#VALUE!</v>
      </c>
      <c r="X444" s="11" t="str">
        <f t="shared" si="481"/>
        <v/>
      </c>
      <c r="Y444" s="11" t="str">
        <f t="shared" si="482"/>
        <v/>
      </c>
      <c r="Z444" s="11" t="str">
        <f t="shared" si="483"/>
        <v/>
      </c>
      <c r="AA444" s="11" t="str">
        <f t="shared" si="484"/>
        <v/>
      </c>
      <c r="AB444" s="3" t="str">
        <f t="shared" si="485"/>
        <v/>
      </c>
      <c r="AC444" s="3"/>
      <c r="AD444" s="3"/>
      <c r="AE444" s="7" t="str">
        <f>IF(X444="","",_xlfn.IFNA(VLOOKUP(X444,'饰品（请勿修改）'!$A:$H,8,FALSE),VLOOKUP(X444,'饰品（请勿修改）'!$H:$H,1,FALSE)))</f>
        <v/>
      </c>
      <c r="AF444" s="7" t="str">
        <f>IF(Z444="","",_xlfn.IFNA(VLOOKUP(Z444,'饰品（请勿修改）'!$A:$H,8,FALSE),VLOOKUP(Z444,'饰品（请勿修改）'!$H:$H,1,FALSE)))</f>
        <v/>
      </c>
      <c r="AG444" s="7">
        <f>_xlfn.IFNA(VLOOKUP(AE444,'饰品（请勿修改）'!$H:$I,2,FALSE),0)</f>
        <v>0</v>
      </c>
      <c r="AH444" s="7">
        <f>_xlfn.IFNA(VLOOKUP(AF444,'饰品（请勿修改）'!$H:$I,2,FALSE),0)</f>
        <v>0</v>
      </c>
      <c r="AI444" s="7">
        <f t="shared" si="472"/>
        <v>0</v>
      </c>
      <c r="AJ444" s="7">
        <f t="shared" si="473"/>
        <v>0</v>
      </c>
    </row>
    <row r="445" spans="1:36" x14ac:dyDescent="0.2">
      <c r="A445" s="3"/>
      <c r="B445" s="3"/>
      <c r="C445" s="3"/>
      <c r="D445" s="3"/>
      <c r="E445" s="3"/>
      <c r="F445" s="3"/>
      <c r="G445" s="7" t="str">
        <f t="shared" si="470"/>
        <v/>
      </c>
      <c r="H445" s="7" t="str">
        <f t="shared" si="474"/>
        <v/>
      </c>
      <c r="I445" s="7" t="str">
        <f t="shared" si="475"/>
        <v/>
      </c>
      <c r="J445" s="7" t="str">
        <f t="shared" si="476"/>
        <v/>
      </c>
      <c r="K445" s="5">
        <f t="shared" si="477"/>
        <v>0</v>
      </c>
      <c r="L445" s="5">
        <f t="shared" si="478"/>
        <v>0</v>
      </c>
      <c r="M445" s="5">
        <f t="shared" si="479"/>
        <v>0</v>
      </c>
      <c r="N445" s="7" cm="1">
        <f t="array" ref="N445:P445">_xlfn._xlws.SORT(K445:M445,1,-1,TRUE)</f>
        <v>0</v>
      </c>
      <c r="O445" s="7">
        <v>0</v>
      </c>
      <c r="P445" s="7">
        <v>0</v>
      </c>
      <c r="Q445" s="7">
        <v>442</v>
      </c>
      <c r="R445" s="7" t="e">
        <f t="shared" ref="R445:W445" si="543">FIND(",",$F445,Q445+1)</f>
        <v>#VALUE!</v>
      </c>
      <c r="S445" s="7" t="e">
        <f t="shared" si="543"/>
        <v>#VALUE!</v>
      </c>
      <c r="T445" s="7" t="e">
        <f t="shared" si="543"/>
        <v>#VALUE!</v>
      </c>
      <c r="U445" s="7" t="e">
        <f t="shared" si="543"/>
        <v>#VALUE!</v>
      </c>
      <c r="V445" s="7" t="e">
        <f t="shared" si="543"/>
        <v>#VALUE!</v>
      </c>
      <c r="W445" s="7" t="e">
        <f t="shared" si="543"/>
        <v>#VALUE!</v>
      </c>
      <c r="X445" s="11" t="str">
        <f t="shared" si="481"/>
        <v/>
      </c>
      <c r="Y445" s="11" t="str">
        <f t="shared" si="482"/>
        <v/>
      </c>
      <c r="Z445" s="11" t="str">
        <f t="shared" si="483"/>
        <v/>
      </c>
      <c r="AA445" s="11" t="str">
        <f t="shared" si="484"/>
        <v/>
      </c>
      <c r="AB445" s="3" t="str">
        <f t="shared" si="485"/>
        <v/>
      </c>
      <c r="AC445" s="3"/>
      <c r="AD445" s="3"/>
      <c r="AE445" s="7" t="str">
        <f>IF(X445="","",_xlfn.IFNA(VLOOKUP(X445,'饰品（请勿修改）'!$A:$H,8,FALSE),VLOOKUP(X445,'饰品（请勿修改）'!$H:$H,1,FALSE)))</f>
        <v/>
      </c>
      <c r="AF445" s="7" t="str">
        <f>IF(Z445="","",_xlfn.IFNA(VLOOKUP(Z445,'饰品（请勿修改）'!$A:$H,8,FALSE),VLOOKUP(Z445,'饰品（请勿修改）'!$H:$H,1,FALSE)))</f>
        <v/>
      </c>
      <c r="AG445" s="7">
        <f>_xlfn.IFNA(VLOOKUP(AE445,'饰品（请勿修改）'!$H:$I,2,FALSE),0)</f>
        <v>0</v>
      </c>
      <c r="AH445" s="7">
        <f>_xlfn.IFNA(VLOOKUP(AF445,'饰品（请勿修改）'!$H:$I,2,FALSE),0)</f>
        <v>0</v>
      </c>
      <c r="AI445" s="7">
        <f t="shared" si="472"/>
        <v>0</v>
      </c>
      <c r="AJ445" s="7">
        <f t="shared" si="473"/>
        <v>0</v>
      </c>
    </row>
    <row r="446" spans="1:36" x14ac:dyDescent="0.2">
      <c r="A446" s="3"/>
      <c r="B446" s="3"/>
      <c r="C446" s="3"/>
      <c r="D446" s="3"/>
      <c r="E446" s="3"/>
      <c r="F446" s="3"/>
      <c r="G446" s="7" t="str">
        <f t="shared" si="470"/>
        <v/>
      </c>
      <c r="H446" s="7" t="str">
        <f t="shared" si="474"/>
        <v/>
      </c>
      <c r="I446" s="7" t="str">
        <f t="shared" si="475"/>
        <v/>
      </c>
      <c r="J446" s="7" t="str">
        <f t="shared" si="476"/>
        <v/>
      </c>
      <c r="K446" s="5">
        <f t="shared" si="477"/>
        <v>0</v>
      </c>
      <c r="L446" s="5">
        <f t="shared" si="478"/>
        <v>0</v>
      </c>
      <c r="M446" s="5">
        <f t="shared" si="479"/>
        <v>0</v>
      </c>
      <c r="N446" s="7" cm="1">
        <f t="array" ref="N446:P446">_xlfn._xlws.SORT(K446:M446,1,-1,TRUE)</f>
        <v>0</v>
      </c>
      <c r="O446" s="7">
        <v>0</v>
      </c>
      <c r="P446" s="7">
        <v>0</v>
      </c>
      <c r="Q446" s="7">
        <v>443</v>
      </c>
      <c r="R446" s="7" t="e">
        <f t="shared" ref="R446:W446" si="544">FIND(",",$F446,Q446+1)</f>
        <v>#VALUE!</v>
      </c>
      <c r="S446" s="7" t="e">
        <f t="shared" si="544"/>
        <v>#VALUE!</v>
      </c>
      <c r="T446" s="7" t="e">
        <f t="shared" si="544"/>
        <v>#VALUE!</v>
      </c>
      <c r="U446" s="7" t="e">
        <f t="shared" si="544"/>
        <v>#VALUE!</v>
      </c>
      <c r="V446" s="7" t="e">
        <f t="shared" si="544"/>
        <v>#VALUE!</v>
      </c>
      <c r="W446" s="7" t="e">
        <f t="shared" si="544"/>
        <v>#VALUE!</v>
      </c>
      <c r="X446" s="11" t="str">
        <f t="shared" si="481"/>
        <v/>
      </c>
      <c r="Y446" s="11" t="str">
        <f t="shared" si="482"/>
        <v/>
      </c>
      <c r="Z446" s="11" t="str">
        <f t="shared" si="483"/>
        <v/>
      </c>
      <c r="AA446" s="11" t="str">
        <f t="shared" si="484"/>
        <v/>
      </c>
      <c r="AB446" s="3" t="str">
        <f t="shared" si="485"/>
        <v/>
      </c>
      <c r="AC446" s="3"/>
      <c r="AD446" s="3"/>
      <c r="AE446" s="7" t="str">
        <f>IF(X446="","",_xlfn.IFNA(VLOOKUP(X446,'饰品（请勿修改）'!$A:$H,8,FALSE),VLOOKUP(X446,'饰品（请勿修改）'!$H:$H,1,FALSE)))</f>
        <v/>
      </c>
      <c r="AF446" s="7" t="str">
        <f>IF(Z446="","",_xlfn.IFNA(VLOOKUP(Z446,'饰品（请勿修改）'!$A:$H,8,FALSE),VLOOKUP(Z446,'饰品（请勿修改）'!$H:$H,1,FALSE)))</f>
        <v/>
      </c>
      <c r="AG446" s="7">
        <f>_xlfn.IFNA(VLOOKUP(AE446,'饰品（请勿修改）'!$H:$I,2,FALSE),0)</f>
        <v>0</v>
      </c>
      <c r="AH446" s="7">
        <f>_xlfn.IFNA(VLOOKUP(AF446,'饰品（请勿修改）'!$H:$I,2,FALSE),0)</f>
        <v>0</v>
      </c>
      <c r="AI446" s="7">
        <f t="shared" si="472"/>
        <v>0</v>
      </c>
      <c r="AJ446" s="7">
        <f t="shared" si="473"/>
        <v>0</v>
      </c>
    </row>
    <row r="447" spans="1:36" x14ac:dyDescent="0.2">
      <c r="A447" s="3"/>
      <c r="B447" s="3"/>
      <c r="C447" s="3"/>
      <c r="D447" s="3"/>
      <c r="E447" s="3"/>
      <c r="F447" s="3"/>
      <c r="G447" s="7" t="str">
        <f t="shared" si="470"/>
        <v/>
      </c>
      <c r="H447" s="7" t="str">
        <f t="shared" si="474"/>
        <v/>
      </c>
      <c r="I447" s="7" t="str">
        <f t="shared" si="475"/>
        <v/>
      </c>
      <c r="J447" s="7" t="str">
        <f t="shared" si="476"/>
        <v/>
      </c>
      <c r="K447" s="5">
        <f t="shared" si="477"/>
        <v>0</v>
      </c>
      <c r="L447" s="5">
        <f t="shared" si="478"/>
        <v>0</v>
      </c>
      <c r="M447" s="5">
        <f t="shared" si="479"/>
        <v>0</v>
      </c>
      <c r="N447" s="7" cm="1">
        <f t="array" ref="N447:P447">_xlfn._xlws.SORT(K447:M447,1,-1,TRUE)</f>
        <v>0</v>
      </c>
      <c r="O447" s="7">
        <v>0</v>
      </c>
      <c r="P447" s="7">
        <v>0</v>
      </c>
      <c r="Q447" s="7">
        <v>444</v>
      </c>
      <c r="R447" s="7" t="e">
        <f t="shared" ref="R447:W447" si="545">FIND(",",$F447,Q447+1)</f>
        <v>#VALUE!</v>
      </c>
      <c r="S447" s="7" t="e">
        <f t="shared" si="545"/>
        <v>#VALUE!</v>
      </c>
      <c r="T447" s="7" t="e">
        <f t="shared" si="545"/>
        <v>#VALUE!</v>
      </c>
      <c r="U447" s="7" t="e">
        <f t="shared" si="545"/>
        <v>#VALUE!</v>
      </c>
      <c r="V447" s="7" t="e">
        <f t="shared" si="545"/>
        <v>#VALUE!</v>
      </c>
      <c r="W447" s="7" t="e">
        <f t="shared" si="545"/>
        <v>#VALUE!</v>
      </c>
      <c r="X447" s="11" t="str">
        <f t="shared" si="481"/>
        <v/>
      </c>
      <c r="Y447" s="11" t="str">
        <f t="shared" si="482"/>
        <v/>
      </c>
      <c r="Z447" s="11" t="str">
        <f t="shared" si="483"/>
        <v/>
      </c>
      <c r="AA447" s="11" t="str">
        <f t="shared" si="484"/>
        <v/>
      </c>
      <c r="AB447" s="3" t="str">
        <f t="shared" si="485"/>
        <v/>
      </c>
      <c r="AC447" s="3"/>
      <c r="AD447" s="3"/>
      <c r="AE447" s="7" t="str">
        <f>IF(X447="","",_xlfn.IFNA(VLOOKUP(X447,'饰品（请勿修改）'!$A:$H,8,FALSE),VLOOKUP(X447,'饰品（请勿修改）'!$H:$H,1,FALSE)))</f>
        <v/>
      </c>
      <c r="AF447" s="7" t="str">
        <f>IF(Z447="","",_xlfn.IFNA(VLOOKUP(Z447,'饰品（请勿修改）'!$A:$H,8,FALSE),VLOOKUP(Z447,'饰品（请勿修改）'!$H:$H,1,FALSE)))</f>
        <v/>
      </c>
      <c r="AG447" s="7">
        <f>_xlfn.IFNA(VLOOKUP(AE447,'饰品（请勿修改）'!$H:$I,2,FALSE),0)</f>
        <v>0</v>
      </c>
      <c r="AH447" s="7">
        <f>_xlfn.IFNA(VLOOKUP(AF447,'饰品（请勿修改）'!$H:$I,2,FALSE),0)</f>
        <v>0</v>
      </c>
      <c r="AI447" s="7">
        <f t="shared" si="472"/>
        <v>0</v>
      </c>
      <c r="AJ447" s="7">
        <f t="shared" si="473"/>
        <v>0</v>
      </c>
    </row>
    <row r="448" spans="1:36" x14ac:dyDescent="0.2">
      <c r="A448" s="3"/>
      <c r="B448" s="3"/>
      <c r="C448" s="3"/>
      <c r="D448" s="3"/>
      <c r="E448" s="3"/>
      <c r="F448" s="3"/>
      <c r="G448" s="7" t="str">
        <f t="shared" si="470"/>
        <v/>
      </c>
      <c r="H448" s="7" t="str">
        <f t="shared" si="474"/>
        <v/>
      </c>
      <c r="I448" s="7" t="str">
        <f t="shared" si="475"/>
        <v/>
      </c>
      <c r="J448" s="7" t="str">
        <f t="shared" si="476"/>
        <v/>
      </c>
      <c r="K448" s="5">
        <f t="shared" si="477"/>
        <v>0</v>
      </c>
      <c r="L448" s="5">
        <f t="shared" si="478"/>
        <v>0</v>
      </c>
      <c r="M448" s="5">
        <f t="shared" si="479"/>
        <v>0</v>
      </c>
      <c r="N448" s="7" cm="1">
        <f t="array" ref="N448:P448">_xlfn._xlws.SORT(K448:M448,1,-1,TRUE)</f>
        <v>0</v>
      </c>
      <c r="O448" s="7">
        <v>0</v>
      </c>
      <c r="P448" s="7">
        <v>0</v>
      </c>
      <c r="Q448" s="7">
        <v>445</v>
      </c>
      <c r="R448" s="7" t="e">
        <f t="shared" ref="R448:W448" si="546">FIND(",",$F448,Q448+1)</f>
        <v>#VALUE!</v>
      </c>
      <c r="S448" s="7" t="e">
        <f t="shared" si="546"/>
        <v>#VALUE!</v>
      </c>
      <c r="T448" s="7" t="e">
        <f t="shared" si="546"/>
        <v>#VALUE!</v>
      </c>
      <c r="U448" s="7" t="e">
        <f t="shared" si="546"/>
        <v>#VALUE!</v>
      </c>
      <c r="V448" s="7" t="e">
        <f t="shared" si="546"/>
        <v>#VALUE!</v>
      </c>
      <c r="W448" s="7" t="e">
        <f t="shared" si="546"/>
        <v>#VALUE!</v>
      </c>
      <c r="X448" s="11" t="str">
        <f t="shared" si="481"/>
        <v/>
      </c>
      <c r="Y448" s="11" t="str">
        <f t="shared" si="482"/>
        <v/>
      </c>
      <c r="Z448" s="11" t="str">
        <f t="shared" si="483"/>
        <v/>
      </c>
      <c r="AA448" s="11" t="str">
        <f t="shared" si="484"/>
        <v/>
      </c>
      <c r="AB448" s="3" t="str">
        <f t="shared" si="485"/>
        <v/>
      </c>
      <c r="AC448" s="3"/>
      <c r="AD448" s="3"/>
      <c r="AE448" s="7" t="str">
        <f>IF(X448="","",_xlfn.IFNA(VLOOKUP(X448,'饰品（请勿修改）'!$A:$H,8,FALSE),VLOOKUP(X448,'饰品（请勿修改）'!$H:$H,1,FALSE)))</f>
        <v/>
      </c>
      <c r="AF448" s="7" t="str">
        <f>IF(Z448="","",_xlfn.IFNA(VLOOKUP(Z448,'饰品（请勿修改）'!$A:$H,8,FALSE),VLOOKUP(Z448,'饰品（请勿修改）'!$H:$H,1,FALSE)))</f>
        <v/>
      </c>
      <c r="AG448" s="7">
        <f>_xlfn.IFNA(VLOOKUP(AE448,'饰品（请勿修改）'!$H:$I,2,FALSE),0)</f>
        <v>0</v>
      </c>
      <c r="AH448" s="7">
        <f>_xlfn.IFNA(VLOOKUP(AF448,'饰品（请勿修改）'!$H:$I,2,FALSE),0)</f>
        <v>0</v>
      </c>
      <c r="AI448" s="7">
        <f t="shared" si="472"/>
        <v>0</v>
      </c>
      <c r="AJ448" s="7">
        <f t="shared" si="473"/>
        <v>0</v>
      </c>
    </row>
    <row r="449" spans="1:36" x14ac:dyDescent="0.2">
      <c r="A449" s="3"/>
      <c r="B449" s="3"/>
      <c r="C449" s="3"/>
      <c r="D449" s="3"/>
      <c r="E449" s="3"/>
      <c r="F449" s="3"/>
      <c r="G449" s="7" t="str">
        <f t="shared" si="470"/>
        <v/>
      </c>
      <c r="H449" s="7" t="str">
        <f t="shared" si="474"/>
        <v/>
      </c>
      <c r="I449" s="7" t="str">
        <f t="shared" si="475"/>
        <v/>
      </c>
      <c r="J449" s="7" t="str">
        <f t="shared" si="476"/>
        <v/>
      </c>
      <c r="K449" s="5">
        <f t="shared" si="477"/>
        <v>0</v>
      </c>
      <c r="L449" s="5">
        <f t="shared" si="478"/>
        <v>0</v>
      </c>
      <c r="M449" s="5">
        <f t="shared" si="479"/>
        <v>0</v>
      </c>
      <c r="N449" s="7" cm="1">
        <f t="array" ref="N449:P449">_xlfn._xlws.SORT(K449:M449,1,-1,TRUE)</f>
        <v>0</v>
      </c>
      <c r="O449" s="7">
        <v>0</v>
      </c>
      <c r="P449" s="7">
        <v>0</v>
      </c>
      <c r="Q449" s="7">
        <v>446</v>
      </c>
      <c r="R449" s="7" t="e">
        <f t="shared" ref="R449:W449" si="547">FIND(",",$F449,Q449+1)</f>
        <v>#VALUE!</v>
      </c>
      <c r="S449" s="7" t="e">
        <f t="shared" si="547"/>
        <v>#VALUE!</v>
      </c>
      <c r="T449" s="7" t="e">
        <f t="shared" si="547"/>
        <v>#VALUE!</v>
      </c>
      <c r="U449" s="7" t="e">
        <f t="shared" si="547"/>
        <v>#VALUE!</v>
      </c>
      <c r="V449" s="7" t="e">
        <f t="shared" si="547"/>
        <v>#VALUE!</v>
      </c>
      <c r="W449" s="7" t="e">
        <f t="shared" si="547"/>
        <v>#VALUE!</v>
      </c>
      <c r="X449" s="11" t="str">
        <f t="shared" si="481"/>
        <v/>
      </c>
      <c r="Y449" s="11" t="str">
        <f t="shared" si="482"/>
        <v/>
      </c>
      <c r="Z449" s="11" t="str">
        <f t="shared" si="483"/>
        <v/>
      </c>
      <c r="AA449" s="11" t="str">
        <f t="shared" si="484"/>
        <v/>
      </c>
      <c r="AB449" s="3" t="str">
        <f t="shared" si="485"/>
        <v/>
      </c>
      <c r="AC449" s="3"/>
      <c r="AD449" s="3"/>
      <c r="AE449" s="7" t="str">
        <f>IF(X449="","",_xlfn.IFNA(VLOOKUP(X449,'饰品（请勿修改）'!$A:$H,8,FALSE),VLOOKUP(X449,'饰品（请勿修改）'!$H:$H,1,FALSE)))</f>
        <v/>
      </c>
      <c r="AF449" s="7" t="str">
        <f>IF(Z449="","",_xlfn.IFNA(VLOOKUP(Z449,'饰品（请勿修改）'!$A:$H,8,FALSE),VLOOKUP(Z449,'饰品（请勿修改）'!$H:$H,1,FALSE)))</f>
        <v/>
      </c>
      <c r="AG449" s="7">
        <f>_xlfn.IFNA(VLOOKUP(AE449,'饰品（请勿修改）'!$H:$I,2,FALSE),0)</f>
        <v>0</v>
      </c>
      <c r="AH449" s="7">
        <f>_xlfn.IFNA(VLOOKUP(AF449,'饰品（请勿修改）'!$H:$I,2,FALSE),0)</f>
        <v>0</v>
      </c>
      <c r="AI449" s="7">
        <f t="shared" si="472"/>
        <v>0</v>
      </c>
      <c r="AJ449" s="7">
        <f t="shared" si="473"/>
        <v>0</v>
      </c>
    </row>
    <row r="450" spans="1:36" x14ac:dyDescent="0.2">
      <c r="A450" s="3"/>
      <c r="B450" s="3"/>
      <c r="C450" s="3"/>
      <c r="D450" s="3"/>
      <c r="E450" s="3"/>
      <c r="F450" s="3"/>
      <c r="G450" s="7" t="str">
        <f t="shared" ref="G450:G513" si="548">SUBSTITUTE("{""Skills"":["&amp;AG450&amp;","&amp;AH450&amp;"],""SkillLevels"":["&amp;AI450&amp;","&amp;AJ450&amp;"],""Slots"":["&amp;K450&amp;","&amp;L450&amp;","&amp;M450&amp;"]}","{""Skills"":[0,0],""SkillLevels"":[0,0],""Slots"":[0,0,0]}","")</f>
        <v/>
      </c>
      <c r="H450" s="7" t="str">
        <f t="shared" si="474"/>
        <v/>
      </c>
      <c r="I450" s="7" t="str">
        <f t="shared" si="475"/>
        <v/>
      </c>
      <c r="J450" s="7" t="str">
        <f t="shared" si="476"/>
        <v/>
      </c>
      <c r="K450" s="5">
        <f t="shared" si="477"/>
        <v>0</v>
      </c>
      <c r="L450" s="5">
        <f t="shared" si="478"/>
        <v>0</v>
      </c>
      <c r="M450" s="5">
        <f t="shared" si="479"/>
        <v>0</v>
      </c>
      <c r="N450" s="7" cm="1">
        <f t="array" ref="N450:P450">_xlfn._xlws.SORT(K450:M450,1,-1,TRUE)</f>
        <v>0</v>
      </c>
      <c r="O450" s="7">
        <v>0</v>
      </c>
      <c r="P450" s="7">
        <v>0</v>
      </c>
      <c r="Q450" s="7">
        <v>447</v>
      </c>
      <c r="R450" s="7" t="e">
        <f t="shared" ref="R450:W450" si="549">FIND(",",$F450,Q450+1)</f>
        <v>#VALUE!</v>
      </c>
      <c r="S450" s="7" t="e">
        <f t="shared" si="549"/>
        <v>#VALUE!</v>
      </c>
      <c r="T450" s="7" t="e">
        <f t="shared" si="549"/>
        <v>#VALUE!</v>
      </c>
      <c r="U450" s="7" t="e">
        <f t="shared" si="549"/>
        <v>#VALUE!</v>
      </c>
      <c r="V450" s="7" t="e">
        <f t="shared" si="549"/>
        <v>#VALUE!</v>
      </c>
      <c r="W450" s="7" t="e">
        <f t="shared" si="549"/>
        <v>#VALUE!</v>
      </c>
      <c r="X450" s="11" t="str">
        <f t="shared" si="481"/>
        <v/>
      </c>
      <c r="Y450" s="11" t="str">
        <f t="shared" si="482"/>
        <v/>
      </c>
      <c r="Z450" s="11" t="str">
        <f t="shared" si="483"/>
        <v/>
      </c>
      <c r="AA450" s="11" t="str">
        <f t="shared" si="484"/>
        <v/>
      </c>
      <c r="AB450" s="3" t="str">
        <f t="shared" si="485"/>
        <v/>
      </c>
      <c r="AC450" s="3"/>
      <c r="AD450" s="3"/>
      <c r="AE450" s="7" t="str">
        <f>IF(X450="","",_xlfn.IFNA(VLOOKUP(X450,'饰品（请勿修改）'!$A:$H,8,FALSE),VLOOKUP(X450,'饰品（请勿修改）'!$H:$H,1,FALSE)))</f>
        <v/>
      </c>
      <c r="AF450" s="7" t="str">
        <f>IF(Z450="","",_xlfn.IFNA(VLOOKUP(Z450,'饰品（请勿修改）'!$A:$H,8,FALSE),VLOOKUP(Z450,'饰品（请勿修改）'!$H:$H,1,FALSE)))</f>
        <v/>
      </c>
      <c r="AG450" s="7">
        <f>_xlfn.IFNA(VLOOKUP(AE450,'饰品（请勿修改）'!$H:$I,2,FALSE),0)</f>
        <v>0</v>
      </c>
      <c r="AH450" s="7">
        <f>_xlfn.IFNA(VLOOKUP(AF450,'饰品（请勿修改）'!$H:$I,2,FALSE),0)</f>
        <v>0</v>
      </c>
      <c r="AI450" s="7">
        <f t="shared" ref="AI450:AI513" si="550">IF(AND(B450=""),IF(AE450="",0,1),B450)</f>
        <v>0</v>
      </c>
      <c r="AJ450" s="7">
        <f t="shared" ref="AJ450:AJ513" si="551">IF(AND(D450=""),IF(AF450="",0,1),D450)</f>
        <v>0</v>
      </c>
    </row>
    <row r="451" spans="1:36" x14ac:dyDescent="0.2">
      <c r="A451" s="3"/>
      <c r="B451" s="3"/>
      <c r="C451" s="3"/>
      <c r="D451" s="3"/>
      <c r="E451" s="3"/>
      <c r="F451" s="3"/>
      <c r="G451" s="7" t="str">
        <f t="shared" si="548"/>
        <v/>
      </c>
      <c r="H451" s="7" t="str">
        <f t="shared" ref="H451:H514" si="552">MID(IF($AB451="",$E451,$AB451),1,1)</f>
        <v/>
      </c>
      <c r="I451" s="7" t="str">
        <f t="shared" ref="I451:I514" si="553">MID(IF($AB451="",$E451,$AB451),2,1)</f>
        <v/>
      </c>
      <c r="J451" s="7" t="str">
        <f t="shared" ref="J451:J514" si="554">MID(IF($AB451="",$E451,$AB451),3,1)</f>
        <v/>
      </c>
      <c r="K451" s="5">
        <f t="shared" ref="K451:K514" si="555">IF(H451="",0,H451)</f>
        <v>0</v>
      </c>
      <c r="L451" s="5">
        <f t="shared" ref="L451:L514" si="556">IF(I451="",0,I451)</f>
        <v>0</v>
      </c>
      <c r="M451" s="5">
        <f t="shared" ref="M451:M514" si="557">IF(J451="",0,J451)</f>
        <v>0</v>
      </c>
      <c r="N451" s="7" cm="1">
        <f t="array" ref="N451:P451">_xlfn._xlws.SORT(K451:M451,1,-1,TRUE)</f>
        <v>0</v>
      </c>
      <c r="O451" s="7">
        <v>0</v>
      </c>
      <c r="P451" s="7">
        <v>0</v>
      </c>
      <c r="Q451" s="7">
        <v>448</v>
      </c>
      <c r="R451" s="7" t="e">
        <f t="shared" ref="R451:W451" si="558">FIND(",",$F451,Q451+1)</f>
        <v>#VALUE!</v>
      </c>
      <c r="S451" s="7" t="e">
        <f t="shared" si="558"/>
        <v>#VALUE!</v>
      </c>
      <c r="T451" s="7" t="e">
        <f t="shared" si="558"/>
        <v>#VALUE!</v>
      </c>
      <c r="U451" s="7" t="e">
        <f t="shared" si="558"/>
        <v>#VALUE!</v>
      </c>
      <c r="V451" s="7" t="e">
        <f t="shared" si="558"/>
        <v>#VALUE!</v>
      </c>
      <c r="W451" s="7" t="e">
        <f t="shared" si="558"/>
        <v>#VALUE!</v>
      </c>
      <c r="X451" s="11" t="str">
        <f t="shared" ref="X451:X514" si="559">IF($F451="",IF(A451="","",A451),MID($F451,Q451+1,R451-Q451-1))</f>
        <v/>
      </c>
      <c r="Y451" s="11" t="str">
        <f t="shared" ref="Y451:Y514" si="560">IF($F451="",IF(B451="","",B451),MID($F451,R451+1,S451-R451-1))</f>
        <v/>
      </c>
      <c r="Z451" s="11" t="str">
        <f t="shared" ref="Z451:Z514" si="561">IF($F451="",IF(C451="","",C451),MID($F451,S451+1,T451-S451-1))</f>
        <v/>
      </c>
      <c r="AA451" s="11" t="str">
        <f t="shared" ref="AA451:AA514" si="562">IF($F451="",IF(D451="","",D451),MID($F451,T451+1,U451-T451-1))</f>
        <v/>
      </c>
      <c r="AB451" s="3" t="str">
        <f t="shared" ref="AB451:AB514" si="563">IF($F451="",IF(E451="","",E451),SUBSTITUTE(MID($F451,U451+1,999),",",""))</f>
        <v/>
      </c>
      <c r="AC451" s="3"/>
      <c r="AD451" s="3"/>
      <c r="AE451" s="7" t="str">
        <f>IF(X451="","",_xlfn.IFNA(VLOOKUP(X451,'饰品（请勿修改）'!$A:$H,8,FALSE),VLOOKUP(X451,'饰品（请勿修改）'!$H:$H,1,FALSE)))</f>
        <v/>
      </c>
      <c r="AF451" s="7" t="str">
        <f>IF(Z451="","",_xlfn.IFNA(VLOOKUP(Z451,'饰品（请勿修改）'!$A:$H,8,FALSE),VLOOKUP(Z451,'饰品（请勿修改）'!$H:$H,1,FALSE)))</f>
        <v/>
      </c>
      <c r="AG451" s="7">
        <f>_xlfn.IFNA(VLOOKUP(AE451,'饰品（请勿修改）'!$H:$I,2,FALSE),0)</f>
        <v>0</v>
      </c>
      <c r="AH451" s="7">
        <f>_xlfn.IFNA(VLOOKUP(AF451,'饰品（请勿修改）'!$H:$I,2,FALSE),0)</f>
        <v>0</v>
      </c>
      <c r="AI451" s="7">
        <f t="shared" si="550"/>
        <v>0</v>
      </c>
      <c r="AJ451" s="7">
        <f t="shared" si="551"/>
        <v>0</v>
      </c>
    </row>
    <row r="452" spans="1:36" x14ac:dyDescent="0.2">
      <c r="A452" s="3"/>
      <c r="B452" s="3"/>
      <c r="C452" s="3"/>
      <c r="D452" s="3"/>
      <c r="E452" s="3"/>
      <c r="F452" s="3"/>
      <c r="G452" s="7" t="str">
        <f t="shared" si="548"/>
        <v/>
      </c>
      <c r="H452" s="7" t="str">
        <f t="shared" si="552"/>
        <v/>
      </c>
      <c r="I452" s="7" t="str">
        <f t="shared" si="553"/>
        <v/>
      </c>
      <c r="J452" s="7" t="str">
        <f t="shared" si="554"/>
        <v/>
      </c>
      <c r="K452" s="5">
        <f t="shared" si="555"/>
        <v>0</v>
      </c>
      <c r="L452" s="5">
        <f t="shared" si="556"/>
        <v>0</v>
      </c>
      <c r="M452" s="5">
        <f t="shared" si="557"/>
        <v>0</v>
      </c>
      <c r="N452" s="7" cm="1">
        <f t="array" ref="N452:P452">_xlfn._xlws.SORT(K452:M452,1,-1,TRUE)</f>
        <v>0</v>
      </c>
      <c r="O452" s="7">
        <v>0</v>
      </c>
      <c r="P452" s="7">
        <v>0</v>
      </c>
      <c r="Q452" s="7">
        <v>449</v>
      </c>
      <c r="R452" s="7" t="e">
        <f t="shared" ref="R452:W452" si="564">FIND(",",$F452,Q452+1)</f>
        <v>#VALUE!</v>
      </c>
      <c r="S452" s="7" t="e">
        <f t="shared" si="564"/>
        <v>#VALUE!</v>
      </c>
      <c r="T452" s="7" t="e">
        <f t="shared" si="564"/>
        <v>#VALUE!</v>
      </c>
      <c r="U452" s="7" t="e">
        <f t="shared" si="564"/>
        <v>#VALUE!</v>
      </c>
      <c r="V452" s="7" t="e">
        <f t="shared" si="564"/>
        <v>#VALUE!</v>
      </c>
      <c r="W452" s="7" t="e">
        <f t="shared" si="564"/>
        <v>#VALUE!</v>
      </c>
      <c r="X452" s="11" t="str">
        <f t="shared" si="559"/>
        <v/>
      </c>
      <c r="Y452" s="11" t="str">
        <f t="shared" si="560"/>
        <v/>
      </c>
      <c r="Z452" s="11" t="str">
        <f t="shared" si="561"/>
        <v/>
      </c>
      <c r="AA452" s="11" t="str">
        <f t="shared" si="562"/>
        <v/>
      </c>
      <c r="AB452" s="3" t="str">
        <f t="shared" si="563"/>
        <v/>
      </c>
      <c r="AC452" s="3"/>
      <c r="AD452" s="3"/>
      <c r="AE452" s="7" t="str">
        <f>IF(X452="","",_xlfn.IFNA(VLOOKUP(X452,'饰品（请勿修改）'!$A:$H,8,FALSE),VLOOKUP(X452,'饰品（请勿修改）'!$H:$H,1,FALSE)))</f>
        <v/>
      </c>
      <c r="AF452" s="7" t="str">
        <f>IF(Z452="","",_xlfn.IFNA(VLOOKUP(Z452,'饰品（请勿修改）'!$A:$H,8,FALSE),VLOOKUP(Z452,'饰品（请勿修改）'!$H:$H,1,FALSE)))</f>
        <v/>
      </c>
      <c r="AG452" s="7">
        <f>_xlfn.IFNA(VLOOKUP(AE452,'饰品（请勿修改）'!$H:$I,2,FALSE),0)</f>
        <v>0</v>
      </c>
      <c r="AH452" s="7">
        <f>_xlfn.IFNA(VLOOKUP(AF452,'饰品（请勿修改）'!$H:$I,2,FALSE),0)</f>
        <v>0</v>
      </c>
      <c r="AI452" s="7">
        <f t="shared" si="550"/>
        <v>0</v>
      </c>
      <c r="AJ452" s="7">
        <f t="shared" si="551"/>
        <v>0</v>
      </c>
    </row>
    <row r="453" spans="1:36" x14ac:dyDescent="0.2">
      <c r="A453" s="3"/>
      <c r="B453" s="3"/>
      <c r="C453" s="3"/>
      <c r="D453" s="3"/>
      <c r="E453" s="3"/>
      <c r="F453" s="3"/>
      <c r="G453" s="7" t="str">
        <f t="shared" si="548"/>
        <v/>
      </c>
      <c r="H453" s="7" t="str">
        <f t="shared" si="552"/>
        <v/>
      </c>
      <c r="I453" s="7" t="str">
        <f t="shared" si="553"/>
        <v/>
      </c>
      <c r="J453" s="7" t="str">
        <f t="shared" si="554"/>
        <v/>
      </c>
      <c r="K453" s="5">
        <f t="shared" si="555"/>
        <v>0</v>
      </c>
      <c r="L453" s="5">
        <f t="shared" si="556"/>
        <v>0</v>
      </c>
      <c r="M453" s="5">
        <f t="shared" si="557"/>
        <v>0</v>
      </c>
      <c r="N453" s="7" cm="1">
        <f t="array" ref="N453:P453">_xlfn._xlws.SORT(K453:M453,1,-1,TRUE)</f>
        <v>0</v>
      </c>
      <c r="O453" s="7">
        <v>0</v>
      </c>
      <c r="P453" s="7">
        <v>0</v>
      </c>
      <c r="Q453" s="7">
        <v>450</v>
      </c>
      <c r="R453" s="7" t="e">
        <f t="shared" ref="R453:W453" si="565">FIND(",",$F453,Q453+1)</f>
        <v>#VALUE!</v>
      </c>
      <c r="S453" s="7" t="e">
        <f t="shared" si="565"/>
        <v>#VALUE!</v>
      </c>
      <c r="T453" s="7" t="e">
        <f t="shared" si="565"/>
        <v>#VALUE!</v>
      </c>
      <c r="U453" s="7" t="e">
        <f t="shared" si="565"/>
        <v>#VALUE!</v>
      </c>
      <c r="V453" s="7" t="e">
        <f t="shared" si="565"/>
        <v>#VALUE!</v>
      </c>
      <c r="W453" s="7" t="e">
        <f t="shared" si="565"/>
        <v>#VALUE!</v>
      </c>
      <c r="X453" s="11" t="str">
        <f t="shared" si="559"/>
        <v/>
      </c>
      <c r="Y453" s="11" t="str">
        <f t="shared" si="560"/>
        <v/>
      </c>
      <c r="Z453" s="11" t="str">
        <f t="shared" si="561"/>
        <v/>
      </c>
      <c r="AA453" s="11" t="str">
        <f t="shared" si="562"/>
        <v/>
      </c>
      <c r="AB453" s="3" t="str">
        <f t="shared" si="563"/>
        <v/>
      </c>
      <c r="AC453" s="3"/>
      <c r="AD453" s="3"/>
      <c r="AE453" s="7" t="str">
        <f>IF(X453="","",_xlfn.IFNA(VLOOKUP(X453,'饰品（请勿修改）'!$A:$H,8,FALSE),VLOOKUP(X453,'饰品（请勿修改）'!$H:$H,1,FALSE)))</f>
        <v/>
      </c>
      <c r="AF453" s="7" t="str">
        <f>IF(Z453="","",_xlfn.IFNA(VLOOKUP(Z453,'饰品（请勿修改）'!$A:$H,8,FALSE),VLOOKUP(Z453,'饰品（请勿修改）'!$H:$H,1,FALSE)))</f>
        <v/>
      </c>
      <c r="AG453" s="7">
        <f>_xlfn.IFNA(VLOOKUP(AE453,'饰品（请勿修改）'!$H:$I,2,FALSE),0)</f>
        <v>0</v>
      </c>
      <c r="AH453" s="7">
        <f>_xlfn.IFNA(VLOOKUP(AF453,'饰品（请勿修改）'!$H:$I,2,FALSE),0)</f>
        <v>0</v>
      </c>
      <c r="AI453" s="7">
        <f t="shared" si="550"/>
        <v>0</v>
      </c>
      <c r="AJ453" s="7">
        <f t="shared" si="551"/>
        <v>0</v>
      </c>
    </row>
    <row r="454" spans="1:36" x14ac:dyDescent="0.2">
      <c r="A454" s="3"/>
      <c r="B454" s="3"/>
      <c r="C454" s="3"/>
      <c r="D454" s="3"/>
      <c r="E454" s="3"/>
      <c r="F454" s="3"/>
      <c r="G454" s="7" t="str">
        <f t="shared" si="548"/>
        <v/>
      </c>
      <c r="H454" s="7" t="str">
        <f t="shared" si="552"/>
        <v/>
      </c>
      <c r="I454" s="7" t="str">
        <f t="shared" si="553"/>
        <v/>
      </c>
      <c r="J454" s="7" t="str">
        <f t="shared" si="554"/>
        <v/>
      </c>
      <c r="K454" s="5">
        <f t="shared" si="555"/>
        <v>0</v>
      </c>
      <c r="L454" s="5">
        <f t="shared" si="556"/>
        <v>0</v>
      </c>
      <c r="M454" s="5">
        <f t="shared" si="557"/>
        <v>0</v>
      </c>
      <c r="N454" s="7" cm="1">
        <f t="array" ref="N454:P454">_xlfn._xlws.SORT(K454:M454,1,-1,TRUE)</f>
        <v>0</v>
      </c>
      <c r="O454" s="7">
        <v>0</v>
      </c>
      <c r="P454" s="7">
        <v>0</v>
      </c>
      <c r="Q454" s="7">
        <v>451</v>
      </c>
      <c r="R454" s="7" t="e">
        <f t="shared" ref="R454:W454" si="566">FIND(",",$F454,Q454+1)</f>
        <v>#VALUE!</v>
      </c>
      <c r="S454" s="7" t="e">
        <f t="shared" si="566"/>
        <v>#VALUE!</v>
      </c>
      <c r="T454" s="7" t="e">
        <f t="shared" si="566"/>
        <v>#VALUE!</v>
      </c>
      <c r="U454" s="7" t="e">
        <f t="shared" si="566"/>
        <v>#VALUE!</v>
      </c>
      <c r="V454" s="7" t="e">
        <f t="shared" si="566"/>
        <v>#VALUE!</v>
      </c>
      <c r="W454" s="7" t="e">
        <f t="shared" si="566"/>
        <v>#VALUE!</v>
      </c>
      <c r="X454" s="11" t="str">
        <f t="shared" si="559"/>
        <v/>
      </c>
      <c r="Y454" s="11" t="str">
        <f t="shared" si="560"/>
        <v/>
      </c>
      <c r="Z454" s="11" t="str">
        <f t="shared" si="561"/>
        <v/>
      </c>
      <c r="AA454" s="11" t="str">
        <f t="shared" si="562"/>
        <v/>
      </c>
      <c r="AB454" s="3" t="str">
        <f t="shared" si="563"/>
        <v/>
      </c>
      <c r="AC454" s="3"/>
      <c r="AD454" s="3"/>
      <c r="AE454" s="7" t="str">
        <f>IF(X454="","",_xlfn.IFNA(VLOOKUP(X454,'饰品（请勿修改）'!$A:$H,8,FALSE),VLOOKUP(X454,'饰品（请勿修改）'!$H:$H,1,FALSE)))</f>
        <v/>
      </c>
      <c r="AF454" s="7" t="str">
        <f>IF(Z454="","",_xlfn.IFNA(VLOOKUP(Z454,'饰品（请勿修改）'!$A:$H,8,FALSE),VLOOKUP(Z454,'饰品（请勿修改）'!$H:$H,1,FALSE)))</f>
        <v/>
      </c>
      <c r="AG454" s="7">
        <f>_xlfn.IFNA(VLOOKUP(AE454,'饰品（请勿修改）'!$H:$I,2,FALSE),0)</f>
        <v>0</v>
      </c>
      <c r="AH454" s="7">
        <f>_xlfn.IFNA(VLOOKUP(AF454,'饰品（请勿修改）'!$H:$I,2,FALSE),0)</f>
        <v>0</v>
      </c>
      <c r="AI454" s="7">
        <f t="shared" si="550"/>
        <v>0</v>
      </c>
      <c r="AJ454" s="7">
        <f t="shared" si="551"/>
        <v>0</v>
      </c>
    </row>
    <row r="455" spans="1:36" x14ac:dyDescent="0.2">
      <c r="A455" s="3"/>
      <c r="B455" s="3"/>
      <c r="C455" s="3"/>
      <c r="D455" s="3"/>
      <c r="E455" s="3"/>
      <c r="F455" s="3"/>
      <c r="G455" s="7" t="str">
        <f t="shared" si="548"/>
        <v/>
      </c>
      <c r="H455" s="7" t="str">
        <f t="shared" si="552"/>
        <v/>
      </c>
      <c r="I455" s="7" t="str">
        <f t="shared" si="553"/>
        <v/>
      </c>
      <c r="J455" s="7" t="str">
        <f t="shared" si="554"/>
        <v/>
      </c>
      <c r="K455" s="5">
        <f t="shared" si="555"/>
        <v>0</v>
      </c>
      <c r="L455" s="5">
        <f t="shared" si="556"/>
        <v>0</v>
      </c>
      <c r="M455" s="5">
        <f t="shared" si="557"/>
        <v>0</v>
      </c>
      <c r="N455" s="7" cm="1">
        <f t="array" ref="N455:P455">_xlfn._xlws.SORT(K455:M455,1,-1,TRUE)</f>
        <v>0</v>
      </c>
      <c r="O455" s="7">
        <v>0</v>
      </c>
      <c r="P455" s="7">
        <v>0</v>
      </c>
      <c r="Q455" s="7">
        <v>452</v>
      </c>
      <c r="R455" s="7" t="e">
        <f t="shared" ref="R455:W455" si="567">FIND(",",$F455,Q455+1)</f>
        <v>#VALUE!</v>
      </c>
      <c r="S455" s="7" t="e">
        <f t="shared" si="567"/>
        <v>#VALUE!</v>
      </c>
      <c r="T455" s="7" t="e">
        <f t="shared" si="567"/>
        <v>#VALUE!</v>
      </c>
      <c r="U455" s="7" t="e">
        <f t="shared" si="567"/>
        <v>#VALUE!</v>
      </c>
      <c r="V455" s="7" t="e">
        <f t="shared" si="567"/>
        <v>#VALUE!</v>
      </c>
      <c r="W455" s="7" t="e">
        <f t="shared" si="567"/>
        <v>#VALUE!</v>
      </c>
      <c r="X455" s="11" t="str">
        <f t="shared" si="559"/>
        <v/>
      </c>
      <c r="Y455" s="11" t="str">
        <f t="shared" si="560"/>
        <v/>
      </c>
      <c r="Z455" s="11" t="str">
        <f t="shared" si="561"/>
        <v/>
      </c>
      <c r="AA455" s="11" t="str">
        <f t="shared" si="562"/>
        <v/>
      </c>
      <c r="AB455" s="3" t="str">
        <f t="shared" si="563"/>
        <v/>
      </c>
      <c r="AC455" s="3"/>
      <c r="AD455" s="3"/>
      <c r="AE455" s="7" t="str">
        <f>IF(X455="","",_xlfn.IFNA(VLOOKUP(X455,'饰品（请勿修改）'!$A:$H,8,FALSE),VLOOKUP(X455,'饰品（请勿修改）'!$H:$H,1,FALSE)))</f>
        <v/>
      </c>
      <c r="AF455" s="7" t="str">
        <f>IF(Z455="","",_xlfn.IFNA(VLOOKUP(Z455,'饰品（请勿修改）'!$A:$H,8,FALSE),VLOOKUP(Z455,'饰品（请勿修改）'!$H:$H,1,FALSE)))</f>
        <v/>
      </c>
      <c r="AG455" s="7">
        <f>_xlfn.IFNA(VLOOKUP(AE455,'饰品（请勿修改）'!$H:$I,2,FALSE),0)</f>
        <v>0</v>
      </c>
      <c r="AH455" s="7">
        <f>_xlfn.IFNA(VLOOKUP(AF455,'饰品（请勿修改）'!$H:$I,2,FALSE),0)</f>
        <v>0</v>
      </c>
      <c r="AI455" s="7">
        <f t="shared" si="550"/>
        <v>0</v>
      </c>
      <c r="AJ455" s="7">
        <f t="shared" si="551"/>
        <v>0</v>
      </c>
    </row>
    <row r="456" spans="1:36" x14ac:dyDescent="0.2">
      <c r="A456" s="3"/>
      <c r="B456" s="3"/>
      <c r="C456" s="3"/>
      <c r="D456" s="3"/>
      <c r="E456" s="3"/>
      <c r="F456" s="3"/>
      <c r="G456" s="7" t="str">
        <f t="shared" si="548"/>
        <v/>
      </c>
      <c r="H456" s="7" t="str">
        <f t="shared" si="552"/>
        <v/>
      </c>
      <c r="I456" s="7" t="str">
        <f t="shared" si="553"/>
        <v/>
      </c>
      <c r="J456" s="7" t="str">
        <f t="shared" si="554"/>
        <v/>
      </c>
      <c r="K456" s="5">
        <f t="shared" si="555"/>
        <v>0</v>
      </c>
      <c r="L456" s="5">
        <f t="shared" si="556"/>
        <v>0</v>
      </c>
      <c r="M456" s="5">
        <f t="shared" si="557"/>
        <v>0</v>
      </c>
      <c r="N456" s="7" cm="1">
        <f t="array" ref="N456:P456">_xlfn._xlws.SORT(K456:M456,1,-1,TRUE)</f>
        <v>0</v>
      </c>
      <c r="O456" s="7">
        <v>0</v>
      </c>
      <c r="P456" s="7">
        <v>0</v>
      </c>
      <c r="Q456" s="7">
        <v>453</v>
      </c>
      <c r="R456" s="7" t="e">
        <f t="shared" ref="R456:W456" si="568">FIND(",",$F456,Q456+1)</f>
        <v>#VALUE!</v>
      </c>
      <c r="S456" s="7" t="e">
        <f t="shared" si="568"/>
        <v>#VALUE!</v>
      </c>
      <c r="T456" s="7" t="e">
        <f t="shared" si="568"/>
        <v>#VALUE!</v>
      </c>
      <c r="U456" s="7" t="e">
        <f t="shared" si="568"/>
        <v>#VALUE!</v>
      </c>
      <c r="V456" s="7" t="e">
        <f t="shared" si="568"/>
        <v>#VALUE!</v>
      </c>
      <c r="W456" s="7" t="e">
        <f t="shared" si="568"/>
        <v>#VALUE!</v>
      </c>
      <c r="X456" s="11" t="str">
        <f t="shared" si="559"/>
        <v/>
      </c>
      <c r="Y456" s="11" t="str">
        <f t="shared" si="560"/>
        <v/>
      </c>
      <c r="Z456" s="11" t="str">
        <f t="shared" si="561"/>
        <v/>
      </c>
      <c r="AA456" s="11" t="str">
        <f t="shared" si="562"/>
        <v/>
      </c>
      <c r="AB456" s="3" t="str">
        <f t="shared" si="563"/>
        <v/>
      </c>
      <c r="AC456" s="3"/>
      <c r="AD456" s="3"/>
      <c r="AE456" s="7" t="str">
        <f>IF(X456="","",_xlfn.IFNA(VLOOKUP(X456,'饰品（请勿修改）'!$A:$H,8,FALSE),VLOOKUP(X456,'饰品（请勿修改）'!$H:$H,1,FALSE)))</f>
        <v/>
      </c>
      <c r="AF456" s="7" t="str">
        <f>IF(Z456="","",_xlfn.IFNA(VLOOKUP(Z456,'饰品（请勿修改）'!$A:$H,8,FALSE),VLOOKUP(Z456,'饰品（请勿修改）'!$H:$H,1,FALSE)))</f>
        <v/>
      </c>
      <c r="AG456" s="7">
        <f>_xlfn.IFNA(VLOOKUP(AE456,'饰品（请勿修改）'!$H:$I,2,FALSE),0)</f>
        <v>0</v>
      </c>
      <c r="AH456" s="7">
        <f>_xlfn.IFNA(VLOOKUP(AF456,'饰品（请勿修改）'!$H:$I,2,FALSE),0)</f>
        <v>0</v>
      </c>
      <c r="AI456" s="7">
        <f t="shared" si="550"/>
        <v>0</v>
      </c>
      <c r="AJ456" s="7">
        <f t="shared" si="551"/>
        <v>0</v>
      </c>
    </row>
    <row r="457" spans="1:36" x14ac:dyDescent="0.2">
      <c r="A457" s="3"/>
      <c r="B457" s="3"/>
      <c r="C457" s="3"/>
      <c r="D457" s="3"/>
      <c r="E457" s="3"/>
      <c r="F457" s="3"/>
      <c r="G457" s="7" t="str">
        <f t="shared" si="548"/>
        <v/>
      </c>
      <c r="H457" s="7" t="str">
        <f t="shared" si="552"/>
        <v/>
      </c>
      <c r="I457" s="7" t="str">
        <f t="shared" si="553"/>
        <v/>
      </c>
      <c r="J457" s="7" t="str">
        <f t="shared" si="554"/>
        <v/>
      </c>
      <c r="K457" s="5">
        <f t="shared" si="555"/>
        <v>0</v>
      </c>
      <c r="L457" s="5">
        <f t="shared" si="556"/>
        <v>0</v>
      </c>
      <c r="M457" s="5">
        <f t="shared" si="557"/>
        <v>0</v>
      </c>
      <c r="N457" s="7" cm="1">
        <f t="array" ref="N457:P457">_xlfn._xlws.SORT(K457:M457,1,-1,TRUE)</f>
        <v>0</v>
      </c>
      <c r="O457" s="7">
        <v>0</v>
      </c>
      <c r="P457" s="7">
        <v>0</v>
      </c>
      <c r="Q457" s="7">
        <v>454</v>
      </c>
      <c r="R457" s="7" t="e">
        <f t="shared" ref="R457:W457" si="569">FIND(",",$F457,Q457+1)</f>
        <v>#VALUE!</v>
      </c>
      <c r="S457" s="7" t="e">
        <f t="shared" si="569"/>
        <v>#VALUE!</v>
      </c>
      <c r="T457" s="7" t="e">
        <f t="shared" si="569"/>
        <v>#VALUE!</v>
      </c>
      <c r="U457" s="7" t="e">
        <f t="shared" si="569"/>
        <v>#VALUE!</v>
      </c>
      <c r="V457" s="7" t="e">
        <f t="shared" si="569"/>
        <v>#VALUE!</v>
      </c>
      <c r="W457" s="7" t="e">
        <f t="shared" si="569"/>
        <v>#VALUE!</v>
      </c>
      <c r="X457" s="11" t="str">
        <f t="shared" si="559"/>
        <v/>
      </c>
      <c r="Y457" s="11" t="str">
        <f t="shared" si="560"/>
        <v/>
      </c>
      <c r="Z457" s="11" t="str">
        <f t="shared" si="561"/>
        <v/>
      </c>
      <c r="AA457" s="11" t="str">
        <f t="shared" si="562"/>
        <v/>
      </c>
      <c r="AB457" s="3" t="str">
        <f t="shared" si="563"/>
        <v/>
      </c>
      <c r="AC457" s="3"/>
      <c r="AD457" s="3"/>
      <c r="AE457" s="7" t="str">
        <f>IF(X457="","",_xlfn.IFNA(VLOOKUP(X457,'饰品（请勿修改）'!$A:$H,8,FALSE),VLOOKUP(X457,'饰品（请勿修改）'!$H:$H,1,FALSE)))</f>
        <v/>
      </c>
      <c r="AF457" s="7" t="str">
        <f>IF(Z457="","",_xlfn.IFNA(VLOOKUP(Z457,'饰品（请勿修改）'!$A:$H,8,FALSE),VLOOKUP(Z457,'饰品（请勿修改）'!$H:$H,1,FALSE)))</f>
        <v/>
      </c>
      <c r="AG457" s="7">
        <f>_xlfn.IFNA(VLOOKUP(AE457,'饰品（请勿修改）'!$H:$I,2,FALSE),0)</f>
        <v>0</v>
      </c>
      <c r="AH457" s="7">
        <f>_xlfn.IFNA(VLOOKUP(AF457,'饰品（请勿修改）'!$H:$I,2,FALSE),0)</f>
        <v>0</v>
      </c>
      <c r="AI457" s="7">
        <f t="shared" si="550"/>
        <v>0</v>
      </c>
      <c r="AJ457" s="7">
        <f t="shared" si="551"/>
        <v>0</v>
      </c>
    </row>
    <row r="458" spans="1:36" x14ac:dyDescent="0.2">
      <c r="A458" s="3"/>
      <c r="B458" s="3"/>
      <c r="C458" s="3"/>
      <c r="D458" s="3"/>
      <c r="E458" s="3"/>
      <c r="F458" s="3"/>
      <c r="G458" s="7" t="str">
        <f t="shared" si="548"/>
        <v/>
      </c>
      <c r="H458" s="7" t="str">
        <f t="shared" si="552"/>
        <v/>
      </c>
      <c r="I458" s="7" t="str">
        <f t="shared" si="553"/>
        <v/>
      </c>
      <c r="J458" s="7" t="str">
        <f t="shared" si="554"/>
        <v/>
      </c>
      <c r="K458" s="5">
        <f t="shared" si="555"/>
        <v>0</v>
      </c>
      <c r="L458" s="5">
        <f t="shared" si="556"/>
        <v>0</v>
      </c>
      <c r="M458" s="5">
        <f t="shared" si="557"/>
        <v>0</v>
      </c>
      <c r="N458" s="7" cm="1">
        <f t="array" ref="N458:P458">_xlfn._xlws.SORT(K458:M458,1,-1,TRUE)</f>
        <v>0</v>
      </c>
      <c r="O458" s="7">
        <v>0</v>
      </c>
      <c r="P458" s="7">
        <v>0</v>
      </c>
      <c r="Q458" s="7">
        <v>455</v>
      </c>
      <c r="R458" s="7" t="e">
        <f t="shared" ref="R458:W458" si="570">FIND(",",$F458,Q458+1)</f>
        <v>#VALUE!</v>
      </c>
      <c r="S458" s="7" t="e">
        <f t="shared" si="570"/>
        <v>#VALUE!</v>
      </c>
      <c r="T458" s="7" t="e">
        <f t="shared" si="570"/>
        <v>#VALUE!</v>
      </c>
      <c r="U458" s="7" t="e">
        <f t="shared" si="570"/>
        <v>#VALUE!</v>
      </c>
      <c r="V458" s="7" t="e">
        <f t="shared" si="570"/>
        <v>#VALUE!</v>
      </c>
      <c r="W458" s="7" t="e">
        <f t="shared" si="570"/>
        <v>#VALUE!</v>
      </c>
      <c r="X458" s="11" t="str">
        <f t="shared" si="559"/>
        <v/>
      </c>
      <c r="Y458" s="11" t="str">
        <f t="shared" si="560"/>
        <v/>
      </c>
      <c r="Z458" s="11" t="str">
        <f t="shared" si="561"/>
        <v/>
      </c>
      <c r="AA458" s="11" t="str">
        <f t="shared" si="562"/>
        <v/>
      </c>
      <c r="AB458" s="3" t="str">
        <f t="shared" si="563"/>
        <v/>
      </c>
      <c r="AC458" s="3"/>
      <c r="AD458" s="3"/>
      <c r="AE458" s="7" t="str">
        <f>IF(X458="","",_xlfn.IFNA(VLOOKUP(X458,'饰品（请勿修改）'!$A:$H,8,FALSE),VLOOKUP(X458,'饰品（请勿修改）'!$H:$H,1,FALSE)))</f>
        <v/>
      </c>
      <c r="AF458" s="7" t="str">
        <f>IF(Z458="","",_xlfn.IFNA(VLOOKUP(Z458,'饰品（请勿修改）'!$A:$H,8,FALSE),VLOOKUP(Z458,'饰品（请勿修改）'!$H:$H,1,FALSE)))</f>
        <v/>
      </c>
      <c r="AG458" s="7">
        <f>_xlfn.IFNA(VLOOKUP(AE458,'饰品（请勿修改）'!$H:$I,2,FALSE),0)</f>
        <v>0</v>
      </c>
      <c r="AH458" s="7">
        <f>_xlfn.IFNA(VLOOKUP(AF458,'饰品（请勿修改）'!$H:$I,2,FALSE),0)</f>
        <v>0</v>
      </c>
      <c r="AI458" s="7">
        <f t="shared" si="550"/>
        <v>0</v>
      </c>
      <c r="AJ458" s="7">
        <f t="shared" si="551"/>
        <v>0</v>
      </c>
    </row>
    <row r="459" spans="1:36" x14ac:dyDescent="0.2">
      <c r="A459" s="3"/>
      <c r="B459" s="3"/>
      <c r="C459" s="3"/>
      <c r="D459" s="3"/>
      <c r="E459" s="3"/>
      <c r="F459" s="3"/>
      <c r="G459" s="7" t="str">
        <f t="shared" si="548"/>
        <v/>
      </c>
      <c r="H459" s="7" t="str">
        <f t="shared" si="552"/>
        <v/>
      </c>
      <c r="I459" s="7" t="str">
        <f t="shared" si="553"/>
        <v/>
      </c>
      <c r="J459" s="7" t="str">
        <f t="shared" si="554"/>
        <v/>
      </c>
      <c r="K459" s="5">
        <f t="shared" si="555"/>
        <v>0</v>
      </c>
      <c r="L459" s="5">
        <f t="shared" si="556"/>
        <v>0</v>
      </c>
      <c r="M459" s="5">
        <f t="shared" si="557"/>
        <v>0</v>
      </c>
      <c r="N459" s="7" cm="1">
        <f t="array" ref="N459:P459">_xlfn._xlws.SORT(K459:M459,1,-1,TRUE)</f>
        <v>0</v>
      </c>
      <c r="O459" s="7">
        <v>0</v>
      </c>
      <c r="P459" s="7">
        <v>0</v>
      </c>
      <c r="Q459" s="7">
        <v>456</v>
      </c>
      <c r="R459" s="7" t="e">
        <f t="shared" ref="R459:W459" si="571">FIND(",",$F459,Q459+1)</f>
        <v>#VALUE!</v>
      </c>
      <c r="S459" s="7" t="e">
        <f t="shared" si="571"/>
        <v>#VALUE!</v>
      </c>
      <c r="T459" s="7" t="e">
        <f t="shared" si="571"/>
        <v>#VALUE!</v>
      </c>
      <c r="U459" s="7" t="e">
        <f t="shared" si="571"/>
        <v>#VALUE!</v>
      </c>
      <c r="V459" s="7" t="e">
        <f t="shared" si="571"/>
        <v>#VALUE!</v>
      </c>
      <c r="W459" s="7" t="e">
        <f t="shared" si="571"/>
        <v>#VALUE!</v>
      </c>
      <c r="X459" s="11" t="str">
        <f t="shared" si="559"/>
        <v/>
      </c>
      <c r="Y459" s="11" t="str">
        <f t="shared" si="560"/>
        <v/>
      </c>
      <c r="Z459" s="11" t="str">
        <f t="shared" si="561"/>
        <v/>
      </c>
      <c r="AA459" s="11" t="str">
        <f t="shared" si="562"/>
        <v/>
      </c>
      <c r="AB459" s="3" t="str">
        <f t="shared" si="563"/>
        <v/>
      </c>
      <c r="AC459" s="3"/>
      <c r="AD459" s="3"/>
      <c r="AE459" s="7" t="str">
        <f>IF(X459="","",_xlfn.IFNA(VLOOKUP(X459,'饰品（请勿修改）'!$A:$H,8,FALSE),VLOOKUP(X459,'饰品（请勿修改）'!$H:$H,1,FALSE)))</f>
        <v/>
      </c>
      <c r="AF459" s="7" t="str">
        <f>IF(Z459="","",_xlfn.IFNA(VLOOKUP(Z459,'饰品（请勿修改）'!$A:$H,8,FALSE),VLOOKUP(Z459,'饰品（请勿修改）'!$H:$H,1,FALSE)))</f>
        <v/>
      </c>
      <c r="AG459" s="7">
        <f>_xlfn.IFNA(VLOOKUP(AE459,'饰品（请勿修改）'!$H:$I,2,FALSE),0)</f>
        <v>0</v>
      </c>
      <c r="AH459" s="7">
        <f>_xlfn.IFNA(VLOOKUP(AF459,'饰品（请勿修改）'!$H:$I,2,FALSE),0)</f>
        <v>0</v>
      </c>
      <c r="AI459" s="7">
        <f t="shared" si="550"/>
        <v>0</v>
      </c>
      <c r="AJ459" s="7">
        <f t="shared" si="551"/>
        <v>0</v>
      </c>
    </row>
    <row r="460" spans="1:36" x14ac:dyDescent="0.2">
      <c r="A460" s="3"/>
      <c r="B460" s="3"/>
      <c r="C460" s="3"/>
      <c r="D460" s="3"/>
      <c r="E460" s="3"/>
      <c r="F460" s="3"/>
      <c r="G460" s="7" t="str">
        <f t="shared" si="548"/>
        <v/>
      </c>
      <c r="H460" s="7" t="str">
        <f t="shared" si="552"/>
        <v/>
      </c>
      <c r="I460" s="7" t="str">
        <f t="shared" si="553"/>
        <v/>
      </c>
      <c r="J460" s="7" t="str">
        <f t="shared" si="554"/>
        <v/>
      </c>
      <c r="K460" s="5">
        <f t="shared" si="555"/>
        <v>0</v>
      </c>
      <c r="L460" s="5">
        <f t="shared" si="556"/>
        <v>0</v>
      </c>
      <c r="M460" s="5">
        <f t="shared" si="557"/>
        <v>0</v>
      </c>
      <c r="N460" s="7" cm="1">
        <f t="array" ref="N460:P460">_xlfn._xlws.SORT(K460:M460,1,-1,TRUE)</f>
        <v>0</v>
      </c>
      <c r="O460" s="7">
        <v>0</v>
      </c>
      <c r="P460" s="7">
        <v>0</v>
      </c>
      <c r="Q460" s="7">
        <v>457</v>
      </c>
      <c r="R460" s="7" t="e">
        <f t="shared" ref="R460:W460" si="572">FIND(",",$F460,Q460+1)</f>
        <v>#VALUE!</v>
      </c>
      <c r="S460" s="7" t="e">
        <f t="shared" si="572"/>
        <v>#VALUE!</v>
      </c>
      <c r="T460" s="7" t="e">
        <f t="shared" si="572"/>
        <v>#VALUE!</v>
      </c>
      <c r="U460" s="7" t="e">
        <f t="shared" si="572"/>
        <v>#VALUE!</v>
      </c>
      <c r="V460" s="7" t="e">
        <f t="shared" si="572"/>
        <v>#VALUE!</v>
      </c>
      <c r="W460" s="7" t="e">
        <f t="shared" si="572"/>
        <v>#VALUE!</v>
      </c>
      <c r="X460" s="11" t="str">
        <f t="shared" si="559"/>
        <v/>
      </c>
      <c r="Y460" s="11" t="str">
        <f t="shared" si="560"/>
        <v/>
      </c>
      <c r="Z460" s="11" t="str">
        <f t="shared" si="561"/>
        <v/>
      </c>
      <c r="AA460" s="11" t="str">
        <f t="shared" si="562"/>
        <v/>
      </c>
      <c r="AB460" s="3" t="str">
        <f t="shared" si="563"/>
        <v/>
      </c>
      <c r="AC460" s="3"/>
      <c r="AD460" s="3"/>
      <c r="AE460" s="7" t="str">
        <f>IF(X460="","",_xlfn.IFNA(VLOOKUP(X460,'饰品（请勿修改）'!$A:$H,8,FALSE),VLOOKUP(X460,'饰品（请勿修改）'!$H:$H,1,FALSE)))</f>
        <v/>
      </c>
      <c r="AF460" s="7" t="str">
        <f>IF(Z460="","",_xlfn.IFNA(VLOOKUP(Z460,'饰品（请勿修改）'!$A:$H,8,FALSE),VLOOKUP(Z460,'饰品（请勿修改）'!$H:$H,1,FALSE)))</f>
        <v/>
      </c>
      <c r="AG460" s="7">
        <f>_xlfn.IFNA(VLOOKUP(AE460,'饰品（请勿修改）'!$H:$I,2,FALSE),0)</f>
        <v>0</v>
      </c>
      <c r="AH460" s="7">
        <f>_xlfn.IFNA(VLOOKUP(AF460,'饰品（请勿修改）'!$H:$I,2,FALSE),0)</f>
        <v>0</v>
      </c>
      <c r="AI460" s="7">
        <f t="shared" si="550"/>
        <v>0</v>
      </c>
      <c r="AJ460" s="7">
        <f t="shared" si="551"/>
        <v>0</v>
      </c>
    </row>
    <row r="461" spans="1:36" x14ac:dyDescent="0.2">
      <c r="A461" s="3"/>
      <c r="B461" s="3"/>
      <c r="C461" s="3"/>
      <c r="D461" s="3"/>
      <c r="E461" s="3"/>
      <c r="F461" s="3"/>
      <c r="G461" s="7" t="str">
        <f t="shared" si="548"/>
        <v/>
      </c>
      <c r="H461" s="7" t="str">
        <f t="shared" si="552"/>
        <v/>
      </c>
      <c r="I461" s="7" t="str">
        <f t="shared" si="553"/>
        <v/>
      </c>
      <c r="J461" s="7" t="str">
        <f t="shared" si="554"/>
        <v/>
      </c>
      <c r="K461" s="5">
        <f t="shared" si="555"/>
        <v>0</v>
      </c>
      <c r="L461" s="5">
        <f t="shared" si="556"/>
        <v>0</v>
      </c>
      <c r="M461" s="5">
        <f t="shared" si="557"/>
        <v>0</v>
      </c>
      <c r="N461" s="7" cm="1">
        <f t="array" ref="N461:P461">_xlfn._xlws.SORT(K461:M461,1,-1,TRUE)</f>
        <v>0</v>
      </c>
      <c r="O461" s="7">
        <v>0</v>
      </c>
      <c r="P461" s="7">
        <v>0</v>
      </c>
      <c r="Q461" s="7">
        <v>458</v>
      </c>
      <c r="R461" s="7" t="e">
        <f t="shared" ref="R461:W461" si="573">FIND(",",$F461,Q461+1)</f>
        <v>#VALUE!</v>
      </c>
      <c r="S461" s="7" t="e">
        <f t="shared" si="573"/>
        <v>#VALUE!</v>
      </c>
      <c r="T461" s="7" t="e">
        <f t="shared" si="573"/>
        <v>#VALUE!</v>
      </c>
      <c r="U461" s="7" t="e">
        <f t="shared" si="573"/>
        <v>#VALUE!</v>
      </c>
      <c r="V461" s="7" t="e">
        <f t="shared" si="573"/>
        <v>#VALUE!</v>
      </c>
      <c r="W461" s="7" t="e">
        <f t="shared" si="573"/>
        <v>#VALUE!</v>
      </c>
      <c r="X461" s="11" t="str">
        <f t="shared" si="559"/>
        <v/>
      </c>
      <c r="Y461" s="11" t="str">
        <f t="shared" si="560"/>
        <v/>
      </c>
      <c r="Z461" s="11" t="str">
        <f t="shared" si="561"/>
        <v/>
      </c>
      <c r="AA461" s="11" t="str">
        <f t="shared" si="562"/>
        <v/>
      </c>
      <c r="AB461" s="3" t="str">
        <f t="shared" si="563"/>
        <v/>
      </c>
      <c r="AC461" s="3"/>
      <c r="AD461" s="3"/>
      <c r="AE461" s="7" t="str">
        <f>IF(X461="","",_xlfn.IFNA(VLOOKUP(X461,'饰品（请勿修改）'!$A:$H,8,FALSE),VLOOKUP(X461,'饰品（请勿修改）'!$H:$H,1,FALSE)))</f>
        <v/>
      </c>
      <c r="AF461" s="7" t="str">
        <f>IF(Z461="","",_xlfn.IFNA(VLOOKUP(Z461,'饰品（请勿修改）'!$A:$H,8,FALSE),VLOOKUP(Z461,'饰品（请勿修改）'!$H:$H,1,FALSE)))</f>
        <v/>
      </c>
      <c r="AG461" s="7">
        <f>_xlfn.IFNA(VLOOKUP(AE461,'饰品（请勿修改）'!$H:$I,2,FALSE),0)</f>
        <v>0</v>
      </c>
      <c r="AH461" s="7">
        <f>_xlfn.IFNA(VLOOKUP(AF461,'饰品（请勿修改）'!$H:$I,2,FALSE),0)</f>
        <v>0</v>
      </c>
      <c r="AI461" s="7">
        <f t="shared" si="550"/>
        <v>0</v>
      </c>
      <c r="AJ461" s="7">
        <f t="shared" si="551"/>
        <v>0</v>
      </c>
    </row>
    <row r="462" spans="1:36" x14ac:dyDescent="0.2">
      <c r="A462" s="3"/>
      <c r="B462" s="3"/>
      <c r="C462" s="3"/>
      <c r="D462" s="3"/>
      <c r="E462" s="3"/>
      <c r="F462" s="3"/>
      <c r="G462" s="7" t="str">
        <f t="shared" si="548"/>
        <v/>
      </c>
      <c r="H462" s="7" t="str">
        <f t="shared" si="552"/>
        <v/>
      </c>
      <c r="I462" s="7" t="str">
        <f t="shared" si="553"/>
        <v/>
      </c>
      <c r="J462" s="7" t="str">
        <f t="shared" si="554"/>
        <v/>
      </c>
      <c r="K462" s="5">
        <f t="shared" si="555"/>
        <v>0</v>
      </c>
      <c r="L462" s="5">
        <f t="shared" si="556"/>
        <v>0</v>
      </c>
      <c r="M462" s="5">
        <f t="shared" si="557"/>
        <v>0</v>
      </c>
      <c r="N462" s="7" cm="1">
        <f t="array" ref="N462:P462">_xlfn._xlws.SORT(K462:M462,1,-1,TRUE)</f>
        <v>0</v>
      </c>
      <c r="O462" s="7">
        <v>0</v>
      </c>
      <c r="P462" s="7">
        <v>0</v>
      </c>
      <c r="Q462" s="7">
        <v>459</v>
      </c>
      <c r="R462" s="7" t="e">
        <f t="shared" ref="R462:W462" si="574">FIND(",",$F462,Q462+1)</f>
        <v>#VALUE!</v>
      </c>
      <c r="S462" s="7" t="e">
        <f t="shared" si="574"/>
        <v>#VALUE!</v>
      </c>
      <c r="T462" s="7" t="e">
        <f t="shared" si="574"/>
        <v>#VALUE!</v>
      </c>
      <c r="U462" s="7" t="e">
        <f t="shared" si="574"/>
        <v>#VALUE!</v>
      </c>
      <c r="V462" s="7" t="e">
        <f t="shared" si="574"/>
        <v>#VALUE!</v>
      </c>
      <c r="W462" s="7" t="e">
        <f t="shared" si="574"/>
        <v>#VALUE!</v>
      </c>
      <c r="X462" s="11" t="str">
        <f t="shared" si="559"/>
        <v/>
      </c>
      <c r="Y462" s="11" t="str">
        <f t="shared" si="560"/>
        <v/>
      </c>
      <c r="Z462" s="11" t="str">
        <f t="shared" si="561"/>
        <v/>
      </c>
      <c r="AA462" s="11" t="str">
        <f t="shared" si="562"/>
        <v/>
      </c>
      <c r="AB462" s="3" t="str">
        <f t="shared" si="563"/>
        <v/>
      </c>
      <c r="AC462" s="3"/>
      <c r="AD462" s="3"/>
      <c r="AE462" s="7" t="str">
        <f>IF(X462="","",_xlfn.IFNA(VLOOKUP(X462,'饰品（请勿修改）'!$A:$H,8,FALSE),VLOOKUP(X462,'饰品（请勿修改）'!$H:$H,1,FALSE)))</f>
        <v/>
      </c>
      <c r="AF462" s="7" t="str">
        <f>IF(Z462="","",_xlfn.IFNA(VLOOKUP(Z462,'饰品（请勿修改）'!$A:$H,8,FALSE),VLOOKUP(Z462,'饰品（请勿修改）'!$H:$H,1,FALSE)))</f>
        <v/>
      </c>
      <c r="AG462" s="7">
        <f>_xlfn.IFNA(VLOOKUP(AE462,'饰品（请勿修改）'!$H:$I,2,FALSE),0)</f>
        <v>0</v>
      </c>
      <c r="AH462" s="7">
        <f>_xlfn.IFNA(VLOOKUP(AF462,'饰品（请勿修改）'!$H:$I,2,FALSE),0)</f>
        <v>0</v>
      </c>
      <c r="AI462" s="7">
        <f t="shared" si="550"/>
        <v>0</v>
      </c>
      <c r="AJ462" s="7">
        <f t="shared" si="551"/>
        <v>0</v>
      </c>
    </row>
    <row r="463" spans="1:36" x14ac:dyDescent="0.2">
      <c r="A463" s="3"/>
      <c r="B463" s="3"/>
      <c r="C463" s="3"/>
      <c r="D463" s="3"/>
      <c r="E463" s="3"/>
      <c r="F463" s="3"/>
      <c r="G463" s="7" t="str">
        <f t="shared" si="548"/>
        <v/>
      </c>
      <c r="H463" s="7" t="str">
        <f t="shared" si="552"/>
        <v/>
      </c>
      <c r="I463" s="7" t="str">
        <f t="shared" si="553"/>
        <v/>
      </c>
      <c r="J463" s="7" t="str">
        <f t="shared" si="554"/>
        <v/>
      </c>
      <c r="K463" s="5">
        <f t="shared" si="555"/>
        <v>0</v>
      </c>
      <c r="L463" s="5">
        <f t="shared" si="556"/>
        <v>0</v>
      </c>
      <c r="M463" s="5">
        <f t="shared" si="557"/>
        <v>0</v>
      </c>
      <c r="N463" s="7" cm="1">
        <f t="array" ref="N463:P463">_xlfn._xlws.SORT(K463:M463,1,-1,TRUE)</f>
        <v>0</v>
      </c>
      <c r="O463" s="7">
        <v>0</v>
      </c>
      <c r="P463" s="7">
        <v>0</v>
      </c>
      <c r="Q463" s="7">
        <v>460</v>
      </c>
      <c r="R463" s="7" t="e">
        <f t="shared" ref="R463:W463" si="575">FIND(",",$F463,Q463+1)</f>
        <v>#VALUE!</v>
      </c>
      <c r="S463" s="7" t="e">
        <f t="shared" si="575"/>
        <v>#VALUE!</v>
      </c>
      <c r="T463" s="7" t="e">
        <f t="shared" si="575"/>
        <v>#VALUE!</v>
      </c>
      <c r="U463" s="7" t="e">
        <f t="shared" si="575"/>
        <v>#VALUE!</v>
      </c>
      <c r="V463" s="7" t="e">
        <f t="shared" si="575"/>
        <v>#VALUE!</v>
      </c>
      <c r="W463" s="7" t="e">
        <f t="shared" si="575"/>
        <v>#VALUE!</v>
      </c>
      <c r="X463" s="11" t="str">
        <f t="shared" si="559"/>
        <v/>
      </c>
      <c r="Y463" s="11" t="str">
        <f t="shared" si="560"/>
        <v/>
      </c>
      <c r="Z463" s="11" t="str">
        <f t="shared" si="561"/>
        <v/>
      </c>
      <c r="AA463" s="11" t="str">
        <f t="shared" si="562"/>
        <v/>
      </c>
      <c r="AB463" s="3" t="str">
        <f t="shared" si="563"/>
        <v/>
      </c>
      <c r="AC463" s="3"/>
      <c r="AD463" s="3"/>
      <c r="AE463" s="7" t="str">
        <f>IF(X463="","",_xlfn.IFNA(VLOOKUP(X463,'饰品（请勿修改）'!$A:$H,8,FALSE),VLOOKUP(X463,'饰品（请勿修改）'!$H:$H,1,FALSE)))</f>
        <v/>
      </c>
      <c r="AF463" s="7" t="str">
        <f>IF(Z463="","",_xlfn.IFNA(VLOOKUP(Z463,'饰品（请勿修改）'!$A:$H,8,FALSE),VLOOKUP(Z463,'饰品（请勿修改）'!$H:$H,1,FALSE)))</f>
        <v/>
      </c>
      <c r="AG463" s="7">
        <f>_xlfn.IFNA(VLOOKUP(AE463,'饰品（请勿修改）'!$H:$I,2,FALSE),0)</f>
        <v>0</v>
      </c>
      <c r="AH463" s="7">
        <f>_xlfn.IFNA(VLOOKUP(AF463,'饰品（请勿修改）'!$H:$I,2,FALSE),0)</f>
        <v>0</v>
      </c>
      <c r="AI463" s="7">
        <f t="shared" si="550"/>
        <v>0</v>
      </c>
      <c r="AJ463" s="7">
        <f t="shared" si="551"/>
        <v>0</v>
      </c>
    </row>
    <row r="464" spans="1:36" x14ac:dyDescent="0.2">
      <c r="A464" s="3"/>
      <c r="B464" s="3"/>
      <c r="C464" s="3"/>
      <c r="D464" s="3"/>
      <c r="E464" s="3"/>
      <c r="F464" s="3"/>
      <c r="G464" s="7" t="str">
        <f t="shared" si="548"/>
        <v/>
      </c>
      <c r="H464" s="7" t="str">
        <f t="shared" si="552"/>
        <v/>
      </c>
      <c r="I464" s="7" t="str">
        <f t="shared" si="553"/>
        <v/>
      </c>
      <c r="J464" s="7" t="str">
        <f t="shared" si="554"/>
        <v/>
      </c>
      <c r="K464" s="5">
        <f t="shared" si="555"/>
        <v>0</v>
      </c>
      <c r="L464" s="5">
        <f t="shared" si="556"/>
        <v>0</v>
      </c>
      <c r="M464" s="5">
        <f t="shared" si="557"/>
        <v>0</v>
      </c>
      <c r="N464" s="7" cm="1">
        <f t="array" ref="N464:P464">_xlfn._xlws.SORT(K464:M464,1,-1,TRUE)</f>
        <v>0</v>
      </c>
      <c r="O464" s="7">
        <v>0</v>
      </c>
      <c r="P464" s="7">
        <v>0</v>
      </c>
      <c r="Q464" s="7">
        <v>461</v>
      </c>
      <c r="R464" s="7" t="e">
        <f t="shared" ref="R464:W464" si="576">FIND(",",$F464,Q464+1)</f>
        <v>#VALUE!</v>
      </c>
      <c r="S464" s="7" t="e">
        <f t="shared" si="576"/>
        <v>#VALUE!</v>
      </c>
      <c r="T464" s="7" t="e">
        <f t="shared" si="576"/>
        <v>#VALUE!</v>
      </c>
      <c r="U464" s="7" t="e">
        <f t="shared" si="576"/>
        <v>#VALUE!</v>
      </c>
      <c r="V464" s="7" t="e">
        <f t="shared" si="576"/>
        <v>#VALUE!</v>
      </c>
      <c r="W464" s="7" t="e">
        <f t="shared" si="576"/>
        <v>#VALUE!</v>
      </c>
      <c r="X464" s="11" t="str">
        <f t="shared" si="559"/>
        <v/>
      </c>
      <c r="Y464" s="11" t="str">
        <f t="shared" si="560"/>
        <v/>
      </c>
      <c r="Z464" s="11" t="str">
        <f t="shared" si="561"/>
        <v/>
      </c>
      <c r="AA464" s="11" t="str">
        <f t="shared" si="562"/>
        <v/>
      </c>
      <c r="AB464" s="3" t="str">
        <f t="shared" si="563"/>
        <v/>
      </c>
      <c r="AC464" s="3"/>
      <c r="AD464" s="3"/>
      <c r="AE464" s="7" t="str">
        <f>IF(X464="","",_xlfn.IFNA(VLOOKUP(X464,'饰品（请勿修改）'!$A:$H,8,FALSE),VLOOKUP(X464,'饰品（请勿修改）'!$H:$H,1,FALSE)))</f>
        <v/>
      </c>
      <c r="AF464" s="7" t="str">
        <f>IF(Z464="","",_xlfn.IFNA(VLOOKUP(Z464,'饰品（请勿修改）'!$A:$H,8,FALSE),VLOOKUP(Z464,'饰品（请勿修改）'!$H:$H,1,FALSE)))</f>
        <v/>
      </c>
      <c r="AG464" s="7">
        <f>_xlfn.IFNA(VLOOKUP(AE464,'饰品（请勿修改）'!$H:$I,2,FALSE),0)</f>
        <v>0</v>
      </c>
      <c r="AH464" s="7">
        <f>_xlfn.IFNA(VLOOKUP(AF464,'饰品（请勿修改）'!$H:$I,2,FALSE),0)</f>
        <v>0</v>
      </c>
      <c r="AI464" s="7">
        <f t="shared" si="550"/>
        <v>0</v>
      </c>
      <c r="AJ464" s="7">
        <f t="shared" si="551"/>
        <v>0</v>
      </c>
    </row>
    <row r="465" spans="1:36" x14ac:dyDescent="0.2">
      <c r="A465" s="3"/>
      <c r="B465" s="3"/>
      <c r="C465" s="3"/>
      <c r="D465" s="3"/>
      <c r="E465" s="3"/>
      <c r="F465" s="3"/>
      <c r="G465" s="7" t="str">
        <f t="shared" si="548"/>
        <v/>
      </c>
      <c r="H465" s="7" t="str">
        <f t="shared" si="552"/>
        <v/>
      </c>
      <c r="I465" s="7" t="str">
        <f t="shared" si="553"/>
        <v/>
      </c>
      <c r="J465" s="7" t="str">
        <f t="shared" si="554"/>
        <v/>
      </c>
      <c r="K465" s="5">
        <f t="shared" si="555"/>
        <v>0</v>
      </c>
      <c r="L465" s="5">
        <f t="shared" si="556"/>
        <v>0</v>
      </c>
      <c r="M465" s="5">
        <f t="shared" si="557"/>
        <v>0</v>
      </c>
      <c r="N465" s="7" cm="1">
        <f t="array" ref="N465:P465">_xlfn._xlws.SORT(K465:M465,1,-1,TRUE)</f>
        <v>0</v>
      </c>
      <c r="O465" s="7">
        <v>0</v>
      </c>
      <c r="P465" s="7">
        <v>0</v>
      </c>
      <c r="Q465" s="7">
        <v>462</v>
      </c>
      <c r="R465" s="7" t="e">
        <f t="shared" ref="R465:W465" si="577">FIND(",",$F465,Q465+1)</f>
        <v>#VALUE!</v>
      </c>
      <c r="S465" s="7" t="e">
        <f t="shared" si="577"/>
        <v>#VALUE!</v>
      </c>
      <c r="T465" s="7" t="e">
        <f t="shared" si="577"/>
        <v>#VALUE!</v>
      </c>
      <c r="U465" s="7" t="e">
        <f t="shared" si="577"/>
        <v>#VALUE!</v>
      </c>
      <c r="V465" s="7" t="e">
        <f t="shared" si="577"/>
        <v>#VALUE!</v>
      </c>
      <c r="W465" s="7" t="e">
        <f t="shared" si="577"/>
        <v>#VALUE!</v>
      </c>
      <c r="X465" s="11" t="str">
        <f t="shared" si="559"/>
        <v/>
      </c>
      <c r="Y465" s="11" t="str">
        <f t="shared" si="560"/>
        <v/>
      </c>
      <c r="Z465" s="11" t="str">
        <f t="shared" si="561"/>
        <v/>
      </c>
      <c r="AA465" s="11" t="str">
        <f t="shared" si="562"/>
        <v/>
      </c>
      <c r="AB465" s="3" t="str">
        <f t="shared" si="563"/>
        <v/>
      </c>
      <c r="AC465" s="3"/>
      <c r="AD465" s="3"/>
      <c r="AE465" s="7" t="str">
        <f>IF(X465="","",_xlfn.IFNA(VLOOKUP(X465,'饰品（请勿修改）'!$A:$H,8,FALSE),VLOOKUP(X465,'饰品（请勿修改）'!$H:$H,1,FALSE)))</f>
        <v/>
      </c>
      <c r="AF465" s="7" t="str">
        <f>IF(Z465="","",_xlfn.IFNA(VLOOKUP(Z465,'饰品（请勿修改）'!$A:$H,8,FALSE),VLOOKUP(Z465,'饰品（请勿修改）'!$H:$H,1,FALSE)))</f>
        <v/>
      </c>
      <c r="AG465" s="7">
        <f>_xlfn.IFNA(VLOOKUP(AE465,'饰品（请勿修改）'!$H:$I,2,FALSE),0)</f>
        <v>0</v>
      </c>
      <c r="AH465" s="7">
        <f>_xlfn.IFNA(VLOOKUP(AF465,'饰品（请勿修改）'!$H:$I,2,FALSE),0)</f>
        <v>0</v>
      </c>
      <c r="AI465" s="7">
        <f t="shared" si="550"/>
        <v>0</v>
      </c>
      <c r="AJ465" s="7">
        <f t="shared" si="551"/>
        <v>0</v>
      </c>
    </row>
    <row r="466" spans="1:36" x14ac:dyDescent="0.2">
      <c r="A466" s="3"/>
      <c r="B466" s="3"/>
      <c r="C466" s="3"/>
      <c r="D466" s="3"/>
      <c r="E466" s="3"/>
      <c r="F466" s="3"/>
      <c r="G466" s="7" t="str">
        <f t="shared" si="548"/>
        <v/>
      </c>
      <c r="H466" s="7" t="str">
        <f t="shared" si="552"/>
        <v/>
      </c>
      <c r="I466" s="7" t="str">
        <f t="shared" si="553"/>
        <v/>
      </c>
      <c r="J466" s="7" t="str">
        <f t="shared" si="554"/>
        <v/>
      </c>
      <c r="K466" s="5">
        <f t="shared" si="555"/>
        <v>0</v>
      </c>
      <c r="L466" s="5">
        <f t="shared" si="556"/>
        <v>0</v>
      </c>
      <c r="M466" s="5">
        <f t="shared" si="557"/>
        <v>0</v>
      </c>
      <c r="N466" s="7" cm="1">
        <f t="array" ref="N466:P466">_xlfn._xlws.SORT(K466:M466,1,-1,TRUE)</f>
        <v>0</v>
      </c>
      <c r="O466" s="7">
        <v>0</v>
      </c>
      <c r="P466" s="7">
        <v>0</v>
      </c>
      <c r="Q466" s="7">
        <v>463</v>
      </c>
      <c r="R466" s="7" t="e">
        <f t="shared" ref="R466:W466" si="578">FIND(",",$F466,Q466+1)</f>
        <v>#VALUE!</v>
      </c>
      <c r="S466" s="7" t="e">
        <f t="shared" si="578"/>
        <v>#VALUE!</v>
      </c>
      <c r="T466" s="7" t="e">
        <f t="shared" si="578"/>
        <v>#VALUE!</v>
      </c>
      <c r="U466" s="7" t="e">
        <f t="shared" si="578"/>
        <v>#VALUE!</v>
      </c>
      <c r="V466" s="7" t="e">
        <f t="shared" si="578"/>
        <v>#VALUE!</v>
      </c>
      <c r="W466" s="7" t="e">
        <f t="shared" si="578"/>
        <v>#VALUE!</v>
      </c>
      <c r="X466" s="11" t="str">
        <f t="shared" si="559"/>
        <v/>
      </c>
      <c r="Y466" s="11" t="str">
        <f t="shared" si="560"/>
        <v/>
      </c>
      <c r="Z466" s="11" t="str">
        <f t="shared" si="561"/>
        <v/>
      </c>
      <c r="AA466" s="11" t="str">
        <f t="shared" si="562"/>
        <v/>
      </c>
      <c r="AB466" s="3" t="str">
        <f t="shared" si="563"/>
        <v/>
      </c>
      <c r="AC466" s="3"/>
      <c r="AD466" s="3"/>
      <c r="AE466" s="7" t="str">
        <f>IF(X466="","",_xlfn.IFNA(VLOOKUP(X466,'饰品（请勿修改）'!$A:$H,8,FALSE),VLOOKUP(X466,'饰品（请勿修改）'!$H:$H,1,FALSE)))</f>
        <v/>
      </c>
      <c r="AF466" s="7" t="str">
        <f>IF(Z466="","",_xlfn.IFNA(VLOOKUP(Z466,'饰品（请勿修改）'!$A:$H,8,FALSE),VLOOKUP(Z466,'饰品（请勿修改）'!$H:$H,1,FALSE)))</f>
        <v/>
      </c>
      <c r="AG466" s="7">
        <f>_xlfn.IFNA(VLOOKUP(AE466,'饰品（请勿修改）'!$H:$I,2,FALSE),0)</f>
        <v>0</v>
      </c>
      <c r="AH466" s="7">
        <f>_xlfn.IFNA(VLOOKUP(AF466,'饰品（请勿修改）'!$H:$I,2,FALSE),0)</f>
        <v>0</v>
      </c>
      <c r="AI466" s="7">
        <f t="shared" si="550"/>
        <v>0</v>
      </c>
      <c r="AJ466" s="7">
        <f t="shared" si="551"/>
        <v>0</v>
      </c>
    </row>
    <row r="467" spans="1:36" x14ac:dyDescent="0.2">
      <c r="A467" s="3"/>
      <c r="B467" s="3"/>
      <c r="C467" s="3"/>
      <c r="D467" s="3"/>
      <c r="E467" s="3"/>
      <c r="F467" s="3"/>
      <c r="G467" s="7" t="str">
        <f t="shared" si="548"/>
        <v/>
      </c>
      <c r="H467" s="7" t="str">
        <f t="shared" si="552"/>
        <v/>
      </c>
      <c r="I467" s="7" t="str">
        <f t="shared" si="553"/>
        <v/>
      </c>
      <c r="J467" s="7" t="str">
        <f t="shared" si="554"/>
        <v/>
      </c>
      <c r="K467" s="5">
        <f t="shared" si="555"/>
        <v>0</v>
      </c>
      <c r="L467" s="5">
        <f t="shared" si="556"/>
        <v>0</v>
      </c>
      <c r="M467" s="5">
        <f t="shared" si="557"/>
        <v>0</v>
      </c>
      <c r="N467" s="7" cm="1">
        <f t="array" ref="N467:P467">_xlfn._xlws.SORT(K467:M467,1,-1,TRUE)</f>
        <v>0</v>
      </c>
      <c r="O467" s="7">
        <v>0</v>
      </c>
      <c r="P467" s="7">
        <v>0</v>
      </c>
      <c r="Q467" s="7">
        <v>464</v>
      </c>
      <c r="R467" s="7" t="e">
        <f t="shared" ref="R467:W467" si="579">FIND(",",$F467,Q467+1)</f>
        <v>#VALUE!</v>
      </c>
      <c r="S467" s="7" t="e">
        <f t="shared" si="579"/>
        <v>#VALUE!</v>
      </c>
      <c r="T467" s="7" t="e">
        <f t="shared" si="579"/>
        <v>#VALUE!</v>
      </c>
      <c r="U467" s="7" t="e">
        <f t="shared" si="579"/>
        <v>#VALUE!</v>
      </c>
      <c r="V467" s="7" t="e">
        <f t="shared" si="579"/>
        <v>#VALUE!</v>
      </c>
      <c r="W467" s="7" t="e">
        <f t="shared" si="579"/>
        <v>#VALUE!</v>
      </c>
      <c r="X467" s="11" t="str">
        <f t="shared" si="559"/>
        <v/>
      </c>
      <c r="Y467" s="11" t="str">
        <f t="shared" si="560"/>
        <v/>
      </c>
      <c r="Z467" s="11" t="str">
        <f t="shared" si="561"/>
        <v/>
      </c>
      <c r="AA467" s="11" t="str">
        <f t="shared" si="562"/>
        <v/>
      </c>
      <c r="AB467" s="3" t="str">
        <f t="shared" si="563"/>
        <v/>
      </c>
      <c r="AC467" s="3"/>
      <c r="AD467" s="3"/>
      <c r="AE467" s="7" t="str">
        <f>IF(X467="","",_xlfn.IFNA(VLOOKUP(X467,'饰品（请勿修改）'!$A:$H,8,FALSE),VLOOKUP(X467,'饰品（请勿修改）'!$H:$H,1,FALSE)))</f>
        <v/>
      </c>
      <c r="AF467" s="7" t="str">
        <f>IF(Z467="","",_xlfn.IFNA(VLOOKUP(Z467,'饰品（请勿修改）'!$A:$H,8,FALSE),VLOOKUP(Z467,'饰品（请勿修改）'!$H:$H,1,FALSE)))</f>
        <v/>
      </c>
      <c r="AG467" s="7">
        <f>_xlfn.IFNA(VLOOKUP(AE467,'饰品（请勿修改）'!$H:$I,2,FALSE),0)</f>
        <v>0</v>
      </c>
      <c r="AH467" s="7">
        <f>_xlfn.IFNA(VLOOKUP(AF467,'饰品（请勿修改）'!$H:$I,2,FALSE),0)</f>
        <v>0</v>
      </c>
      <c r="AI467" s="7">
        <f t="shared" si="550"/>
        <v>0</v>
      </c>
      <c r="AJ467" s="7">
        <f t="shared" si="551"/>
        <v>0</v>
      </c>
    </row>
    <row r="468" spans="1:36" x14ac:dyDescent="0.2">
      <c r="A468" s="3"/>
      <c r="B468" s="3"/>
      <c r="C468" s="3"/>
      <c r="D468" s="3"/>
      <c r="E468" s="3"/>
      <c r="F468" s="3"/>
      <c r="G468" s="7" t="str">
        <f t="shared" si="548"/>
        <v/>
      </c>
      <c r="H468" s="7" t="str">
        <f t="shared" si="552"/>
        <v/>
      </c>
      <c r="I468" s="7" t="str">
        <f t="shared" si="553"/>
        <v/>
      </c>
      <c r="J468" s="7" t="str">
        <f t="shared" si="554"/>
        <v/>
      </c>
      <c r="K468" s="5">
        <f t="shared" si="555"/>
        <v>0</v>
      </c>
      <c r="L468" s="5">
        <f t="shared" si="556"/>
        <v>0</v>
      </c>
      <c r="M468" s="5">
        <f t="shared" si="557"/>
        <v>0</v>
      </c>
      <c r="N468" s="7" cm="1">
        <f t="array" ref="N468:P468">_xlfn._xlws.SORT(K468:M468,1,-1,TRUE)</f>
        <v>0</v>
      </c>
      <c r="O468" s="7">
        <v>0</v>
      </c>
      <c r="P468" s="7">
        <v>0</v>
      </c>
      <c r="Q468" s="7">
        <v>465</v>
      </c>
      <c r="R468" s="7" t="e">
        <f t="shared" ref="R468:W468" si="580">FIND(",",$F468,Q468+1)</f>
        <v>#VALUE!</v>
      </c>
      <c r="S468" s="7" t="e">
        <f t="shared" si="580"/>
        <v>#VALUE!</v>
      </c>
      <c r="T468" s="7" t="e">
        <f t="shared" si="580"/>
        <v>#VALUE!</v>
      </c>
      <c r="U468" s="7" t="e">
        <f t="shared" si="580"/>
        <v>#VALUE!</v>
      </c>
      <c r="V468" s="7" t="e">
        <f t="shared" si="580"/>
        <v>#VALUE!</v>
      </c>
      <c r="W468" s="7" t="e">
        <f t="shared" si="580"/>
        <v>#VALUE!</v>
      </c>
      <c r="X468" s="11" t="str">
        <f t="shared" si="559"/>
        <v/>
      </c>
      <c r="Y468" s="11" t="str">
        <f t="shared" si="560"/>
        <v/>
      </c>
      <c r="Z468" s="11" t="str">
        <f t="shared" si="561"/>
        <v/>
      </c>
      <c r="AA468" s="11" t="str">
        <f t="shared" si="562"/>
        <v/>
      </c>
      <c r="AB468" s="3" t="str">
        <f t="shared" si="563"/>
        <v/>
      </c>
      <c r="AC468" s="3"/>
      <c r="AD468" s="3"/>
      <c r="AE468" s="7" t="str">
        <f>IF(X468="","",_xlfn.IFNA(VLOOKUP(X468,'饰品（请勿修改）'!$A:$H,8,FALSE),VLOOKUP(X468,'饰品（请勿修改）'!$H:$H,1,FALSE)))</f>
        <v/>
      </c>
      <c r="AF468" s="7" t="str">
        <f>IF(Z468="","",_xlfn.IFNA(VLOOKUP(Z468,'饰品（请勿修改）'!$A:$H,8,FALSE),VLOOKUP(Z468,'饰品（请勿修改）'!$H:$H,1,FALSE)))</f>
        <v/>
      </c>
      <c r="AG468" s="7">
        <f>_xlfn.IFNA(VLOOKUP(AE468,'饰品（请勿修改）'!$H:$I,2,FALSE),0)</f>
        <v>0</v>
      </c>
      <c r="AH468" s="7">
        <f>_xlfn.IFNA(VLOOKUP(AF468,'饰品（请勿修改）'!$H:$I,2,FALSE),0)</f>
        <v>0</v>
      </c>
      <c r="AI468" s="7">
        <f t="shared" si="550"/>
        <v>0</v>
      </c>
      <c r="AJ468" s="7">
        <f t="shared" si="551"/>
        <v>0</v>
      </c>
    </row>
    <row r="469" spans="1:36" x14ac:dyDescent="0.2">
      <c r="A469" s="3"/>
      <c r="B469" s="3"/>
      <c r="C469" s="3"/>
      <c r="D469" s="3"/>
      <c r="E469" s="3"/>
      <c r="F469" s="3"/>
      <c r="G469" s="7" t="str">
        <f t="shared" si="548"/>
        <v/>
      </c>
      <c r="H469" s="7" t="str">
        <f t="shared" si="552"/>
        <v/>
      </c>
      <c r="I469" s="7" t="str">
        <f t="shared" si="553"/>
        <v/>
      </c>
      <c r="J469" s="7" t="str">
        <f t="shared" si="554"/>
        <v/>
      </c>
      <c r="K469" s="5">
        <f t="shared" si="555"/>
        <v>0</v>
      </c>
      <c r="L469" s="5">
        <f t="shared" si="556"/>
        <v>0</v>
      </c>
      <c r="M469" s="5">
        <f t="shared" si="557"/>
        <v>0</v>
      </c>
      <c r="N469" s="7" cm="1">
        <f t="array" ref="N469:P469">_xlfn._xlws.SORT(K469:M469,1,-1,TRUE)</f>
        <v>0</v>
      </c>
      <c r="O469" s="7">
        <v>0</v>
      </c>
      <c r="P469" s="7">
        <v>0</v>
      </c>
      <c r="Q469" s="7">
        <v>466</v>
      </c>
      <c r="R469" s="7" t="e">
        <f t="shared" ref="R469:W469" si="581">FIND(",",$F469,Q469+1)</f>
        <v>#VALUE!</v>
      </c>
      <c r="S469" s="7" t="e">
        <f t="shared" si="581"/>
        <v>#VALUE!</v>
      </c>
      <c r="T469" s="7" t="e">
        <f t="shared" si="581"/>
        <v>#VALUE!</v>
      </c>
      <c r="U469" s="7" t="e">
        <f t="shared" si="581"/>
        <v>#VALUE!</v>
      </c>
      <c r="V469" s="7" t="e">
        <f t="shared" si="581"/>
        <v>#VALUE!</v>
      </c>
      <c r="W469" s="7" t="e">
        <f t="shared" si="581"/>
        <v>#VALUE!</v>
      </c>
      <c r="X469" s="11" t="str">
        <f t="shared" si="559"/>
        <v/>
      </c>
      <c r="Y469" s="11" t="str">
        <f t="shared" si="560"/>
        <v/>
      </c>
      <c r="Z469" s="11" t="str">
        <f t="shared" si="561"/>
        <v/>
      </c>
      <c r="AA469" s="11" t="str">
        <f t="shared" si="562"/>
        <v/>
      </c>
      <c r="AB469" s="3" t="str">
        <f t="shared" si="563"/>
        <v/>
      </c>
      <c r="AC469" s="3"/>
      <c r="AD469" s="3"/>
      <c r="AE469" s="7" t="str">
        <f>IF(X469="","",_xlfn.IFNA(VLOOKUP(X469,'饰品（请勿修改）'!$A:$H,8,FALSE),VLOOKUP(X469,'饰品（请勿修改）'!$H:$H,1,FALSE)))</f>
        <v/>
      </c>
      <c r="AF469" s="7" t="str">
        <f>IF(Z469="","",_xlfn.IFNA(VLOOKUP(Z469,'饰品（请勿修改）'!$A:$H,8,FALSE),VLOOKUP(Z469,'饰品（请勿修改）'!$H:$H,1,FALSE)))</f>
        <v/>
      </c>
      <c r="AG469" s="7">
        <f>_xlfn.IFNA(VLOOKUP(AE469,'饰品（请勿修改）'!$H:$I,2,FALSE),0)</f>
        <v>0</v>
      </c>
      <c r="AH469" s="7">
        <f>_xlfn.IFNA(VLOOKUP(AF469,'饰品（请勿修改）'!$H:$I,2,FALSE),0)</f>
        <v>0</v>
      </c>
      <c r="AI469" s="7">
        <f t="shared" si="550"/>
        <v>0</v>
      </c>
      <c r="AJ469" s="7">
        <f t="shared" si="551"/>
        <v>0</v>
      </c>
    </row>
    <row r="470" spans="1:36" x14ac:dyDescent="0.2">
      <c r="A470" s="3"/>
      <c r="B470" s="3"/>
      <c r="C470" s="3"/>
      <c r="D470" s="3"/>
      <c r="E470" s="3"/>
      <c r="F470" s="3"/>
      <c r="G470" s="7" t="str">
        <f t="shared" si="548"/>
        <v/>
      </c>
      <c r="H470" s="7" t="str">
        <f t="shared" si="552"/>
        <v/>
      </c>
      <c r="I470" s="7" t="str">
        <f t="shared" si="553"/>
        <v/>
      </c>
      <c r="J470" s="7" t="str">
        <f t="shared" si="554"/>
        <v/>
      </c>
      <c r="K470" s="5">
        <f t="shared" si="555"/>
        <v>0</v>
      </c>
      <c r="L470" s="5">
        <f t="shared" si="556"/>
        <v>0</v>
      </c>
      <c r="M470" s="5">
        <f t="shared" si="557"/>
        <v>0</v>
      </c>
      <c r="N470" s="7" cm="1">
        <f t="array" ref="N470:P470">_xlfn._xlws.SORT(K470:M470,1,-1,TRUE)</f>
        <v>0</v>
      </c>
      <c r="O470" s="7">
        <v>0</v>
      </c>
      <c r="P470" s="7">
        <v>0</v>
      </c>
      <c r="Q470" s="7">
        <v>467</v>
      </c>
      <c r="R470" s="7" t="e">
        <f t="shared" ref="R470:W470" si="582">FIND(",",$F470,Q470+1)</f>
        <v>#VALUE!</v>
      </c>
      <c r="S470" s="7" t="e">
        <f t="shared" si="582"/>
        <v>#VALUE!</v>
      </c>
      <c r="T470" s="7" t="e">
        <f t="shared" si="582"/>
        <v>#VALUE!</v>
      </c>
      <c r="U470" s="7" t="e">
        <f t="shared" si="582"/>
        <v>#VALUE!</v>
      </c>
      <c r="V470" s="7" t="e">
        <f t="shared" si="582"/>
        <v>#VALUE!</v>
      </c>
      <c r="W470" s="7" t="e">
        <f t="shared" si="582"/>
        <v>#VALUE!</v>
      </c>
      <c r="X470" s="11" t="str">
        <f t="shared" si="559"/>
        <v/>
      </c>
      <c r="Y470" s="11" t="str">
        <f t="shared" si="560"/>
        <v/>
      </c>
      <c r="Z470" s="11" t="str">
        <f t="shared" si="561"/>
        <v/>
      </c>
      <c r="AA470" s="11" t="str">
        <f t="shared" si="562"/>
        <v/>
      </c>
      <c r="AB470" s="3" t="str">
        <f t="shared" si="563"/>
        <v/>
      </c>
      <c r="AC470" s="3"/>
      <c r="AD470" s="3"/>
      <c r="AE470" s="7" t="str">
        <f>IF(X470="","",_xlfn.IFNA(VLOOKUP(X470,'饰品（请勿修改）'!$A:$H,8,FALSE),VLOOKUP(X470,'饰品（请勿修改）'!$H:$H,1,FALSE)))</f>
        <v/>
      </c>
      <c r="AF470" s="7" t="str">
        <f>IF(Z470="","",_xlfn.IFNA(VLOOKUP(Z470,'饰品（请勿修改）'!$A:$H,8,FALSE),VLOOKUP(Z470,'饰品（请勿修改）'!$H:$H,1,FALSE)))</f>
        <v/>
      </c>
      <c r="AG470" s="7">
        <f>_xlfn.IFNA(VLOOKUP(AE470,'饰品（请勿修改）'!$H:$I,2,FALSE),0)</f>
        <v>0</v>
      </c>
      <c r="AH470" s="7">
        <f>_xlfn.IFNA(VLOOKUP(AF470,'饰品（请勿修改）'!$H:$I,2,FALSE),0)</f>
        <v>0</v>
      </c>
      <c r="AI470" s="7">
        <f t="shared" si="550"/>
        <v>0</v>
      </c>
      <c r="AJ470" s="7">
        <f t="shared" si="551"/>
        <v>0</v>
      </c>
    </row>
    <row r="471" spans="1:36" x14ac:dyDescent="0.2">
      <c r="A471" s="3"/>
      <c r="B471" s="3"/>
      <c r="C471" s="3"/>
      <c r="D471" s="3"/>
      <c r="E471" s="3"/>
      <c r="F471" s="3"/>
      <c r="G471" s="7" t="str">
        <f t="shared" si="548"/>
        <v/>
      </c>
      <c r="H471" s="7" t="str">
        <f t="shared" si="552"/>
        <v/>
      </c>
      <c r="I471" s="7" t="str">
        <f t="shared" si="553"/>
        <v/>
      </c>
      <c r="J471" s="7" t="str">
        <f t="shared" si="554"/>
        <v/>
      </c>
      <c r="K471" s="5">
        <f t="shared" si="555"/>
        <v>0</v>
      </c>
      <c r="L471" s="5">
        <f t="shared" si="556"/>
        <v>0</v>
      </c>
      <c r="M471" s="5">
        <f t="shared" si="557"/>
        <v>0</v>
      </c>
      <c r="N471" s="7" cm="1">
        <f t="array" ref="N471:P471">_xlfn._xlws.SORT(K471:M471,1,-1,TRUE)</f>
        <v>0</v>
      </c>
      <c r="O471" s="7">
        <v>0</v>
      </c>
      <c r="P471" s="7">
        <v>0</v>
      </c>
      <c r="Q471" s="7">
        <v>468</v>
      </c>
      <c r="R471" s="7" t="e">
        <f t="shared" ref="R471:W471" si="583">FIND(",",$F471,Q471+1)</f>
        <v>#VALUE!</v>
      </c>
      <c r="S471" s="7" t="e">
        <f t="shared" si="583"/>
        <v>#VALUE!</v>
      </c>
      <c r="T471" s="7" t="e">
        <f t="shared" si="583"/>
        <v>#VALUE!</v>
      </c>
      <c r="U471" s="7" t="e">
        <f t="shared" si="583"/>
        <v>#VALUE!</v>
      </c>
      <c r="V471" s="7" t="e">
        <f t="shared" si="583"/>
        <v>#VALUE!</v>
      </c>
      <c r="W471" s="7" t="e">
        <f t="shared" si="583"/>
        <v>#VALUE!</v>
      </c>
      <c r="X471" s="11" t="str">
        <f t="shared" si="559"/>
        <v/>
      </c>
      <c r="Y471" s="11" t="str">
        <f t="shared" si="560"/>
        <v/>
      </c>
      <c r="Z471" s="11" t="str">
        <f t="shared" si="561"/>
        <v/>
      </c>
      <c r="AA471" s="11" t="str">
        <f t="shared" si="562"/>
        <v/>
      </c>
      <c r="AB471" s="3" t="str">
        <f t="shared" si="563"/>
        <v/>
      </c>
      <c r="AC471" s="3"/>
      <c r="AD471" s="3"/>
      <c r="AE471" s="7" t="str">
        <f>IF(X471="","",_xlfn.IFNA(VLOOKUP(X471,'饰品（请勿修改）'!$A:$H,8,FALSE),VLOOKUP(X471,'饰品（请勿修改）'!$H:$H,1,FALSE)))</f>
        <v/>
      </c>
      <c r="AF471" s="7" t="str">
        <f>IF(Z471="","",_xlfn.IFNA(VLOOKUP(Z471,'饰品（请勿修改）'!$A:$H,8,FALSE),VLOOKUP(Z471,'饰品（请勿修改）'!$H:$H,1,FALSE)))</f>
        <v/>
      </c>
      <c r="AG471" s="7">
        <f>_xlfn.IFNA(VLOOKUP(AE471,'饰品（请勿修改）'!$H:$I,2,FALSE),0)</f>
        <v>0</v>
      </c>
      <c r="AH471" s="7">
        <f>_xlfn.IFNA(VLOOKUP(AF471,'饰品（请勿修改）'!$H:$I,2,FALSE),0)</f>
        <v>0</v>
      </c>
      <c r="AI471" s="7">
        <f t="shared" si="550"/>
        <v>0</v>
      </c>
      <c r="AJ471" s="7">
        <f t="shared" si="551"/>
        <v>0</v>
      </c>
    </row>
    <row r="472" spans="1:36" x14ac:dyDescent="0.2">
      <c r="A472" s="3"/>
      <c r="B472" s="3"/>
      <c r="C472" s="3"/>
      <c r="D472" s="3"/>
      <c r="E472" s="3"/>
      <c r="F472" s="3"/>
      <c r="G472" s="7" t="str">
        <f t="shared" si="548"/>
        <v/>
      </c>
      <c r="H472" s="7" t="str">
        <f t="shared" si="552"/>
        <v/>
      </c>
      <c r="I472" s="7" t="str">
        <f t="shared" si="553"/>
        <v/>
      </c>
      <c r="J472" s="7" t="str">
        <f t="shared" si="554"/>
        <v/>
      </c>
      <c r="K472" s="5">
        <f t="shared" si="555"/>
        <v>0</v>
      </c>
      <c r="L472" s="5">
        <f t="shared" si="556"/>
        <v>0</v>
      </c>
      <c r="M472" s="5">
        <f t="shared" si="557"/>
        <v>0</v>
      </c>
      <c r="N472" s="7" cm="1">
        <f t="array" ref="N472:P472">_xlfn._xlws.SORT(K472:M472,1,-1,TRUE)</f>
        <v>0</v>
      </c>
      <c r="O472" s="7">
        <v>0</v>
      </c>
      <c r="P472" s="7">
        <v>0</v>
      </c>
      <c r="Q472" s="7">
        <v>469</v>
      </c>
      <c r="R472" s="7" t="e">
        <f t="shared" ref="R472:W472" si="584">FIND(",",$F472,Q472+1)</f>
        <v>#VALUE!</v>
      </c>
      <c r="S472" s="7" t="e">
        <f t="shared" si="584"/>
        <v>#VALUE!</v>
      </c>
      <c r="T472" s="7" t="e">
        <f t="shared" si="584"/>
        <v>#VALUE!</v>
      </c>
      <c r="U472" s="7" t="e">
        <f t="shared" si="584"/>
        <v>#VALUE!</v>
      </c>
      <c r="V472" s="7" t="e">
        <f t="shared" si="584"/>
        <v>#VALUE!</v>
      </c>
      <c r="W472" s="7" t="e">
        <f t="shared" si="584"/>
        <v>#VALUE!</v>
      </c>
      <c r="X472" s="11" t="str">
        <f t="shared" si="559"/>
        <v/>
      </c>
      <c r="Y472" s="11" t="str">
        <f t="shared" si="560"/>
        <v/>
      </c>
      <c r="Z472" s="11" t="str">
        <f t="shared" si="561"/>
        <v/>
      </c>
      <c r="AA472" s="11" t="str">
        <f t="shared" si="562"/>
        <v/>
      </c>
      <c r="AB472" s="3" t="str">
        <f t="shared" si="563"/>
        <v/>
      </c>
      <c r="AC472" s="3"/>
      <c r="AD472" s="3"/>
      <c r="AE472" s="7" t="str">
        <f>IF(X472="","",_xlfn.IFNA(VLOOKUP(X472,'饰品（请勿修改）'!$A:$H,8,FALSE),VLOOKUP(X472,'饰品（请勿修改）'!$H:$H,1,FALSE)))</f>
        <v/>
      </c>
      <c r="AF472" s="7" t="str">
        <f>IF(Z472="","",_xlfn.IFNA(VLOOKUP(Z472,'饰品（请勿修改）'!$A:$H,8,FALSE),VLOOKUP(Z472,'饰品（请勿修改）'!$H:$H,1,FALSE)))</f>
        <v/>
      </c>
      <c r="AG472" s="7">
        <f>_xlfn.IFNA(VLOOKUP(AE472,'饰品（请勿修改）'!$H:$I,2,FALSE),0)</f>
        <v>0</v>
      </c>
      <c r="AH472" s="7">
        <f>_xlfn.IFNA(VLOOKUP(AF472,'饰品（请勿修改）'!$H:$I,2,FALSE),0)</f>
        <v>0</v>
      </c>
      <c r="AI472" s="7">
        <f t="shared" si="550"/>
        <v>0</v>
      </c>
      <c r="AJ472" s="7">
        <f t="shared" si="551"/>
        <v>0</v>
      </c>
    </row>
    <row r="473" spans="1:36" x14ac:dyDescent="0.2">
      <c r="A473" s="3"/>
      <c r="B473" s="3"/>
      <c r="C473" s="3"/>
      <c r="D473" s="3"/>
      <c r="E473" s="3"/>
      <c r="F473" s="3"/>
      <c r="G473" s="7" t="str">
        <f t="shared" si="548"/>
        <v/>
      </c>
      <c r="H473" s="7" t="str">
        <f t="shared" si="552"/>
        <v/>
      </c>
      <c r="I473" s="7" t="str">
        <f t="shared" si="553"/>
        <v/>
      </c>
      <c r="J473" s="7" t="str">
        <f t="shared" si="554"/>
        <v/>
      </c>
      <c r="K473" s="5">
        <f t="shared" si="555"/>
        <v>0</v>
      </c>
      <c r="L473" s="5">
        <f t="shared" si="556"/>
        <v>0</v>
      </c>
      <c r="M473" s="5">
        <f t="shared" si="557"/>
        <v>0</v>
      </c>
      <c r="N473" s="7" cm="1">
        <f t="array" ref="N473:P473">_xlfn._xlws.SORT(K473:M473,1,-1,TRUE)</f>
        <v>0</v>
      </c>
      <c r="O473" s="7">
        <v>0</v>
      </c>
      <c r="P473" s="7">
        <v>0</v>
      </c>
      <c r="Q473" s="7">
        <v>470</v>
      </c>
      <c r="R473" s="7" t="e">
        <f t="shared" ref="R473:W473" si="585">FIND(",",$F473,Q473+1)</f>
        <v>#VALUE!</v>
      </c>
      <c r="S473" s="7" t="e">
        <f t="shared" si="585"/>
        <v>#VALUE!</v>
      </c>
      <c r="T473" s="7" t="e">
        <f t="shared" si="585"/>
        <v>#VALUE!</v>
      </c>
      <c r="U473" s="7" t="e">
        <f t="shared" si="585"/>
        <v>#VALUE!</v>
      </c>
      <c r="V473" s="7" t="e">
        <f t="shared" si="585"/>
        <v>#VALUE!</v>
      </c>
      <c r="W473" s="7" t="e">
        <f t="shared" si="585"/>
        <v>#VALUE!</v>
      </c>
      <c r="X473" s="11" t="str">
        <f t="shared" si="559"/>
        <v/>
      </c>
      <c r="Y473" s="11" t="str">
        <f t="shared" si="560"/>
        <v/>
      </c>
      <c r="Z473" s="11" t="str">
        <f t="shared" si="561"/>
        <v/>
      </c>
      <c r="AA473" s="11" t="str">
        <f t="shared" si="562"/>
        <v/>
      </c>
      <c r="AB473" s="3" t="str">
        <f t="shared" si="563"/>
        <v/>
      </c>
      <c r="AC473" s="3"/>
      <c r="AD473" s="3"/>
      <c r="AE473" s="7" t="str">
        <f>IF(X473="","",_xlfn.IFNA(VLOOKUP(X473,'饰品（请勿修改）'!$A:$H,8,FALSE),VLOOKUP(X473,'饰品（请勿修改）'!$H:$H,1,FALSE)))</f>
        <v/>
      </c>
      <c r="AF473" s="7" t="str">
        <f>IF(Z473="","",_xlfn.IFNA(VLOOKUP(Z473,'饰品（请勿修改）'!$A:$H,8,FALSE),VLOOKUP(Z473,'饰品（请勿修改）'!$H:$H,1,FALSE)))</f>
        <v/>
      </c>
      <c r="AG473" s="7">
        <f>_xlfn.IFNA(VLOOKUP(AE473,'饰品（请勿修改）'!$H:$I,2,FALSE),0)</f>
        <v>0</v>
      </c>
      <c r="AH473" s="7">
        <f>_xlfn.IFNA(VLOOKUP(AF473,'饰品（请勿修改）'!$H:$I,2,FALSE),0)</f>
        <v>0</v>
      </c>
      <c r="AI473" s="7">
        <f t="shared" si="550"/>
        <v>0</v>
      </c>
      <c r="AJ473" s="7">
        <f t="shared" si="551"/>
        <v>0</v>
      </c>
    </row>
    <row r="474" spans="1:36" x14ac:dyDescent="0.2">
      <c r="A474" s="3"/>
      <c r="B474" s="3"/>
      <c r="C474" s="3"/>
      <c r="D474" s="3"/>
      <c r="E474" s="3"/>
      <c r="F474" s="3"/>
      <c r="G474" s="7" t="str">
        <f t="shared" si="548"/>
        <v/>
      </c>
      <c r="H474" s="7" t="str">
        <f t="shared" si="552"/>
        <v/>
      </c>
      <c r="I474" s="7" t="str">
        <f t="shared" si="553"/>
        <v/>
      </c>
      <c r="J474" s="7" t="str">
        <f t="shared" si="554"/>
        <v/>
      </c>
      <c r="K474" s="5">
        <f t="shared" si="555"/>
        <v>0</v>
      </c>
      <c r="L474" s="5">
        <f t="shared" si="556"/>
        <v>0</v>
      </c>
      <c r="M474" s="5">
        <f t="shared" si="557"/>
        <v>0</v>
      </c>
      <c r="N474" s="7" cm="1">
        <f t="array" ref="N474:P474">_xlfn._xlws.SORT(K474:M474,1,-1,TRUE)</f>
        <v>0</v>
      </c>
      <c r="O474" s="7">
        <v>0</v>
      </c>
      <c r="P474" s="7">
        <v>0</v>
      </c>
      <c r="Q474" s="7">
        <v>471</v>
      </c>
      <c r="R474" s="7" t="e">
        <f t="shared" ref="R474:W474" si="586">FIND(",",$F474,Q474+1)</f>
        <v>#VALUE!</v>
      </c>
      <c r="S474" s="7" t="e">
        <f t="shared" si="586"/>
        <v>#VALUE!</v>
      </c>
      <c r="T474" s="7" t="e">
        <f t="shared" si="586"/>
        <v>#VALUE!</v>
      </c>
      <c r="U474" s="7" t="e">
        <f t="shared" si="586"/>
        <v>#VALUE!</v>
      </c>
      <c r="V474" s="7" t="e">
        <f t="shared" si="586"/>
        <v>#VALUE!</v>
      </c>
      <c r="W474" s="7" t="e">
        <f t="shared" si="586"/>
        <v>#VALUE!</v>
      </c>
      <c r="X474" s="11" t="str">
        <f t="shared" si="559"/>
        <v/>
      </c>
      <c r="Y474" s="11" t="str">
        <f t="shared" si="560"/>
        <v/>
      </c>
      <c r="Z474" s="11" t="str">
        <f t="shared" si="561"/>
        <v/>
      </c>
      <c r="AA474" s="11" t="str">
        <f t="shared" si="562"/>
        <v/>
      </c>
      <c r="AB474" s="3" t="str">
        <f t="shared" si="563"/>
        <v/>
      </c>
      <c r="AC474" s="3"/>
      <c r="AD474" s="3"/>
      <c r="AE474" s="7" t="str">
        <f>IF(X474="","",_xlfn.IFNA(VLOOKUP(X474,'饰品（请勿修改）'!$A:$H,8,FALSE),VLOOKUP(X474,'饰品（请勿修改）'!$H:$H,1,FALSE)))</f>
        <v/>
      </c>
      <c r="AF474" s="7" t="str">
        <f>IF(Z474="","",_xlfn.IFNA(VLOOKUP(Z474,'饰品（请勿修改）'!$A:$H,8,FALSE),VLOOKUP(Z474,'饰品（请勿修改）'!$H:$H,1,FALSE)))</f>
        <v/>
      </c>
      <c r="AG474" s="7">
        <f>_xlfn.IFNA(VLOOKUP(AE474,'饰品（请勿修改）'!$H:$I,2,FALSE),0)</f>
        <v>0</v>
      </c>
      <c r="AH474" s="7">
        <f>_xlfn.IFNA(VLOOKUP(AF474,'饰品（请勿修改）'!$H:$I,2,FALSE),0)</f>
        <v>0</v>
      </c>
      <c r="AI474" s="7">
        <f t="shared" si="550"/>
        <v>0</v>
      </c>
      <c r="AJ474" s="7">
        <f t="shared" si="551"/>
        <v>0</v>
      </c>
    </row>
    <row r="475" spans="1:36" x14ac:dyDescent="0.2">
      <c r="A475" s="3"/>
      <c r="B475" s="3"/>
      <c r="C475" s="3"/>
      <c r="D475" s="3"/>
      <c r="E475" s="3"/>
      <c r="F475" s="3"/>
      <c r="G475" s="7" t="str">
        <f t="shared" si="548"/>
        <v/>
      </c>
      <c r="H475" s="7" t="str">
        <f t="shared" si="552"/>
        <v/>
      </c>
      <c r="I475" s="7" t="str">
        <f t="shared" si="553"/>
        <v/>
      </c>
      <c r="J475" s="7" t="str">
        <f t="shared" si="554"/>
        <v/>
      </c>
      <c r="K475" s="5">
        <f t="shared" si="555"/>
        <v>0</v>
      </c>
      <c r="L475" s="5">
        <f t="shared" si="556"/>
        <v>0</v>
      </c>
      <c r="M475" s="5">
        <f t="shared" si="557"/>
        <v>0</v>
      </c>
      <c r="N475" s="7" cm="1">
        <f t="array" ref="N475:P475">_xlfn._xlws.SORT(K475:M475,1,-1,TRUE)</f>
        <v>0</v>
      </c>
      <c r="O475" s="7">
        <v>0</v>
      </c>
      <c r="P475" s="7">
        <v>0</v>
      </c>
      <c r="Q475" s="7">
        <v>472</v>
      </c>
      <c r="R475" s="7" t="e">
        <f t="shared" ref="R475:W475" si="587">FIND(",",$F475,Q475+1)</f>
        <v>#VALUE!</v>
      </c>
      <c r="S475" s="7" t="e">
        <f t="shared" si="587"/>
        <v>#VALUE!</v>
      </c>
      <c r="T475" s="7" t="e">
        <f t="shared" si="587"/>
        <v>#VALUE!</v>
      </c>
      <c r="U475" s="7" t="e">
        <f t="shared" si="587"/>
        <v>#VALUE!</v>
      </c>
      <c r="V475" s="7" t="e">
        <f t="shared" si="587"/>
        <v>#VALUE!</v>
      </c>
      <c r="W475" s="7" t="e">
        <f t="shared" si="587"/>
        <v>#VALUE!</v>
      </c>
      <c r="X475" s="11" t="str">
        <f t="shared" si="559"/>
        <v/>
      </c>
      <c r="Y475" s="11" t="str">
        <f t="shared" si="560"/>
        <v/>
      </c>
      <c r="Z475" s="11" t="str">
        <f t="shared" si="561"/>
        <v/>
      </c>
      <c r="AA475" s="11" t="str">
        <f t="shared" si="562"/>
        <v/>
      </c>
      <c r="AB475" s="3" t="str">
        <f t="shared" si="563"/>
        <v/>
      </c>
      <c r="AC475" s="3"/>
      <c r="AD475" s="3"/>
      <c r="AE475" s="7" t="str">
        <f>IF(X475="","",_xlfn.IFNA(VLOOKUP(X475,'饰品（请勿修改）'!$A:$H,8,FALSE),VLOOKUP(X475,'饰品（请勿修改）'!$H:$H,1,FALSE)))</f>
        <v/>
      </c>
      <c r="AF475" s="7" t="str">
        <f>IF(Z475="","",_xlfn.IFNA(VLOOKUP(Z475,'饰品（请勿修改）'!$A:$H,8,FALSE),VLOOKUP(Z475,'饰品（请勿修改）'!$H:$H,1,FALSE)))</f>
        <v/>
      </c>
      <c r="AG475" s="7">
        <f>_xlfn.IFNA(VLOOKUP(AE475,'饰品（请勿修改）'!$H:$I,2,FALSE),0)</f>
        <v>0</v>
      </c>
      <c r="AH475" s="7">
        <f>_xlfn.IFNA(VLOOKUP(AF475,'饰品（请勿修改）'!$H:$I,2,FALSE),0)</f>
        <v>0</v>
      </c>
      <c r="AI475" s="7">
        <f t="shared" si="550"/>
        <v>0</v>
      </c>
      <c r="AJ475" s="7">
        <f t="shared" si="551"/>
        <v>0</v>
      </c>
    </row>
    <row r="476" spans="1:36" x14ac:dyDescent="0.2">
      <c r="A476" s="3"/>
      <c r="B476" s="3"/>
      <c r="C476" s="3"/>
      <c r="D476" s="3"/>
      <c r="E476" s="3"/>
      <c r="F476" s="3"/>
      <c r="G476" s="7" t="str">
        <f t="shared" si="548"/>
        <v/>
      </c>
      <c r="H476" s="7" t="str">
        <f t="shared" si="552"/>
        <v/>
      </c>
      <c r="I476" s="7" t="str">
        <f t="shared" si="553"/>
        <v/>
      </c>
      <c r="J476" s="7" t="str">
        <f t="shared" si="554"/>
        <v/>
      </c>
      <c r="K476" s="5">
        <f t="shared" si="555"/>
        <v>0</v>
      </c>
      <c r="L476" s="5">
        <f t="shared" si="556"/>
        <v>0</v>
      </c>
      <c r="M476" s="5">
        <f t="shared" si="557"/>
        <v>0</v>
      </c>
      <c r="N476" s="7" cm="1">
        <f t="array" ref="N476:P476">_xlfn._xlws.SORT(K476:M476,1,-1,TRUE)</f>
        <v>0</v>
      </c>
      <c r="O476" s="7">
        <v>0</v>
      </c>
      <c r="P476" s="7">
        <v>0</v>
      </c>
      <c r="Q476" s="7">
        <v>473</v>
      </c>
      <c r="R476" s="7" t="e">
        <f t="shared" ref="R476:W476" si="588">FIND(",",$F476,Q476+1)</f>
        <v>#VALUE!</v>
      </c>
      <c r="S476" s="7" t="e">
        <f t="shared" si="588"/>
        <v>#VALUE!</v>
      </c>
      <c r="T476" s="7" t="e">
        <f t="shared" si="588"/>
        <v>#VALUE!</v>
      </c>
      <c r="U476" s="7" t="e">
        <f t="shared" si="588"/>
        <v>#VALUE!</v>
      </c>
      <c r="V476" s="7" t="e">
        <f t="shared" si="588"/>
        <v>#VALUE!</v>
      </c>
      <c r="W476" s="7" t="e">
        <f t="shared" si="588"/>
        <v>#VALUE!</v>
      </c>
      <c r="X476" s="11" t="str">
        <f t="shared" si="559"/>
        <v/>
      </c>
      <c r="Y476" s="11" t="str">
        <f t="shared" si="560"/>
        <v/>
      </c>
      <c r="Z476" s="11" t="str">
        <f t="shared" si="561"/>
        <v/>
      </c>
      <c r="AA476" s="11" t="str">
        <f t="shared" si="562"/>
        <v/>
      </c>
      <c r="AB476" s="3" t="str">
        <f t="shared" si="563"/>
        <v/>
      </c>
      <c r="AC476" s="3"/>
      <c r="AD476" s="3"/>
      <c r="AE476" s="7" t="str">
        <f>IF(X476="","",_xlfn.IFNA(VLOOKUP(X476,'饰品（请勿修改）'!$A:$H,8,FALSE),VLOOKUP(X476,'饰品（请勿修改）'!$H:$H,1,FALSE)))</f>
        <v/>
      </c>
      <c r="AF476" s="7" t="str">
        <f>IF(Z476="","",_xlfn.IFNA(VLOOKUP(Z476,'饰品（请勿修改）'!$A:$H,8,FALSE),VLOOKUP(Z476,'饰品（请勿修改）'!$H:$H,1,FALSE)))</f>
        <v/>
      </c>
      <c r="AG476" s="7">
        <f>_xlfn.IFNA(VLOOKUP(AE476,'饰品（请勿修改）'!$H:$I,2,FALSE),0)</f>
        <v>0</v>
      </c>
      <c r="AH476" s="7">
        <f>_xlfn.IFNA(VLOOKUP(AF476,'饰品（请勿修改）'!$H:$I,2,FALSE),0)</f>
        <v>0</v>
      </c>
      <c r="AI476" s="7">
        <f t="shared" si="550"/>
        <v>0</v>
      </c>
      <c r="AJ476" s="7">
        <f t="shared" si="551"/>
        <v>0</v>
      </c>
    </row>
    <row r="477" spans="1:36" x14ac:dyDescent="0.2">
      <c r="A477" s="3"/>
      <c r="B477" s="3"/>
      <c r="C477" s="3"/>
      <c r="D477" s="3"/>
      <c r="E477" s="3"/>
      <c r="F477" s="3"/>
      <c r="G477" s="7" t="str">
        <f t="shared" si="548"/>
        <v/>
      </c>
      <c r="H477" s="7" t="str">
        <f t="shared" si="552"/>
        <v/>
      </c>
      <c r="I477" s="7" t="str">
        <f t="shared" si="553"/>
        <v/>
      </c>
      <c r="J477" s="7" t="str">
        <f t="shared" si="554"/>
        <v/>
      </c>
      <c r="K477" s="5">
        <f t="shared" si="555"/>
        <v>0</v>
      </c>
      <c r="L477" s="5">
        <f t="shared" si="556"/>
        <v>0</v>
      </c>
      <c r="M477" s="5">
        <f t="shared" si="557"/>
        <v>0</v>
      </c>
      <c r="N477" s="7" cm="1">
        <f t="array" ref="N477:P477">_xlfn._xlws.SORT(K477:M477,1,-1,TRUE)</f>
        <v>0</v>
      </c>
      <c r="O477" s="7">
        <v>0</v>
      </c>
      <c r="P477" s="7">
        <v>0</v>
      </c>
      <c r="Q477" s="7">
        <v>474</v>
      </c>
      <c r="R477" s="7" t="e">
        <f t="shared" ref="R477:W477" si="589">FIND(",",$F477,Q477+1)</f>
        <v>#VALUE!</v>
      </c>
      <c r="S477" s="7" t="e">
        <f t="shared" si="589"/>
        <v>#VALUE!</v>
      </c>
      <c r="T477" s="7" t="e">
        <f t="shared" si="589"/>
        <v>#VALUE!</v>
      </c>
      <c r="U477" s="7" t="e">
        <f t="shared" si="589"/>
        <v>#VALUE!</v>
      </c>
      <c r="V477" s="7" t="e">
        <f t="shared" si="589"/>
        <v>#VALUE!</v>
      </c>
      <c r="W477" s="7" t="e">
        <f t="shared" si="589"/>
        <v>#VALUE!</v>
      </c>
      <c r="X477" s="11" t="str">
        <f t="shared" si="559"/>
        <v/>
      </c>
      <c r="Y477" s="11" t="str">
        <f t="shared" si="560"/>
        <v/>
      </c>
      <c r="Z477" s="11" t="str">
        <f t="shared" si="561"/>
        <v/>
      </c>
      <c r="AA477" s="11" t="str">
        <f t="shared" si="562"/>
        <v/>
      </c>
      <c r="AB477" s="3" t="str">
        <f t="shared" si="563"/>
        <v/>
      </c>
      <c r="AC477" s="3"/>
      <c r="AD477" s="3"/>
      <c r="AE477" s="7" t="str">
        <f>IF(X477="","",_xlfn.IFNA(VLOOKUP(X477,'饰品（请勿修改）'!$A:$H,8,FALSE),VLOOKUP(X477,'饰品（请勿修改）'!$H:$H,1,FALSE)))</f>
        <v/>
      </c>
      <c r="AF477" s="7" t="str">
        <f>IF(Z477="","",_xlfn.IFNA(VLOOKUP(Z477,'饰品（请勿修改）'!$A:$H,8,FALSE),VLOOKUP(Z477,'饰品（请勿修改）'!$H:$H,1,FALSE)))</f>
        <v/>
      </c>
      <c r="AG477" s="7">
        <f>_xlfn.IFNA(VLOOKUP(AE477,'饰品（请勿修改）'!$H:$I,2,FALSE),0)</f>
        <v>0</v>
      </c>
      <c r="AH477" s="7">
        <f>_xlfn.IFNA(VLOOKUP(AF477,'饰品（请勿修改）'!$H:$I,2,FALSE),0)</f>
        <v>0</v>
      </c>
      <c r="AI477" s="7">
        <f t="shared" si="550"/>
        <v>0</v>
      </c>
      <c r="AJ477" s="7">
        <f t="shared" si="551"/>
        <v>0</v>
      </c>
    </row>
    <row r="478" spans="1:36" x14ac:dyDescent="0.2">
      <c r="A478" s="3"/>
      <c r="B478" s="3"/>
      <c r="C478" s="3"/>
      <c r="D478" s="3"/>
      <c r="E478" s="3"/>
      <c r="F478" s="3"/>
      <c r="G478" s="7" t="str">
        <f t="shared" si="548"/>
        <v/>
      </c>
      <c r="H478" s="7" t="str">
        <f t="shared" si="552"/>
        <v/>
      </c>
      <c r="I478" s="7" t="str">
        <f t="shared" si="553"/>
        <v/>
      </c>
      <c r="J478" s="7" t="str">
        <f t="shared" si="554"/>
        <v/>
      </c>
      <c r="K478" s="5">
        <f t="shared" si="555"/>
        <v>0</v>
      </c>
      <c r="L478" s="5">
        <f t="shared" si="556"/>
        <v>0</v>
      </c>
      <c r="M478" s="5">
        <f t="shared" si="557"/>
        <v>0</v>
      </c>
      <c r="N478" s="7" cm="1">
        <f t="array" ref="N478:P478">_xlfn._xlws.SORT(K478:M478,1,-1,TRUE)</f>
        <v>0</v>
      </c>
      <c r="O478" s="7">
        <v>0</v>
      </c>
      <c r="P478" s="7">
        <v>0</v>
      </c>
      <c r="Q478" s="7">
        <v>475</v>
      </c>
      <c r="R478" s="7" t="e">
        <f t="shared" ref="R478:W478" si="590">FIND(",",$F478,Q478+1)</f>
        <v>#VALUE!</v>
      </c>
      <c r="S478" s="7" t="e">
        <f t="shared" si="590"/>
        <v>#VALUE!</v>
      </c>
      <c r="T478" s="7" t="e">
        <f t="shared" si="590"/>
        <v>#VALUE!</v>
      </c>
      <c r="U478" s="7" t="e">
        <f t="shared" si="590"/>
        <v>#VALUE!</v>
      </c>
      <c r="V478" s="7" t="e">
        <f t="shared" si="590"/>
        <v>#VALUE!</v>
      </c>
      <c r="W478" s="7" t="e">
        <f t="shared" si="590"/>
        <v>#VALUE!</v>
      </c>
      <c r="X478" s="11" t="str">
        <f t="shared" si="559"/>
        <v/>
      </c>
      <c r="Y478" s="11" t="str">
        <f t="shared" si="560"/>
        <v/>
      </c>
      <c r="Z478" s="11" t="str">
        <f t="shared" si="561"/>
        <v/>
      </c>
      <c r="AA478" s="11" t="str">
        <f t="shared" si="562"/>
        <v/>
      </c>
      <c r="AB478" s="3" t="str">
        <f t="shared" si="563"/>
        <v/>
      </c>
      <c r="AC478" s="3"/>
      <c r="AD478" s="3"/>
      <c r="AE478" s="7" t="str">
        <f>IF(X478="","",_xlfn.IFNA(VLOOKUP(X478,'饰品（请勿修改）'!$A:$H,8,FALSE),VLOOKUP(X478,'饰品（请勿修改）'!$H:$H,1,FALSE)))</f>
        <v/>
      </c>
      <c r="AF478" s="7" t="str">
        <f>IF(Z478="","",_xlfn.IFNA(VLOOKUP(Z478,'饰品（请勿修改）'!$A:$H,8,FALSE),VLOOKUP(Z478,'饰品（请勿修改）'!$H:$H,1,FALSE)))</f>
        <v/>
      </c>
      <c r="AG478" s="7">
        <f>_xlfn.IFNA(VLOOKUP(AE478,'饰品（请勿修改）'!$H:$I,2,FALSE),0)</f>
        <v>0</v>
      </c>
      <c r="AH478" s="7">
        <f>_xlfn.IFNA(VLOOKUP(AF478,'饰品（请勿修改）'!$H:$I,2,FALSE),0)</f>
        <v>0</v>
      </c>
      <c r="AI478" s="7">
        <f t="shared" si="550"/>
        <v>0</v>
      </c>
      <c r="AJ478" s="7">
        <f t="shared" si="551"/>
        <v>0</v>
      </c>
    </row>
    <row r="479" spans="1:36" x14ac:dyDescent="0.2">
      <c r="A479" s="3"/>
      <c r="B479" s="3"/>
      <c r="C479" s="3"/>
      <c r="D479" s="3"/>
      <c r="E479" s="3"/>
      <c r="F479" s="3"/>
      <c r="G479" s="7" t="str">
        <f t="shared" si="548"/>
        <v/>
      </c>
      <c r="H479" s="7" t="str">
        <f t="shared" si="552"/>
        <v/>
      </c>
      <c r="I479" s="7" t="str">
        <f t="shared" si="553"/>
        <v/>
      </c>
      <c r="J479" s="7" t="str">
        <f t="shared" si="554"/>
        <v/>
      </c>
      <c r="K479" s="5">
        <f t="shared" si="555"/>
        <v>0</v>
      </c>
      <c r="L479" s="5">
        <f t="shared" si="556"/>
        <v>0</v>
      </c>
      <c r="M479" s="5">
        <f t="shared" si="557"/>
        <v>0</v>
      </c>
      <c r="N479" s="7" cm="1">
        <f t="array" ref="N479:P479">_xlfn._xlws.SORT(K479:M479,1,-1,TRUE)</f>
        <v>0</v>
      </c>
      <c r="O479" s="7">
        <v>0</v>
      </c>
      <c r="P479" s="7">
        <v>0</v>
      </c>
      <c r="Q479" s="7">
        <v>476</v>
      </c>
      <c r="R479" s="7" t="e">
        <f t="shared" ref="R479:W479" si="591">FIND(",",$F479,Q479+1)</f>
        <v>#VALUE!</v>
      </c>
      <c r="S479" s="7" t="e">
        <f t="shared" si="591"/>
        <v>#VALUE!</v>
      </c>
      <c r="T479" s="7" t="e">
        <f t="shared" si="591"/>
        <v>#VALUE!</v>
      </c>
      <c r="U479" s="7" t="e">
        <f t="shared" si="591"/>
        <v>#VALUE!</v>
      </c>
      <c r="V479" s="7" t="e">
        <f t="shared" si="591"/>
        <v>#VALUE!</v>
      </c>
      <c r="W479" s="7" t="e">
        <f t="shared" si="591"/>
        <v>#VALUE!</v>
      </c>
      <c r="X479" s="11" t="str">
        <f t="shared" si="559"/>
        <v/>
      </c>
      <c r="Y479" s="11" t="str">
        <f t="shared" si="560"/>
        <v/>
      </c>
      <c r="Z479" s="11" t="str">
        <f t="shared" si="561"/>
        <v/>
      </c>
      <c r="AA479" s="11" t="str">
        <f t="shared" si="562"/>
        <v/>
      </c>
      <c r="AB479" s="3" t="str">
        <f t="shared" si="563"/>
        <v/>
      </c>
      <c r="AC479" s="3"/>
      <c r="AD479" s="3"/>
      <c r="AE479" s="7" t="str">
        <f>IF(X479="","",_xlfn.IFNA(VLOOKUP(X479,'饰品（请勿修改）'!$A:$H,8,FALSE),VLOOKUP(X479,'饰品（请勿修改）'!$H:$H,1,FALSE)))</f>
        <v/>
      </c>
      <c r="AF479" s="7" t="str">
        <f>IF(Z479="","",_xlfn.IFNA(VLOOKUP(Z479,'饰品（请勿修改）'!$A:$H,8,FALSE),VLOOKUP(Z479,'饰品（请勿修改）'!$H:$H,1,FALSE)))</f>
        <v/>
      </c>
      <c r="AG479" s="7">
        <f>_xlfn.IFNA(VLOOKUP(AE479,'饰品（请勿修改）'!$H:$I,2,FALSE),0)</f>
        <v>0</v>
      </c>
      <c r="AH479" s="7">
        <f>_xlfn.IFNA(VLOOKUP(AF479,'饰品（请勿修改）'!$H:$I,2,FALSE),0)</f>
        <v>0</v>
      </c>
      <c r="AI479" s="7">
        <f t="shared" si="550"/>
        <v>0</v>
      </c>
      <c r="AJ479" s="7">
        <f t="shared" si="551"/>
        <v>0</v>
      </c>
    </row>
    <row r="480" spans="1:36" x14ac:dyDescent="0.2">
      <c r="A480" s="3"/>
      <c r="B480" s="3"/>
      <c r="C480" s="3"/>
      <c r="D480" s="3"/>
      <c r="E480" s="3"/>
      <c r="F480" s="3"/>
      <c r="G480" s="7" t="str">
        <f t="shared" si="548"/>
        <v/>
      </c>
      <c r="H480" s="7" t="str">
        <f t="shared" si="552"/>
        <v/>
      </c>
      <c r="I480" s="7" t="str">
        <f t="shared" si="553"/>
        <v/>
      </c>
      <c r="J480" s="7" t="str">
        <f t="shared" si="554"/>
        <v/>
      </c>
      <c r="K480" s="5">
        <f t="shared" si="555"/>
        <v>0</v>
      </c>
      <c r="L480" s="5">
        <f t="shared" si="556"/>
        <v>0</v>
      </c>
      <c r="M480" s="5">
        <f t="shared" si="557"/>
        <v>0</v>
      </c>
      <c r="N480" s="7" cm="1">
        <f t="array" ref="N480:P480">_xlfn._xlws.SORT(K480:M480,1,-1,TRUE)</f>
        <v>0</v>
      </c>
      <c r="O480" s="7">
        <v>0</v>
      </c>
      <c r="P480" s="7">
        <v>0</v>
      </c>
      <c r="Q480" s="7">
        <v>477</v>
      </c>
      <c r="R480" s="7" t="e">
        <f t="shared" ref="R480:W480" si="592">FIND(",",$F480,Q480+1)</f>
        <v>#VALUE!</v>
      </c>
      <c r="S480" s="7" t="e">
        <f t="shared" si="592"/>
        <v>#VALUE!</v>
      </c>
      <c r="T480" s="7" t="e">
        <f t="shared" si="592"/>
        <v>#VALUE!</v>
      </c>
      <c r="U480" s="7" t="e">
        <f t="shared" si="592"/>
        <v>#VALUE!</v>
      </c>
      <c r="V480" s="7" t="e">
        <f t="shared" si="592"/>
        <v>#VALUE!</v>
      </c>
      <c r="W480" s="7" t="e">
        <f t="shared" si="592"/>
        <v>#VALUE!</v>
      </c>
      <c r="X480" s="11" t="str">
        <f t="shared" si="559"/>
        <v/>
      </c>
      <c r="Y480" s="11" t="str">
        <f t="shared" si="560"/>
        <v/>
      </c>
      <c r="Z480" s="11" t="str">
        <f t="shared" si="561"/>
        <v/>
      </c>
      <c r="AA480" s="11" t="str">
        <f t="shared" si="562"/>
        <v/>
      </c>
      <c r="AB480" s="3" t="str">
        <f t="shared" si="563"/>
        <v/>
      </c>
      <c r="AC480" s="3"/>
      <c r="AD480" s="3"/>
      <c r="AE480" s="7" t="str">
        <f>IF(X480="","",_xlfn.IFNA(VLOOKUP(X480,'饰品（请勿修改）'!$A:$H,8,FALSE),VLOOKUP(X480,'饰品（请勿修改）'!$H:$H,1,FALSE)))</f>
        <v/>
      </c>
      <c r="AF480" s="7" t="str">
        <f>IF(Z480="","",_xlfn.IFNA(VLOOKUP(Z480,'饰品（请勿修改）'!$A:$H,8,FALSE),VLOOKUP(Z480,'饰品（请勿修改）'!$H:$H,1,FALSE)))</f>
        <v/>
      </c>
      <c r="AG480" s="7">
        <f>_xlfn.IFNA(VLOOKUP(AE480,'饰品（请勿修改）'!$H:$I,2,FALSE),0)</f>
        <v>0</v>
      </c>
      <c r="AH480" s="7">
        <f>_xlfn.IFNA(VLOOKUP(AF480,'饰品（请勿修改）'!$H:$I,2,FALSE),0)</f>
        <v>0</v>
      </c>
      <c r="AI480" s="7">
        <f t="shared" si="550"/>
        <v>0</v>
      </c>
      <c r="AJ480" s="7">
        <f t="shared" si="551"/>
        <v>0</v>
      </c>
    </row>
    <row r="481" spans="1:36" x14ac:dyDescent="0.2">
      <c r="A481" s="3"/>
      <c r="B481" s="3"/>
      <c r="C481" s="3"/>
      <c r="D481" s="3"/>
      <c r="E481" s="3"/>
      <c r="F481" s="3"/>
      <c r="G481" s="7" t="str">
        <f t="shared" si="548"/>
        <v/>
      </c>
      <c r="H481" s="7" t="str">
        <f t="shared" si="552"/>
        <v/>
      </c>
      <c r="I481" s="7" t="str">
        <f t="shared" si="553"/>
        <v/>
      </c>
      <c r="J481" s="7" t="str">
        <f t="shared" si="554"/>
        <v/>
      </c>
      <c r="K481" s="5">
        <f t="shared" si="555"/>
        <v>0</v>
      </c>
      <c r="L481" s="5">
        <f t="shared" si="556"/>
        <v>0</v>
      </c>
      <c r="M481" s="5">
        <f t="shared" si="557"/>
        <v>0</v>
      </c>
      <c r="N481" s="7" cm="1">
        <f t="array" ref="N481:P481">_xlfn._xlws.SORT(K481:M481,1,-1,TRUE)</f>
        <v>0</v>
      </c>
      <c r="O481" s="7">
        <v>0</v>
      </c>
      <c r="P481" s="7">
        <v>0</v>
      </c>
      <c r="Q481" s="7">
        <v>478</v>
      </c>
      <c r="R481" s="7" t="e">
        <f t="shared" ref="R481:W481" si="593">FIND(",",$F481,Q481+1)</f>
        <v>#VALUE!</v>
      </c>
      <c r="S481" s="7" t="e">
        <f t="shared" si="593"/>
        <v>#VALUE!</v>
      </c>
      <c r="T481" s="7" t="e">
        <f t="shared" si="593"/>
        <v>#VALUE!</v>
      </c>
      <c r="U481" s="7" t="e">
        <f t="shared" si="593"/>
        <v>#VALUE!</v>
      </c>
      <c r="V481" s="7" t="e">
        <f t="shared" si="593"/>
        <v>#VALUE!</v>
      </c>
      <c r="W481" s="7" t="e">
        <f t="shared" si="593"/>
        <v>#VALUE!</v>
      </c>
      <c r="X481" s="11" t="str">
        <f t="shared" si="559"/>
        <v/>
      </c>
      <c r="Y481" s="11" t="str">
        <f t="shared" si="560"/>
        <v/>
      </c>
      <c r="Z481" s="11" t="str">
        <f t="shared" si="561"/>
        <v/>
      </c>
      <c r="AA481" s="11" t="str">
        <f t="shared" si="562"/>
        <v/>
      </c>
      <c r="AB481" s="3" t="str">
        <f t="shared" si="563"/>
        <v/>
      </c>
      <c r="AC481" s="3"/>
      <c r="AD481" s="3"/>
      <c r="AE481" s="7" t="str">
        <f>IF(X481="","",_xlfn.IFNA(VLOOKUP(X481,'饰品（请勿修改）'!$A:$H,8,FALSE),VLOOKUP(X481,'饰品（请勿修改）'!$H:$H,1,FALSE)))</f>
        <v/>
      </c>
      <c r="AF481" s="7" t="str">
        <f>IF(Z481="","",_xlfn.IFNA(VLOOKUP(Z481,'饰品（请勿修改）'!$A:$H,8,FALSE),VLOOKUP(Z481,'饰品（请勿修改）'!$H:$H,1,FALSE)))</f>
        <v/>
      </c>
      <c r="AG481" s="7">
        <f>_xlfn.IFNA(VLOOKUP(AE481,'饰品（请勿修改）'!$H:$I,2,FALSE),0)</f>
        <v>0</v>
      </c>
      <c r="AH481" s="7">
        <f>_xlfn.IFNA(VLOOKUP(AF481,'饰品（请勿修改）'!$H:$I,2,FALSE),0)</f>
        <v>0</v>
      </c>
      <c r="AI481" s="7">
        <f t="shared" si="550"/>
        <v>0</v>
      </c>
      <c r="AJ481" s="7">
        <f t="shared" si="551"/>
        <v>0</v>
      </c>
    </row>
    <row r="482" spans="1:36" x14ac:dyDescent="0.2">
      <c r="A482" s="3"/>
      <c r="B482" s="3"/>
      <c r="C482" s="3"/>
      <c r="D482" s="3"/>
      <c r="E482" s="3"/>
      <c r="F482" s="3"/>
      <c r="G482" s="7" t="str">
        <f t="shared" si="548"/>
        <v/>
      </c>
      <c r="H482" s="7" t="str">
        <f t="shared" si="552"/>
        <v/>
      </c>
      <c r="I482" s="7" t="str">
        <f t="shared" si="553"/>
        <v/>
      </c>
      <c r="J482" s="7" t="str">
        <f t="shared" si="554"/>
        <v/>
      </c>
      <c r="K482" s="5">
        <f t="shared" si="555"/>
        <v>0</v>
      </c>
      <c r="L482" s="5">
        <f t="shared" si="556"/>
        <v>0</v>
      </c>
      <c r="M482" s="5">
        <f t="shared" si="557"/>
        <v>0</v>
      </c>
      <c r="N482" s="7" cm="1">
        <f t="array" ref="N482:P482">_xlfn._xlws.SORT(K482:M482,1,-1,TRUE)</f>
        <v>0</v>
      </c>
      <c r="O482" s="7">
        <v>0</v>
      </c>
      <c r="P482" s="7">
        <v>0</v>
      </c>
      <c r="Q482" s="7">
        <v>479</v>
      </c>
      <c r="R482" s="7" t="e">
        <f t="shared" ref="R482:W482" si="594">FIND(",",$F482,Q482+1)</f>
        <v>#VALUE!</v>
      </c>
      <c r="S482" s="7" t="e">
        <f t="shared" si="594"/>
        <v>#VALUE!</v>
      </c>
      <c r="T482" s="7" t="e">
        <f t="shared" si="594"/>
        <v>#VALUE!</v>
      </c>
      <c r="U482" s="7" t="e">
        <f t="shared" si="594"/>
        <v>#VALUE!</v>
      </c>
      <c r="V482" s="7" t="e">
        <f t="shared" si="594"/>
        <v>#VALUE!</v>
      </c>
      <c r="W482" s="7" t="e">
        <f t="shared" si="594"/>
        <v>#VALUE!</v>
      </c>
      <c r="X482" s="11" t="str">
        <f t="shared" si="559"/>
        <v/>
      </c>
      <c r="Y482" s="11" t="str">
        <f t="shared" si="560"/>
        <v/>
      </c>
      <c r="Z482" s="11" t="str">
        <f t="shared" si="561"/>
        <v/>
      </c>
      <c r="AA482" s="11" t="str">
        <f t="shared" si="562"/>
        <v/>
      </c>
      <c r="AB482" s="3" t="str">
        <f t="shared" si="563"/>
        <v/>
      </c>
      <c r="AC482" s="3"/>
      <c r="AD482" s="3"/>
      <c r="AE482" s="7" t="str">
        <f>IF(X482="","",_xlfn.IFNA(VLOOKUP(X482,'饰品（请勿修改）'!$A:$H,8,FALSE),VLOOKUP(X482,'饰品（请勿修改）'!$H:$H,1,FALSE)))</f>
        <v/>
      </c>
      <c r="AF482" s="7" t="str">
        <f>IF(Z482="","",_xlfn.IFNA(VLOOKUP(Z482,'饰品（请勿修改）'!$A:$H,8,FALSE),VLOOKUP(Z482,'饰品（请勿修改）'!$H:$H,1,FALSE)))</f>
        <v/>
      </c>
      <c r="AG482" s="7">
        <f>_xlfn.IFNA(VLOOKUP(AE482,'饰品（请勿修改）'!$H:$I,2,FALSE),0)</f>
        <v>0</v>
      </c>
      <c r="AH482" s="7">
        <f>_xlfn.IFNA(VLOOKUP(AF482,'饰品（请勿修改）'!$H:$I,2,FALSE),0)</f>
        <v>0</v>
      </c>
      <c r="AI482" s="7">
        <f t="shared" si="550"/>
        <v>0</v>
      </c>
      <c r="AJ482" s="7">
        <f t="shared" si="551"/>
        <v>0</v>
      </c>
    </row>
    <row r="483" spans="1:36" x14ac:dyDescent="0.2">
      <c r="A483" s="3"/>
      <c r="B483" s="3"/>
      <c r="C483" s="3"/>
      <c r="D483" s="3"/>
      <c r="E483" s="3"/>
      <c r="F483" s="3"/>
      <c r="G483" s="7" t="str">
        <f t="shared" si="548"/>
        <v/>
      </c>
      <c r="H483" s="7" t="str">
        <f t="shared" si="552"/>
        <v/>
      </c>
      <c r="I483" s="7" t="str">
        <f t="shared" si="553"/>
        <v/>
      </c>
      <c r="J483" s="7" t="str">
        <f t="shared" si="554"/>
        <v/>
      </c>
      <c r="K483" s="5">
        <f t="shared" si="555"/>
        <v>0</v>
      </c>
      <c r="L483" s="5">
        <f t="shared" si="556"/>
        <v>0</v>
      </c>
      <c r="M483" s="5">
        <f t="shared" si="557"/>
        <v>0</v>
      </c>
      <c r="N483" s="7" cm="1">
        <f t="array" ref="N483:P483">_xlfn._xlws.SORT(K483:M483,1,-1,TRUE)</f>
        <v>0</v>
      </c>
      <c r="O483" s="7">
        <v>0</v>
      </c>
      <c r="P483" s="7">
        <v>0</v>
      </c>
      <c r="Q483" s="7">
        <v>480</v>
      </c>
      <c r="R483" s="7" t="e">
        <f t="shared" ref="R483:W483" si="595">FIND(",",$F483,Q483+1)</f>
        <v>#VALUE!</v>
      </c>
      <c r="S483" s="7" t="e">
        <f t="shared" si="595"/>
        <v>#VALUE!</v>
      </c>
      <c r="T483" s="7" t="e">
        <f t="shared" si="595"/>
        <v>#VALUE!</v>
      </c>
      <c r="U483" s="7" t="e">
        <f t="shared" si="595"/>
        <v>#VALUE!</v>
      </c>
      <c r="V483" s="7" t="e">
        <f t="shared" si="595"/>
        <v>#VALUE!</v>
      </c>
      <c r="W483" s="7" t="e">
        <f t="shared" si="595"/>
        <v>#VALUE!</v>
      </c>
      <c r="X483" s="11" t="str">
        <f t="shared" si="559"/>
        <v/>
      </c>
      <c r="Y483" s="11" t="str">
        <f t="shared" si="560"/>
        <v/>
      </c>
      <c r="Z483" s="11" t="str">
        <f t="shared" si="561"/>
        <v/>
      </c>
      <c r="AA483" s="11" t="str">
        <f t="shared" si="562"/>
        <v/>
      </c>
      <c r="AB483" s="3" t="str">
        <f t="shared" si="563"/>
        <v/>
      </c>
      <c r="AC483" s="3"/>
      <c r="AD483" s="3"/>
      <c r="AE483" s="7" t="str">
        <f>IF(X483="","",_xlfn.IFNA(VLOOKUP(X483,'饰品（请勿修改）'!$A:$H,8,FALSE),VLOOKUP(X483,'饰品（请勿修改）'!$H:$H,1,FALSE)))</f>
        <v/>
      </c>
      <c r="AF483" s="7" t="str">
        <f>IF(Z483="","",_xlfn.IFNA(VLOOKUP(Z483,'饰品（请勿修改）'!$A:$H,8,FALSE),VLOOKUP(Z483,'饰品（请勿修改）'!$H:$H,1,FALSE)))</f>
        <v/>
      </c>
      <c r="AG483" s="7">
        <f>_xlfn.IFNA(VLOOKUP(AE483,'饰品（请勿修改）'!$H:$I,2,FALSE),0)</f>
        <v>0</v>
      </c>
      <c r="AH483" s="7">
        <f>_xlfn.IFNA(VLOOKUP(AF483,'饰品（请勿修改）'!$H:$I,2,FALSE),0)</f>
        <v>0</v>
      </c>
      <c r="AI483" s="7">
        <f t="shared" si="550"/>
        <v>0</v>
      </c>
      <c r="AJ483" s="7">
        <f t="shared" si="551"/>
        <v>0</v>
      </c>
    </row>
    <row r="484" spans="1:36" x14ac:dyDescent="0.2">
      <c r="A484" s="3"/>
      <c r="B484" s="3"/>
      <c r="C484" s="3"/>
      <c r="D484" s="3"/>
      <c r="E484" s="3"/>
      <c r="F484" s="3"/>
      <c r="G484" s="7" t="str">
        <f t="shared" si="548"/>
        <v/>
      </c>
      <c r="H484" s="7" t="str">
        <f t="shared" si="552"/>
        <v/>
      </c>
      <c r="I484" s="7" t="str">
        <f t="shared" si="553"/>
        <v/>
      </c>
      <c r="J484" s="7" t="str">
        <f t="shared" si="554"/>
        <v/>
      </c>
      <c r="K484" s="5">
        <f t="shared" si="555"/>
        <v>0</v>
      </c>
      <c r="L484" s="5">
        <f t="shared" si="556"/>
        <v>0</v>
      </c>
      <c r="M484" s="5">
        <f t="shared" si="557"/>
        <v>0</v>
      </c>
      <c r="N484" s="7" cm="1">
        <f t="array" ref="N484:P484">_xlfn._xlws.SORT(K484:M484,1,-1,TRUE)</f>
        <v>0</v>
      </c>
      <c r="O484" s="7">
        <v>0</v>
      </c>
      <c r="P484" s="7">
        <v>0</v>
      </c>
      <c r="Q484" s="7">
        <v>481</v>
      </c>
      <c r="R484" s="7" t="e">
        <f t="shared" ref="R484:W484" si="596">FIND(",",$F484,Q484+1)</f>
        <v>#VALUE!</v>
      </c>
      <c r="S484" s="7" t="e">
        <f t="shared" si="596"/>
        <v>#VALUE!</v>
      </c>
      <c r="T484" s="7" t="e">
        <f t="shared" si="596"/>
        <v>#VALUE!</v>
      </c>
      <c r="U484" s="7" t="e">
        <f t="shared" si="596"/>
        <v>#VALUE!</v>
      </c>
      <c r="V484" s="7" t="e">
        <f t="shared" si="596"/>
        <v>#VALUE!</v>
      </c>
      <c r="W484" s="7" t="e">
        <f t="shared" si="596"/>
        <v>#VALUE!</v>
      </c>
      <c r="X484" s="11" t="str">
        <f t="shared" si="559"/>
        <v/>
      </c>
      <c r="Y484" s="11" t="str">
        <f t="shared" si="560"/>
        <v/>
      </c>
      <c r="Z484" s="11" t="str">
        <f t="shared" si="561"/>
        <v/>
      </c>
      <c r="AA484" s="11" t="str">
        <f t="shared" si="562"/>
        <v/>
      </c>
      <c r="AB484" s="3" t="str">
        <f t="shared" si="563"/>
        <v/>
      </c>
      <c r="AC484" s="3"/>
      <c r="AD484" s="3"/>
      <c r="AE484" s="7" t="str">
        <f>IF(X484="","",_xlfn.IFNA(VLOOKUP(X484,'饰品（请勿修改）'!$A:$H,8,FALSE),VLOOKUP(X484,'饰品（请勿修改）'!$H:$H,1,FALSE)))</f>
        <v/>
      </c>
      <c r="AF484" s="7" t="str">
        <f>IF(Z484="","",_xlfn.IFNA(VLOOKUP(Z484,'饰品（请勿修改）'!$A:$H,8,FALSE),VLOOKUP(Z484,'饰品（请勿修改）'!$H:$H,1,FALSE)))</f>
        <v/>
      </c>
      <c r="AG484" s="7">
        <f>_xlfn.IFNA(VLOOKUP(AE484,'饰品（请勿修改）'!$H:$I,2,FALSE),0)</f>
        <v>0</v>
      </c>
      <c r="AH484" s="7">
        <f>_xlfn.IFNA(VLOOKUP(AF484,'饰品（请勿修改）'!$H:$I,2,FALSE),0)</f>
        <v>0</v>
      </c>
      <c r="AI484" s="7">
        <f t="shared" si="550"/>
        <v>0</v>
      </c>
      <c r="AJ484" s="7">
        <f t="shared" si="551"/>
        <v>0</v>
      </c>
    </row>
    <row r="485" spans="1:36" x14ac:dyDescent="0.2">
      <c r="A485" s="3"/>
      <c r="B485" s="3"/>
      <c r="C485" s="3"/>
      <c r="D485" s="3"/>
      <c r="E485" s="3"/>
      <c r="F485" s="3"/>
      <c r="G485" s="7" t="str">
        <f t="shared" si="548"/>
        <v/>
      </c>
      <c r="H485" s="7" t="str">
        <f t="shared" si="552"/>
        <v/>
      </c>
      <c r="I485" s="7" t="str">
        <f t="shared" si="553"/>
        <v/>
      </c>
      <c r="J485" s="7" t="str">
        <f t="shared" si="554"/>
        <v/>
      </c>
      <c r="K485" s="5">
        <f t="shared" si="555"/>
        <v>0</v>
      </c>
      <c r="L485" s="5">
        <f t="shared" si="556"/>
        <v>0</v>
      </c>
      <c r="M485" s="5">
        <f t="shared" si="557"/>
        <v>0</v>
      </c>
      <c r="N485" s="7" cm="1">
        <f t="array" ref="N485:P485">_xlfn._xlws.SORT(K485:M485,1,-1,TRUE)</f>
        <v>0</v>
      </c>
      <c r="O485" s="7">
        <v>0</v>
      </c>
      <c r="P485" s="7">
        <v>0</v>
      </c>
      <c r="Q485" s="7">
        <v>482</v>
      </c>
      <c r="R485" s="7" t="e">
        <f t="shared" ref="R485:W485" si="597">FIND(",",$F485,Q485+1)</f>
        <v>#VALUE!</v>
      </c>
      <c r="S485" s="7" t="e">
        <f t="shared" si="597"/>
        <v>#VALUE!</v>
      </c>
      <c r="T485" s="7" t="e">
        <f t="shared" si="597"/>
        <v>#VALUE!</v>
      </c>
      <c r="U485" s="7" t="e">
        <f t="shared" si="597"/>
        <v>#VALUE!</v>
      </c>
      <c r="V485" s="7" t="e">
        <f t="shared" si="597"/>
        <v>#VALUE!</v>
      </c>
      <c r="W485" s="7" t="e">
        <f t="shared" si="597"/>
        <v>#VALUE!</v>
      </c>
      <c r="X485" s="11" t="str">
        <f t="shared" si="559"/>
        <v/>
      </c>
      <c r="Y485" s="11" t="str">
        <f t="shared" si="560"/>
        <v/>
      </c>
      <c r="Z485" s="11" t="str">
        <f t="shared" si="561"/>
        <v/>
      </c>
      <c r="AA485" s="11" t="str">
        <f t="shared" si="562"/>
        <v/>
      </c>
      <c r="AB485" s="3" t="str">
        <f t="shared" si="563"/>
        <v/>
      </c>
      <c r="AC485" s="3"/>
      <c r="AD485" s="3"/>
      <c r="AE485" s="7" t="str">
        <f>IF(X485="","",_xlfn.IFNA(VLOOKUP(X485,'饰品（请勿修改）'!$A:$H,8,FALSE),VLOOKUP(X485,'饰品（请勿修改）'!$H:$H,1,FALSE)))</f>
        <v/>
      </c>
      <c r="AF485" s="7" t="str">
        <f>IF(Z485="","",_xlfn.IFNA(VLOOKUP(Z485,'饰品（请勿修改）'!$A:$H,8,FALSE),VLOOKUP(Z485,'饰品（请勿修改）'!$H:$H,1,FALSE)))</f>
        <v/>
      </c>
      <c r="AG485" s="7">
        <f>_xlfn.IFNA(VLOOKUP(AE485,'饰品（请勿修改）'!$H:$I,2,FALSE),0)</f>
        <v>0</v>
      </c>
      <c r="AH485" s="7">
        <f>_xlfn.IFNA(VLOOKUP(AF485,'饰品（请勿修改）'!$H:$I,2,FALSE),0)</f>
        <v>0</v>
      </c>
      <c r="AI485" s="7">
        <f t="shared" si="550"/>
        <v>0</v>
      </c>
      <c r="AJ485" s="7">
        <f t="shared" si="551"/>
        <v>0</v>
      </c>
    </row>
    <row r="486" spans="1:36" x14ac:dyDescent="0.2">
      <c r="A486" s="3"/>
      <c r="B486" s="3"/>
      <c r="C486" s="3"/>
      <c r="D486" s="3"/>
      <c r="E486" s="3"/>
      <c r="F486" s="3"/>
      <c r="G486" s="7" t="str">
        <f t="shared" si="548"/>
        <v/>
      </c>
      <c r="H486" s="7" t="str">
        <f t="shared" si="552"/>
        <v/>
      </c>
      <c r="I486" s="7" t="str">
        <f t="shared" si="553"/>
        <v/>
      </c>
      <c r="J486" s="7" t="str">
        <f t="shared" si="554"/>
        <v/>
      </c>
      <c r="K486" s="5">
        <f t="shared" si="555"/>
        <v>0</v>
      </c>
      <c r="L486" s="5">
        <f t="shared" si="556"/>
        <v>0</v>
      </c>
      <c r="M486" s="5">
        <f t="shared" si="557"/>
        <v>0</v>
      </c>
      <c r="N486" s="7" cm="1">
        <f t="array" ref="N486:P486">_xlfn._xlws.SORT(K486:M486,1,-1,TRUE)</f>
        <v>0</v>
      </c>
      <c r="O486" s="7">
        <v>0</v>
      </c>
      <c r="P486" s="7">
        <v>0</v>
      </c>
      <c r="Q486" s="7">
        <v>483</v>
      </c>
      <c r="R486" s="7" t="e">
        <f t="shared" ref="R486:W486" si="598">FIND(",",$F486,Q486+1)</f>
        <v>#VALUE!</v>
      </c>
      <c r="S486" s="7" t="e">
        <f t="shared" si="598"/>
        <v>#VALUE!</v>
      </c>
      <c r="T486" s="7" t="e">
        <f t="shared" si="598"/>
        <v>#VALUE!</v>
      </c>
      <c r="U486" s="7" t="e">
        <f t="shared" si="598"/>
        <v>#VALUE!</v>
      </c>
      <c r="V486" s="7" t="e">
        <f t="shared" si="598"/>
        <v>#VALUE!</v>
      </c>
      <c r="W486" s="7" t="e">
        <f t="shared" si="598"/>
        <v>#VALUE!</v>
      </c>
      <c r="X486" s="11" t="str">
        <f t="shared" si="559"/>
        <v/>
      </c>
      <c r="Y486" s="11" t="str">
        <f t="shared" si="560"/>
        <v/>
      </c>
      <c r="Z486" s="11" t="str">
        <f t="shared" si="561"/>
        <v/>
      </c>
      <c r="AA486" s="11" t="str">
        <f t="shared" si="562"/>
        <v/>
      </c>
      <c r="AB486" s="3" t="str">
        <f t="shared" si="563"/>
        <v/>
      </c>
      <c r="AC486" s="3"/>
      <c r="AD486" s="3"/>
      <c r="AE486" s="7" t="str">
        <f>IF(X486="","",_xlfn.IFNA(VLOOKUP(X486,'饰品（请勿修改）'!$A:$H,8,FALSE),VLOOKUP(X486,'饰品（请勿修改）'!$H:$H,1,FALSE)))</f>
        <v/>
      </c>
      <c r="AF486" s="7" t="str">
        <f>IF(Z486="","",_xlfn.IFNA(VLOOKUP(Z486,'饰品（请勿修改）'!$A:$H,8,FALSE),VLOOKUP(Z486,'饰品（请勿修改）'!$H:$H,1,FALSE)))</f>
        <v/>
      </c>
      <c r="AG486" s="7">
        <f>_xlfn.IFNA(VLOOKUP(AE486,'饰品（请勿修改）'!$H:$I,2,FALSE),0)</f>
        <v>0</v>
      </c>
      <c r="AH486" s="7">
        <f>_xlfn.IFNA(VLOOKUP(AF486,'饰品（请勿修改）'!$H:$I,2,FALSE),0)</f>
        <v>0</v>
      </c>
      <c r="AI486" s="7">
        <f t="shared" si="550"/>
        <v>0</v>
      </c>
      <c r="AJ486" s="7">
        <f t="shared" si="551"/>
        <v>0</v>
      </c>
    </row>
    <row r="487" spans="1:36" x14ac:dyDescent="0.2">
      <c r="A487" s="3"/>
      <c r="B487" s="3"/>
      <c r="C487" s="3"/>
      <c r="D487" s="3"/>
      <c r="E487" s="3"/>
      <c r="F487" s="3"/>
      <c r="G487" s="7" t="str">
        <f t="shared" si="548"/>
        <v/>
      </c>
      <c r="H487" s="7" t="str">
        <f t="shared" si="552"/>
        <v/>
      </c>
      <c r="I487" s="7" t="str">
        <f t="shared" si="553"/>
        <v/>
      </c>
      <c r="J487" s="7" t="str">
        <f t="shared" si="554"/>
        <v/>
      </c>
      <c r="K487" s="5">
        <f t="shared" si="555"/>
        <v>0</v>
      </c>
      <c r="L487" s="5">
        <f t="shared" si="556"/>
        <v>0</v>
      </c>
      <c r="M487" s="5">
        <f t="shared" si="557"/>
        <v>0</v>
      </c>
      <c r="N487" s="7" cm="1">
        <f t="array" ref="N487:P487">_xlfn._xlws.SORT(K487:M487,1,-1,TRUE)</f>
        <v>0</v>
      </c>
      <c r="O487" s="7">
        <v>0</v>
      </c>
      <c r="P487" s="7">
        <v>0</v>
      </c>
      <c r="Q487" s="7">
        <v>484</v>
      </c>
      <c r="R487" s="7" t="e">
        <f t="shared" ref="R487:W487" si="599">FIND(",",$F487,Q487+1)</f>
        <v>#VALUE!</v>
      </c>
      <c r="S487" s="7" t="e">
        <f t="shared" si="599"/>
        <v>#VALUE!</v>
      </c>
      <c r="T487" s="7" t="e">
        <f t="shared" si="599"/>
        <v>#VALUE!</v>
      </c>
      <c r="U487" s="7" t="e">
        <f t="shared" si="599"/>
        <v>#VALUE!</v>
      </c>
      <c r="V487" s="7" t="e">
        <f t="shared" si="599"/>
        <v>#VALUE!</v>
      </c>
      <c r="W487" s="7" t="e">
        <f t="shared" si="599"/>
        <v>#VALUE!</v>
      </c>
      <c r="X487" s="11" t="str">
        <f t="shared" si="559"/>
        <v/>
      </c>
      <c r="Y487" s="11" t="str">
        <f t="shared" si="560"/>
        <v/>
      </c>
      <c r="Z487" s="11" t="str">
        <f t="shared" si="561"/>
        <v/>
      </c>
      <c r="AA487" s="11" t="str">
        <f t="shared" si="562"/>
        <v/>
      </c>
      <c r="AB487" s="3" t="str">
        <f t="shared" si="563"/>
        <v/>
      </c>
      <c r="AC487" s="3"/>
      <c r="AD487" s="3"/>
      <c r="AE487" s="7" t="str">
        <f>IF(X487="","",_xlfn.IFNA(VLOOKUP(X487,'饰品（请勿修改）'!$A:$H,8,FALSE),VLOOKUP(X487,'饰品（请勿修改）'!$H:$H,1,FALSE)))</f>
        <v/>
      </c>
      <c r="AF487" s="7" t="str">
        <f>IF(Z487="","",_xlfn.IFNA(VLOOKUP(Z487,'饰品（请勿修改）'!$A:$H,8,FALSE),VLOOKUP(Z487,'饰品（请勿修改）'!$H:$H,1,FALSE)))</f>
        <v/>
      </c>
      <c r="AG487" s="7">
        <f>_xlfn.IFNA(VLOOKUP(AE487,'饰品（请勿修改）'!$H:$I,2,FALSE),0)</f>
        <v>0</v>
      </c>
      <c r="AH487" s="7">
        <f>_xlfn.IFNA(VLOOKUP(AF487,'饰品（请勿修改）'!$H:$I,2,FALSE),0)</f>
        <v>0</v>
      </c>
      <c r="AI487" s="7">
        <f t="shared" si="550"/>
        <v>0</v>
      </c>
      <c r="AJ487" s="7">
        <f t="shared" si="551"/>
        <v>0</v>
      </c>
    </row>
    <row r="488" spans="1:36" x14ac:dyDescent="0.2">
      <c r="A488" s="3"/>
      <c r="B488" s="3"/>
      <c r="C488" s="3"/>
      <c r="D488" s="3"/>
      <c r="E488" s="3"/>
      <c r="F488" s="3"/>
      <c r="G488" s="7" t="str">
        <f t="shared" si="548"/>
        <v/>
      </c>
      <c r="H488" s="7" t="str">
        <f t="shared" si="552"/>
        <v/>
      </c>
      <c r="I488" s="7" t="str">
        <f t="shared" si="553"/>
        <v/>
      </c>
      <c r="J488" s="7" t="str">
        <f t="shared" si="554"/>
        <v/>
      </c>
      <c r="K488" s="5">
        <f t="shared" si="555"/>
        <v>0</v>
      </c>
      <c r="L488" s="5">
        <f t="shared" si="556"/>
        <v>0</v>
      </c>
      <c r="M488" s="5">
        <f t="shared" si="557"/>
        <v>0</v>
      </c>
      <c r="N488" s="7" cm="1">
        <f t="array" ref="N488:P488">_xlfn._xlws.SORT(K488:M488,1,-1,TRUE)</f>
        <v>0</v>
      </c>
      <c r="O488" s="7">
        <v>0</v>
      </c>
      <c r="P488" s="7">
        <v>0</v>
      </c>
      <c r="Q488" s="7">
        <v>485</v>
      </c>
      <c r="R488" s="7" t="e">
        <f t="shared" ref="R488:W488" si="600">FIND(",",$F488,Q488+1)</f>
        <v>#VALUE!</v>
      </c>
      <c r="S488" s="7" t="e">
        <f t="shared" si="600"/>
        <v>#VALUE!</v>
      </c>
      <c r="T488" s="7" t="e">
        <f t="shared" si="600"/>
        <v>#VALUE!</v>
      </c>
      <c r="U488" s="7" t="e">
        <f t="shared" si="600"/>
        <v>#VALUE!</v>
      </c>
      <c r="V488" s="7" t="e">
        <f t="shared" si="600"/>
        <v>#VALUE!</v>
      </c>
      <c r="W488" s="7" t="e">
        <f t="shared" si="600"/>
        <v>#VALUE!</v>
      </c>
      <c r="X488" s="11" t="str">
        <f t="shared" si="559"/>
        <v/>
      </c>
      <c r="Y488" s="11" t="str">
        <f t="shared" si="560"/>
        <v/>
      </c>
      <c r="Z488" s="11" t="str">
        <f t="shared" si="561"/>
        <v/>
      </c>
      <c r="AA488" s="11" t="str">
        <f t="shared" si="562"/>
        <v/>
      </c>
      <c r="AB488" s="3" t="str">
        <f t="shared" si="563"/>
        <v/>
      </c>
      <c r="AC488" s="3"/>
      <c r="AD488" s="3"/>
      <c r="AE488" s="7" t="str">
        <f>IF(X488="","",_xlfn.IFNA(VLOOKUP(X488,'饰品（请勿修改）'!$A:$H,8,FALSE),VLOOKUP(X488,'饰品（请勿修改）'!$H:$H,1,FALSE)))</f>
        <v/>
      </c>
      <c r="AF488" s="7" t="str">
        <f>IF(Z488="","",_xlfn.IFNA(VLOOKUP(Z488,'饰品（请勿修改）'!$A:$H,8,FALSE),VLOOKUP(Z488,'饰品（请勿修改）'!$H:$H,1,FALSE)))</f>
        <v/>
      </c>
      <c r="AG488" s="7">
        <f>_xlfn.IFNA(VLOOKUP(AE488,'饰品（请勿修改）'!$H:$I,2,FALSE),0)</f>
        <v>0</v>
      </c>
      <c r="AH488" s="7">
        <f>_xlfn.IFNA(VLOOKUP(AF488,'饰品（请勿修改）'!$H:$I,2,FALSE),0)</f>
        <v>0</v>
      </c>
      <c r="AI488" s="7">
        <f t="shared" si="550"/>
        <v>0</v>
      </c>
      <c r="AJ488" s="7">
        <f t="shared" si="551"/>
        <v>0</v>
      </c>
    </row>
    <row r="489" spans="1:36" x14ac:dyDescent="0.2">
      <c r="A489" s="3"/>
      <c r="B489" s="3"/>
      <c r="C489" s="3"/>
      <c r="D489" s="3"/>
      <c r="E489" s="3"/>
      <c r="F489" s="3"/>
      <c r="G489" s="7" t="str">
        <f t="shared" si="548"/>
        <v/>
      </c>
      <c r="H489" s="7" t="str">
        <f t="shared" si="552"/>
        <v/>
      </c>
      <c r="I489" s="7" t="str">
        <f t="shared" si="553"/>
        <v/>
      </c>
      <c r="J489" s="7" t="str">
        <f t="shared" si="554"/>
        <v/>
      </c>
      <c r="K489" s="5">
        <f t="shared" si="555"/>
        <v>0</v>
      </c>
      <c r="L489" s="5">
        <f t="shared" si="556"/>
        <v>0</v>
      </c>
      <c r="M489" s="5">
        <f t="shared" si="557"/>
        <v>0</v>
      </c>
      <c r="N489" s="7" cm="1">
        <f t="array" ref="N489:P489">_xlfn._xlws.SORT(K489:M489,1,-1,TRUE)</f>
        <v>0</v>
      </c>
      <c r="O489" s="7">
        <v>0</v>
      </c>
      <c r="P489" s="7">
        <v>0</v>
      </c>
      <c r="Q489" s="7">
        <v>486</v>
      </c>
      <c r="R489" s="7" t="e">
        <f t="shared" ref="R489:W489" si="601">FIND(",",$F489,Q489+1)</f>
        <v>#VALUE!</v>
      </c>
      <c r="S489" s="7" t="e">
        <f t="shared" si="601"/>
        <v>#VALUE!</v>
      </c>
      <c r="T489" s="7" t="e">
        <f t="shared" si="601"/>
        <v>#VALUE!</v>
      </c>
      <c r="U489" s="7" t="e">
        <f t="shared" si="601"/>
        <v>#VALUE!</v>
      </c>
      <c r="V489" s="7" t="e">
        <f t="shared" si="601"/>
        <v>#VALUE!</v>
      </c>
      <c r="W489" s="7" t="e">
        <f t="shared" si="601"/>
        <v>#VALUE!</v>
      </c>
      <c r="X489" s="11" t="str">
        <f t="shared" si="559"/>
        <v/>
      </c>
      <c r="Y489" s="11" t="str">
        <f t="shared" si="560"/>
        <v/>
      </c>
      <c r="Z489" s="11" t="str">
        <f t="shared" si="561"/>
        <v/>
      </c>
      <c r="AA489" s="11" t="str">
        <f t="shared" si="562"/>
        <v/>
      </c>
      <c r="AB489" s="3" t="str">
        <f t="shared" si="563"/>
        <v/>
      </c>
      <c r="AC489" s="3"/>
      <c r="AD489" s="3"/>
      <c r="AE489" s="7" t="str">
        <f>IF(X489="","",_xlfn.IFNA(VLOOKUP(X489,'饰品（请勿修改）'!$A:$H,8,FALSE),VLOOKUP(X489,'饰品（请勿修改）'!$H:$H,1,FALSE)))</f>
        <v/>
      </c>
      <c r="AF489" s="7" t="str">
        <f>IF(Z489="","",_xlfn.IFNA(VLOOKUP(Z489,'饰品（请勿修改）'!$A:$H,8,FALSE),VLOOKUP(Z489,'饰品（请勿修改）'!$H:$H,1,FALSE)))</f>
        <v/>
      </c>
      <c r="AG489" s="7">
        <f>_xlfn.IFNA(VLOOKUP(AE489,'饰品（请勿修改）'!$H:$I,2,FALSE),0)</f>
        <v>0</v>
      </c>
      <c r="AH489" s="7">
        <f>_xlfn.IFNA(VLOOKUP(AF489,'饰品（请勿修改）'!$H:$I,2,FALSE),0)</f>
        <v>0</v>
      </c>
      <c r="AI489" s="7">
        <f t="shared" si="550"/>
        <v>0</v>
      </c>
      <c r="AJ489" s="7">
        <f t="shared" si="551"/>
        <v>0</v>
      </c>
    </row>
    <row r="490" spans="1:36" x14ac:dyDescent="0.2">
      <c r="A490" s="3"/>
      <c r="B490" s="3"/>
      <c r="C490" s="3"/>
      <c r="D490" s="3"/>
      <c r="E490" s="3"/>
      <c r="F490" s="3"/>
      <c r="G490" s="7" t="str">
        <f t="shared" si="548"/>
        <v/>
      </c>
      <c r="H490" s="7" t="str">
        <f t="shared" si="552"/>
        <v/>
      </c>
      <c r="I490" s="7" t="str">
        <f t="shared" si="553"/>
        <v/>
      </c>
      <c r="J490" s="7" t="str">
        <f t="shared" si="554"/>
        <v/>
      </c>
      <c r="K490" s="5">
        <f t="shared" si="555"/>
        <v>0</v>
      </c>
      <c r="L490" s="5">
        <f t="shared" si="556"/>
        <v>0</v>
      </c>
      <c r="M490" s="5">
        <f t="shared" si="557"/>
        <v>0</v>
      </c>
      <c r="N490" s="7" cm="1">
        <f t="array" ref="N490:P490">_xlfn._xlws.SORT(K490:M490,1,-1,TRUE)</f>
        <v>0</v>
      </c>
      <c r="O490" s="7">
        <v>0</v>
      </c>
      <c r="P490" s="7">
        <v>0</v>
      </c>
      <c r="Q490" s="7">
        <v>487</v>
      </c>
      <c r="R490" s="7" t="e">
        <f t="shared" ref="R490:W490" si="602">FIND(",",$F490,Q490+1)</f>
        <v>#VALUE!</v>
      </c>
      <c r="S490" s="7" t="e">
        <f t="shared" si="602"/>
        <v>#VALUE!</v>
      </c>
      <c r="T490" s="7" t="e">
        <f t="shared" si="602"/>
        <v>#VALUE!</v>
      </c>
      <c r="U490" s="7" t="e">
        <f t="shared" si="602"/>
        <v>#VALUE!</v>
      </c>
      <c r="V490" s="7" t="e">
        <f t="shared" si="602"/>
        <v>#VALUE!</v>
      </c>
      <c r="W490" s="7" t="e">
        <f t="shared" si="602"/>
        <v>#VALUE!</v>
      </c>
      <c r="X490" s="11" t="str">
        <f t="shared" si="559"/>
        <v/>
      </c>
      <c r="Y490" s="11" t="str">
        <f t="shared" si="560"/>
        <v/>
      </c>
      <c r="Z490" s="11" t="str">
        <f t="shared" si="561"/>
        <v/>
      </c>
      <c r="AA490" s="11" t="str">
        <f t="shared" si="562"/>
        <v/>
      </c>
      <c r="AB490" s="3" t="str">
        <f t="shared" si="563"/>
        <v/>
      </c>
      <c r="AC490" s="3"/>
      <c r="AD490" s="3"/>
      <c r="AE490" s="7" t="str">
        <f>IF(X490="","",_xlfn.IFNA(VLOOKUP(X490,'饰品（请勿修改）'!$A:$H,8,FALSE),VLOOKUP(X490,'饰品（请勿修改）'!$H:$H,1,FALSE)))</f>
        <v/>
      </c>
      <c r="AF490" s="7" t="str">
        <f>IF(Z490="","",_xlfn.IFNA(VLOOKUP(Z490,'饰品（请勿修改）'!$A:$H,8,FALSE),VLOOKUP(Z490,'饰品（请勿修改）'!$H:$H,1,FALSE)))</f>
        <v/>
      </c>
      <c r="AG490" s="7">
        <f>_xlfn.IFNA(VLOOKUP(AE490,'饰品（请勿修改）'!$H:$I,2,FALSE),0)</f>
        <v>0</v>
      </c>
      <c r="AH490" s="7">
        <f>_xlfn.IFNA(VLOOKUP(AF490,'饰品（请勿修改）'!$H:$I,2,FALSE),0)</f>
        <v>0</v>
      </c>
      <c r="AI490" s="7">
        <f t="shared" si="550"/>
        <v>0</v>
      </c>
      <c r="AJ490" s="7">
        <f t="shared" si="551"/>
        <v>0</v>
      </c>
    </row>
    <row r="491" spans="1:36" x14ac:dyDescent="0.2">
      <c r="A491" s="3"/>
      <c r="B491" s="3"/>
      <c r="C491" s="3"/>
      <c r="D491" s="3"/>
      <c r="E491" s="3"/>
      <c r="F491" s="3"/>
      <c r="G491" s="7" t="str">
        <f t="shared" si="548"/>
        <v/>
      </c>
      <c r="H491" s="7" t="str">
        <f t="shared" si="552"/>
        <v/>
      </c>
      <c r="I491" s="7" t="str">
        <f t="shared" si="553"/>
        <v/>
      </c>
      <c r="J491" s="7" t="str">
        <f t="shared" si="554"/>
        <v/>
      </c>
      <c r="K491" s="5">
        <f t="shared" si="555"/>
        <v>0</v>
      </c>
      <c r="L491" s="5">
        <f t="shared" si="556"/>
        <v>0</v>
      </c>
      <c r="M491" s="5">
        <f t="shared" si="557"/>
        <v>0</v>
      </c>
      <c r="N491" s="7" cm="1">
        <f t="array" ref="N491:P491">_xlfn._xlws.SORT(K491:M491,1,-1,TRUE)</f>
        <v>0</v>
      </c>
      <c r="O491" s="7">
        <v>0</v>
      </c>
      <c r="P491" s="7">
        <v>0</v>
      </c>
      <c r="Q491" s="7">
        <v>488</v>
      </c>
      <c r="R491" s="7" t="e">
        <f t="shared" ref="R491:W491" si="603">FIND(",",$F491,Q491+1)</f>
        <v>#VALUE!</v>
      </c>
      <c r="S491" s="7" t="e">
        <f t="shared" si="603"/>
        <v>#VALUE!</v>
      </c>
      <c r="T491" s="7" t="e">
        <f t="shared" si="603"/>
        <v>#VALUE!</v>
      </c>
      <c r="U491" s="7" t="e">
        <f t="shared" si="603"/>
        <v>#VALUE!</v>
      </c>
      <c r="V491" s="7" t="e">
        <f t="shared" si="603"/>
        <v>#VALUE!</v>
      </c>
      <c r="W491" s="7" t="e">
        <f t="shared" si="603"/>
        <v>#VALUE!</v>
      </c>
      <c r="X491" s="11" t="str">
        <f t="shared" si="559"/>
        <v/>
      </c>
      <c r="Y491" s="11" t="str">
        <f t="shared" si="560"/>
        <v/>
      </c>
      <c r="Z491" s="11" t="str">
        <f t="shared" si="561"/>
        <v/>
      </c>
      <c r="AA491" s="11" t="str">
        <f t="shared" si="562"/>
        <v/>
      </c>
      <c r="AB491" s="3" t="str">
        <f t="shared" si="563"/>
        <v/>
      </c>
      <c r="AC491" s="3"/>
      <c r="AD491" s="3"/>
      <c r="AE491" s="7" t="str">
        <f>IF(X491="","",_xlfn.IFNA(VLOOKUP(X491,'饰品（请勿修改）'!$A:$H,8,FALSE),VLOOKUP(X491,'饰品（请勿修改）'!$H:$H,1,FALSE)))</f>
        <v/>
      </c>
      <c r="AF491" s="7" t="str">
        <f>IF(Z491="","",_xlfn.IFNA(VLOOKUP(Z491,'饰品（请勿修改）'!$A:$H,8,FALSE),VLOOKUP(Z491,'饰品（请勿修改）'!$H:$H,1,FALSE)))</f>
        <v/>
      </c>
      <c r="AG491" s="7">
        <f>_xlfn.IFNA(VLOOKUP(AE491,'饰品（请勿修改）'!$H:$I,2,FALSE),0)</f>
        <v>0</v>
      </c>
      <c r="AH491" s="7">
        <f>_xlfn.IFNA(VLOOKUP(AF491,'饰品（请勿修改）'!$H:$I,2,FALSE),0)</f>
        <v>0</v>
      </c>
      <c r="AI491" s="7">
        <f t="shared" si="550"/>
        <v>0</v>
      </c>
      <c r="AJ491" s="7">
        <f t="shared" si="551"/>
        <v>0</v>
      </c>
    </row>
    <row r="492" spans="1:36" x14ac:dyDescent="0.2">
      <c r="A492" s="3"/>
      <c r="B492" s="3"/>
      <c r="C492" s="3"/>
      <c r="D492" s="3"/>
      <c r="E492" s="3"/>
      <c r="F492" s="3"/>
      <c r="G492" s="7" t="str">
        <f t="shared" si="548"/>
        <v/>
      </c>
      <c r="H492" s="7" t="str">
        <f t="shared" si="552"/>
        <v/>
      </c>
      <c r="I492" s="7" t="str">
        <f t="shared" si="553"/>
        <v/>
      </c>
      <c r="J492" s="7" t="str">
        <f t="shared" si="554"/>
        <v/>
      </c>
      <c r="K492" s="5">
        <f t="shared" si="555"/>
        <v>0</v>
      </c>
      <c r="L492" s="5">
        <f t="shared" si="556"/>
        <v>0</v>
      </c>
      <c r="M492" s="5">
        <f t="shared" si="557"/>
        <v>0</v>
      </c>
      <c r="N492" s="7" cm="1">
        <f t="array" ref="N492:P492">_xlfn._xlws.SORT(K492:M492,1,-1,TRUE)</f>
        <v>0</v>
      </c>
      <c r="O492" s="7">
        <v>0</v>
      </c>
      <c r="P492" s="7">
        <v>0</v>
      </c>
      <c r="Q492" s="7">
        <v>489</v>
      </c>
      <c r="R492" s="7" t="e">
        <f t="shared" ref="R492:W492" si="604">FIND(",",$F492,Q492+1)</f>
        <v>#VALUE!</v>
      </c>
      <c r="S492" s="7" t="e">
        <f t="shared" si="604"/>
        <v>#VALUE!</v>
      </c>
      <c r="T492" s="7" t="e">
        <f t="shared" si="604"/>
        <v>#VALUE!</v>
      </c>
      <c r="U492" s="7" t="e">
        <f t="shared" si="604"/>
        <v>#VALUE!</v>
      </c>
      <c r="V492" s="7" t="e">
        <f t="shared" si="604"/>
        <v>#VALUE!</v>
      </c>
      <c r="W492" s="7" t="e">
        <f t="shared" si="604"/>
        <v>#VALUE!</v>
      </c>
      <c r="X492" s="11" t="str">
        <f t="shared" si="559"/>
        <v/>
      </c>
      <c r="Y492" s="11" t="str">
        <f t="shared" si="560"/>
        <v/>
      </c>
      <c r="Z492" s="11" t="str">
        <f t="shared" si="561"/>
        <v/>
      </c>
      <c r="AA492" s="11" t="str">
        <f t="shared" si="562"/>
        <v/>
      </c>
      <c r="AB492" s="3" t="str">
        <f t="shared" si="563"/>
        <v/>
      </c>
      <c r="AC492" s="3"/>
      <c r="AD492" s="3"/>
      <c r="AE492" s="7" t="str">
        <f>IF(X492="","",_xlfn.IFNA(VLOOKUP(X492,'饰品（请勿修改）'!$A:$H,8,FALSE),VLOOKUP(X492,'饰品（请勿修改）'!$H:$H,1,FALSE)))</f>
        <v/>
      </c>
      <c r="AF492" s="7" t="str">
        <f>IF(Z492="","",_xlfn.IFNA(VLOOKUP(Z492,'饰品（请勿修改）'!$A:$H,8,FALSE),VLOOKUP(Z492,'饰品（请勿修改）'!$H:$H,1,FALSE)))</f>
        <v/>
      </c>
      <c r="AG492" s="7">
        <f>_xlfn.IFNA(VLOOKUP(AE492,'饰品（请勿修改）'!$H:$I,2,FALSE),0)</f>
        <v>0</v>
      </c>
      <c r="AH492" s="7">
        <f>_xlfn.IFNA(VLOOKUP(AF492,'饰品（请勿修改）'!$H:$I,2,FALSE),0)</f>
        <v>0</v>
      </c>
      <c r="AI492" s="7">
        <f t="shared" si="550"/>
        <v>0</v>
      </c>
      <c r="AJ492" s="7">
        <f t="shared" si="551"/>
        <v>0</v>
      </c>
    </row>
    <row r="493" spans="1:36" x14ac:dyDescent="0.2">
      <c r="A493" s="3"/>
      <c r="B493" s="3"/>
      <c r="C493" s="3"/>
      <c r="D493" s="3"/>
      <c r="E493" s="3"/>
      <c r="F493" s="3"/>
      <c r="G493" s="7" t="str">
        <f t="shared" si="548"/>
        <v/>
      </c>
      <c r="H493" s="7" t="str">
        <f t="shared" si="552"/>
        <v/>
      </c>
      <c r="I493" s="7" t="str">
        <f t="shared" si="553"/>
        <v/>
      </c>
      <c r="J493" s="7" t="str">
        <f t="shared" si="554"/>
        <v/>
      </c>
      <c r="K493" s="5">
        <f t="shared" si="555"/>
        <v>0</v>
      </c>
      <c r="L493" s="5">
        <f t="shared" si="556"/>
        <v>0</v>
      </c>
      <c r="M493" s="5">
        <f t="shared" si="557"/>
        <v>0</v>
      </c>
      <c r="N493" s="7" cm="1">
        <f t="array" ref="N493:P493">_xlfn._xlws.SORT(K493:M493,1,-1,TRUE)</f>
        <v>0</v>
      </c>
      <c r="O493" s="7">
        <v>0</v>
      </c>
      <c r="P493" s="7">
        <v>0</v>
      </c>
      <c r="Q493" s="7">
        <v>490</v>
      </c>
      <c r="R493" s="7" t="e">
        <f t="shared" ref="R493:W493" si="605">FIND(",",$F493,Q493+1)</f>
        <v>#VALUE!</v>
      </c>
      <c r="S493" s="7" t="e">
        <f t="shared" si="605"/>
        <v>#VALUE!</v>
      </c>
      <c r="T493" s="7" t="e">
        <f t="shared" si="605"/>
        <v>#VALUE!</v>
      </c>
      <c r="U493" s="7" t="e">
        <f t="shared" si="605"/>
        <v>#VALUE!</v>
      </c>
      <c r="V493" s="7" t="e">
        <f t="shared" si="605"/>
        <v>#VALUE!</v>
      </c>
      <c r="W493" s="7" t="e">
        <f t="shared" si="605"/>
        <v>#VALUE!</v>
      </c>
      <c r="X493" s="11" t="str">
        <f t="shared" si="559"/>
        <v/>
      </c>
      <c r="Y493" s="11" t="str">
        <f t="shared" si="560"/>
        <v/>
      </c>
      <c r="Z493" s="11" t="str">
        <f t="shared" si="561"/>
        <v/>
      </c>
      <c r="AA493" s="11" t="str">
        <f t="shared" si="562"/>
        <v/>
      </c>
      <c r="AB493" s="3" t="str">
        <f t="shared" si="563"/>
        <v/>
      </c>
      <c r="AC493" s="3"/>
      <c r="AD493" s="3"/>
      <c r="AE493" s="7" t="str">
        <f>IF(X493="","",_xlfn.IFNA(VLOOKUP(X493,'饰品（请勿修改）'!$A:$H,8,FALSE),VLOOKUP(X493,'饰品（请勿修改）'!$H:$H,1,FALSE)))</f>
        <v/>
      </c>
      <c r="AF493" s="7" t="str">
        <f>IF(Z493="","",_xlfn.IFNA(VLOOKUP(Z493,'饰品（请勿修改）'!$A:$H,8,FALSE),VLOOKUP(Z493,'饰品（请勿修改）'!$H:$H,1,FALSE)))</f>
        <v/>
      </c>
      <c r="AG493" s="7">
        <f>_xlfn.IFNA(VLOOKUP(AE493,'饰品（请勿修改）'!$H:$I,2,FALSE),0)</f>
        <v>0</v>
      </c>
      <c r="AH493" s="7">
        <f>_xlfn.IFNA(VLOOKUP(AF493,'饰品（请勿修改）'!$H:$I,2,FALSE),0)</f>
        <v>0</v>
      </c>
      <c r="AI493" s="7">
        <f t="shared" si="550"/>
        <v>0</v>
      </c>
      <c r="AJ493" s="7">
        <f t="shared" si="551"/>
        <v>0</v>
      </c>
    </row>
    <row r="494" spans="1:36" x14ac:dyDescent="0.2">
      <c r="A494" s="3"/>
      <c r="B494" s="3"/>
      <c r="C494" s="3"/>
      <c r="D494" s="3"/>
      <c r="E494" s="3"/>
      <c r="F494" s="3"/>
      <c r="G494" s="7" t="str">
        <f t="shared" si="548"/>
        <v/>
      </c>
      <c r="H494" s="7" t="str">
        <f t="shared" si="552"/>
        <v/>
      </c>
      <c r="I494" s="7" t="str">
        <f t="shared" si="553"/>
        <v/>
      </c>
      <c r="J494" s="7" t="str">
        <f t="shared" si="554"/>
        <v/>
      </c>
      <c r="K494" s="5">
        <f t="shared" si="555"/>
        <v>0</v>
      </c>
      <c r="L494" s="5">
        <f t="shared" si="556"/>
        <v>0</v>
      </c>
      <c r="M494" s="5">
        <f t="shared" si="557"/>
        <v>0</v>
      </c>
      <c r="N494" s="7" cm="1">
        <f t="array" ref="N494:P494">_xlfn._xlws.SORT(K494:M494,1,-1,TRUE)</f>
        <v>0</v>
      </c>
      <c r="O494" s="7">
        <v>0</v>
      </c>
      <c r="P494" s="7">
        <v>0</v>
      </c>
      <c r="Q494" s="7">
        <v>491</v>
      </c>
      <c r="R494" s="7" t="e">
        <f t="shared" ref="R494:W494" si="606">FIND(",",$F494,Q494+1)</f>
        <v>#VALUE!</v>
      </c>
      <c r="S494" s="7" t="e">
        <f t="shared" si="606"/>
        <v>#VALUE!</v>
      </c>
      <c r="T494" s="7" t="e">
        <f t="shared" si="606"/>
        <v>#VALUE!</v>
      </c>
      <c r="U494" s="7" t="e">
        <f t="shared" si="606"/>
        <v>#VALUE!</v>
      </c>
      <c r="V494" s="7" t="e">
        <f t="shared" si="606"/>
        <v>#VALUE!</v>
      </c>
      <c r="W494" s="7" t="e">
        <f t="shared" si="606"/>
        <v>#VALUE!</v>
      </c>
      <c r="X494" s="11" t="str">
        <f t="shared" si="559"/>
        <v/>
      </c>
      <c r="Y494" s="11" t="str">
        <f t="shared" si="560"/>
        <v/>
      </c>
      <c r="Z494" s="11" t="str">
        <f t="shared" si="561"/>
        <v/>
      </c>
      <c r="AA494" s="11" t="str">
        <f t="shared" si="562"/>
        <v/>
      </c>
      <c r="AB494" s="3" t="str">
        <f t="shared" si="563"/>
        <v/>
      </c>
      <c r="AC494" s="3"/>
      <c r="AD494" s="3"/>
      <c r="AE494" s="7" t="str">
        <f>IF(X494="","",_xlfn.IFNA(VLOOKUP(X494,'饰品（请勿修改）'!$A:$H,8,FALSE),VLOOKUP(X494,'饰品（请勿修改）'!$H:$H,1,FALSE)))</f>
        <v/>
      </c>
      <c r="AF494" s="7" t="str">
        <f>IF(Z494="","",_xlfn.IFNA(VLOOKUP(Z494,'饰品（请勿修改）'!$A:$H,8,FALSE),VLOOKUP(Z494,'饰品（请勿修改）'!$H:$H,1,FALSE)))</f>
        <v/>
      </c>
      <c r="AG494" s="7">
        <f>_xlfn.IFNA(VLOOKUP(AE494,'饰品（请勿修改）'!$H:$I,2,FALSE),0)</f>
        <v>0</v>
      </c>
      <c r="AH494" s="7">
        <f>_xlfn.IFNA(VLOOKUP(AF494,'饰品（请勿修改）'!$H:$I,2,FALSE),0)</f>
        <v>0</v>
      </c>
      <c r="AI494" s="7">
        <f t="shared" si="550"/>
        <v>0</v>
      </c>
      <c r="AJ494" s="7">
        <f t="shared" si="551"/>
        <v>0</v>
      </c>
    </row>
    <row r="495" spans="1:36" x14ac:dyDescent="0.2">
      <c r="A495" s="3"/>
      <c r="B495" s="3"/>
      <c r="C495" s="3"/>
      <c r="D495" s="3"/>
      <c r="E495" s="3"/>
      <c r="F495" s="3"/>
      <c r="G495" s="7" t="str">
        <f t="shared" si="548"/>
        <v/>
      </c>
      <c r="H495" s="7" t="str">
        <f t="shared" si="552"/>
        <v/>
      </c>
      <c r="I495" s="7" t="str">
        <f t="shared" si="553"/>
        <v/>
      </c>
      <c r="J495" s="7" t="str">
        <f t="shared" si="554"/>
        <v/>
      </c>
      <c r="K495" s="5">
        <f t="shared" si="555"/>
        <v>0</v>
      </c>
      <c r="L495" s="5">
        <f t="shared" si="556"/>
        <v>0</v>
      </c>
      <c r="M495" s="5">
        <f t="shared" si="557"/>
        <v>0</v>
      </c>
      <c r="N495" s="7" cm="1">
        <f t="array" ref="N495:P495">_xlfn._xlws.SORT(K495:M495,1,-1,TRUE)</f>
        <v>0</v>
      </c>
      <c r="O495" s="7">
        <v>0</v>
      </c>
      <c r="P495" s="7">
        <v>0</v>
      </c>
      <c r="Q495" s="7">
        <v>492</v>
      </c>
      <c r="R495" s="7" t="e">
        <f t="shared" ref="R495:W495" si="607">FIND(",",$F495,Q495+1)</f>
        <v>#VALUE!</v>
      </c>
      <c r="S495" s="7" t="e">
        <f t="shared" si="607"/>
        <v>#VALUE!</v>
      </c>
      <c r="T495" s="7" t="e">
        <f t="shared" si="607"/>
        <v>#VALUE!</v>
      </c>
      <c r="U495" s="7" t="e">
        <f t="shared" si="607"/>
        <v>#VALUE!</v>
      </c>
      <c r="V495" s="7" t="e">
        <f t="shared" si="607"/>
        <v>#VALUE!</v>
      </c>
      <c r="W495" s="7" t="e">
        <f t="shared" si="607"/>
        <v>#VALUE!</v>
      </c>
      <c r="X495" s="11" t="str">
        <f t="shared" si="559"/>
        <v/>
      </c>
      <c r="Y495" s="11" t="str">
        <f t="shared" si="560"/>
        <v/>
      </c>
      <c r="Z495" s="11" t="str">
        <f t="shared" si="561"/>
        <v/>
      </c>
      <c r="AA495" s="11" t="str">
        <f t="shared" si="562"/>
        <v/>
      </c>
      <c r="AB495" s="3" t="str">
        <f t="shared" si="563"/>
        <v/>
      </c>
      <c r="AC495" s="3"/>
      <c r="AD495" s="3"/>
      <c r="AE495" s="7" t="str">
        <f>IF(X495="","",_xlfn.IFNA(VLOOKUP(X495,'饰品（请勿修改）'!$A:$H,8,FALSE),VLOOKUP(X495,'饰品（请勿修改）'!$H:$H,1,FALSE)))</f>
        <v/>
      </c>
      <c r="AF495" s="7" t="str">
        <f>IF(Z495="","",_xlfn.IFNA(VLOOKUP(Z495,'饰品（请勿修改）'!$A:$H,8,FALSE),VLOOKUP(Z495,'饰品（请勿修改）'!$H:$H,1,FALSE)))</f>
        <v/>
      </c>
      <c r="AG495" s="7">
        <f>_xlfn.IFNA(VLOOKUP(AE495,'饰品（请勿修改）'!$H:$I,2,FALSE),0)</f>
        <v>0</v>
      </c>
      <c r="AH495" s="7">
        <f>_xlfn.IFNA(VLOOKUP(AF495,'饰品（请勿修改）'!$H:$I,2,FALSE),0)</f>
        <v>0</v>
      </c>
      <c r="AI495" s="7">
        <f t="shared" si="550"/>
        <v>0</v>
      </c>
      <c r="AJ495" s="7">
        <f t="shared" si="551"/>
        <v>0</v>
      </c>
    </row>
    <row r="496" spans="1:36" x14ac:dyDescent="0.2">
      <c r="A496" s="3"/>
      <c r="B496" s="3"/>
      <c r="C496" s="3"/>
      <c r="D496" s="3"/>
      <c r="E496" s="3"/>
      <c r="F496" s="3"/>
      <c r="G496" s="7" t="str">
        <f t="shared" si="548"/>
        <v/>
      </c>
      <c r="H496" s="7" t="str">
        <f t="shared" si="552"/>
        <v/>
      </c>
      <c r="I496" s="7" t="str">
        <f t="shared" si="553"/>
        <v/>
      </c>
      <c r="J496" s="7" t="str">
        <f t="shared" si="554"/>
        <v/>
      </c>
      <c r="K496" s="5">
        <f t="shared" si="555"/>
        <v>0</v>
      </c>
      <c r="L496" s="5">
        <f t="shared" si="556"/>
        <v>0</v>
      </c>
      <c r="M496" s="5">
        <f t="shared" si="557"/>
        <v>0</v>
      </c>
      <c r="N496" s="7" cm="1">
        <f t="array" ref="N496:P496">_xlfn._xlws.SORT(K496:M496,1,-1,TRUE)</f>
        <v>0</v>
      </c>
      <c r="O496" s="7">
        <v>0</v>
      </c>
      <c r="P496" s="7">
        <v>0</v>
      </c>
      <c r="Q496" s="7">
        <v>493</v>
      </c>
      <c r="R496" s="7" t="e">
        <f t="shared" ref="R496:W496" si="608">FIND(",",$F496,Q496+1)</f>
        <v>#VALUE!</v>
      </c>
      <c r="S496" s="7" t="e">
        <f t="shared" si="608"/>
        <v>#VALUE!</v>
      </c>
      <c r="T496" s="7" t="e">
        <f t="shared" si="608"/>
        <v>#VALUE!</v>
      </c>
      <c r="U496" s="7" t="e">
        <f t="shared" si="608"/>
        <v>#VALUE!</v>
      </c>
      <c r="V496" s="7" t="e">
        <f t="shared" si="608"/>
        <v>#VALUE!</v>
      </c>
      <c r="W496" s="7" t="e">
        <f t="shared" si="608"/>
        <v>#VALUE!</v>
      </c>
      <c r="X496" s="11" t="str">
        <f t="shared" si="559"/>
        <v/>
      </c>
      <c r="Y496" s="11" t="str">
        <f t="shared" si="560"/>
        <v/>
      </c>
      <c r="Z496" s="11" t="str">
        <f t="shared" si="561"/>
        <v/>
      </c>
      <c r="AA496" s="11" t="str">
        <f t="shared" si="562"/>
        <v/>
      </c>
      <c r="AB496" s="3" t="str">
        <f t="shared" si="563"/>
        <v/>
      </c>
      <c r="AC496" s="3"/>
      <c r="AD496" s="3"/>
      <c r="AE496" s="7" t="str">
        <f>IF(X496="","",_xlfn.IFNA(VLOOKUP(X496,'饰品（请勿修改）'!$A:$H,8,FALSE),VLOOKUP(X496,'饰品（请勿修改）'!$H:$H,1,FALSE)))</f>
        <v/>
      </c>
      <c r="AF496" s="7" t="str">
        <f>IF(Z496="","",_xlfn.IFNA(VLOOKUP(Z496,'饰品（请勿修改）'!$A:$H,8,FALSE),VLOOKUP(Z496,'饰品（请勿修改）'!$H:$H,1,FALSE)))</f>
        <v/>
      </c>
      <c r="AG496" s="7">
        <f>_xlfn.IFNA(VLOOKUP(AE496,'饰品（请勿修改）'!$H:$I,2,FALSE),0)</f>
        <v>0</v>
      </c>
      <c r="AH496" s="7">
        <f>_xlfn.IFNA(VLOOKUP(AF496,'饰品（请勿修改）'!$H:$I,2,FALSE),0)</f>
        <v>0</v>
      </c>
      <c r="AI496" s="7">
        <f t="shared" si="550"/>
        <v>0</v>
      </c>
      <c r="AJ496" s="7">
        <f t="shared" si="551"/>
        <v>0</v>
      </c>
    </row>
    <row r="497" spans="1:36" x14ac:dyDescent="0.2">
      <c r="A497" s="3"/>
      <c r="B497" s="3"/>
      <c r="C497" s="3"/>
      <c r="D497" s="3"/>
      <c r="E497" s="3"/>
      <c r="F497" s="3"/>
      <c r="G497" s="7" t="str">
        <f t="shared" si="548"/>
        <v/>
      </c>
      <c r="H497" s="7" t="str">
        <f t="shared" si="552"/>
        <v/>
      </c>
      <c r="I497" s="7" t="str">
        <f t="shared" si="553"/>
        <v/>
      </c>
      <c r="J497" s="7" t="str">
        <f t="shared" si="554"/>
        <v/>
      </c>
      <c r="K497" s="5">
        <f t="shared" si="555"/>
        <v>0</v>
      </c>
      <c r="L497" s="5">
        <f t="shared" si="556"/>
        <v>0</v>
      </c>
      <c r="M497" s="5">
        <f t="shared" si="557"/>
        <v>0</v>
      </c>
      <c r="N497" s="7" cm="1">
        <f t="array" ref="N497:P497">_xlfn._xlws.SORT(K497:M497,1,-1,TRUE)</f>
        <v>0</v>
      </c>
      <c r="O497" s="7">
        <v>0</v>
      </c>
      <c r="P497" s="7">
        <v>0</v>
      </c>
      <c r="Q497" s="7">
        <v>494</v>
      </c>
      <c r="R497" s="7" t="e">
        <f t="shared" ref="R497:W497" si="609">FIND(",",$F497,Q497+1)</f>
        <v>#VALUE!</v>
      </c>
      <c r="S497" s="7" t="e">
        <f t="shared" si="609"/>
        <v>#VALUE!</v>
      </c>
      <c r="T497" s="7" t="e">
        <f t="shared" si="609"/>
        <v>#VALUE!</v>
      </c>
      <c r="U497" s="7" t="e">
        <f t="shared" si="609"/>
        <v>#VALUE!</v>
      </c>
      <c r="V497" s="7" t="e">
        <f t="shared" si="609"/>
        <v>#VALUE!</v>
      </c>
      <c r="W497" s="7" t="e">
        <f t="shared" si="609"/>
        <v>#VALUE!</v>
      </c>
      <c r="X497" s="11" t="str">
        <f t="shared" si="559"/>
        <v/>
      </c>
      <c r="Y497" s="11" t="str">
        <f t="shared" si="560"/>
        <v/>
      </c>
      <c r="Z497" s="11" t="str">
        <f t="shared" si="561"/>
        <v/>
      </c>
      <c r="AA497" s="11" t="str">
        <f t="shared" si="562"/>
        <v/>
      </c>
      <c r="AB497" s="3" t="str">
        <f t="shared" si="563"/>
        <v/>
      </c>
      <c r="AC497" s="3"/>
      <c r="AD497" s="3"/>
      <c r="AE497" s="7" t="str">
        <f>IF(X497="","",_xlfn.IFNA(VLOOKUP(X497,'饰品（请勿修改）'!$A:$H,8,FALSE),VLOOKUP(X497,'饰品（请勿修改）'!$H:$H,1,FALSE)))</f>
        <v/>
      </c>
      <c r="AF497" s="7" t="str">
        <f>IF(Z497="","",_xlfn.IFNA(VLOOKUP(Z497,'饰品（请勿修改）'!$A:$H,8,FALSE),VLOOKUP(Z497,'饰品（请勿修改）'!$H:$H,1,FALSE)))</f>
        <v/>
      </c>
      <c r="AG497" s="7">
        <f>_xlfn.IFNA(VLOOKUP(AE497,'饰品（请勿修改）'!$H:$I,2,FALSE),0)</f>
        <v>0</v>
      </c>
      <c r="AH497" s="7">
        <f>_xlfn.IFNA(VLOOKUP(AF497,'饰品（请勿修改）'!$H:$I,2,FALSE),0)</f>
        <v>0</v>
      </c>
      <c r="AI497" s="7">
        <f t="shared" si="550"/>
        <v>0</v>
      </c>
      <c r="AJ497" s="7">
        <f t="shared" si="551"/>
        <v>0</v>
      </c>
    </row>
    <row r="498" spans="1:36" x14ac:dyDescent="0.2">
      <c r="A498" s="3"/>
      <c r="B498" s="3"/>
      <c r="C498" s="3"/>
      <c r="D498" s="3"/>
      <c r="E498" s="3"/>
      <c r="F498" s="3"/>
      <c r="G498" s="7" t="str">
        <f t="shared" si="548"/>
        <v/>
      </c>
      <c r="H498" s="7" t="str">
        <f t="shared" si="552"/>
        <v/>
      </c>
      <c r="I498" s="7" t="str">
        <f t="shared" si="553"/>
        <v/>
      </c>
      <c r="J498" s="7" t="str">
        <f t="shared" si="554"/>
        <v/>
      </c>
      <c r="K498" s="5">
        <f t="shared" si="555"/>
        <v>0</v>
      </c>
      <c r="L498" s="5">
        <f t="shared" si="556"/>
        <v>0</v>
      </c>
      <c r="M498" s="5">
        <f t="shared" si="557"/>
        <v>0</v>
      </c>
      <c r="N498" s="7" cm="1">
        <f t="array" ref="N498:P498">_xlfn._xlws.SORT(K498:M498,1,-1,TRUE)</f>
        <v>0</v>
      </c>
      <c r="O498" s="7">
        <v>0</v>
      </c>
      <c r="P498" s="7">
        <v>0</v>
      </c>
      <c r="Q498" s="7">
        <v>495</v>
      </c>
      <c r="R498" s="7" t="e">
        <f t="shared" ref="R498:W498" si="610">FIND(",",$F498,Q498+1)</f>
        <v>#VALUE!</v>
      </c>
      <c r="S498" s="7" t="e">
        <f t="shared" si="610"/>
        <v>#VALUE!</v>
      </c>
      <c r="T498" s="7" t="e">
        <f t="shared" si="610"/>
        <v>#VALUE!</v>
      </c>
      <c r="U498" s="7" t="e">
        <f t="shared" si="610"/>
        <v>#VALUE!</v>
      </c>
      <c r="V498" s="7" t="e">
        <f t="shared" si="610"/>
        <v>#VALUE!</v>
      </c>
      <c r="W498" s="7" t="e">
        <f t="shared" si="610"/>
        <v>#VALUE!</v>
      </c>
      <c r="X498" s="11" t="str">
        <f t="shared" si="559"/>
        <v/>
      </c>
      <c r="Y498" s="11" t="str">
        <f t="shared" si="560"/>
        <v/>
      </c>
      <c r="Z498" s="11" t="str">
        <f t="shared" si="561"/>
        <v/>
      </c>
      <c r="AA498" s="11" t="str">
        <f t="shared" si="562"/>
        <v/>
      </c>
      <c r="AB498" s="3" t="str">
        <f t="shared" si="563"/>
        <v/>
      </c>
      <c r="AC498" s="3"/>
      <c r="AD498" s="3"/>
      <c r="AE498" s="7" t="str">
        <f>IF(X498="","",_xlfn.IFNA(VLOOKUP(X498,'饰品（请勿修改）'!$A:$H,8,FALSE),VLOOKUP(X498,'饰品（请勿修改）'!$H:$H,1,FALSE)))</f>
        <v/>
      </c>
      <c r="AF498" s="7" t="str">
        <f>IF(Z498="","",_xlfn.IFNA(VLOOKUP(Z498,'饰品（请勿修改）'!$A:$H,8,FALSE),VLOOKUP(Z498,'饰品（请勿修改）'!$H:$H,1,FALSE)))</f>
        <v/>
      </c>
      <c r="AG498" s="7">
        <f>_xlfn.IFNA(VLOOKUP(AE498,'饰品（请勿修改）'!$H:$I,2,FALSE),0)</f>
        <v>0</v>
      </c>
      <c r="AH498" s="7">
        <f>_xlfn.IFNA(VLOOKUP(AF498,'饰品（请勿修改）'!$H:$I,2,FALSE),0)</f>
        <v>0</v>
      </c>
      <c r="AI498" s="7">
        <f t="shared" si="550"/>
        <v>0</v>
      </c>
      <c r="AJ498" s="7">
        <f t="shared" si="551"/>
        <v>0</v>
      </c>
    </row>
    <row r="499" spans="1:36" x14ac:dyDescent="0.2">
      <c r="A499" s="3"/>
      <c r="B499" s="3"/>
      <c r="C499" s="3"/>
      <c r="D499" s="3"/>
      <c r="E499" s="3"/>
      <c r="F499" s="3"/>
      <c r="G499" s="7" t="str">
        <f t="shared" si="548"/>
        <v/>
      </c>
      <c r="H499" s="7" t="str">
        <f t="shared" si="552"/>
        <v/>
      </c>
      <c r="I499" s="7" t="str">
        <f t="shared" si="553"/>
        <v/>
      </c>
      <c r="J499" s="7" t="str">
        <f t="shared" si="554"/>
        <v/>
      </c>
      <c r="K499" s="5">
        <f t="shared" si="555"/>
        <v>0</v>
      </c>
      <c r="L499" s="5">
        <f t="shared" si="556"/>
        <v>0</v>
      </c>
      <c r="M499" s="5">
        <f t="shared" si="557"/>
        <v>0</v>
      </c>
      <c r="N499" s="7" cm="1">
        <f t="array" ref="N499:P499">_xlfn._xlws.SORT(K499:M499,1,-1,TRUE)</f>
        <v>0</v>
      </c>
      <c r="O499" s="7">
        <v>0</v>
      </c>
      <c r="P499" s="7">
        <v>0</v>
      </c>
      <c r="Q499" s="7">
        <v>496</v>
      </c>
      <c r="R499" s="7" t="e">
        <f t="shared" ref="R499:W499" si="611">FIND(",",$F499,Q499+1)</f>
        <v>#VALUE!</v>
      </c>
      <c r="S499" s="7" t="e">
        <f t="shared" si="611"/>
        <v>#VALUE!</v>
      </c>
      <c r="T499" s="7" t="e">
        <f t="shared" si="611"/>
        <v>#VALUE!</v>
      </c>
      <c r="U499" s="7" t="e">
        <f t="shared" si="611"/>
        <v>#VALUE!</v>
      </c>
      <c r="V499" s="7" t="e">
        <f t="shared" si="611"/>
        <v>#VALUE!</v>
      </c>
      <c r="W499" s="7" t="e">
        <f t="shared" si="611"/>
        <v>#VALUE!</v>
      </c>
      <c r="X499" s="11" t="str">
        <f t="shared" si="559"/>
        <v/>
      </c>
      <c r="Y499" s="11" t="str">
        <f t="shared" si="560"/>
        <v/>
      </c>
      <c r="Z499" s="11" t="str">
        <f t="shared" si="561"/>
        <v/>
      </c>
      <c r="AA499" s="11" t="str">
        <f t="shared" si="562"/>
        <v/>
      </c>
      <c r="AB499" s="3" t="str">
        <f t="shared" si="563"/>
        <v/>
      </c>
      <c r="AC499" s="3"/>
      <c r="AD499" s="3"/>
      <c r="AE499" s="7" t="str">
        <f>IF(X499="","",_xlfn.IFNA(VLOOKUP(X499,'饰品（请勿修改）'!$A:$H,8,FALSE),VLOOKUP(X499,'饰品（请勿修改）'!$H:$H,1,FALSE)))</f>
        <v/>
      </c>
      <c r="AF499" s="7" t="str">
        <f>IF(Z499="","",_xlfn.IFNA(VLOOKUP(Z499,'饰品（请勿修改）'!$A:$H,8,FALSE),VLOOKUP(Z499,'饰品（请勿修改）'!$H:$H,1,FALSE)))</f>
        <v/>
      </c>
      <c r="AG499" s="7">
        <f>_xlfn.IFNA(VLOOKUP(AE499,'饰品（请勿修改）'!$H:$I,2,FALSE),0)</f>
        <v>0</v>
      </c>
      <c r="AH499" s="7">
        <f>_xlfn.IFNA(VLOOKUP(AF499,'饰品（请勿修改）'!$H:$I,2,FALSE),0)</f>
        <v>0</v>
      </c>
      <c r="AI499" s="7">
        <f t="shared" si="550"/>
        <v>0</v>
      </c>
      <c r="AJ499" s="7">
        <f t="shared" si="551"/>
        <v>0</v>
      </c>
    </row>
    <row r="500" spans="1:36" x14ac:dyDescent="0.2">
      <c r="A500" s="3"/>
      <c r="B500" s="3"/>
      <c r="C500" s="3"/>
      <c r="D500" s="3"/>
      <c r="E500" s="3"/>
      <c r="F500" s="3"/>
      <c r="G500" s="7" t="str">
        <f t="shared" si="548"/>
        <v/>
      </c>
      <c r="H500" s="7" t="str">
        <f t="shared" si="552"/>
        <v/>
      </c>
      <c r="I500" s="7" t="str">
        <f t="shared" si="553"/>
        <v/>
      </c>
      <c r="J500" s="7" t="str">
        <f t="shared" si="554"/>
        <v/>
      </c>
      <c r="K500" s="5">
        <f t="shared" si="555"/>
        <v>0</v>
      </c>
      <c r="L500" s="5">
        <f t="shared" si="556"/>
        <v>0</v>
      </c>
      <c r="M500" s="5">
        <f t="shared" si="557"/>
        <v>0</v>
      </c>
      <c r="N500" s="7" cm="1">
        <f t="array" ref="N500:P500">_xlfn._xlws.SORT(K500:M500,1,-1,TRUE)</f>
        <v>0</v>
      </c>
      <c r="O500" s="7">
        <v>0</v>
      </c>
      <c r="P500" s="7">
        <v>0</v>
      </c>
      <c r="Q500" s="7">
        <v>497</v>
      </c>
      <c r="R500" s="7" t="e">
        <f t="shared" ref="R500:W500" si="612">FIND(",",$F500,Q500+1)</f>
        <v>#VALUE!</v>
      </c>
      <c r="S500" s="7" t="e">
        <f t="shared" si="612"/>
        <v>#VALUE!</v>
      </c>
      <c r="T500" s="7" t="e">
        <f t="shared" si="612"/>
        <v>#VALUE!</v>
      </c>
      <c r="U500" s="7" t="e">
        <f t="shared" si="612"/>
        <v>#VALUE!</v>
      </c>
      <c r="V500" s="7" t="e">
        <f t="shared" si="612"/>
        <v>#VALUE!</v>
      </c>
      <c r="W500" s="7" t="e">
        <f t="shared" si="612"/>
        <v>#VALUE!</v>
      </c>
      <c r="X500" s="11" t="str">
        <f t="shared" si="559"/>
        <v/>
      </c>
      <c r="Y500" s="11" t="str">
        <f t="shared" si="560"/>
        <v/>
      </c>
      <c r="Z500" s="11" t="str">
        <f t="shared" si="561"/>
        <v/>
      </c>
      <c r="AA500" s="11" t="str">
        <f t="shared" si="562"/>
        <v/>
      </c>
      <c r="AB500" s="3" t="str">
        <f t="shared" si="563"/>
        <v/>
      </c>
      <c r="AC500" s="3"/>
      <c r="AD500" s="3"/>
      <c r="AE500" s="7" t="str">
        <f>IF(X500="","",_xlfn.IFNA(VLOOKUP(X500,'饰品（请勿修改）'!$A:$H,8,FALSE),VLOOKUP(X500,'饰品（请勿修改）'!$H:$H,1,FALSE)))</f>
        <v/>
      </c>
      <c r="AF500" s="7" t="str">
        <f>IF(Z500="","",_xlfn.IFNA(VLOOKUP(Z500,'饰品（请勿修改）'!$A:$H,8,FALSE),VLOOKUP(Z500,'饰品（请勿修改）'!$H:$H,1,FALSE)))</f>
        <v/>
      </c>
      <c r="AG500" s="7">
        <f>_xlfn.IFNA(VLOOKUP(AE500,'饰品（请勿修改）'!$H:$I,2,FALSE),0)</f>
        <v>0</v>
      </c>
      <c r="AH500" s="7">
        <f>_xlfn.IFNA(VLOOKUP(AF500,'饰品（请勿修改）'!$H:$I,2,FALSE),0)</f>
        <v>0</v>
      </c>
      <c r="AI500" s="7">
        <f t="shared" si="550"/>
        <v>0</v>
      </c>
      <c r="AJ500" s="7">
        <f t="shared" si="551"/>
        <v>0</v>
      </c>
    </row>
    <row r="501" spans="1:36" x14ac:dyDescent="0.2">
      <c r="A501" s="3"/>
      <c r="B501" s="3"/>
      <c r="C501" s="3"/>
      <c r="D501" s="3"/>
      <c r="E501" s="3"/>
      <c r="F501" s="3"/>
      <c r="G501" s="7" t="str">
        <f t="shared" si="548"/>
        <v/>
      </c>
      <c r="H501" s="7" t="str">
        <f t="shared" si="552"/>
        <v/>
      </c>
      <c r="I501" s="7" t="str">
        <f t="shared" si="553"/>
        <v/>
      </c>
      <c r="J501" s="7" t="str">
        <f t="shared" si="554"/>
        <v/>
      </c>
      <c r="K501" s="5">
        <f t="shared" si="555"/>
        <v>0</v>
      </c>
      <c r="L501" s="5">
        <f t="shared" si="556"/>
        <v>0</v>
      </c>
      <c r="M501" s="5">
        <f t="shared" si="557"/>
        <v>0</v>
      </c>
      <c r="N501" s="7" cm="1">
        <f t="array" ref="N501:P501">_xlfn._xlws.SORT(K501:M501,1,-1,TRUE)</f>
        <v>0</v>
      </c>
      <c r="O501" s="7">
        <v>0</v>
      </c>
      <c r="P501" s="7">
        <v>0</v>
      </c>
      <c r="Q501" s="7">
        <v>498</v>
      </c>
      <c r="R501" s="7" t="e">
        <f t="shared" ref="R501:W501" si="613">FIND(",",$F501,Q501+1)</f>
        <v>#VALUE!</v>
      </c>
      <c r="S501" s="7" t="e">
        <f t="shared" si="613"/>
        <v>#VALUE!</v>
      </c>
      <c r="T501" s="7" t="e">
        <f t="shared" si="613"/>
        <v>#VALUE!</v>
      </c>
      <c r="U501" s="7" t="e">
        <f t="shared" si="613"/>
        <v>#VALUE!</v>
      </c>
      <c r="V501" s="7" t="e">
        <f t="shared" si="613"/>
        <v>#VALUE!</v>
      </c>
      <c r="W501" s="7" t="e">
        <f t="shared" si="613"/>
        <v>#VALUE!</v>
      </c>
      <c r="X501" s="11" t="str">
        <f t="shared" si="559"/>
        <v/>
      </c>
      <c r="Y501" s="11" t="str">
        <f t="shared" si="560"/>
        <v/>
      </c>
      <c r="Z501" s="11" t="str">
        <f t="shared" si="561"/>
        <v/>
      </c>
      <c r="AA501" s="11" t="str">
        <f t="shared" si="562"/>
        <v/>
      </c>
      <c r="AB501" s="3" t="str">
        <f t="shared" si="563"/>
        <v/>
      </c>
      <c r="AC501" s="3"/>
      <c r="AD501" s="3"/>
      <c r="AE501" s="7" t="str">
        <f>IF(X501="","",_xlfn.IFNA(VLOOKUP(X501,'饰品（请勿修改）'!$A:$H,8,FALSE),VLOOKUP(X501,'饰品（请勿修改）'!$H:$H,1,FALSE)))</f>
        <v/>
      </c>
      <c r="AF501" s="7" t="str">
        <f>IF(Z501="","",_xlfn.IFNA(VLOOKUP(Z501,'饰品（请勿修改）'!$A:$H,8,FALSE),VLOOKUP(Z501,'饰品（请勿修改）'!$H:$H,1,FALSE)))</f>
        <v/>
      </c>
      <c r="AG501" s="7">
        <f>_xlfn.IFNA(VLOOKUP(AE501,'饰品（请勿修改）'!$H:$I,2,FALSE),0)</f>
        <v>0</v>
      </c>
      <c r="AH501" s="7">
        <f>_xlfn.IFNA(VLOOKUP(AF501,'饰品（请勿修改）'!$H:$I,2,FALSE),0)</f>
        <v>0</v>
      </c>
      <c r="AI501" s="7">
        <f t="shared" si="550"/>
        <v>0</v>
      </c>
      <c r="AJ501" s="7">
        <f t="shared" si="551"/>
        <v>0</v>
      </c>
    </row>
    <row r="502" spans="1:36" x14ac:dyDescent="0.2">
      <c r="A502" s="3"/>
      <c r="B502" s="3"/>
      <c r="C502" s="3"/>
      <c r="D502" s="3"/>
      <c r="E502" s="3"/>
      <c r="F502" s="3"/>
      <c r="G502" s="7" t="str">
        <f t="shared" si="548"/>
        <v/>
      </c>
      <c r="H502" s="7" t="str">
        <f t="shared" si="552"/>
        <v/>
      </c>
      <c r="I502" s="7" t="str">
        <f t="shared" si="553"/>
        <v/>
      </c>
      <c r="J502" s="7" t="str">
        <f t="shared" si="554"/>
        <v/>
      </c>
      <c r="K502" s="5">
        <f t="shared" si="555"/>
        <v>0</v>
      </c>
      <c r="L502" s="5">
        <f t="shared" si="556"/>
        <v>0</v>
      </c>
      <c r="M502" s="5">
        <f t="shared" si="557"/>
        <v>0</v>
      </c>
      <c r="N502" s="7" cm="1">
        <f t="array" ref="N502:P502">_xlfn._xlws.SORT(K502:M502,1,-1,TRUE)</f>
        <v>0</v>
      </c>
      <c r="O502" s="7">
        <v>0</v>
      </c>
      <c r="P502" s="7">
        <v>0</v>
      </c>
      <c r="Q502" s="7">
        <v>499</v>
      </c>
      <c r="R502" s="7" t="e">
        <f t="shared" ref="R502:W502" si="614">FIND(",",$F502,Q502+1)</f>
        <v>#VALUE!</v>
      </c>
      <c r="S502" s="7" t="e">
        <f t="shared" si="614"/>
        <v>#VALUE!</v>
      </c>
      <c r="T502" s="7" t="e">
        <f t="shared" si="614"/>
        <v>#VALUE!</v>
      </c>
      <c r="U502" s="7" t="e">
        <f t="shared" si="614"/>
        <v>#VALUE!</v>
      </c>
      <c r="V502" s="7" t="e">
        <f t="shared" si="614"/>
        <v>#VALUE!</v>
      </c>
      <c r="W502" s="7" t="e">
        <f t="shared" si="614"/>
        <v>#VALUE!</v>
      </c>
      <c r="X502" s="11" t="str">
        <f t="shared" si="559"/>
        <v/>
      </c>
      <c r="Y502" s="11" t="str">
        <f t="shared" si="560"/>
        <v/>
      </c>
      <c r="Z502" s="11" t="str">
        <f t="shared" si="561"/>
        <v/>
      </c>
      <c r="AA502" s="11" t="str">
        <f t="shared" si="562"/>
        <v/>
      </c>
      <c r="AB502" s="3" t="str">
        <f t="shared" si="563"/>
        <v/>
      </c>
      <c r="AC502" s="3"/>
      <c r="AD502" s="3"/>
      <c r="AE502" s="7" t="str">
        <f>IF(X502="","",_xlfn.IFNA(VLOOKUP(X502,'饰品（请勿修改）'!$A:$H,8,FALSE),VLOOKUP(X502,'饰品（请勿修改）'!$H:$H,1,FALSE)))</f>
        <v/>
      </c>
      <c r="AF502" s="7" t="str">
        <f>IF(Z502="","",_xlfn.IFNA(VLOOKUP(Z502,'饰品（请勿修改）'!$A:$H,8,FALSE),VLOOKUP(Z502,'饰品（请勿修改）'!$H:$H,1,FALSE)))</f>
        <v/>
      </c>
      <c r="AG502" s="7">
        <f>_xlfn.IFNA(VLOOKUP(AE502,'饰品（请勿修改）'!$H:$I,2,FALSE),0)</f>
        <v>0</v>
      </c>
      <c r="AH502" s="7">
        <f>_xlfn.IFNA(VLOOKUP(AF502,'饰品（请勿修改）'!$H:$I,2,FALSE),0)</f>
        <v>0</v>
      </c>
      <c r="AI502" s="7">
        <f t="shared" si="550"/>
        <v>0</v>
      </c>
      <c r="AJ502" s="7">
        <f t="shared" si="551"/>
        <v>0</v>
      </c>
    </row>
    <row r="503" spans="1:36" x14ac:dyDescent="0.2">
      <c r="A503" s="3"/>
      <c r="B503" s="3"/>
      <c r="C503" s="3"/>
      <c r="D503" s="3"/>
      <c r="E503" s="3"/>
      <c r="F503" s="3"/>
      <c r="G503" s="7" t="str">
        <f t="shared" si="548"/>
        <v/>
      </c>
      <c r="H503" s="7" t="str">
        <f t="shared" si="552"/>
        <v/>
      </c>
      <c r="I503" s="7" t="str">
        <f t="shared" si="553"/>
        <v/>
      </c>
      <c r="J503" s="7" t="str">
        <f t="shared" si="554"/>
        <v/>
      </c>
      <c r="K503" s="5">
        <f t="shared" si="555"/>
        <v>0</v>
      </c>
      <c r="L503" s="5">
        <f t="shared" si="556"/>
        <v>0</v>
      </c>
      <c r="M503" s="5">
        <f t="shared" si="557"/>
        <v>0</v>
      </c>
      <c r="N503" s="7" cm="1">
        <f t="array" ref="N503:P503">_xlfn._xlws.SORT(K503:M503,1,-1,TRUE)</f>
        <v>0</v>
      </c>
      <c r="O503" s="7">
        <v>0</v>
      </c>
      <c r="P503" s="7">
        <v>0</v>
      </c>
      <c r="Q503" s="7">
        <v>500</v>
      </c>
      <c r="R503" s="7" t="e">
        <f t="shared" ref="R503:W503" si="615">FIND(",",$F503,Q503+1)</f>
        <v>#VALUE!</v>
      </c>
      <c r="S503" s="7" t="e">
        <f t="shared" si="615"/>
        <v>#VALUE!</v>
      </c>
      <c r="T503" s="7" t="e">
        <f t="shared" si="615"/>
        <v>#VALUE!</v>
      </c>
      <c r="U503" s="7" t="e">
        <f t="shared" si="615"/>
        <v>#VALUE!</v>
      </c>
      <c r="V503" s="7" t="e">
        <f t="shared" si="615"/>
        <v>#VALUE!</v>
      </c>
      <c r="W503" s="7" t="e">
        <f t="shared" si="615"/>
        <v>#VALUE!</v>
      </c>
      <c r="X503" s="11" t="str">
        <f t="shared" si="559"/>
        <v/>
      </c>
      <c r="Y503" s="11" t="str">
        <f t="shared" si="560"/>
        <v/>
      </c>
      <c r="Z503" s="11" t="str">
        <f t="shared" si="561"/>
        <v/>
      </c>
      <c r="AA503" s="11" t="str">
        <f t="shared" si="562"/>
        <v/>
      </c>
      <c r="AB503" s="3" t="str">
        <f t="shared" si="563"/>
        <v/>
      </c>
      <c r="AC503" s="3"/>
      <c r="AD503" s="3"/>
      <c r="AE503" s="7" t="str">
        <f>IF(X503="","",_xlfn.IFNA(VLOOKUP(X503,'饰品（请勿修改）'!$A:$H,8,FALSE),VLOOKUP(X503,'饰品（请勿修改）'!$H:$H,1,FALSE)))</f>
        <v/>
      </c>
      <c r="AF503" s="7" t="str">
        <f>IF(Z503="","",_xlfn.IFNA(VLOOKUP(Z503,'饰品（请勿修改）'!$A:$H,8,FALSE),VLOOKUP(Z503,'饰品（请勿修改）'!$H:$H,1,FALSE)))</f>
        <v/>
      </c>
      <c r="AG503" s="7">
        <f>_xlfn.IFNA(VLOOKUP(AE503,'饰品（请勿修改）'!$H:$I,2,FALSE),0)</f>
        <v>0</v>
      </c>
      <c r="AH503" s="7">
        <f>_xlfn.IFNA(VLOOKUP(AF503,'饰品（请勿修改）'!$H:$I,2,FALSE),0)</f>
        <v>0</v>
      </c>
      <c r="AI503" s="7">
        <f t="shared" si="550"/>
        <v>0</v>
      </c>
      <c r="AJ503" s="7">
        <f t="shared" si="551"/>
        <v>0</v>
      </c>
    </row>
    <row r="504" spans="1:36" x14ac:dyDescent="0.2">
      <c r="A504" s="3"/>
      <c r="B504" s="3"/>
      <c r="C504" s="3"/>
      <c r="D504" s="3"/>
      <c r="E504" s="3"/>
      <c r="F504" s="3"/>
      <c r="G504" s="7" t="str">
        <f t="shared" si="548"/>
        <v/>
      </c>
      <c r="H504" s="7" t="str">
        <f t="shared" si="552"/>
        <v/>
      </c>
      <c r="I504" s="7" t="str">
        <f t="shared" si="553"/>
        <v/>
      </c>
      <c r="J504" s="7" t="str">
        <f t="shared" si="554"/>
        <v/>
      </c>
      <c r="K504" s="5">
        <f t="shared" si="555"/>
        <v>0</v>
      </c>
      <c r="L504" s="5">
        <f t="shared" si="556"/>
        <v>0</v>
      </c>
      <c r="M504" s="5">
        <f t="shared" si="557"/>
        <v>0</v>
      </c>
      <c r="N504" s="7" cm="1">
        <f t="array" ref="N504:P504">_xlfn._xlws.SORT(K504:M504,1,-1,TRUE)</f>
        <v>0</v>
      </c>
      <c r="O504" s="7">
        <v>0</v>
      </c>
      <c r="P504" s="7">
        <v>0</v>
      </c>
      <c r="Q504" s="7">
        <v>501</v>
      </c>
      <c r="R504" s="7" t="e">
        <f t="shared" ref="R504:W504" si="616">FIND(",",$F504,Q504+1)</f>
        <v>#VALUE!</v>
      </c>
      <c r="S504" s="7" t="e">
        <f t="shared" si="616"/>
        <v>#VALUE!</v>
      </c>
      <c r="T504" s="7" t="e">
        <f t="shared" si="616"/>
        <v>#VALUE!</v>
      </c>
      <c r="U504" s="7" t="e">
        <f t="shared" si="616"/>
        <v>#VALUE!</v>
      </c>
      <c r="V504" s="7" t="e">
        <f t="shared" si="616"/>
        <v>#VALUE!</v>
      </c>
      <c r="W504" s="7" t="e">
        <f t="shared" si="616"/>
        <v>#VALUE!</v>
      </c>
      <c r="X504" s="11" t="str">
        <f t="shared" si="559"/>
        <v/>
      </c>
      <c r="Y504" s="11" t="str">
        <f t="shared" si="560"/>
        <v/>
      </c>
      <c r="Z504" s="11" t="str">
        <f t="shared" si="561"/>
        <v/>
      </c>
      <c r="AA504" s="11" t="str">
        <f t="shared" si="562"/>
        <v/>
      </c>
      <c r="AB504" s="3" t="str">
        <f t="shared" si="563"/>
        <v/>
      </c>
      <c r="AC504" s="3"/>
      <c r="AD504" s="3"/>
      <c r="AE504" s="7" t="str">
        <f>IF(X504="","",_xlfn.IFNA(VLOOKUP(X504,'饰品（请勿修改）'!$A:$H,8,FALSE),VLOOKUP(X504,'饰品（请勿修改）'!$H:$H,1,FALSE)))</f>
        <v/>
      </c>
      <c r="AF504" s="7" t="str">
        <f>IF(Z504="","",_xlfn.IFNA(VLOOKUP(Z504,'饰品（请勿修改）'!$A:$H,8,FALSE),VLOOKUP(Z504,'饰品（请勿修改）'!$H:$H,1,FALSE)))</f>
        <v/>
      </c>
      <c r="AG504" s="7">
        <f>_xlfn.IFNA(VLOOKUP(AE504,'饰品（请勿修改）'!$H:$I,2,FALSE),0)</f>
        <v>0</v>
      </c>
      <c r="AH504" s="7">
        <f>_xlfn.IFNA(VLOOKUP(AF504,'饰品（请勿修改）'!$H:$I,2,FALSE),0)</f>
        <v>0</v>
      </c>
      <c r="AI504" s="7">
        <f t="shared" si="550"/>
        <v>0</v>
      </c>
      <c r="AJ504" s="7">
        <f t="shared" si="551"/>
        <v>0</v>
      </c>
    </row>
    <row r="505" spans="1:36" x14ac:dyDescent="0.2">
      <c r="A505" s="3"/>
      <c r="B505" s="3"/>
      <c r="C505" s="3"/>
      <c r="D505" s="3"/>
      <c r="E505" s="3"/>
      <c r="F505" s="3"/>
      <c r="G505" s="7" t="str">
        <f t="shared" si="548"/>
        <v/>
      </c>
      <c r="H505" s="7" t="str">
        <f t="shared" si="552"/>
        <v/>
      </c>
      <c r="I505" s="7" t="str">
        <f t="shared" si="553"/>
        <v/>
      </c>
      <c r="J505" s="7" t="str">
        <f t="shared" si="554"/>
        <v/>
      </c>
      <c r="K505" s="5">
        <f t="shared" si="555"/>
        <v>0</v>
      </c>
      <c r="L505" s="5">
        <f t="shared" si="556"/>
        <v>0</v>
      </c>
      <c r="M505" s="5">
        <f t="shared" si="557"/>
        <v>0</v>
      </c>
      <c r="N505" s="7" cm="1">
        <f t="array" ref="N505:P505">_xlfn._xlws.SORT(K505:M505,1,-1,TRUE)</f>
        <v>0</v>
      </c>
      <c r="O505" s="7">
        <v>0</v>
      </c>
      <c r="P505" s="7">
        <v>0</v>
      </c>
      <c r="Q505" s="7">
        <v>502</v>
      </c>
      <c r="R505" s="7" t="e">
        <f t="shared" ref="R505:W505" si="617">FIND(",",$F505,Q505+1)</f>
        <v>#VALUE!</v>
      </c>
      <c r="S505" s="7" t="e">
        <f t="shared" si="617"/>
        <v>#VALUE!</v>
      </c>
      <c r="T505" s="7" t="e">
        <f t="shared" si="617"/>
        <v>#VALUE!</v>
      </c>
      <c r="U505" s="7" t="e">
        <f t="shared" si="617"/>
        <v>#VALUE!</v>
      </c>
      <c r="V505" s="7" t="e">
        <f t="shared" si="617"/>
        <v>#VALUE!</v>
      </c>
      <c r="W505" s="7" t="e">
        <f t="shared" si="617"/>
        <v>#VALUE!</v>
      </c>
      <c r="X505" s="11" t="str">
        <f t="shared" si="559"/>
        <v/>
      </c>
      <c r="Y505" s="11" t="str">
        <f t="shared" si="560"/>
        <v/>
      </c>
      <c r="Z505" s="11" t="str">
        <f t="shared" si="561"/>
        <v/>
      </c>
      <c r="AA505" s="11" t="str">
        <f t="shared" si="562"/>
        <v/>
      </c>
      <c r="AB505" s="3" t="str">
        <f t="shared" si="563"/>
        <v/>
      </c>
      <c r="AC505" s="3"/>
      <c r="AD505" s="3"/>
      <c r="AE505" s="7" t="str">
        <f>IF(X505="","",_xlfn.IFNA(VLOOKUP(X505,'饰品（请勿修改）'!$A:$H,8,FALSE),VLOOKUP(X505,'饰品（请勿修改）'!$H:$H,1,FALSE)))</f>
        <v/>
      </c>
      <c r="AF505" s="7" t="str">
        <f>IF(Z505="","",_xlfn.IFNA(VLOOKUP(Z505,'饰品（请勿修改）'!$A:$H,8,FALSE),VLOOKUP(Z505,'饰品（请勿修改）'!$H:$H,1,FALSE)))</f>
        <v/>
      </c>
      <c r="AG505" s="7">
        <f>_xlfn.IFNA(VLOOKUP(AE505,'饰品（请勿修改）'!$H:$I,2,FALSE),0)</f>
        <v>0</v>
      </c>
      <c r="AH505" s="7">
        <f>_xlfn.IFNA(VLOOKUP(AF505,'饰品（请勿修改）'!$H:$I,2,FALSE),0)</f>
        <v>0</v>
      </c>
      <c r="AI505" s="7">
        <f t="shared" si="550"/>
        <v>0</v>
      </c>
      <c r="AJ505" s="7">
        <f t="shared" si="551"/>
        <v>0</v>
      </c>
    </row>
    <row r="506" spans="1:36" x14ac:dyDescent="0.2">
      <c r="A506" s="3"/>
      <c r="B506" s="3"/>
      <c r="C506" s="3"/>
      <c r="D506" s="3"/>
      <c r="E506" s="3"/>
      <c r="F506" s="3"/>
      <c r="G506" s="7" t="str">
        <f t="shared" si="548"/>
        <v/>
      </c>
      <c r="H506" s="7" t="str">
        <f t="shared" si="552"/>
        <v/>
      </c>
      <c r="I506" s="7" t="str">
        <f t="shared" si="553"/>
        <v/>
      </c>
      <c r="J506" s="7" t="str">
        <f t="shared" si="554"/>
        <v/>
      </c>
      <c r="K506" s="5">
        <f t="shared" si="555"/>
        <v>0</v>
      </c>
      <c r="L506" s="5">
        <f t="shared" si="556"/>
        <v>0</v>
      </c>
      <c r="M506" s="5">
        <f t="shared" si="557"/>
        <v>0</v>
      </c>
      <c r="N506" s="7" cm="1">
        <f t="array" ref="N506:P506">_xlfn._xlws.SORT(K506:M506,1,-1,TRUE)</f>
        <v>0</v>
      </c>
      <c r="O506" s="7">
        <v>0</v>
      </c>
      <c r="P506" s="7">
        <v>0</v>
      </c>
      <c r="Q506" s="7">
        <v>503</v>
      </c>
      <c r="R506" s="7" t="e">
        <f t="shared" ref="R506:W506" si="618">FIND(",",$F506,Q506+1)</f>
        <v>#VALUE!</v>
      </c>
      <c r="S506" s="7" t="e">
        <f t="shared" si="618"/>
        <v>#VALUE!</v>
      </c>
      <c r="T506" s="7" t="e">
        <f t="shared" si="618"/>
        <v>#VALUE!</v>
      </c>
      <c r="U506" s="7" t="e">
        <f t="shared" si="618"/>
        <v>#VALUE!</v>
      </c>
      <c r="V506" s="7" t="e">
        <f t="shared" si="618"/>
        <v>#VALUE!</v>
      </c>
      <c r="W506" s="7" t="e">
        <f t="shared" si="618"/>
        <v>#VALUE!</v>
      </c>
      <c r="X506" s="11" t="str">
        <f t="shared" si="559"/>
        <v/>
      </c>
      <c r="Y506" s="11" t="str">
        <f t="shared" si="560"/>
        <v/>
      </c>
      <c r="Z506" s="11" t="str">
        <f t="shared" si="561"/>
        <v/>
      </c>
      <c r="AA506" s="11" t="str">
        <f t="shared" si="562"/>
        <v/>
      </c>
      <c r="AB506" s="3" t="str">
        <f t="shared" si="563"/>
        <v/>
      </c>
      <c r="AC506" s="3"/>
      <c r="AD506" s="3"/>
      <c r="AE506" s="7" t="str">
        <f>IF(X506="","",_xlfn.IFNA(VLOOKUP(X506,'饰品（请勿修改）'!$A:$H,8,FALSE),VLOOKUP(X506,'饰品（请勿修改）'!$H:$H,1,FALSE)))</f>
        <v/>
      </c>
      <c r="AF506" s="7" t="str">
        <f>IF(Z506="","",_xlfn.IFNA(VLOOKUP(Z506,'饰品（请勿修改）'!$A:$H,8,FALSE),VLOOKUP(Z506,'饰品（请勿修改）'!$H:$H,1,FALSE)))</f>
        <v/>
      </c>
      <c r="AG506" s="7">
        <f>_xlfn.IFNA(VLOOKUP(AE506,'饰品（请勿修改）'!$H:$I,2,FALSE),0)</f>
        <v>0</v>
      </c>
      <c r="AH506" s="7">
        <f>_xlfn.IFNA(VLOOKUP(AF506,'饰品（请勿修改）'!$H:$I,2,FALSE),0)</f>
        <v>0</v>
      </c>
      <c r="AI506" s="7">
        <f t="shared" si="550"/>
        <v>0</v>
      </c>
      <c r="AJ506" s="7">
        <f t="shared" si="551"/>
        <v>0</v>
      </c>
    </row>
    <row r="507" spans="1:36" x14ac:dyDescent="0.2">
      <c r="A507" s="3"/>
      <c r="B507" s="3"/>
      <c r="C507" s="3"/>
      <c r="D507" s="3"/>
      <c r="E507" s="3"/>
      <c r="F507" s="3"/>
      <c r="G507" s="7" t="str">
        <f t="shared" si="548"/>
        <v/>
      </c>
      <c r="H507" s="7" t="str">
        <f t="shared" si="552"/>
        <v/>
      </c>
      <c r="I507" s="7" t="str">
        <f t="shared" si="553"/>
        <v/>
      </c>
      <c r="J507" s="7" t="str">
        <f t="shared" si="554"/>
        <v/>
      </c>
      <c r="K507" s="5">
        <f t="shared" si="555"/>
        <v>0</v>
      </c>
      <c r="L507" s="5">
        <f t="shared" si="556"/>
        <v>0</v>
      </c>
      <c r="M507" s="5">
        <f t="shared" si="557"/>
        <v>0</v>
      </c>
      <c r="N507" s="7" cm="1">
        <f t="array" ref="N507:P507">_xlfn._xlws.SORT(K507:M507,1,-1,TRUE)</f>
        <v>0</v>
      </c>
      <c r="O507" s="7">
        <v>0</v>
      </c>
      <c r="P507" s="7">
        <v>0</v>
      </c>
      <c r="Q507" s="7">
        <v>504</v>
      </c>
      <c r="R507" s="7" t="e">
        <f t="shared" ref="R507:W507" si="619">FIND(",",$F507,Q507+1)</f>
        <v>#VALUE!</v>
      </c>
      <c r="S507" s="7" t="e">
        <f t="shared" si="619"/>
        <v>#VALUE!</v>
      </c>
      <c r="T507" s="7" t="e">
        <f t="shared" si="619"/>
        <v>#VALUE!</v>
      </c>
      <c r="U507" s="7" t="e">
        <f t="shared" si="619"/>
        <v>#VALUE!</v>
      </c>
      <c r="V507" s="7" t="e">
        <f t="shared" si="619"/>
        <v>#VALUE!</v>
      </c>
      <c r="W507" s="7" t="e">
        <f t="shared" si="619"/>
        <v>#VALUE!</v>
      </c>
      <c r="X507" s="11" t="str">
        <f t="shared" si="559"/>
        <v/>
      </c>
      <c r="Y507" s="11" t="str">
        <f t="shared" si="560"/>
        <v/>
      </c>
      <c r="Z507" s="11" t="str">
        <f t="shared" si="561"/>
        <v/>
      </c>
      <c r="AA507" s="11" t="str">
        <f t="shared" si="562"/>
        <v/>
      </c>
      <c r="AB507" s="3" t="str">
        <f t="shared" si="563"/>
        <v/>
      </c>
      <c r="AC507" s="3"/>
      <c r="AD507" s="3"/>
      <c r="AE507" s="7" t="str">
        <f>IF(X507="","",_xlfn.IFNA(VLOOKUP(X507,'饰品（请勿修改）'!$A:$H,8,FALSE),VLOOKUP(X507,'饰品（请勿修改）'!$H:$H,1,FALSE)))</f>
        <v/>
      </c>
      <c r="AF507" s="7" t="str">
        <f>IF(Z507="","",_xlfn.IFNA(VLOOKUP(Z507,'饰品（请勿修改）'!$A:$H,8,FALSE),VLOOKUP(Z507,'饰品（请勿修改）'!$H:$H,1,FALSE)))</f>
        <v/>
      </c>
      <c r="AG507" s="7">
        <f>_xlfn.IFNA(VLOOKUP(AE507,'饰品（请勿修改）'!$H:$I,2,FALSE),0)</f>
        <v>0</v>
      </c>
      <c r="AH507" s="7">
        <f>_xlfn.IFNA(VLOOKUP(AF507,'饰品（请勿修改）'!$H:$I,2,FALSE),0)</f>
        <v>0</v>
      </c>
      <c r="AI507" s="7">
        <f t="shared" si="550"/>
        <v>0</v>
      </c>
      <c r="AJ507" s="7">
        <f t="shared" si="551"/>
        <v>0</v>
      </c>
    </row>
    <row r="508" spans="1:36" x14ac:dyDescent="0.2">
      <c r="A508" s="3"/>
      <c r="B508" s="3"/>
      <c r="C508" s="3"/>
      <c r="D508" s="3"/>
      <c r="E508" s="3"/>
      <c r="F508" s="3"/>
      <c r="G508" s="7" t="str">
        <f t="shared" si="548"/>
        <v/>
      </c>
      <c r="H508" s="7" t="str">
        <f t="shared" si="552"/>
        <v/>
      </c>
      <c r="I508" s="7" t="str">
        <f t="shared" si="553"/>
        <v/>
      </c>
      <c r="J508" s="7" t="str">
        <f t="shared" si="554"/>
        <v/>
      </c>
      <c r="K508" s="5">
        <f t="shared" si="555"/>
        <v>0</v>
      </c>
      <c r="L508" s="5">
        <f t="shared" si="556"/>
        <v>0</v>
      </c>
      <c r="M508" s="5">
        <f t="shared" si="557"/>
        <v>0</v>
      </c>
      <c r="N508" s="7" cm="1">
        <f t="array" ref="N508:P508">_xlfn._xlws.SORT(K508:M508,1,-1,TRUE)</f>
        <v>0</v>
      </c>
      <c r="O508" s="7">
        <v>0</v>
      </c>
      <c r="P508" s="7">
        <v>0</v>
      </c>
      <c r="Q508" s="7">
        <v>505</v>
      </c>
      <c r="R508" s="7" t="e">
        <f t="shared" ref="R508:W508" si="620">FIND(",",$F508,Q508+1)</f>
        <v>#VALUE!</v>
      </c>
      <c r="S508" s="7" t="e">
        <f t="shared" si="620"/>
        <v>#VALUE!</v>
      </c>
      <c r="T508" s="7" t="e">
        <f t="shared" si="620"/>
        <v>#VALUE!</v>
      </c>
      <c r="U508" s="7" t="e">
        <f t="shared" si="620"/>
        <v>#VALUE!</v>
      </c>
      <c r="V508" s="7" t="e">
        <f t="shared" si="620"/>
        <v>#VALUE!</v>
      </c>
      <c r="W508" s="7" t="e">
        <f t="shared" si="620"/>
        <v>#VALUE!</v>
      </c>
      <c r="X508" s="11" t="str">
        <f t="shared" si="559"/>
        <v/>
      </c>
      <c r="Y508" s="11" t="str">
        <f t="shared" si="560"/>
        <v/>
      </c>
      <c r="Z508" s="11" t="str">
        <f t="shared" si="561"/>
        <v/>
      </c>
      <c r="AA508" s="11" t="str">
        <f t="shared" si="562"/>
        <v/>
      </c>
      <c r="AB508" s="3" t="str">
        <f t="shared" si="563"/>
        <v/>
      </c>
      <c r="AC508" s="3"/>
      <c r="AD508" s="3"/>
      <c r="AE508" s="7" t="str">
        <f>IF(X508="","",_xlfn.IFNA(VLOOKUP(X508,'饰品（请勿修改）'!$A:$H,8,FALSE),VLOOKUP(X508,'饰品（请勿修改）'!$H:$H,1,FALSE)))</f>
        <v/>
      </c>
      <c r="AF508" s="7" t="str">
        <f>IF(Z508="","",_xlfn.IFNA(VLOOKUP(Z508,'饰品（请勿修改）'!$A:$H,8,FALSE),VLOOKUP(Z508,'饰品（请勿修改）'!$H:$H,1,FALSE)))</f>
        <v/>
      </c>
      <c r="AG508" s="7">
        <f>_xlfn.IFNA(VLOOKUP(AE508,'饰品（请勿修改）'!$H:$I,2,FALSE),0)</f>
        <v>0</v>
      </c>
      <c r="AH508" s="7">
        <f>_xlfn.IFNA(VLOOKUP(AF508,'饰品（请勿修改）'!$H:$I,2,FALSE),0)</f>
        <v>0</v>
      </c>
      <c r="AI508" s="7">
        <f t="shared" si="550"/>
        <v>0</v>
      </c>
      <c r="AJ508" s="7">
        <f t="shared" si="551"/>
        <v>0</v>
      </c>
    </row>
    <row r="509" spans="1:36" x14ac:dyDescent="0.2">
      <c r="A509" s="3"/>
      <c r="B509" s="3"/>
      <c r="C509" s="3"/>
      <c r="D509" s="3"/>
      <c r="E509" s="3"/>
      <c r="F509" s="3"/>
      <c r="G509" s="7" t="str">
        <f t="shared" si="548"/>
        <v/>
      </c>
      <c r="H509" s="7" t="str">
        <f t="shared" si="552"/>
        <v/>
      </c>
      <c r="I509" s="7" t="str">
        <f t="shared" si="553"/>
        <v/>
      </c>
      <c r="J509" s="7" t="str">
        <f t="shared" si="554"/>
        <v/>
      </c>
      <c r="K509" s="5">
        <f t="shared" si="555"/>
        <v>0</v>
      </c>
      <c r="L509" s="5">
        <f t="shared" si="556"/>
        <v>0</v>
      </c>
      <c r="M509" s="5">
        <f t="shared" si="557"/>
        <v>0</v>
      </c>
      <c r="N509" s="7" cm="1">
        <f t="array" ref="N509:P509">_xlfn._xlws.SORT(K509:M509,1,-1,TRUE)</f>
        <v>0</v>
      </c>
      <c r="O509" s="7">
        <v>0</v>
      </c>
      <c r="P509" s="7">
        <v>0</v>
      </c>
      <c r="Q509" s="7">
        <v>506</v>
      </c>
      <c r="R509" s="7" t="e">
        <f t="shared" ref="R509:W509" si="621">FIND(",",$F509,Q509+1)</f>
        <v>#VALUE!</v>
      </c>
      <c r="S509" s="7" t="e">
        <f t="shared" si="621"/>
        <v>#VALUE!</v>
      </c>
      <c r="T509" s="7" t="e">
        <f t="shared" si="621"/>
        <v>#VALUE!</v>
      </c>
      <c r="U509" s="7" t="e">
        <f t="shared" si="621"/>
        <v>#VALUE!</v>
      </c>
      <c r="V509" s="7" t="e">
        <f t="shared" si="621"/>
        <v>#VALUE!</v>
      </c>
      <c r="W509" s="7" t="e">
        <f t="shared" si="621"/>
        <v>#VALUE!</v>
      </c>
      <c r="X509" s="11" t="str">
        <f t="shared" si="559"/>
        <v/>
      </c>
      <c r="Y509" s="11" t="str">
        <f t="shared" si="560"/>
        <v/>
      </c>
      <c r="Z509" s="11" t="str">
        <f t="shared" si="561"/>
        <v/>
      </c>
      <c r="AA509" s="11" t="str">
        <f t="shared" si="562"/>
        <v/>
      </c>
      <c r="AB509" s="3" t="str">
        <f t="shared" si="563"/>
        <v/>
      </c>
      <c r="AC509" s="3"/>
      <c r="AD509" s="3"/>
      <c r="AE509" s="7" t="str">
        <f>IF(X509="","",_xlfn.IFNA(VLOOKUP(X509,'饰品（请勿修改）'!$A:$H,8,FALSE),VLOOKUP(X509,'饰品（请勿修改）'!$H:$H,1,FALSE)))</f>
        <v/>
      </c>
      <c r="AF509" s="7" t="str">
        <f>IF(Z509="","",_xlfn.IFNA(VLOOKUP(Z509,'饰品（请勿修改）'!$A:$H,8,FALSE),VLOOKUP(Z509,'饰品（请勿修改）'!$H:$H,1,FALSE)))</f>
        <v/>
      </c>
      <c r="AG509" s="7">
        <f>_xlfn.IFNA(VLOOKUP(AE509,'饰品（请勿修改）'!$H:$I,2,FALSE),0)</f>
        <v>0</v>
      </c>
      <c r="AH509" s="7">
        <f>_xlfn.IFNA(VLOOKUP(AF509,'饰品（请勿修改）'!$H:$I,2,FALSE),0)</f>
        <v>0</v>
      </c>
      <c r="AI509" s="7">
        <f t="shared" si="550"/>
        <v>0</v>
      </c>
      <c r="AJ509" s="7">
        <f t="shared" si="551"/>
        <v>0</v>
      </c>
    </row>
    <row r="510" spans="1:36" x14ac:dyDescent="0.2">
      <c r="A510" s="3"/>
      <c r="B510" s="3"/>
      <c r="C510" s="3"/>
      <c r="D510" s="3"/>
      <c r="E510" s="3"/>
      <c r="F510" s="3"/>
      <c r="G510" s="7" t="str">
        <f t="shared" si="548"/>
        <v/>
      </c>
      <c r="H510" s="7" t="str">
        <f t="shared" si="552"/>
        <v/>
      </c>
      <c r="I510" s="7" t="str">
        <f t="shared" si="553"/>
        <v/>
      </c>
      <c r="J510" s="7" t="str">
        <f t="shared" si="554"/>
        <v/>
      </c>
      <c r="K510" s="5">
        <f t="shared" si="555"/>
        <v>0</v>
      </c>
      <c r="L510" s="5">
        <f t="shared" si="556"/>
        <v>0</v>
      </c>
      <c r="M510" s="5">
        <f t="shared" si="557"/>
        <v>0</v>
      </c>
      <c r="N510" s="7" cm="1">
        <f t="array" ref="N510:P510">_xlfn._xlws.SORT(K510:M510,1,-1,TRUE)</f>
        <v>0</v>
      </c>
      <c r="O510" s="7">
        <v>0</v>
      </c>
      <c r="P510" s="7">
        <v>0</v>
      </c>
      <c r="Q510" s="7">
        <v>507</v>
      </c>
      <c r="R510" s="7" t="e">
        <f t="shared" ref="R510:W510" si="622">FIND(",",$F510,Q510+1)</f>
        <v>#VALUE!</v>
      </c>
      <c r="S510" s="7" t="e">
        <f t="shared" si="622"/>
        <v>#VALUE!</v>
      </c>
      <c r="T510" s="7" t="e">
        <f t="shared" si="622"/>
        <v>#VALUE!</v>
      </c>
      <c r="U510" s="7" t="e">
        <f t="shared" si="622"/>
        <v>#VALUE!</v>
      </c>
      <c r="V510" s="7" t="e">
        <f t="shared" si="622"/>
        <v>#VALUE!</v>
      </c>
      <c r="W510" s="7" t="e">
        <f t="shared" si="622"/>
        <v>#VALUE!</v>
      </c>
      <c r="X510" s="11" t="str">
        <f t="shared" si="559"/>
        <v/>
      </c>
      <c r="Y510" s="11" t="str">
        <f t="shared" si="560"/>
        <v/>
      </c>
      <c r="Z510" s="11" t="str">
        <f t="shared" si="561"/>
        <v/>
      </c>
      <c r="AA510" s="11" t="str">
        <f t="shared" si="562"/>
        <v/>
      </c>
      <c r="AB510" s="3" t="str">
        <f t="shared" si="563"/>
        <v/>
      </c>
      <c r="AC510" s="3"/>
      <c r="AD510" s="3"/>
      <c r="AE510" s="7" t="str">
        <f>IF(X510="","",_xlfn.IFNA(VLOOKUP(X510,'饰品（请勿修改）'!$A:$H,8,FALSE),VLOOKUP(X510,'饰品（请勿修改）'!$H:$H,1,FALSE)))</f>
        <v/>
      </c>
      <c r="AF510" s="7" t="str">
        <f>IF(Z510="","",_xlfn.IFNA(VLOOKUP(Z510,'饰品（请勿修改）'!$A:$H,8,FALSE),VLOOKUP(Z510,'饰品（请勿修改）'!$H:$H,1,FALSE)))</f>
        <v/>
      </c>
      <c r="AG510" s="7">
        <f>_xlfn.IFNA(VLOOKUP(AE510,'饰品（请勿修改）'!$H:$I,2,FALSE),0)</f>
        <v>0</v>
      </c>
      <c r="AH510" s="7">
        <f>_xlfn.IFNA(VLOOKUP(AF510,'饰品（请勿修改）'!$H:$I,2,FALSE),0)</f>
        <v>0</v>
      </c>
      <c r="AI510" s="7">
        <f t="shared" si="550"/>
        <v>0</v>
      </c>
      <c r="AJ510" s="7">
        <f t="shared" si="551"/>
        <v>0</v>
      </c>
    </row>
    <row r="511" spans="1:36" x14ac:dyDescent="0.2">
      <c r="A511" s="3"/>
      <c r="B511" s="3"/>
      <c r="C511" s="3"/>
      <c r="D511" s="3"/>
      <c r="E511" s="3"/>
      <c r="F511" s="3"/>
      <c r="G511" s="7" t="str">
        <f t="shared" si="548"/>
        <v/>
      </c>
      <c r="H511" s="7" t="str">
        <f t="shared" si="552"/>
        <v/>
      </c>
      <c r="I511" s="7" t="str">
        <f t="shared" si="553"/>
        <v/>
      </c>
      <c r="J511" s="7" t="str">
        <f t="shared" si="554"/>
        <v/>
      </c>
      <c r="K511" s="5">
        <f t="shared" si="555"/>
        <v>0</v>
      </c>
      <c r="L511" s="5">
        <f t="shared" si="556"/>
        <v>0</v>
      </c>
      <c r="M511" s="5">
        <f t="shared" si="557"/>
        <v>0</v>
      </c>
      <c r="N511" s="7" cm="1">
        <f t="array" ref="N511:P511">_xlfn._xlws.SORT(K511:M511,1,-1,TRUE)</f>
        <v>0</v>
      </c>
      <c r="O511" s="7">
        <v>0</v>
      </c>
      <c r="P511" s="7">
        <v>0</v>
      </c>
      <c r="Q511" s="7">
        <v>508</v>
      </c>
      <c r="R511" s="7" t="e">
        <f t="shared" ref="R511:W511" si="623">FIND(",",$F511,Q511+1)</f>
        <v>#VALUE!</v>
      </c>
      <c r="S511" s="7" t="e">
        <f t="shared" si="623"/>
        <v>#VALUE!</v>
      </c>
      <c r="T511" s="7" t="e">
        <f t="shared" si="623"/>
        <v>#VALUE!</v>
      </c>
      <c r="U511" s="7" t="e">
        <f t="shared" si="623"/>
        <v>#VALUE!</v>
      </c>
      <c r="V511" s="7" t="e">
        <f t="shared" si="623"/>
        <v>#VALUE!</v>
      </c>
      <c r="W511" s="7" t="e">
        <f t="shared" si="623"/>
        <v>#VALUE!</v>
      </c>
      <c r="X511" s="11" t="str">
        <f t="shared" si="559"/>
        <v/>
      </c>
      <c r="Y511" s="11" t="str">
        <f t="shared" si="560"/>
        <v/>
      </c>
      <c r="Z511" s="11" t="str">
        <f t="shared" si="561"/>
        <v/>
      </c>
      <c r="AA511" s="11" t="str">
        <f t="shared" si="562"/>
        <v/>
      </c>
      <c r="AB511" s="3" t="str">
        <f t="shared" si="563"/>
        <v/>
      </c>
      <c r="AC511" s="3"/>
      <c r="AD511" s="3"/>
      <c r="AE511" s="7" t="str">
        <f>IF(X511="","",_xlfn.IFNA(VLOOKUP(X511,'饰品（请勿修改）'!$A:$H,8,FALSE),VLOOKUP(X511,'饰品（请勿修改）'!$H:$H,1,FALSE)))</f>
        <v/>
      </c>
      <c r="AF511" s="7" t="str">
        <f>IF(Z511="","",_xlfn.IFNA(VLOOKUP(Z511,'饰品（请勿修改）'!$A:$H,8,FALSE),VLOOKUP(Z511,'饰品（请勿修改）'!$H:$H,1,FALSE)))</f>
        <v/>
      </c>
      <c r="AG511" s="7">
        <f>_xlfn.IFNA(VLOOKUP(AE511,'饰品（请勿修改）'!$H:$I,2,FALSE),0)</f>
        <v>0</v>
      </c>
      <c r="AH511" s="7">
        <f>_xlfn.IFNA(VLOOKUP(AF511,'饰品（请勿修改）'!$H:$I,2,FALSE),0)</f>
        <v>0</v>
      </c>
      <c r="AI511" s="7">
        <f t="shared" si="550"/>
        <v>0</v>
      </c>
      <c r="AJ511" s="7">
        <f t="shared" si="551"/>
        <v>0</v>
      </c>
    </row>
    <row r="512" spans="1:36" x14ac:dyDescent="0.2">
      <c r="A512" s="3"/>
      <c r="B512" s="3"/>
      <c r="C512" s="3"/>
      <c r="D512" s="3"/>
      <c r="E512" s="3"/>
      <c r="F512" s="3"/>
      <c r="G512" s="7" t="str">
        <f t="shared" si="548"/>
        <v/>
      </c>
      <c r="H512" s="7" t="str">
        <f t="shared" si="552"/>
        <v/>
      </c>
      <c r="I512" s="7" t="str">
        <f t="shared" si="553"/>
        <v/>
      </c>
      <c r="J512" s="7" t="str">
        <f t="shared" si="554"/>
        <v/>
      </c>
      <c r="K512" s="5">
        <f t="shared" si="555"/>
        <v>0</v>
      </c>
      <c r="L512" s="5">
        <f t="shared" si="556"/>
        <v>0</v>
      </c>
      <c r="M512" s="5">
        <f t="shared" si="557"/>
        <v>0</v>
      </c>
      <c r="N512" s="7" cm="1">
        <f t="array" ref="N512:P512">_xlfn._xlws.SORT(K512:M512,1,-1,TRUE)</f>
        <v>0</v>
      </c>
      <c r="O512" s="7">
        <v>0</v>
      </c>
      <c r="P512" s="7">
        <v>0</v>
      </c>
      <c r="Q512" s="7">
        <v>509</v>
      </c>
      <c r="R512" s="7" t="e">
        <f t="shared" ref="R512:W512" si="624">FIND(",",$F512,Q512+1)</f>
        <v>#VALUE!</v>
      </c>
      <c r="S512" s="7" t="e">
        <f t="shared" si="624"/>
        <v>#VALUE!</v>
      </c>
      <c r="T512" s="7" t="e">
        <f t="shared" si="624"/>
        <v>#VALUE!</v>
      </c>
      <c r="U512" s="7" t="e">
        <f t="shared" si="624"/>
        <v>#VALUE!</v>
      </c>
      <c r="V512" s="7" t="e">
        <f t="shared" si="624"/>
        <v>#VALUE!</v>
      </c>
      <c r="W512" s="7" t="e">
        <f t="shared" si="624"/>
        <v>#VALUE!</v>
      </c>
      <c r="X512" s="11" t="str">
        <f t="shared" si="559"/>
        <v/>
      </c>
      <c r="Y512" s="11" t="str">
        <f t="shared" si="560"/>
        <v/>
      </c>
      <c r="Z512" s="11" t="str">
        <f t="shared" si="561"/>
        <v/>
      </c>
      <c r="AA512" s="11" t="str">
        <f t="shared" si="562"/>
        <v/>
      </c>
      <c r="AB512" s="3" t="str">
        <f t="shared" si="563"/>
        <v/>
      </c>
      <c r="AC512" s="3"/>
      <c r="AD512" s="3"/>
      <c r="AE512" s="7" t="str">
        <f>IF(X512="","",_xlfn.IFNA(VLOOKUP(X512,'饰品（请勿修改）'!$A:$H,8,FALSE),VLOOKUP(X512,'饰品（请勿修改）'!$H:$H,1,FALSE)))</f>
        <v/>
      </c>
      <c r="AF512" s="7" t="str">
        <f>IF(Z512="","",_xlfn.IFNA(VLOOKUP(Z512,'饰品（请勿修改）'!$A:$H,8,FALSE),VLOOKUP(Z512,'饰品（请勿修改）'!$H:$H,1,FALSE)))</f>
        <v/>
      </c>
      <c r="AG512" s="7">
        <f>_xlfn.IFNA(VLOOKUP(AE512,'饰品（请勿修改）'!$H:$I,2,FALSE),0)</f>
        <v>0</v>
      </c>
      <c r="AH512" s="7">
        <f>_xlfn.IFNA(VLOOKUP(AF512,'饰品（请勿修改）'!$H:$I,2,FALSE),0)</f>
        <v>0</v>
      </c>
      <c r="AI512" s="7">
        <f t="shared" si="550"/>
        <v>0</v>
      </c>
      <c r="AJ512" s="7">
        <f t="shared" si="551"/>
        <v>0</v>
      </c>
    </row>
    <row r="513" spans="1:36" x14ac:dyDescent="0.2">
      <c r="A513" s="3"/>
      <c r="B513" s="3"/>
      <c r="C513" s="3"/>
      <c r="D513" s="3"/>
      <c r="E513" s="3"/>
      <c r="F513" s="3"/>
      <c r="G513" s="7" t="str">
        <f t="shared" si="548"/>
        <v/>
      </c>
      <c r="H513" s="7" t="str">
        <f t="shared" si="552"/>
        <v/>
      </c>
      <c r="I513" s="7" t="str">
        <f t="shared" si="553"/>
        <v/>
      </c>
      <c r="J513" s="7" t="str">
        <f t="shared" si="554"/>
        <v/>
      </c>
      <c r="K513" s="5">
        <f t="shared" si="555"/>
        <v>0</v>
      </c>
      <c r="L513" s="5">
        <f t="shared" si="556"/>
        <v>0</v>
      </c>
      <c r="M513" s="5">
        <f t="shared" si="557"/>
        <v>0</v>
      </c>
      <c r="N513" s="7" cm="1">
        <f t="array" ref="N513:P513">_xlfn._xlws.SORT(K513:M513,1,-1,TRUE)</f>
        <v>0</v>
      </c>
      <c r="O513" s="7">
        <v>0</v>
      </c>
      <c r="P513" s="7">
        <v>0</v>
      </c>
      <c r="Q513" s="7">
        <v>510</v>
      </c>
      <c r="R513" s="7" t="e">
        <f t="shared" ref="R513:W513" si="625">FIND(",",$F513,Q513+1)</f>
        <v>#VALUE!</v>
      </c>
      <c r="S513" s="7" t="e">
        <f t="shared" si="625"/>
        <v>#VALUE!</v>
      </c>
      <c r="T513" s="7" t="e">
        <f t="shared" si="625"/>
        <v>#VALUE!</v>
      </c>
      <c r="U513" s="7" t="e">
        <f t="shared" si="625"/>
        <v>#VALUE!</v>
      </c>
      <c r="V513" s="7" t="e">
        <f t="shared" si="625"/>
        <v>#VALUE!</v>
      </c>
      <c r="W513" s="7" t="e">
        <f t="shared" si="625"/>
        <v>#VALUE!</v>
      </c>
      <c r="X513" s="11" t="str">
        <f t="shared" si="559"/>
        <v/>
      </c>
      <c r="Y513" s="11" t="str">
        <f t="shared" si="560"/>
        <v/>
      </c>
      <c r="Z513" s="11" t="str">
        <f t="shared" si="561"/>
        <v/>
      </c>
      <c r="AA513" s="11" t="str">
        <f t="shared" si="562"/>
        <v/>
      </c>
      <c r="AB513" s="3" t="str">
        <f t="shared" si="563"/>
        <v/>
      </c>
      <c r="AC513" s="3"/>
      <c r="AD513" s="3"/>
      <c r="AE513" s="7" t="str">
        <f>IF(X513="","",_xlfn.IFNA(VLOOKUP(X513,'饰品（请勿修改）'!$A:$H,8,FALSE),VLOOKUP(X513,'饰品（请勿修改）'!$H:$H,1,FALSE)))</f>
        <v/>
      </c>
      <c r="AF513" s="7" t="str">
        <f>IF(Z513="","",_xlfn.IFNA(VLOOKUP(Z513,'饰品（请勿修改）'!$A:$H,8,FALSE),VLOOKUP(Z513,'饰品（请勿修改）'!$H:$H,1,FALSE)))</f>
        <v/>
      </c>
      <c r="AG513" s="7">
        <f>_xlfn.IFNA(VLOOKUP(AE513,'饰品（请勿修改）'!$H:$I,2,FALSE),0)</f>
        <v>0</v>
      </c>
      <c r="AH513" s="7">
        <f>_xlfn.IFNA(VLOOKUP(AF513,'饰品（请勿修改）'!$H:$I,2,FALSE),0)</f>
        <v>0</v>
      </c>
      <c r="AI513" s="7">
        <f t="shared" si="550"/>
        <v>0</v>
      </c>
      <c r="AJ513" s="7">
        <f t="shared" si="551"/>
        <v>0</v>
      </c>
    </row>
    <row r="514" spans="1:36" x14ac:dyDescent="0.2">
      <c r="A514" s="3"/>
      <c r="B514" s="3"/>
      <c r="C514" s="3"/>
      <c r="D514" s="3"/>
      <c r="E514" s="3"/>
      <c r="F514" s="3"/>
      <c r="G514" s="7" t="str">
        <f t="shared" ref="G514:G577" si="626">SUBSTITUTE("{""Skills"":["&amp;AG514&amp;","&amp;AH514&amp;"],""SkillLevels"":["&amp;AI514&amp;","&amp;AJ514&amp;"],""Slots"":["&amp;K514&amp;","&amp;L514&amp;","&amp;M514&amp;"]}","{""Skills"":[0,0],""SkillLevels"":[0,0],""Slots"":[0,0,0]}","")</f>
        <v/>
      </c>
      <c r="H514" s="7" t="str">
        <f t="shared" si="552"/>
        <v/>
      </c>
      <c r="I514" s="7" t="str">
        <f t="shared" si="553"/>
        <v/>
      </c>
      <c r="J514" s="7" t="str">
        <f t="shared" si="554"/>
        <v/>
      </c>
      <c r="K514" s="5">
        <f t="shared" si="555"/>
        <v>0</v>
      </c>
      <c r="L514" s="5">
        <f t="shared" si="556"/>
        <v>0</v>
      </c>
      <c r="M514" s="5">
        <f t="shared" si="557"/>
        <v>0</v>
      </c>
      <c r="N514" s="7" cm="1">
        <f t="array" ref="N514:P514">_xlfn._xlws.SORT(K514:M514,1,-1,TRUE)</f>
        <v>0</v>
      </c>
      <c r="O514" s="7">
        <v>0</v>
      </c>
      <c r="P514" s="7">
        <v>0</v>
      </c>
      <c r="Q514" s="7">
        <v>511</v>
      </c>
      <c r="R514" s="7" t="e">
        <f t="shared" ref="R514:W514" si="627">FIND(",",$F514,Q514+1)</f>
        <v>#VALUE!</v>
      </c>
      <c r="S514" s="7" t="e">
        <f t="shared" si="627"/>
        <v>#VALUE!</v>
      </c>
      <c r="T514" s="7" t="e">
        <f t="shared" si="627"/>
        <v>#VALUE!</v>
      </c>
      <c r="U514" s="7" t="e">
        <f t="shared" si="627"/>
        <v>#VALUE!</v>
      </c>
      <c r="V514" s="7" t="e">
        <f t="shared" si="627"/>
        <v>#VALUE!</v>
      </c>
      <c r="W514" s="7" t="e">
        <f t="shared" si="627"/>
        <v>#VALUE!</v>
      </c>
      <c r="X514" s="11" t="str">
        <f t="shared" si="559"/>
        <v/>
      </c>
      <c r="Y514" s="11" t="str">
        <f t="shared" si="560"/>
        <v/>
      </c>
      <c r="Z514" s="11" t="str">
        <f t="shared" si="561"/>
        <v/>
      </c>
      <c r="AA514" s="11" t="str">
        <f t="shared" si="562"/>
        <v/>
      </c>
      <c r="AB514" s="3" t="str">
        <f t="shared" si="563"/>
        <v/>
      </c>
      <c r="AC514" s="3"/>
      <c r="AD514" s="3"/>
      <c r="AE514" s="7" t="str">
        <f>IF(X514="","",_xlfn.IFNA(VLOOKUP(X514,'饰品（请勿修改）'!$A:$H,8,FALSE),VLOOKUP(X514,'饰品（请勿修改）'!$H:$H,1,FALSE)))</f>
        <v/>
      </c>
      <c r="AF514" s="7" t="str">
        <f>IF(Z514="","",_xlfn.IFNA(VLOOKUP(Z514,'饰品（请勿修改）'!$A:$H,8,FALSE),VLOOKUP(Z514,'饰品（请勿修改）'!$H:$H,1,FALSE)))</f>
        <v/>
      </c>
      <c r="AG514" s="7">
        <f>_xlfn.IFNA(VLOOKUP(AE514,'饰品（请勿修改）'!$H:$I,2,FALSE),0)</f>
        <v>0</v>
      </c>
      <c r="AH514" s="7">
        <f>_xlfn.IFNA(VLOOKUP(AF514,'饰品（请勿修改）'!$H:$I,2,FALSE),0)</f>
        <v>0</v>
      </c>
      <c r="AI514" s="7">
        <f t="shared" ref="AI514:AI577" si="628">IF(AND(B514=""),IF(AE514="",0,1),B514)</f>
        <v>0</v>
      </c>
      <c r="AJ514" s="7">
        <f t="shared" ref="AJ514:AJ577" si="629">IF(AND(D514=""),IF(AF514="",0,1),D514)</f>
        <v>0</v>
      </c>
    </row>
    <row r="515" spans="1:36" x14ac:dyDescent="0.2">
      <c r="A515" s="3"/>
      <c r="B515" s="3"/>
      <c r="C515" s="3"/>
      <c r="D515" s="3"/>
      <c r="E515" s="3"/>
      <c r="F515" s="3"/>
      <c r="G515" s="7" t="str">
        <f t="shared" si="626"/>
        <v/>
      </c>
      <c r="H515" s="7" t="str">
        <f t="shared" ref="H515:H578" si="630">MID(IF($AB515="",$E515,$AB515),1,1)</f>
        <v/>
      </c>
      <c r="I515" s="7" t="str">
        <f t="shared" ref="I515:I578" si="631">MID(IF($AB515="",$E515,$AB515),2,1)</f>
        <v/>
      </c>
      <c r="J515" s="7" t="str">
        <f t="shared" ref="J515:J578" si="632">MID(IF($AB515="",$E515,$AB515),3,1)</f>
        <v/>
      </c>
      <c r="K515" s="5">
        <f t="shared" ref="K515:K578" si="633">IF(H515="",0,H515)</f>
        <v>0</v>
      </c>
      <c r="L515" s="5">
        <f t="shared" ref="L515:L578" si="634">IF(I515="",0,I515)</f>
        <v>0</v>
      </c>
      <c r="M515" s="5">
        <f t="shared" ref="M515:M578" si="635">IF(J515="",0,J515)</f>
        <v>0</v>
      </c>
      <c r="N515" s="7" cm="1">
        <f t="array" ref="N515:P515">_xlfn._xlws.SORT(K515:M515,1,-1,TRUE)</f>
        <v>0</v>
      </c>
      <c r="O515" s="7">
        <v>0</v>
      </c>
      <c r="P515" s="7">
        <v>0</v>
      </c>
      <c r="Q515" s="7">
        <v>512</v>
      </c>
      <c r="R515" s="7" t="e">
        <f t="shared" ref="R515:W515" si="636">FIND(",",$F515,Q515+1)</f>
        <v>#VALUE!</v>
      </c>
      <c r="S515" s="7" t="e">
        <f t="shared" si="636"/>
        <v>#VALUE!</v>
      </c>
      <c r="T515" s="7" t="e">
        <f t="shared" si="636"/>
        <v>#VALUE!</v>
      </c>
      <c r="U515" s="7" t="e">
        <f t="shared" si="636"/>
        <v>#VALUE!</v>
      </c>
      <c r="V515" s="7" t="e">
        <f t="shared" si="636"/>
        <v>#VALUE!</v>
      </c>
      <c r="W515" s="7" t="e">
        <f t="shared" si="636"/>
        <v>#VALUE!</v>
      </c>
      <c r="X515" s="11" t="str">
        <f t="shared" ref="X515:X578" si="637">IF($F515="",IF(A515="","",A515),MID($F515,Q515+1,R515-Q515-1))</f>
        <v/>
      </c>
      <c r="Y515" s="11" t="str">
        <f t="shared" ref="Y515:Y578" si="638">IF($F515="",IF(B515="","",B515),MID($F515,R515+1,S515-R515-1))</f>
        <v/>
      </c>
      <c r="Z515" s="11" t="str">
        <f t="shared" ref="Z515:Z578" si="639">IF($F515="",IF(C515="","",C515),MID($F515,S515+1,T515-S515-1))</f>
        <v/>
      </c>
      <c r="AA515" s="11" t="str">
        <f t="shared" ref="AA515:AA578" si="640">IF($F515="",IF(D515="","",D515),MID($F515,T515+1,U515-T515-1))</f>
        <v/>
      </c>
      <c r="AB515" s="3" t="str">
        <f t="shared" ref="AB515:AB578" si="641">IF($F515="",IF(E515="","",E515),SUBSTITUTE(MID($F515,U515+1,999),",",""))</f>
        <v/>
      </c>
      <c r="AC515" s="3"/>
      <c r="AD515" s="3"/>
      <c r="AE515" s="7" t="str">
        <f>IF(X515="","",_xlfn.IFNA(VLOOKUP(X515,'饰品（请勿修改）'!$A:$H,8,FALSE),VLOOKUP(X515,'饰品（请勿修改）'!$H:$H,1,FALSE)))</f>
        <v/>
      </c>
      <c r="AF515" s="7" t="str">
        <f>IF(Z515="","",_xlfn.IFNA(VLOOKUP(Z515,'饰品（请勿修改）'!$A:$H,8,FALSE),VLOOKUP(Z515,'饰品（请勿修改）'!$H:$H,1,FALSE)))</f>
        <v/>
      </c>
      <c r="AG515" s="7">
        <f>_xlfn.IFNA(VLOOKUP(AE515,'饰品（请勿修改）'!$H:$I,2,FALSE),0)</f>
        <v>0</v>
      </c>
      <c r="AH515" s="7">
        <f>_xlfn.IFNA(VLOOKUP(AF515,'饰品（请勿修改）'!$H:$I,2,FALSE),0)</f>
        <v>0</v>
      </c>
      <c r="AI515" s="7">
        <f t="shared" si="628"/>
        <v>0</v>
      </c>
      <c r="AJ515" s="7">
        <f t="shared" si="629"/>
        <v>0</v>
      </c>
    </row>
    <row r="516" spans="1:36" x14ac:dyDescent="0.2">
      <c r="A516" s="3"/>
      <c r="B516" s="3"/>
      <c r="C516" s="3"/>
      <c r="D516" s="3"/>
      <c r="E516" s="3"/>
      <c r="F516" s="3"/>
      <c r="G516" s="7" t="str">
        <f t="shared" si="626"/>
        <v/>
      </c>
      <c r="H516" s="7" t="str">
        <f t="shared" si="630"/>
        <v/>
      </c>
      <c r="I516" s="7" t="str">
        <f t="shared" si="631"/>
        <v/>
      </c>
      <c r="J516" s="7" t="str">
        <f t="shared" si="632"/>
        <v/>
      </c>
      <c r="K516" s="5">
        <f t="shared" si="633"/>
        <v>0</v>
      </c>
      <c r="L516" s="5">
        <f t="shared" si="634"/>
        <v>0</v>
      </c>
      <c r="M516" s="5">
        <f t="shared" si="635"/>
        <v>0</v>
      </c>
      <c r="N516" s="7" cm="1">
        <f t="array" ref="N516:P516">_xlfn._xlws.SORT(K516:M516,1,-1,TRUE)</f>
        <v>0</v>
      </c>
      <c r="O516" s="7">
        <v>0</v>
      </c>
      <c r="P516" s="7">
        <v>0</v>
      </c>
      <c r="Q516" s="7">
        <v>513</v>
      </c>
      <c r="R516" s="7" t="e">
        <f t="shared" ref="R516:W516" si="642">FIND(",",$F516,Q516+1)</f>
        <v>#VALUE!</v>
      </c>
      <c r="S516" s="7" t="e">
        <f t="shared" si="642"/>
        <v>#VALUE!</v>
      </c>
      <c r="T516" s="7" t="e">
        <f t="shared" si="642"/>
        <v>#VALUE!</v>
      </c>
      <c r="U516" s="7" t="e">
        <f t="shared" si="642"/>
        <v>#VALUE!</v>
      </c>
      <c r="V516" s="7" t="e">
        <f t="shared" si="642"/>
        <v>#VALUE!</v>
      </c>
      <c r="W516" s="7" t="e">
        <f t="shared" si="642"/>
        <v>#VALUE!</v>
      </c>
      <c r="X516" s="11" t="str">
        <f t="shared" si="637"/>
        <v/>
      </c>
      <c r="Y516" s="11" t="str">
        <f t="shared" si="638"/>
        <v/>
      </c>
      <c r="Z516" s="11" t="str">
        <f t="shared" si="639"/>
        <v/>
      </c>
      <c r="AA516" s="11" t="str">
        <f t="shared" si="640"/>
        <v/>
      </c>
      <c r="AB516" s="3" t="str">
        <f t="shared" si="641"/>
        <v/>
      </c>
      <c r="AC516" s="3"/>
      <c r="AD516" s="3"/>
      <c r="AE516" s="7" t="str">
        <f>IF(X516="","",_xlfn.IFNA(VLOOKUP(X516,'饰品（请勿修改）'!$A:$H,8,FALSE),VLOOKUP(X516,'饰品（请勿修改）'!$H:$H,1,FALSE)))</f>
        <v/>
      </c>
      <c r="AF516" s="7" t="str">
        <f>IF(Z516="","",_xlfn.IFNA(VLOOKUP(Z516,'饰品（请勿修改）'!$A:$H,8,FALSE),VLOOKUP(Z516,'饰品（请勿修改）'!$H:$H,1,FALSE)))</f>
        <v/>
      </c>
      <c r="AG516" s="7">
        <f>_xlfn.IFNA(VLOOKUP(AE516,'饰品（请勿修改）'!$H:$I,2,FALSE),0)</f>
        <v>0</v>
      </c>
      <c r="AH516" s="7">
        <f>_xlfn.IFNA(VLOOKUP(AF516,'饰品（请勿修改）'!$H:$I,2,FALSE),0)</f>
        <v>0</v>
      </c>
      <c r="AI516" s="7">
        <f t="shared" si="628"/>
        <v>0</v>
      </c>
      <c r="AJ516" s="7">
        <f t="shared" si="629"/>
        <v>0</v>
      </c>
    </row>
    <row r="517" spans="1:36" x14ac:dyDescent="0.2">
      <c r="A517" s="3"/>
      <c r="B517" s="3"/>
      <c r="C517" s="3"/>
      <c r="D517" s="3"/>
      <c r="E517" s="3"/>
      <c r="F517" s="3"/>
      <c r="G517" s="7" t="str">
        <f t="shared" si="626"/>
        <v/>
      </c>
      <c r="H517" s="7" t="str">
        <f t="shared" si="630"/>
        <v/>
      </c>
      <c r="I517" s="7" t="str">
        <f t="shared" si="631"/>
        <v/>
      </c>
      <c r="J517" s="7" t="str">
        <f t="shared" si="632"/>
        <v/>
      </c>
      <c r="K517" s="5">
        <f t="shared" si="633"/>
        <v>0</v>
      </c>
      <c r="L517" s="5">
        <f t="shared" si="634"/>
        <v>0</v>
      </c>
      <c r="M517" s="5">
        <f t="shared" si="635"/>
        <v>0</v>
      </c>
      <c r="N517" s="7" cm="1">
        <f t="array" ref="N517:P517">_xlfn._xlws.SORT(K517:M517,1,-1,TRUE)</f>
        <v>0</v>
      </c>
      <c r="O517" s="7">
        <v>0</v>
      </c>
      <c r="P517" s="7">
        <v>0</v>
      </c>
      <c r="Q517" s="7">
        <v>514</v>
      </c>
      <c r="R517" s="7" t="e">
        <f t="shared" ref="R517:W517" si="643">FIND(",",$F517,Q517+1)</f>
        <v>#VALUE!</v>
      </c>
      <c r="S517" s="7" t="e">
        <f t="shared" si="643"/>
        <v>#VALUE!</v>
      </c>
      <c r="T517" s="7" t="e">
        <f t="shared" si="643"/>
        <v>#VALUE!</v>
      </c>
      <c r="U517" s="7" t="e">
        <f t="shared" si="643"/>
        <v>#VALUE!</v>
      </c>
      <c r="V517" s="7" t="e">
        <f t="shared" si="643"/>
        <v>#VALUE!</v>
      </c>
      <c r="W517" s="7" t="e">
        <f t="shared" si="643"/>
        <v>#VALUE!</v>
      </c>
      <c r="X517" s="11" t="str">
        <f t="shared" si="637"/>
        <v/>
      </c>
      <c r="Y517" s="11" t="str">
        <f t="shared" si="638"/>
        <v/>
      </c>
      <c r="Z517" s="11" t="str">
        <f t="shared" si="639"/>
        <v/>
      </c>
      <c r="AA517" s="11" t="str">
        <f t="shared" si="640"/>
        <v/>
      </c>
      <c r="AB517" s="3" t="str">
        <f t="shared" si="641"/>
        <v/>
      </c>
      <c r="AC517" s="3"/>
      <c r="AD517" s="3"/>
      <c r="AE517" s="7" t="str">
        <f>IF(X517="","",_xlfn.IFNA(VLOOKUP(X517,'饰品（请勿修改）'!$A:$H,8,FALSE),VLOOKUP(X517,'饰品（请勿修改）'!$H:$H,1,FALSE)))</f>
        <v/>
      </c>
      <c r="AF517" s="7" t="str">
        <f>IF(Z517="","",_xlfn.IFNA(VLOOKUP(Z517,'饰品（请勿修改）'!$A:$H,8,FALSE),VLOOKUP(Z517,'饰品（请勿修改）'!$H:$H,1,FALSE)))</f>
        <v/>
      </c>
      <c r="AG517" s="7">
        <f>_xlfn.IFNA(VLOOKUP(AE517,'饰品（请勿修改）'!$H:$I,2,FALSE),0)</f>
        <v>0</v>
      </c>
      <c r="AH517" s="7">
        <f>_xlfn.IFNA(VLOOKUP(AF517,'饰品（请勿修改）'!$H:$I,2,FALSE),0)</f>
        <v>0</v>
      </c>
      <c r="AI517" s="7">
        <f t="shared" si="628"/>
        <v>0</v>
      </c>
      <c r="AJ517" s="7">
        <f t="shared" si="629"/>
        <v>0</v>
      </c>
    </row>
    <row r="518" spans="1:36" x14ac:dyDescent="0.2">
      <c r="A518" s="3"/>
      <c r="B518" s="3"/>
      <c r="C518" s="3"/>
      <c r="D518" s="3"/>
      <c r="E518" s="3"/>
      <c r="F518" s="3"/>
      <c r="G518" s="7" t="str">
        <f t="shared" si="626"/>
        <v/>
      </c>
      <c r="H518" s="7" t="str">
        <f t="shared" si="630"/>
        <v/>
      </c>
      <c r="I518" s="7" t="str">
        <f t="shared" si="631"/>
        <v/>
      </c>
      <c r="J518" s="7" t="str">
        <f t="shared" si="632"/>
        <v/>
      </c>
      <c r="K518" s="5">
        <f t="shared" si="633"/>
        <v>0</v>
      </c>
      <c r="L518" s="5">
        <f t="shared" si="634"/>
        <v>0</v>
      </c>
      <c r="M518" s="5">
        <f t="shared" si="635"/>
        <v>0</v>
      </c>
      <c r="N518" s="7" cm="1">
        <f t="array" ref="N518:P518">_xlfn._xlws.SORT(K518:M518,1,-1,TRUE)</f>
        <v>0</v>
      </c>
      <c r="O518" s="7">
        <v>0</v>
      </c>
      <c r="P518" s="7">
        <v>0</v>
      </c>
      <c r="Q518" s="7">
        <v>515</v>
      </c>
      <c r="R518" s="7" t="e">
        <f t="shared" ref="R518:W518" si="644">FIND(",",$F518,Q518+1)</f>
        <v>#VALUE!</v>
      </c>
      <c r="S518" s="7" t="e">
        <f t="shared" si="644"/>
        <v>#VALUE!</v>
      </c>
      <c r="T518" s="7" t="e">
        <f t="shared" si="644"/>
        <v>#VALUE!</v>
      </c>
      <c r="U518" s="7" t="e">
        <f t="shared" si="644"/>
        <v>#VALUE!</v>
      </c>
      <c r="V518" s="7" t="e">
        <f t="shared" si="644"/>
        <v>#VALUE!</v>
      </c>
      <c r="W518" s="7" t="e">
        <f t="shared" si="644"/>
        <v>#VALUE!</v>
      </c>
      <c r="X518" s="11" t="str">
        <f t="shared" si="637"/>
        <v/>
      </c>
      <c r="Y518" s="11" t="str">
        <f t="shared" si="638"/>
        <v/>
      </c>
      <c r="Z518" s="11" t="str">
        <f t="shared" si="639"/>
        <v/>
      </c>
      <c r="AA518" s="11" t="str">
        <f t="shared" si="640"/>
        <v/>
      </c>
      <c r="AB518" s="3" t="str">
        <f t="shared" si="641"/>
        <v/>
      </c>
      <c r="AC518" s="3"/>
      <c r="AD518" s="3"/>
      <c r="AE518" s="7" t="str">
        <f>IF(X518="","",_xlfn.IFNA(VLOOKUP(X518,'饰品（请勿修改）'!$A:$H,8,FALSE),VLOOKUP(X518,'饰品（请勿修改）'!$H:$H,1,FALSE)))</f>
        <v/>
      </c>
      <c r="AF518" s="7" t="str">
        <f>IF(Z518="","",_xlfn.IFNA(VLOOKUP(Z518,'饰品（请勿修改）'!$A:$H,8,FALSE),VLOOKUP(Z518,'饰品（请勿修改）'!$H:$H,1,FALSE)))</f>
        <v/>
      </c>
      <c r="AG518" s="7">
        <f>_xlfn.IFNA(VLOOKUP(AE518,'饰品（请勿修改）'!$H:$I,2,FALSE),0)</f>
        <v>0</v>
      </c>
      <c r="AH518" s="7">
        <f>_xlfn.IFNA(VLOOKUP(AF518,'饰品（请勿修改）'!$H:$I,2,FALSE),0)</f>
        <v>0</v>
      </c>
      <c r="AI518" s="7">
        <f t="shared" si="628"/>
        <v>0</v>
      </c>
      <c r="AJ518" s="7">
        <f t="shared" si="629"/>
        <v>0</v>
      </c>
    </row>
    <row r="519" spans="1:36" x14ac:dyDescent="0.2">
      <c r="A519" s="3"/>
      <c r="B519" s="3"/>
      <c r="C519" s="3"/>
      <c r="D519" s="3"/>
      <c r="E519" s="3"/>
      <c r="F519" s="3"/>
      <c r="G519" s="7" t="str">
        <f t="shared" si="626"/>
        <v/>
      </c>
      <c r="H519" s="7" t="str">
        <f t="shared" si="630"/>
        <v/>
      </c>
      <c r="I519" s="7" t="str">
        <f t="shared" si="631"/>
        <v/>
      </c>
      <c r="J519" s="7" t="str">
        <f t="shared" si="632"/>
        <v/>
      </c>
      <c r="K519" s="5">
        <f t="shared" si="633"/>
        <v>0</v>
      </c>
      <c r="L519" s="5">
        <f t="shared" si="634"/>
        <v>0</v>
      </c>
      <c r="M519" s="5">
        <f t="shared" si="635"/>
        <v>0</v>
      </c>
      <c r="N519" s="7" cm="1">
        <f t="array" ref="N519:P519">_xlfn._xlws.SORT(K519:M519,1,-1,TRUE)</f>
        <v>0</v>
      </c>
      <c r="O519" s="7">
        <v>0</v>
      </c>
      <c r="P519" s="7">
        <v>0</v>
      </c>
      <c r="Q519" s="7">
        <v>516</v>
      </c>
      <c r="R519" s="7" t="e">
        <f t="shared" ref="R519:W519" si="645">FIND(",",$F519,Q519+1)</f>
        <v>#VALUE!</v>
      </c>
      <c r="S519" s="7" t="e">
        <f t="shared" si="645"/>
        <v>#VALUE!</v>
      </c>
      <c r="T519" s="7" t="e">
        <f t="shared" si="645"/>
        <v>#VALUE!</v>
      </c>
      <c r="U519" s="7" t="e">
        <f t="shared" si="645"/>
        <v>#VALUE!</v>
      </c>
      <c r="V519" s="7" t="e">
        <f t="shared" si="645"/>
        <v>#VALUE!</v>
      </c>
      <c r="W519" s="7" t="e">
        <f t="shared" si="645"/>
        <v>#VALUE!</v>
      </c>
      <c r="X519" s="11" t="str">
        <f t="shared" si="637"/>
        <v/>
      </c>
      <c r="Y519" s="11" t="str">
        <f t="shared" si="638"/>
        <v/>
      </c>
      <c r="Z519" s="11" t="str">
        <f t="shared" si="639"/>
        <v/>
      </c>
      <c r="AA519" s="11" t="str">
        <f t="shared" si="640"/>
        <v/>
      </c>
      <c r="AB519" s="3" t="str">
        <f t="shared" si="641"/>
        <v/>
      </c>
      <c r="AC519" s="3"/>
      <c r="AD519" s="3"/>
      <c r="AE519" s="7" t="str">
        <f>IF(X519="","",_xlfn.IFNA(VLOOKUP(X519,'饰品（请勿修改）'!$A:$H,8,FALSE),VLOOKUP(X519,'饰品（请勿修改）'!$H:$H,1,FALSE)))</f>
        <v/>
      </c>
      <c r="AF519" s="7" t="str">
        <f>IF(Z519="","",_xlfn.IFNA(VLOOKUP(Z519,'饰品（请勿修改）'!$A:$H,8,FALSE),VLOOKUP(Z519,'饰品（请勿修改）'!$H:$H,1,FALSE)))</f>
        <v/>
      </c>
      <c r="AG519" s="7">
        <f>_xlfn.IFNA(VLOOKUP(AE519,'饰品（请勿修改）'!$H:$I,2,FALSE),0)</f>
        <v>0</v>
      </c>
      <c r="AH519" s="7">
        <f>_xlfn.IFNA(VLOOKUP(AF519,'饰品（请勿修改）'!$H:$I,2,FALSE),0)</f>
        <v>0</v>
      </c>
      <c r="AI519" s="7">
        <f t="shared" si="628"/>
        <v>0</v>
      </c>
      <c r="AJ519" s="7">
        <f t="shared" si="629"/>
        <v>0</v>
      </c>
    </row>
    <row r="520" spans="1:36" x14ac:dyDescent="0.2">
      <c r="A520" s="3"/>
      <c r="B520" s="3"/>
      <c r="C520" s="3"/>
      <c r="D520" s="3"/>
      <c r="E520" s="3"/>
      <c r="F520" s="3"/>
      <c r="G520" s="7" t="str">
        <f t="shared" si="626"/>
        <v/>
      </c>
      <c r="H520" s="7" t="str">
        <f t="shared" si="630"/>
        <v/>
      </c>
      <c r="I520" s="7" t="str">
        <f t="shared" si="631"/>
        <v/>
      </c>
      <c r="J520" s="7" t="str">
        <f t="shared" si="632"/>
        <v/>
      </c>
      <c r="K520" s="5">
        <f t="shared" si="633"/>
        <v>0</v>
      </c>
      <c r="L520" s="5">
        <f t="shared" si="634"/>
        <v>0</v>
      </c>
      <c r="M520" s="5">
        <f t="shared" si="635"/>
        <v>0</v>
      </c>
      <c r="N520" s="7" cm="1">
        <f t="array" ref="N520:P520">_xlfn._xlws.SORT(K520:M520,1,-1,TRUE)</f>
        <v>0</v>
      </c>
      <c r="O520" s="7">
        <v>0</v>
      </c>
      <c r="P520" s="7">
        <v>0</v>
      </c>
      <c r="Q520" s="7">
        <v>517</v>
      </c>
      <c r="R520" s="7" t="e">
        <f t="shared" ref="R520:W520" si="646">FIND(",",$F520,Q520+1)</f>
        <v>#VALUE!</v>
      </c>
      <c r="S520" s="7" t="e">
        <f t="shared" si="646"/>
        <v>#VALUE!</v>
      </c>
      <c r="T520" s="7" t="e">
        <f t="shared" si="646"/>
        <v>#VALUE!</v>
      </c>
      <c r="U520" s="7" t="e">
        <f t="shared" si="646"/>
        <v>#VALUE!</v>
      </c>
      <c r="V520" s="7" t="e">
        <f t="shared" si="646"/>
        <v>#VALUE!</v>
      </c>
      <c r="W520" s="7" t="e">
        <f t="shared" si="646"/>
        <v>#VALUE!</v>
      </c>
      <c r="X520" s="11" t="str">
        <f t="shared" si="637"/>
        <v/>
      </c>
      <c r="Y520" s="11" t="str">
        <f t="shared" si="638"/>
        <v/>
      </c>
      <c r="Z520" s="11" t="str">
        <f t="shared" si="639"/>
        <v/>
      </c>
      <c r="AA520" s="11" t="str">
        <f t="shared" si="640"/>
        <v/>
      </c>
      <c r="AB520" s="3" t="str">
        <f t="shared" si="641"/>
        <v/>
      </c>
      <c r="AC520" s="3"/>
      <c r="AD520" s="3"/>
      <c r="AE520" s="7" t="str">
        <f>IF(X520="","",_xlfn.IFNA(VLOOKUP(X520,'饰品（请勿修改）'!$A:$H,8,FALSE),VLOOKUP(X520,'饰品（请勿修改）'!$H:$H,1,FALSE)))</f>
        <v/>
      </c>
      <c r="AF520" s="7" t="str">
        <f>IF(Z520="","",_xlfn.IFNA(VLOOKUP(Z520,'饰品（请勿修改）'!$A:$H,8,FALSE),VLOOKUP(Z520,'饰品（请勿修改）'!$H:$H,1,FALSE)))</f>
        <v/>
      </c>
      <c r="AG520" s="7">
        <f>_xlfn.IFNA(VLOOKUP(AE520,'饰品（请勿修改）'!$H:$I,2,FALSE),0)</f>
        <v>0</v>
      </c>
      <c r="AH520" s="7">
        <f>_xlfn.IFNA(VLOOKUP(AF520,'饰品（请勿修改）'!$H:$I,2,FALSE),0)</f>
        <v>0</v>
      </c>
      <c r="AI520" s="7">
        <f t="shared" si="628"/>
        <v>0</v>
      </c>
      <c r="AJ520" s="7">
        <f t="shared" si="629"/>
        <v>0</v>
      </c>
    </row>
    <row r="521" spans="1:36" x14ac:dyDescent="0.2">
      <c r="A521" s="3"/>
      <c r="B521" s="3"/>
      <c r="C521" s="3"/>
      <c r="D521" s="3"/>
      <c r="E521" s="3"/>
      <c r="F521" s="3"/>
      <c r="G521" s="7" t="str">
        <f t="shared" si="626"/>
        <v/>
      </c>
      <c r="H521" s="7" t="str">
        <f t="shared" si="630"/>
        <v/>
      </c>
      <c r="I521" s="7" t="str">
        <f t="shared" si="631"/>
        <v/>
      </c>
      <c r="J521" s="7" t="str">
        <f t="shared" si="632"/>
        <v/>
      </c>
      <c r="K521" s="5">
        <f t="shared" si="633"/>
        <v>0</v>
      </c>
      <c r="L521" s="5">
        <f t="shared" si="634"/>
        <v>0</v>
      </c>
      <c r="M521" s="5">
        <f t="shared" si="635"/>
        <v>0</v>
      </c>
      <c r="N521" s="7" cm="1">
        <f t="array" ref="N521:P521">_xlfn._xlws.SORT(K521:M521,1,-1,TRUE)</f>
        <v>0</v>
      </c>
      <c r="O521" s="7">
        <v>0</v>
      </c>
      <c r="P521" s="7">
        <v>0</v>
      </c>
      <c r="Q521" s="7">
        <v>518</v>
      </c>
      <c r="R521" s="7" t="e">
        <f t="shared" ref="R521:W521" si="647">FIND(",",$F521,Q521+1)</f>
        <v>#VALUE!</v>
      </c>
      <c r="S521" s="7" t="e">
        <f t="shared" si="647"/>
        <v>#VALUE!</v>
      </c>
      <c r="T521" s="7" t="e">
        <f t="shared" si="647"/>
        <v>#VALUE!</v>
      </c>
      <c r="U521" s="7" t="e">
        <f t="shared" si="647"/>
        <v>#VALUE!</v>
      </c>
      <c r="V521" s="7" t="e">
        <f t="shared" si="647"/>
        <v>#VALUE!</v>
      </c>
      <c r="W521" s="7" t="e">
        <f t="shared" si="647"/>
        <v>#VALUE!</v>
      </c>
      <c r="X521" s="11" t="str">
        <f t="shared" si="637"/>
        <v/>
      </c>
      <c r="Y521" s="11" t="str">
        <f t="shared" si="638"/>
        <v/>
      </c>
      <c r="Z521" s="11" t="str">
        <f t="shared" si="639"/>
        <v/>
      </c>
      <c r="AA521" s="11" t="str">
        <f t="shared" si="640"/>
        <v/>
      </c>
      <c r="AB521" s="3" t="str">
        <f t="shared" si="641"/>
        <v/>
      </c>
      <c r="AC521" s="3"/>
      <c r="AD521" s="3"/>
      <c r="AE521" s="7" t="str">
        <f>IF(X521="","",_xlfn.IFNA(VLOOKUP(X521,'饰品（请勿修改）'!$A:$H,8,FALSE),VLOOKUP(X521,'饰品（请勿修改）'!$H:$H,1,FALSE)))</f>
        <v/>
      </c>
      <c r="AF521" s="7" t="str">
        <f>IF(Z521="","",_xlfn.IFNA(VLOOKUP(Z521,'饰品（请勿修改）'!$A:$H,8,FALSE),VLOOKUP(Z521,'饰品（请勿修改）'!$H:$H,1,FALSE)))</f>
        <v/>
      </c>
      <c r="AG521" s="7">
        <f>_xlfn.IFNA(VLOOKUP(AE521,'饰品（请勿修改）'!$H:$I,2,FALSE),0)</f>
        <v>0</v>
      </c>
      <c r="AH521" s="7">
        <f>_xlfn.IFNA(VLOOKUP(AF521,'饰品（请勿修改）'!$H:$I,2,FALSE),0)</f>
        <v>0</v>
      </c>
      <c r="AI521" s="7">
        <f t="shared" si="628"/>
        <v>0</v>
      </c>
      <c r="AJ521" s="7">
        <f t="shared" si="629"/>
        <v>0</v>
      </c>
    </row>
    <row r="522" spans="1:36" x14ac:dyDescent="0.2">
      <c r="A522" s="3"/>
      <c r="B522" s="3"/>
      <c r="C522" s="3"/>
      <c r="D522" s="3"/>
      <c r="E522" s="3"/>
      <c r="F522" s="3"/>
      <c r="G522" s="7" t="str">
        <f t="shared" si="626"/>
        <v/>
      </c>
      <c r="H522" s="7" t="str">
        <f t="shared" si="630"/>
        <v/>
      </c>
      <c r="I522" s="7" t="str">
        <f t="shared" si="631"/>
        <v/>
      </c>
      <c r="J522" s="7" t="str">
        <f t="shared" si="632"/>
        <v/>
      </c>
      <c r="K522" s="5">
        <f t="shared" si="633"/>
        <v>0</v>
      </c>
      <c r="L522" s="5">
        <f t="shared" si="634"/>
        <v>0</v>
      </c>
      <c r="M522" s="5">
        <f t="shared" si="635"/>
        <v>0</v>
      </c>
      <c r="N522" s="7" cm="1">
        <f t="array" ref="N522:P522">_xlfn._xlws.SORT(K522:M522,1,-1,TRUE)</f>
        <v>0</v>
      </c>
      <c r="O522" s="7">
        <v>0</v>
      </c>
      <c r="P522" s="7">
        <v>0</v>
      </c>
      <c r="Q522" s="7">
        <v>519</v>
      </c>
      <c r="R522" s="7" t="e">
        <f t="shared" ref="R522:W522" si="648">FIND(",",$F522,Q522+1)</f>
        <v>#VALUE!</v>
      </c>
      <c r="S522" s="7" t="e">
        <f t="shared" si="648"/>
        <v>#VALUE!</v>
      </c>
      <c r="T522" s="7" t="e">
        <f t="shared" si="648"/>
        <v>#VALUE!</v>
      </c>
      <c r="U522" s="7" t="e">
        <f t="shared" si="648"/>
        <v>#VALUE!</v>
      </c>
      <c r="V522" s="7" t="e">
        <f t="shared" si="648"/>
        <v>#VALUE!</v>
      </c>
      <c r="W522" s="7" t="e">
        <f t="shared" si="648"/>
        <v>#VALUE!</v>
      </c>
      <c r="X522" s="11" t="str">
        <f t="shared" si="637"/>
        <v/>
      </c>
      <c r="Y522" s="11" t="str">
        <f t="shared" si="638"/>
        <v/>
      </c>
      <c r="Z522" s="11" t="str">
        <f t="shared" si="639"/>
        <v/>
      </c>
      <c r="AA522" s="11" t="str">
        <f t="shared" si="640"/>
        <v/>
      </c>
      <c r="AB522" s="3" t="str">
        <f t="shared" si="641"/>
        <v/>
      </c>
      <c r="AC522" s="3"/>
      <c r="AD522" s="3"/>
      <c r="AE522" s="7" t="str">
        <f>IF(X522="","",_xlfn.IFNA(VLOOKUP(X522,'饰品（请勿修改）'!$A:$H,8,FALSE),VLOOKUP(X522,'饰品（请勿修改）'!$H:$H,1,FALSE)))</f>
        <v/>
      </c>
      <c r="AF522" s="7" t="str">
        <f>IF(Z522="","",_xlfn.IFNA(VLOOKUP(Z522,'饰品（请勿修改）'!$A:$H,8,FALSE),VLOOKUP(Z522,'饰品（请勿修改）'!$H:$H,1,FALSE)))</f>
        <v/>
      </c>
      <c r="AG522" s="7">
        <f>_xlfn.IFNA(VLOOKUP(AE522,'饰品（请勿修改）'!$H:$I,2,FALSE),0)</f>
        <v>0</v>
      </c>
      <c r="AH522" s="7">
        <f>_xlfn.IFNA(VLOOKUP(AF522,'饰品（请勿修改）'!$H:$I,2,FALSE),0)</f>
        <v>0</v>
      </c>
      <c r="AI522" s="7">
        <f t="shared" si="628"/>
        <v>0</v>
      </c>
      <c r="AJ522" s="7">
        <f t="shared" si="629"/>
        <v>0</v>
      </c>
    </row>
    <row r="523" spans="1:36" x14ac:dyDescent="0.2">
      <c r="A523" s="3"/>
      <c r="B523" s="3"/>
      <c r="C523" s="3"/>
      <c r="D523" s="3"/>
      <c r="E523" s="3"/>
      <c r="F523" s="3"/>
      <c r="G523" s="7" t="str">
        <f t="shared" si="626"/>
        <v/>
      </c>
      <c r="H523" s="7" t="str">
        <f t="shared" si="630"/>
        <v/>
      </c>
      <c r="I523" s="7" t="str">
        <f t="shared" si="631"/>
        <v/>
      </c>
      <c r="J523" s="7" t="str">
        <f t="shared" si="632"/>
        <v/>
      </c>
      <c r="K523" s="5">
        <f t="shared" si="633"/>
        <v>0</v>
      </c>
      <c r="L523" s="5">
        <f t="shared" si="634"/>
        <v>0</v>
      </c>
      <c r="M523" s="5">
        <f t="shared" si="635"/>
        <v>0</v>
      </c>
      <c r="N523" s="7" cm="1">
        <f t="array" ref="N523:P523">_xlfn._xlws.SORT(K523:M523,1,-1,TRUE)</f>
        <v>0</v>
      </c>
      <c r="O523" s="7">
        <v>0</v>
      </c>
      <c r="P523" s="7">
        <v>0</v>
      </c>
      <c r="Q523" s="7">
        <v>520</v>
      </c>
      <c r="R523" s="7" t="e">
        <f t="shared" ref="R523:W523" si="649">FIND(",",$F523,Q523+1)</f>
        <v>#VALUE!</v>
      </c>
      <c r="S523" s="7" t="e">
        <f t="shared" si="649"/>
        <v>#VALUE!</v>
      </c>
      <c r="T523" s="7" t="e">
        <f t="shared" si="649"/>
        <v>#VALUE!</v>
      </c>
      <c r="U523" s="7" t="e">
        <f t="shared" si="649"/>
        <v>#VALUE!</v>
      </c>
      <c r="V523" s="7" t="e">
        <f t="shared" si="649"/>
        <v>#VALUE!</v>
      </c>
      <c r="W523" s="7" t="e">
        <f t="shared" si="649"/>
        <v>#VALUE!</v>
      </c>
      <c r="X523" s="11" t="str">
        <f t="shared" si="637"/>
        <v/>
      </c>
      <c r="Y523" s="11" t="str">
        <f t="shared" si="638"/>
        <v/>
      </c>
      <c r="Z523" s="11" t="str">
        <f t="shared" si="639"/>
        <v/>
      </c>
      <c r="AA523" s="11" t="str">
        <f t="shared" si="640"/>
        <v/>
      </c>
      <c r="AB523" s="3" t="str">
        <f t="shared" si="641"/>
        <v/>
      </c>
      <c r="AC523" s="3"/>
      <c r="AD523" s="3"/>
      <c r="AE523" s="7" t="str">
        <f>IF(X523="","",_xlfn.IFNA(VLOOKUP(X523,'饰品（请勿修改）'!$A:$H,8,FALSE),VLOOKUP(X523,'饰品（请勿修改）'!$H:$H,1,FALSE)))</f>
        <v/>
      </c>
      <c r="AF523" s="7" t="str">
        <f>IF(Z523="","",_xlfn.IFNA(VLOOKUP(Z523,'饰品（请勿修改）'!$A:$H,8,FALSE),VLOOKUP(Z523,'饰品（请勿修改）'!$H:$H,1,FALSE)))</f>
        <v/>
      </c>
      <c r="AG523" s="7">
        <f>_xlfn.IFNA(VLOOKUP(AE523,'饰品（请勿修改）'!$H:$I,2,FALSE),0)</f>
        <v>0</v>
      </c>
      <c r="AH523" s="7">
        <f>_xlfn.IFNA(VLOOKUP(AF523,'饰品（请勿修改）'!$H:$I,2,FALSE),0)</f>
        <v>0</v>
      </c>
      <c r="AI523" s="7">
        <f t="shared" si="628"/>
        <v>0</v>
      </c>
      <c r="AJ523" s="7">
        <f t="shared" si="629"/>
        <v>0</v>
      </c>
    </row>
    <row r="524" spans="1:36" x14ac:dyDescent="0.2">
      <c r="A524" s="3"/>
      <c r="B524" s="3"/>
      <c r="C524" s="3"/>
      <c r="D524" s="3"/>
      <c r="E524" s="3"/>
      <c r="F524" s="3"/>
      <c r="G524" s="7" t="str">
        <f t="shared" si="626"/>
        <v/>
      </c>
      <c r="H524" s="7" t="str">
        <f t="shared" si="630"/>
        <v/>
      </c>
      <c r="I524" s="7" t="str">
        <f t="shared" si="631"/>
        <v/>
      </c>
      <c r="J524" s="7" t="str">
        <f t="shared" si="632"/>
        <v/>
      </c>
      <c r="K524" s="5">
        <f t="shared" si="633"/>
        <v>0</v>
      </c>
      <c r="L524" s="5">
        <f t="shared" si="634"/>
        <v>0</v>
      </c>
      <c r="M524" s="5">
        <f t="shared" si="635"/>
        <v>0</v>
      </c>
      <c r="N524" s="7" cm="1">
        <f t="array" ref="N524:P524">_xlfn._xlws.SORT(K524:M524,1,-1,TRUE)</f>
        <v>0</v>
      </c>
      <c r="O524" s="7">
        <v>0</v>
      </c>
      <c r="P524" s="7">
        <v>0</v>
      </c>
      <c r="Q524" s="7">
        <v>521</v>
      </c>
      <c r="R524" s="7" t="e">
        <f t="shared" ref="R524:W524" si="650">FIND(",",$F524,Q524+1)</f>
        <v>#VALUE!</v>
      </c>
      <c r="S524" s="7" t="e">
        <f t="shared" si="650"/>
        <v>#VALUE!</v>
      </c>
      <c r="T524" s="7" t="e">
        <f t="shared" si="650"/>
        <v>#VALUE!</v>
      </c>
      <c r="U524" s="7" t="e">
        <f t="shared" si="650"/>
        <v>#VALUE!</v>
      </c>
      <c r="V524" s="7" t="e">
        <f t="shared" si="650"/>
        <v>#VALUE!</v>
      </c>
      <c r="W524" s="7" t="e">
        <f t="shared" si="650"/>
        <v>#VALUE!</v>
      </c>
      <c r="X524" s="11" t="str">
        <f t="shared" si="637"/>
        <v/>
      </c>
      <c r="Y524" s="11" t="str">
        <f t="shared" si="638"/>
        <v/>
      </c>
      <c r="Z524" s="11" t="str">
        <f t="shared" si="639"/>
        <v/>
      </c>
      <c r="AA524" s="11" t="str">
        <f t="shared" si="640"/>
        <v/>
      </c>
      <c r="AB524" s="3" t="str">
        <f t="shared" si="641"/>
        <v/>
      </c>
      <c r="AC524" s="3"/>
      <c r="AD524" s="3"/>
      <c r="AE524" s="7" t="str">
        <f>IF(X524="","",_xlfn.IFNA(VLOOKUP(X524,'饰品（请勿修改）'!$A:$H,8,FALSE),VLOOKUP(X524,'饰品（请勿修改）'!$H:$H,1,FALSE)))</f>
        <v/>
      </c>
      <c r="AF524" s="7" t="str">
        <f>IF(Z524="","",_xlfn.IFNA(VLOOKUP(Z524,'饰品（请勿修改）'!$A:$H,8,FALSE),VLOOKUP(Z524,'饰品（请勿修改）'!$H:$H,1,FALSE)))</f>
        <v/>
      </c>
      <c r="AG524" s="7">
        <f>_xlfn.IFNA(VLOOKUP(AE524,'饰品（请勿修改）'!$H:$I,2,FALSE),0)</f>
        <v>0</v>
      </c>
      <c r="AH524" s="7">
        <f>_xlfn.IFNA(VLOOKUP(AF524,'饰品（请勿修改）'!$H:$I,2,FALSE),0)</f>
        <v>0</v>
      </c>
      <c r="AI524" s="7">
        <f t="shared" si="628"/>
        <v>0</v>
      </c>
      <c r="AJ524" s="7">
        <f t="shared" si="629"/>
        <v>0</v>
      </c>
    </row>
    <row r="525" spans="1:36" x14ac:dyDescent="0.2">
      <c r="A525" s="3"/>
      <c r="B525" s="3"/>
      <c r="C525" s="3"/>
      <c r="D525" s="3"/>
      <c r="E525" s="3"/>
      <c r="F525" s="3"/>
      <c r="G525" s="7" t="str">
        <f t="shared" si="626"/>
        <v/>
      </c>
      <c r="H525" s="7" t="str">
        <f t="shared" si="630"/>
        <v/>
      </c>
      <c r="I525" s="7" t="str">
        <f t="shared" si="631"/>
        <v/>
      </c>
      <c r="J525" s="7" t="str">
        <f t="shared" si="632"/>
        <v/>
      </c>
      <c r="K525" s="5">
        <f t="shared" si="633"/>
        <v>0</v>
      </c>
      <c r="L525" s="5">
        <f t="shared" si="634"/>
        <v>0</v>
      </c>
      <c r="M525" s="5">
        <f t="shared" si="635"/>
        <v>0</v>
      </c>
      <c r="N525" s="7" cm="1">
        <f t="array" ref="N525:P525">_xlfn._xlws.SORT(K525:M525,1,-1,TRUE)</f>
        <v>0</v>
      </c>
      <c r="O525" s="7">
        <v>0</v>
      </c>
      <c r="P525" s="7">
        <v>0</v>
      </c>
      <c r="Q525" s="7">
        <v>522</v>
      </c>
      <c r="R525" s="7" t="e">
        <f t="shared" ref="R525:W525" si="651">FIND(",",$F525,Q525+1)</f>
        <v>#VALUE!</v>
      </c>
      <c r="S525" s="7" t="e">
        <f t="shared" si="651"/>
        <v>#VALUE!</v>
      </c>
      <c r="T525" s="7" t="e">
        <f t="shared" si="651"/>
        <v>#VALUE!</v>
      </c>
      <c r="U525" s="7" t="e">
        <f t="shared" si="651"/>
        <v>#VALUE!</v>
      </c>
      <c r="V525" s="7" t="e">
        <f t="shared" si="651"/>
        <v>#VALUE!</v>
      </c>
      <c r="W525" s="7" t="e">
        <f t="shared" si="651"/>
        <v>#VALUE!</v>
      </c>
      <c r="X525" s="11" t="str">
        <f t="shared" si="637"/>
        <v/>
      </c>
      <c r="Y525" s="11" t="str">
        <f t="shared" si="638"/>
        <v/>
      </c>
      <c r="Z525" s="11" t="str">
        <f t="shared" si="639"/>
        <v/>
      </c>
      <c r="AA525" s="11" t="str">
        <f t="shared" si="640"/>
        <v/>
      </c>
      <c r="AB525" s="3" t="str">
        <f t="shared" si="641"/>
        <v/>
      </c>
      <c r="AC525" s="3"/>
      <c r="AD525" s="3"/>
      <c r="AE525" s="7" t="str">
        <f>IF(X525="","",_xlfn.IFNA(VLOOKUP(X525,'饰品（请勿修改）'!$A:$H,8,FALSE),VLOOKUP(X525,'饰品（请勿修改）'!$H:$H,1,FALSE)))</f>
        <v/>
      </c>
      <c r="AF525" s="7" t="str">
        <f>IF(Z525="","",_xlfn.IFNA(VLOOKUP(Z525,'饰品（请勿修改）'!$A:$H,8,FALSE),VLOOKUP(Z525,'饰品（请勿修改）'!$H:$H,1,FALSE)))</f>
        <v/>
      </c>
      <c r="AG525" s="7">
        <f>_xlfn.IFNA(VLOOKUP(AE525,'饰品（请勿修改）'!$H:$I,2,FALSE),0)</f>
        <v>0</v>
      </c>
      <c r="AH525" s="7">
        <f>_xlfn.IFNA(VLOOKUP(AF525,'饰品（请勿修改）'!$H:$I,2,FALSE),0)</f>
        <v>0</v>
      </c>
      <c r="AI525" s="7">
        <f t="shared" si="628"/>
        <v>0</v>
      </c>
      <c r="AJ525" s="7">
        <f t="shared" si="629"/>
        <v>0</v>
      </c>
    </row>
    <row r="526" spans="1:36" x14ac:dyDescent="0.2">
      <c r="A526" s="3"/>
      <c r="B526" s="3"/>
      <c r="C526" s="3"/>
      <c r="D526" s="3"/>
      <c r="E526" s="3"/>
      <c r="F526" s="3"/>
      <c r="G526" s="7" t="str">
        <f t="shared" si="626"/>
        <v/>
      </c>
      <c r="H526" s="7" t="str">
        <f t="shared" si="630"/>
        <v/>
      </c>
      <c r="I526" s="7" t="str">
        <f t="shared" si="631"/>
        <v/>
      </c>
      <c r="J526" s="7" t="str">
        <f t="shared" si="632"/>
        <v/>
      </c>
      <c r="K526" s="5">
        <f t="shared" si="633"/>
        <v>0</v>
      </c>
      <c r="L526" s="5">
        <f t="shared" si="634"/>
        <v>0</v>
      </c>
      <c r="M526" s="5">
        <f t="shared" si="635"/>
        <v>0</v>
      </c>
      <c r="N526" s="7" cm="1">
        <f t="array" ref="N526:P526">_xlfn._xlws.SORT(K526:M526,1,-1,TRUE)</f>
        <v>0</v>
      </c>
      <c r="O526" s="7">
        <v>0</v>
      </c>
      <c r="P526" s="7">
        <v>0</v>
      </c>
      <c r="Q526" s="7">
        <v>523</v>
      </c>
      <c r="R526" s="7" t="e">
        <f t="shared" ref="R526:W526" si="652">FIND(",",$F526,Q526+1)</f>
        <v>#VALUE!</v>
      </c>
      <c r="S526" s="7" t="e">
        <f t="shared" si="652"/>
        <v>#VALUE!</v>
      </c>
      <c r="T526" s="7" t="e">
        <f t="shared" si="652"/>
        <v>#VALUE!</v>
      </c>
      <c r="U526" s="7" t="e">
        <f t="shared" si="652"/>
        <v>#VALUE!</v>
      </c>
      <c r="V526" s="7" t="e">
        <f t="shared" si="652"/>
        <v>#VALUE!</v>
      </c>
      <c r="W526" s="7" t="e">
        <f t="shared" si="652"/>
        <v>#VALUE!</v>
      </c>
      <c r="X526" s="11" t="str">
        <f t="shared" si="637"/>
        <v/>
      </c>
      <c r="Y526" s="11" t="str">
        <f t="shared" si="638"/>
        <v/>
      </c>
      <c r="Z526" s="11" t="str">
        <f t="shared" si="639"/>
        <v/>
      </c>
      <c r="AA526" s="11" t="str">
        <f t="shared" si="640"/>
        <v/>
      </c>
      <c r="AB526" s="3" t="str">
        <f t="shared" si="641"/>
        <v/>
      </c>
      <c r="AC526" s="3"/>
      <c r="AD526" s="3"/>
      <c r="AE526" s="7" t="str">
        <f>IF(X526="","",_xlfn.IFNA(VLOOKUP(X526,'饰品（请勿修改）'!$A:$H,8,FALSE),VLOOKUP(X526,'饰品（请勿修改）'!$H:$H,1,FALSE)))</f>
        <v/>
      </c>
      <c r="AF526" s="7" t="str">
        <f>IF(Z526="","",_xlfn.IFNA(VLOOKUP(Z526,'饰品（请勿修改）'!$A:$H,8,FALSE),VLOOKUP(Z526,'饰品（请勿修改）'!$H:$H,1,FALSE)))</f>
        <v/>
      </c>
      <c r="AG526" s="7">
        <f>_xlfn.IFNA(VLOOKUP(AE526,'饰品（请勿修改）'!$H:$I,2,FALSE),0)</f>
        <v>0</v>
      </c>
      <c r="AH526" s="7">
        <f>_xlfn.IFNA(VLOOKUP(AF526,'饰品（请勿修改）'!$H:$I,2,FALSE),0)</f>
        <v>0</v>
      </c>
      <c r="AI526" s="7">
        <f t="shared" si="628"/>
        <v>0</v>
      </c>
      <c r="AJ526" s="7">
        <f t="shared" si="629"/>
        <v>0</v>
      </c>
    </row>
    <row r="527" spans="1:36" x14ac:dyDescent="0.2">
      <c r="A527" s="3"/>
      <c r="B527" s="3"/>
      <c r="C527" s="3"/>
      <c r="D527" s="3"/>
      <c r="E527" s="3"/>
      <c r="F527" s="3"/>
      <c r="G527" s="7" t="str">
        <f t="shared" si="626"/>
        <v/>
      </c>
      <c r="H527" s="7" t="str">
        <f t="shared" si="630"/>
        <v/>
      </c>
      <c r="I527" s="7" t="str">
        <f t="shared" si="631"/>
        <v/>
      </c>
      <c r="J527" s="7" t="str">
        <f t="shared" si="632"/>
        <v/>
      </c>
      <c r="K527" s="5">
        <f t="shared" si="633"/>
        <v>0</v>
      </c>
      <c r="L527" s="5">
        <f t="shared" si="634"/>
        <v>0</v>
      </c>
      <c r="M527" s="5">
        <f t="shared" si="635"/>
        <v>0</v>
      </c>
      <c r="N527" s="7" cm="1">
        <f t="array" ref="N527:P527">_xlfn._xlws.SORT(K527:M527,1,-1,TRUE)</f>
        <v>0</v>
      </c>
      <c r="O527" s="7">
        <v>0</v>
      </c>
      <c r="P527" s="7">
        <v>0</v>
      </c>
      <c r="Q527" s="7">
        <v>524</v>
      </c>
      <c r="R527" s="7" t="e">
        <f t="shared" ref="R527:W527" si="653">FIND(",",$F527,Q527+1)</f>
        <v>#VALUE!</v>
      </c>
      <c r="S527" s="7" t="e">
        <f t="shared" si="653"/>
        <v>#VALUE!</v>
      </c>
      <c r="T527" s="7" t="e">
        <f t="shared" si="653"/>
        <v>#VALUE!</v>
      </c>
      <c r="U527" s="7" t="e">
        <f t="shared" si="653"/>
        <v>#VALUE!</v>
      </c>
      <c r="V527" s="7" t="e">
        <f t="shared" si="653"/>
        <v>#VALUE!</v>
      </c>
      <c r="W527" s="7" t="e">
        <f t="shared" si="653"/>
        <v>#VALUE!</v>
      </c>
      <c r="X527" s="11" t="str">
        <f t="shared" si="637"/>
        <v/>
      </c>
      <c r="Y527" s="11" t="str">
        <f t="shared" si="638"/>
        <v/>
      </c>
      <c r="Z527" s="11" t="str">
        <f t="shared" si="639"/>
        <v/>
      </c>
      <c r="AA527" s="11" t="str">
        <f t="shared" si="640"/>
        <v/>
      </c>
      <c r="AB527" s="3" t="str">
        <f t="shared" si="641"/>
        <v/>
      </c>
      <c r="AC527" s="3"/>
      <c r="AD527" s="3"/>
      <c r="AE527" s="7" t="str">
        <f>IF(X527="","",_xlfn.IFNA(VLOOKUP(X527,'饰品（请勿修改）'!$A:$H,8,FALSE),VLOOKUP(X527,'饰品（请勿修改）'!$H:$H,1,FALSE)))</f>
        <v/>
      </c>
      <c r="AF527" s="7" t="str">
        <f>IF(Z527="","",_xlfn.IFNA(VLOOKUP(Z527,'饰品（请勿修改）'!$A:$H,8,FALSE),VLOOKUP(Z527,'饰品（请勿修改）'!$H:$H,1,FALSE)))</f>
        <v/>
      </c>
      <c r="AG527" s="7">
        <f>_xlfn.IFNA(VLOOKUP(AE527,'饰品（请勿修改）'!$H:$I,2,FALSE),0)</f>
        <v>0</v>
      </c>
      <c r="AH527" s="7">
        <f>_xlfn.IFNA(VLOOKUP(AF527,'饰品（请勿修改）'!$H:$I,2,FALSE),0)</f>
        <v>0</v>
      </c>
      <c r="AI527" s="7">
        <f t="shared" si="628"/>
        <v>0</v>
      </c>
      <c r="AJ527" s="7">
        <f t="shared" si="629"/>
        <v>0</v>
      </c>
    </row>
    <row r="528" spans="1:36" x14ac:dyDescent="0.2">
      <c r="A528" s="3"/>
      <c r="B528" s="3"/>
      <c r="C528" s="3"/>
      <c r="D528" s="3"/>
      <c r="E528" s="3"/>
      <c r="F528" s="3"/>
      <c r="G528" s="7" t="str">
        <f t="shared" si="626"/>
        <v/>
      </c>
      <c r="H528" s="7" t="str">
        <f t="shared" si="630"/>
        <v/>
      </c>
      <c r="I528" s="7" t="str">
        <f t="shared" si="631"/>
        <v/>
      </c>
      <c r="J528" s="7" t="str">
        <f t="shared" si="632"/>
        <v/>
      </c>
      <c r="K528" s="5">
        <f t="shared" si="633"/>
        <v>0</v>
      </c>
      <c r="L528" s="5">
        <f t="shared" si="634"/>
        <v>0</v>
      </c>
      <c r="M528" s="5">
        <f t="shared" si="635"/>
        <v>0</v>
      </c>
      <c r="N528" s="7" cm="1">
        <f t="array" ref="N528:P528">_xlfn._xlws.SORT(K528:M528,1,-1,TRUE)</f>
        <v>0</v>
      </c>
      <c r="O528" s="7">
        <v>0</v>
      </c>
      <c r="P528" s="7">
        <v>0</v>
      </c>
      <c r="Q528" s="7">
        <v>525</v>
      </c>
      <c r="R528" s="7" t="e">
        <f t="shared" ref="R528:W528" si="654">FIND(",",$F528,Q528+1)</f>
        <v>#VALUE!</v>
      </c>
      <c r="S528" s="7" t="e">
        <f t="shared" si="654"/>
        <v>#VALUE!</v>
      </c>
      <c r="T528" s="7" t="e">
        <f t="shared" si="654"/>
        <v>#VALUE!</v>
      </c>
      <c r="U528" s="7" t="e">
        <f t="shared" si="654"/>
        <v>#VALUE!</v>
      </c>
      <c r="V528" s="7" t="e">
        <f t="shared" si="654"/>
        <v>#VALUE!</v>
      </c>
      <c r="W528" s="7" t="e">
        <f t="shared" si="654"/>
        <v>#VALUE!</v>
      </c>
      <c r="X528" s="11" t="str">
        <f t="shared" si="637"/>
        <v/>
      </c>
      <c r="Y528" s="11" t="str">
        <f t="shared" si="638"/>
        <v/>
      </c>
      <c r="Z528" s="11" t="str">
        <f t="shared" si="639"/>
        <v/>
      </c>
      <c r="AA528" s="11" t="str">
        <f t="shared" si="640"/>
        <v/>
      </c>
      <c r="AB528" s="3" t="str">
        <f t="shared" si="641"/>
        <v/>
      </c>
      <c r="AC528" s="3"/>
      <c r="AD528" s="3"/>
      <c r="AE528" s="7" t="str">
        <f>IF(X528="","",_xlfn.IFNA(VLOOKUP(X528,'饰品（请勿修改）'!$A:$H,8,FALSE),VLOOKUP(X528,'饰品（请勿修改）'!$H:$H,1,FALSE)))</f>
        <v/>
      </c>
      <c r="AF528" s="7" t="str">
        <f>IF(Z528="","",_xlfn.IFNA(VLOOKUP(Z528,'饰品（请勿修改）'!$A:$H,8,FALSE),VLOOKUP(Z528,'饰品（请勿修改）'!$H:$H,1,FALSE)))</f>
        <v/>
      </c>
      <c r="AG528" s="7">
        <f>_xlfn.IFNA(VLOOKUP(AE528,'饰品（请勿修改）'!$H:$I,2,FALSE),0)</f>
        <v>0</v>
      </c>
      <c r="AH528" s="7">
        <f>_xlfn.IFNA(VLOOKUP(AF528,'饰品（请勿修改）'!$H:$I,2,FALSE),0)</f>
        <v>0</v>
      </c>
      <c r="AI528" s="7">
        <f t="shared" si="628"/>
        <v>0</v>
      </c>
      <c r="AJ528" s="7">
        <f t="shared" si="629"/>
        <v>0</v>
      </c>
    </row>
    <row r="529" spans="1:36" x14ac:dyDescent="0.2">
      <c r="A529" s="3"/>
      <c r="B529" s="3"/>
      <c r="C529" s="3"/>
      <c r="D529" s="3"/>
      <c r="E529" s="3"/>
      <c r="F529" s="3"/>
      <c r="G529" s="7" t="str">
        <f t="shared" si="626"/>
        <v/>
      </c>
      <c r="H529" s="7" t="str">
        <f t="shared" si="630"/>
        <v/>
      </c>
      <c r="I529" s="7" t="str">
        <f t="shared" si="631"/>
        <v/>
      </c>
      <c r="J529" s="7" t="str">
        <f t="shared" si="632"/>
        <v/>
      </c>
      <c r="K529" s="5">
        <f t="shared" si="633"/>
        <v>0</v>
      </c>
      <c r="L529" s="5">
        <f t="shared" si="634"/>
        <v>0</v>
      </c>
      <c r="M529" s="5">
        <f t="shared" si="635"/>
        <v>0</v>
      </c>
      <c r="N529" s="7" cm="1">
        <f t="array" ref="N529:P529">_xlfn._xlws.SORT(K529:M529,1,-1,TRUE)</f>
        <v>0</v>
      </c>
      <c r="O529" s="7">
        <v>0</v>
      </c>
      <c r="P529" s="7">
        <v>0</v>
      </c>
      <c r="Q529" s="7">
        <v>526</v>
      </c>
      <c r="R529" s="7" t="e">
        <f t="shared" ref="R529:W529" si="655">FIND(",",$F529,Q529+1)</f>
        <v>#VALUE!</v>
      </c>
      <c r="S529" s="7" t="e">
        <f t="shared" si="655"/>
        <v>#VALUE!</v>
      </c>
      <c r="T529" s="7" t="e">
        <f t="shared" si="655"/>
        <v>#VALUE!</v>
      </c>
      <c r="U529" s="7" t="e">
        <f t="shared" si="655"/>
        <v>#VALUE!</v>
      </c>
      <c r="V529" s="7" t="e">
        <f t="shared" si="655"/>
        <v>#VALUE!</v>
      </c>
      <c r="W529" s="7" t="e">
        <f t="shared" si="655"/>
        <v>#VALUE!</v>
      </c>
      <c r="X529" s="11" t="str">
        <f t="shared" si="637"/>
        <v/>
      </c>
      <c r="Y529" s="11" t="str">
        <f t="shared" si="638"/>
        <v/>
      </c>
      <c r="Z529" s="11" t="str">
        <f t="shared" si="639"/>
        <v/>
      </c>
      <c r="AA529" s="11" t="str">
        <f t="shared" si="640"/>
        <v/>
      </c>
      <c r="AB529" s="3" t="str">
        <f t="shared" si="641"/>
        <v/>
      </c>
      <c r="AC529" s="3"/>
      <c r="AD529" s="3"/>
      <c r="AE529" s="7" t="str">
        <f>IF(X529="","",_xlfn.IFNA(VLOOKUP(X529,'饰品（请勿修改）'!$A:$H,8,FALSE),VLOOKUP(X529,'饰品（请勿修改）'!$H:$H,1,FALSE)))</f>
        <v/>
      </c>
      <c r="AF529" s="7" t="str">
        <f>IF(Z529="","",_xlfn.IFNA(VLOOKUP(Z529,'饰品（请勿修改）'!$A:$H,8,FALSE),VLOOKUP(Z529,'饰品（请勿修改）'!$H:$H,1,FALSE)))</f>
        <v/>
      </c>
      <c r="AG529" s="7">
        <f>_xlfn.IFNA(VLOOKUP(AE529,'饰品（请勿修改）'!$H:$I,2,FALSE),0)</f>
        <v>0</v>
      </c>
      <c r="AH529" s="7">
        <f>_xlfn.IFNA(VLOOKUP(AF529,'饰品（请勿修改）'!$H:$I,2,FALSE),0)</f>
        <v>0</v>
      </c>
      <c r="AI529" s="7">
        <f t="shared" si="628"/>
        <v>0</v>
      </c>
      <c r="AJ529" s="7">
        <f t="shared" si="629"/>
        <v>0</v>
      </c>
    </row>
    <row r="530" spans="1:36" x14ac:dyDescent="0.2">
      <c r="A530" s="3"/>
      <c r="B530" s="3"/>
      <c r="C530" s="3"/>
      <c r="D530" s="3"/>
      <c r="E530" s="3"/>
      <c r="F530" s="3"/>
      <c r="G530" s="7" t="str">
        <f t="shared" si="626"/>
        <v/>
      </c>
      <c r="H530" s="7" t="str">
        <f t="shared" si="630"/>
        <v/>
      </c>
      <c r="I530" s="7" t="str">
        <f t="shared" si="631"/>
        <v/>
      </c>
      <c r="J530" s="7" t="str">
        <f t="shared" si="632"/>
        <v/>
      </c>
      <c r="K530" s="5">
        <f t="shared" si="633"/>
        <v>0</v>
      </c>
      <c r="L530" s="5">
        <f t="shared" si="634"/>
        <v>0</v>
      </c>
      <c r="M530" s="5">
        <f t="shared" si="635"/>
        <v>0</v>
      </c>
      <c r="N530" s="7" cm="1">
        <f t="array" ref="N530:P530">_xlfn._xlws.SORT(K530:M530,1,-1,TRUE)</f>
        <v>0</v>
      </c>
      <c r="O530" s="7">
        <v>0</v>
      </c>
      <c r="P530" s="7">
        <v>0</v>
      </c>
      <c r="Q530" s="7">
        <v>527</v>
      </c>
      <c r="R530" s="7" t="e">
        <f t="shared" ref="R530:W530" si="656">FIND(",",$F530,Q530+1)</f>
        <v>#VALUE!</v>
      </c>
      <c r="S530" s="7" t="e">
        <f t="shared" si="656"/>
        <v>#VALUE!</v>
      </c>
      <c r="T530" s="7" t="e">
        <f t="shared" si="656"/>
        <v>#VALUE!</v>
      </c>
      <c r="U530" s="7" t="e">
        <f t="shared" si="656"/>
        <v>#VALUE!</v>
      </c>
      <c r="V530" s="7" t="e">
        <f t="shared" si="656"/>
        <v>#VALUE!</v>
      </c>
      <c r="W530" s="7" t="e">
        <f t="shared" si="656"/>
        <v>#VALUE!</v>
      </c>
      <c r="X530" s="11" t="str">
        <f t="shared" si="637"/>
        <v/>
      </c>
      <c r="Y530" s="11" t="str">
        <f t="shared" si="638"/>
        <v/>
      </c>
      <c r="Z530" s="11" t="str">
        <f t="shared" si="639"/>
        <v/>
      </c>
      <c r="AA530" s="11" t="str">
        <f t="shared" si="640"/>
        <v/>
      </c>
      <c r="AB530" s="3" t="str">
        <f t="shared" si="641"/>
        <v/>
      </c>
      <c r="AC530" s="3"/>
      <c r="AD530" s="3"/>
      <c r="AE530" s="7" t="str">
        <f>IF(X530="","",_xlfn.IFNA(VLOOKUP(X530,'饰品（请勿修改）'!$A:$H,8,FALSE),VLOOKUP(X530,'饰品（请勿修改）'!$H:$H,1,FALSE)))</f>
        <v/>
      </c>
      <c r="AF530" s="7" t="str">
        <f>IF(Z530="","",_xlfn.IFNA(VLOOKUP(Z530,'饰品（请勿修改）'!$A:$H,8,FALSE),VLOOKUP(Z530,'饰品（请勿修改）'!$H:$H,1,FALSE)))</f>
        <v/>
      </c>
      <c r="AG530" s="7">
        <f>_xlfn.IFNA(VLOOKUP(AE530,'饰品（请勿修改）'!$H:$I,2,FALSE),0)</f>
        <v>0</v>
      </c>
      <c r="AH530" s="7">
        <f>_xlfn.IFNA(VLOOKUP(AF530,'饰品（请勿修改）'!$H:$I,2,FALSE),0)</f>
        <v>0</v>
      </c>
      <c r="AI530" s="7">
        <f t="shared" si="628"/>
        <v>0</v>
      </c>
      <c r="AJ530" s="7">
        <f t="shared" si="629"/>
        <v>0</v>
      </c>
    </row>
    <row r="531" spans="1:36" x14ac:dyDescent="0.2">
      <c r="A531" s="3"/>
      <c r="B531" s="3"/>
      <c r="C531" s="3"/>
      <c r="D531" s="3"/>
      <c r="E531" s="3"/>
      <c r="F531" s="3"/>
      <c r="G531" s="7" t="str">
        <f t="shared" si="626"/>
        <v/>
      </c>
      <c r="H531" s="7" t="str">
        <f t="shared" si="630"/>
        <v/>
      </c>
      <c r="I531" s="7" t="str">
        <f t="shared" si="631"/>
        <v/>
      </c>
      <c r="J531" s="7" t="str">
        <f t="shared" si="632"/>
        <v/>
      </c>
      <c r="K531" s="5">
        <f t="shared" si="633"/>
        <v>0</v>
      </c>
      <c r="L531" s="5">
        <f t="shared" si="634"/>
        <v>0</v>
      </c>
      <c r="M531" s="5">
        <f t="shared" si="635"/>
        <v>0</v>
      </c>
      <c r="N531" s="7" cm="1">
        <f t="array" ref="N531:P531">_xlfn._xlws.SORT(K531:M531,1,-1,TRUE)</f>
        <v>0</v>
      </c>
      <c r="O531" s="7">
        <v>0</v>
      </c>
      <c r="P531" s="7">
        <v>0</v>
      </c>
      <c r="Q531" s="7">
        <v>528</v>
      </c>
      <c r="R531" s="7" t="e">
        <f t="shared" ref="R531:W531" si="657">FIND(",",$F531,Q531+1)</f>
        <v>#VALUE!</v>
      </c>
      <c r="S531" s="7" t="e">
        <f t="shared" si="657"/>
        <v>#VALUE!</v>
      </c>
      <c r="T531" s="7" t="e">
        <f t="shared" si="657"/>
        <v>#VALUE!</v>
      </c>
      <c r="U531" s="7" t="e">
        <f t="shared" si="657"/>
        <v>#VALUE!</v>
      </c>
      <c r="V531" s="7" t="e">
        <f t="shared" si="657"/>
        <v>#VALUE!</v>
      </c>
      <c r="W531" s="7" t="e">
        <f t="shared" si="657"/>
        <v>#VALUE!</v>
      </c>
      <c r="X531" s="11" t="str">
        <f t="shared" si="637"/>
        <v/>
      </c>
      <c r="Y531" s="11" t="str">
        <f t="shared" si="638"/>
        <v/>
      </c>
      <c r="Z531" s="11" t="str">
        <f t="shared" si="639"/>
        <v/>
      </c>
      <c r="AA531" s="11" t="str">
        <f t="shared" si="640"/>
        <v/>
      </c>
      <c r="AB531" s="3" t="str">
        <f t="shared" si="641"/>
        <v/>
      </c>
      <c r="AC531" s="3"/>
      <c r="AD531" s="3"/>
      <c r="AE531" s="7" t="str">
        <f>IF(X531="","",_xlfn.IFNA(VLOOKUP(X531,'饰品（请勿修改）'!$A:$H,8,FALSE),VLOOKUP(X531,'饰品（请勿修改）'!$H:$H,1,FALSE)))</f>
        <v/>
      </c>
      <c r="AF531" s="7" t="str">
        <f>IF(Z531="","",_xlfn.IFNA(VLOOKUP(Z531,'饰品（请勿修改）'!$A:$H,8,FALSE),VLOOKUP(Z531,'饰品（请勿修改）'!$H:$H,1,FALSE)))</f>
        <v/>
      </c>
      <c r="AG531" s="7">
        <f>_xlfn.IFNA(VLOOKUP(AE531,'饰品（请勿修改）'!$H:$I,2,FALSE),0)</f>
        <v>0</v>
      </c>
      <c r="AH531" s="7">
        <f>_xlfn.IFNA(VLOOKUP(AF531,'饰品（请勿修改）'!$H:$I,2,FALSE),0)</f>
        <v>0</v>
      </c>
      <c r="AI531" s="7">
        <f t="shared" si="628"/>
        <v>0</v>
      </c>
      <c r="AJ531" s="7">
        <f t="shared" si="629"/>
        <v>0</v>
      </c>
    </row>
    <row r="532" spans="1:36" x14ac:dyDescent="0.2">
      <c r="A532" s="3"/>
      <c r="B532" s="3"/>
      <c r="C532" s="3"/>
      <c r="D532" s="3"/>
      <c r="E532" s="3"/>
      <c r="F532" s="3"/>
      <c r="G532" s="7" t="str">
        <f t="shared" si="626"/>
        <v/>
      </c>
      <c r="H532" s="7" t="str">
        <f t="shared" si="630"/>
        <v/>
      </c>
      <c r="I532" s="7" t="str">
        <f t="shared" si="631"/>
        <v/>
      </c>
      <c r="J532" s="7" t="str">
        <f t="shared" si="632"/>
        <v/>
      </c>
      <c r="K532" s="5">
        <f t="shared" si="633"/>
        <v>0</v>
      </c>
      <c r="L532" s="5">
        <f t="shared" si="634"/>
        <v>0</v>
      </c>
      <c r="M532" s="5">
        <f t="shared" si="635"/>
        <v>0</v>
      </c>
      <c r="N532" s="7" cm="1">
        <f t="array" ref="N532:P532">_xlfn._xlws.SORT(K532:M532,1,-1,TRUE)</f>
        <v>0</v>
      </c>
      <c r="O532" s="7">
        <v>0</v>
      </c>
      <c r="P532" s="7">
        <v>0</v>
      </c>
      <c r="Q532" s="7">
        <v>529</v>
      </c>
      <c r="R532" s="7" t="e">
        <f t="shared" ref="R532:W532" si="658">FIND(",",$F532,Q532+1)</f>
        <v>#VALUE!</v>
      </c>
      <c r="S532" s="7" t="e">
        <f t="shared" si="658"/>
        <v>#VALUE!</v>
      </c>
      <c r="T532" s="7" t="e">
        <f t="shared" si="658"/>
        <v>#VALUE!</v>
      </c>
      <c r="U532" s="7" t="e">
        <f t="shared" si="658"/>
        <v>#VALUE!</v>
      </c>
      <c r="V532" s="7" t="e">
        <f t="shared" si="658"/>
        <v>#VALUE!</v>
      </c>
      <c r="W532" s="7" t="e">
        <f t="shared" si="658"/>
        <v>#VALUE!</v>
      </c>
      <c r="X532" s="11" t="str">
        <f t="shared" si="637"/>
        <v/>
      </c>
      <c r="Y532" s="11" t="str">
        <f t="shared" si="638"/>
        <v/>
      </c>
      <c r="Z532" s="11" t="str">
        <f t="shared" si="639"/>
        <v/>
      </c>
      <c r="AA532" s="11" t="str">
        <f t="shared" si="640"/>
        <v/>
      </c>
      <c r="AB532" s="3" t="str">
        <f t="shared" si="641"/>
        <v/>
      </c>
      <c r="AC532" s="3"/>
      <c r="AD532" s="3"/>
      <c r="AE532" s="7" t="str">
        <f>IF(X532="","",_xlfn.IFNA(VLOOKUP(X532,'饰品（请勿修改）'!$A:$H,8,FALSE),VLOOKUP(X532,'饰品（请勿修改）'!$H:$H,1,FALSE)))</f>
        <v/>
      </c>
      <c r="AF532" s="7" t="str">
        <f>IF(Z532="","",_xlfn.IFNA(VLOOKUP(Z532,'饰品（请勿修改）'!$A:$H,8,FALSE),VLOOKUP(Z532,'饰品（请勿修改）'!$H:$H,1,FALSE)))</f>
        <v/>
      </c>
      <c r="AG532" s="7">
        <f>_xlfn.IFNA(VLOOKUP(AE532,'饰品（请勿修改）'!$H:$I,2,FALSE),0)</f>
        <v>0</v>
      </c>
      <c r="AH532" s="7">
        <f>_xlfn.IFNA(VLOOKUP(AF532,'饰品（请勿修改）'!$H:$I,2,FALSE),0)</f>
        <v>0</v>
      </c>
      <c r="AI532" s="7">
        <f t="shared" si="628"/>
        <v>0</v>
      </c>
      <c r="AJ532" s="7">
        <f t="shared" si="629"/>
        <v>0</v>
      </c>
    </row>
    <row r="533" spans="1:36" x14ac:dyDescent="0.2">
      <c r="A533" s="3"/>
      <c r="B533" s="3"/>
      <c r="C533" s="3"/>
      <c r="D533" s="3"/>
      <c r="E533" s="3"/>
      <c r="F533" s="3"/>
      <c r="G533" s="7" t="str">
        <f t="shared" si="626"/>
        <v/>
      </c>
      <c r="H533" s="7" t="str">
        <f t="shared" si="630"/>
        <v/>
      </c>
      <c r="I533" s="7" t="str">
        <f t="shared" si="631"/>
        <v/>
      </c>
      <c r="J533" s="7" t="str">
        <f t="shared" si="632"/>
        <v/>
      </c>
      <c r="K533" s="5">
        <f t="shared" si="633"/>
        <v>0</v>
      </c>
      <c r="L533" s="5">
        <f t="shared" si="634"/>
        <v>0</v>
      </c>
      <c r="M533" s="5">
        <f t="shared" si="635"/>
        <v>0</v>
      </c>
      <c r="N533" s="7" cm="1">
        <f t="array" ref="N533:P533">_xlfn._xlws.SORT(K533:M533,1,-1,TRUE)</f>
        <v>0</v>
      </c>
      <c r="O533" s="7">
        <v>0</v>
      </c>
      <c r="P533" s="7">
        <v>0</v>
      </c>
      <c r="Q533" s="7">
        <v>530</v>
      </c>
      <c r="R533" s="7" t="e">
        <f t="shared" ref="R533:W533" si="659">FIND(",",$F533,Q533+1)</f>
        <v>#VALUE!</v>
      </c>
      <c r="S533" s="7" t="e">
        <f t="shared" si="659"/>
        <v>#VALUE!</v>
      </c>
      <c r="T533" s="7" t="e">
        <f t="shared" si="659"/>
        <v>#VALUE!</v>
      </c>
      <c r="U533" s="7" t="e">
        <f t="shared" si="659"/>
        <v>#VALUE!</v>
      </c>
      <c r="V533" s="7" t="e">
        <f t="shared" si="659"/>
        <v>#VALUE!</v>
      </c>
      <c r="W533" s="7" t="e">
        <f t="shared" si="659"/>
        <v>#VALUE!</v>
      </c>
      <c r="X533" s="11" t="str">
        <f t="shared" si="637"/>
        <v/>
      </c>
      <c r="Y533" s="11" t="str">
        <f t="shared" si="638"/>
        <v/>
      </c>
      <c r="Z533" s="11" t="str">
        <f t="shared" si="639"/>
        <v/>
      </c>
      <c r="AA533" s="11" t="str">
        <f t="shared" si="640"/>
        <v/>
      </c>
      <c r="AB533" s="3" t="str">
        <f t="shared" si="641"/>
        <v/>
      </c>
      <c r="AC533" s="3"/>
      <c r="AD533" s="3"/>
      <c r="AE533" s="7" t="str">
        <f>IF(X533="","",_xlfn.IFNA(VLOOKUP(X533,'饰品（请勿修改）'!$A:$H,8,FALSE),VLOOKUP(X533,'饰品（请勿修改）'!$H:$H,1,FALSE)))</f>
        <v/>
      </c>
      <c r="AF533" s="7" t="str">
        <f>IF(Z533="","",_xlfn.IFNA(VLOOKUP(Z533,'饰品（请勿修改）'!$A:$H,8,FALSE),VLOOKUP(Z533,'饰品（请勿修改）'!$H:$H,1,FALSE)))</f>
        <v/>
      </c>
      <c r="AG533" s="7">
        <f>_xlfn.IFNA(VLOOKUP(AE533,'饰品（请勿修改）'!$H:$I,2,FALSE),0)</f>
        <v>0</v>
      </c>
      <c r="AH533" s="7">
        <f>_xlfn.IFNA(VLOOKUP(AF533,'饰品（请勿修改）'!$H:$I,2,FALSE),0)</f>
        <v>0</v>
      </c>
      <c r="AI533" s="7">
        <f t="shared" si="628"/>
        <v>0</v>
      </c>
      <c r="AJ533" s="7">
        <f t="shared" si="629"/>
        <v>0</v>
      </c>
    </row>
    <row r="534" spans="1:36" x14ac:dyDescent="0.2">
      <c r="A534" s="3"/>
      <c r="B534" s="3"/>
      <c r="C534" s="3"/>
      <c r="D534" s="3"/>
      <c r="E534" s="3"/>
      <c r="F534" s="3"/>
      <c r="G534" s="7" t="str">
        <f t="shared" si="626"/>
        <v/>
      </c>
      <c r="H534" s="7" t="str">
        <f t="shared" si="630"/>
        <v/>
      </c>
      <c r="I534" s="7" t="str">
        <f t="shared" si="631"/>
        <v/>
      </c>
      <c r="J534" s="7" t="str">
        <f t="shared" si="632"/>
        <v/>
      </c>
      <c r="K534" s="5">
        <f t="shared" si="633"/>
        <v>0</v>
      </c>
      <c r="L534" s="5">
        <f t="shared" si="634"/>
        <v>0</v>
      </c>
      <c r="M534" s="5">
        <f t="shared" si="635"/>
        <v>0</v>
      </c>
      <c r="N534" s="7" cm="1">
        <f t="array" ref="N534:P534">_xlfn._xlws.SORT(K534:M534,1,-1,TRUE)</f>
        <v>0</v>
      </c>
      <c r="O534" s="7">
        <v>0</v>
      </c>
      <c r="P534" s="7">
        <v>0</v>
      </c>
      <c r="Q534" s="7">
        <v>531</v>
      </c>
      <c r="R534" s="7" t="e">
        <f t="shared" ref="R534:W534" si="660">FIND(",",$F534,Q534+1)</f>
        <v>#VALUE!</v>
      </c>
      <c r="S534" s="7" t="e">
        <f t="shared" si="660"/>
        <v>#VALUE!</v>
      </c>
      <c r="T534" s="7" t="e">
        <f t="shared" si="660"/>
        <v>#VALUE!</v>
      </c>
      <c r="U534" s="7" t="e">
        <f t="shared" si="660"/>
        <v>#VALUE!</v>
      </c>
      <c r="V534" s="7" t="e">
        <f t="shared" si="660"/>
        <v>#VALUE!</v>
      </c>
      <c r="W534" s="7" t="e">
        <f t="shared" si="660"/>
        <v>#VALUE!</v>
      </c>
      <c r="X534" s="11" t="str">
        <f t="shared" si="637"/>
        <v/>
      </c>
      <c r="Y534" s="11" t="str">
        <f t="shared" si="638"/>
        <v/>
      </c>
      <c r="Z534" s="11" t="str">
        <f t="shared" si="639"/>
        <v/>
      </c>
      <c r="AA534" s="11" t="str">
        <f t="shared" si="640"/>
        <v/>
      </c>
      <c r="AB534" s="3" t="str">
        <f t="shared" si="641"/>
        <v/>
      </c>
      <c r="AC534" s="3"/>
      <c r="AD534" s="3"/>
      <c r="AE534" s="7" t="str">
        <f>IF(X534="","",_xlfn.IFNA(VLOOKUP(X534,'饰品（请勿修改）'!$A:$H,8,FALSE),VLOOKUP(X534,'饰品（请勿修改）'!$H:$H,1,FALSE)))</f>
        <v/>
      </c>
      <c r="AF534" s="7" t="str">
        <f>IF(Z534="","",_xlfn.IFNA(VLOOKUP(Z534,'饰品（请勿修改）'!$A:$H,8,FALSE),VLOOKUP(Z534,'饰品（请勿修改）'!$H:$H,1,FALSE)))</f>
        <v/>
      </c>
      <c r="AG534" s="7">
        <f>_xlfn.IFNA(VLOOKUP(AE534,'饰品（请勿修改）'!$H:$I,2,FALSE),0)</f>
        <v>0</v>
      </c>
      <c r="AH534" s="7">
        <f>_xlfn.IFNA(VLOOKUP(AF534,'饰品（请勿修改）'!$H:$I,2,FALSE),0)</f>
        <v>0</v>
      </c>
      <c r="AI534" s="7">
        <f t="shared" si="628"/>
        <v>0</v>
      </c>
      <c r="AJ534" s="7">
        <f t="shared" si="629"/>
        <v>0</v>
      </c>
    </row>
    <row r="535" spans="1:36" x14ac:dyDescent="0.2">
      <c r="A535" s="3"/>
      <c r="B535" s="3"/>
      <c r="C535" s="3"/>
      <c r="D535" s="3"/>
      <c r="E535" s="3"/>
      <c r="F535" s="3"/>
      <c r="G535" s="7" t="str">
        <f t="shared" si="626"/>
        <v/>
      </c>
      <c r="H535" s="7" t="str">
        <f t="shared" si="630"/>
        <v/>
      </c>
      <c r="I535" s="7" t="str">
        <f t="shared" si="631"/>
        <v/>
      </c>
      <c r="J535" s="7" t="str">
        <f t="shared" si="632"/>
        <v/>
      </c>
      <c r="K535" s="5">
        <f t="shared" si="633"/>
        <v>0</v>
      </c>
      <c r="L535" s="5">
        <f t="shared" si="634"/>
        <v>0</v>
      </c>
      <c r="M535" s="5">
        <f t="shared" si="635"/>
        <v>0</v>
      </c>
      <c r="N535" s="7" cm="1">
        <f t="array" ref="N535:P535">_xlfn._xlws.SORT(K535:M535,1,-1,TRUE)</f>
        <v>0</v>
      </c>
      <c r="O535" s="7">
        <v>0</v>
      </c>
      <c r="P535" s="7">
        <v>0</v>
      </c>
      <c r="Q535" s="7">
        <v>532</v>
      </c>
      <c r="R535" s="7" t="e">
        <f t="shared" ref="R535:W535" si="661">FIND(",",$F535,Q535+1)</f>
        <v>#VALUE!</v>
      </c>
      <c r="S535" s="7" t="e">
        <f t="shared" si="661"/>
        <v>#VALUE!</v>
      </c>
      <c r="T535" s="7" t="e">
        <f t="shared" si="661"/>
        <v>#VALUE!</v>
      </c>
      <c r="U535" s="7" t="e">
        <f t="shared" si="661"/>
        <v>#VALUE!</v>
      </c>
      <c r="V535" s="7" t="e">
        <f t="shared" si="661"/>
        <v>#VALUE!</v>
      </c>
      <c r="W535" s="7" t="e">
        <f t="shared" si="661"/>
        <v>#VALUE!</v>
      </c>
      <c r="X535" s="11" t="str">
        <f t="shared" si="637"/>
        <v/>
      </c>
      <c r="Y535" s="11" t="str">
        <f t="shared" si="638"/>
        <v/>
      </c>
      <c r="Z535" s="11" t="str">
        <f t="shared" si="639"/>
        <v/>
      </c>
      <c r="AA535" s="11" t="str">
        <f t="shared" si="640"/>
        <v/>
      </c>
      <c r="AB535" s="3" t="str">
        <f t="shared" si="641"/>
        <v/>
      </c>
      <c r="AC535" s="3"/>
      <c r="AD535" s="3"/>
      <c r="AE535" s="7" t="str">
        <f>IF(X535="","",_xlfn.IFNA(VLOOKUP(X535,'饰品（请勿修改）'!$A:$H,8,FALSE),VLOOKUP(X535,'饰品（请勿修改）'!$H:$H,1,FALSE)))</f>
        <v/>
      </c>
      <c r="AF535" s="7" t="str">
        <f>IF(Z535="","",_xlfn.IFNA(VLOOKUP(Z535,'饰品（请勿修改）'!$A:$H,8,FALSE),VLOOKUP(Z535,'饰品（请勿修改）'!$H:$H,1,FALSE)))</f>
        <v/>
      </c>
      <c r="AG535" s="7">
        <f>_xlfn.IFNA(VLOOKUP(AE535,'饰品（请勿修改）'!$H:$I,2,FALSE),0)</f>
        <v>0</v>
      </c>
      <c r="AH535" s="7">
        <f>_xlfn.IFNA(VLOOKUP(AF535,'饰品（请勿修改）'!$H:$I,2,FALSE),0)</f>
        <v>0</v>
      </c>
      <c r="AI535" s="7">
        <f t="shared" si="628"/>
        <v>0</v>
      </c>
      <c r="AJ535" s="7">
        <f t="shared" si="629"/>
        <v>0</v>
      </c>
    </row>
    <row r="536" spans="1:36" x14ac:dyDescent="0.2">
      <c r="A536" s="3"/>
      <c r="B536" s="3"/>
      <c r="C536" s="3"/>
      <c r="D536" s="3"/>
      <c r="E536" s="3"/>
      <c r="F536" s="3"/>
      <c r="G536" s="7" t="str">
        <f t="shared" si="626"/>
        <v/>
      </c>
      <c r="H536" s="7" t="str">
        <f t="shared" si="630"/>
        <v/>
      </c>
      <c r="I536" s="7" t="str">
        <f t="shared" si="631"/>
        <v/>
      </c>
      <c r="J536" s="7" t="str">
        <f t="shared" si="632"/>
        <v/>
      </c>
      <c r="K536" s="5">
        <f t="shared" si="633"/>
        <v>0</v>
      </c>
      <c r="L536" s="5">
        <f t="shared" si="634"/>
        <v>0</v>
      </c>
      <c r="M536" s="5">
        <f t="shared" si="635"/>
        <v>0</v>
      </c>
      <c r="N536" s="7" cm="1">
        <f t="array" ref="N536:P536">_xlfn._xlws.SORT(K536:M536,1,-1,TRUE)</f>
        <v>0</v>
      </c>
      <c r="O536" s="7">
        <v>0</v>
      </c>
      <c r="P536" s="7">
        <v>0</v>
      </c>
      <c r="Q536" s="7">
        <v>533</v>
      </c>
      <c r="R536" s="7" t="e">
        <f t="shared" ref="R536:W536" si="662">FIND(",",$F536,Q536+1)</f>
        <v>#VALUE!</v>
      </c>
      <c r="S536" s="7" t="e">
        <f t="shared" si="662"/>
        <v>#VALUE!</v>
      </c>
      <c r="T536" s="7" t="e">
        <f t="shared" si="662"/>
        <v>#VALUE!</v>
      </c>
      <c r="U536" s="7" t="e">
        <f t="shared" si="662"/>
        <v>#VALUE!</v>
      </c>
      <c r="V536" s="7" t="e">
        <f t="shared" si="662"/>
        <v>#VALUE!</v>
      </c>
      <c r="W536" s="7" t="e">
        <f t="shared" si="662"/>
        <v>#VALUE!</v>
      </c>
      <c r="X536" s="11" t="str">
        <f t="shared" si="637"/>
        <v/>
      </c>
      <c r="Y536" s="11" t="str">
        <f t="shared" si="638"/>
        <v/>
      </c>
      <c r="Z536" s="11" t="str">
        <f t="shared" si="639"/>
        <v/>
      </c>
      <c r="AA536" s="11" t="str">
        <f t="shared" si="640"/>
        <v/>
      </c>
      <c r="AB536" s="3" t="str">
        <f t="shared" si="641"/>
        <v/>
      </c>
      <c r="AC536" s="3"/>
      <c r="AD536" s="3"/>
      <c r="AE536" s="7" t="str">
        <f>IF(X536="","",_xlfn.IFNA(VLOOKUP(X536,'饰品（请勿修改）'!$A:$H,8,FALSE),VLOOKUP(X536,'饰品（请勿修改）'!$H:$H,1,FALSE)))</f>
        <v/>
      </c>
      <c r="AF536" s="7" t="str">
        <f>IF(Z536="","",_xlfn.IFNA(VLOOKUP(Z536,'饰品（请勿修改）'!$A:$H,8,FALSE),VLOOKUP(Z536,'饰品（请勿修改）'!$H:$H,1,FALSE)))</f>
        <v/>
      </c>
      <c r="AG536" s="7">
        <f>_xlfn.IFNA(VLOOKUP(AE536,'饰品（请勿修改）'!$H:$I,2,FALSE),0)</f>
        <v>0</v>
      </c>
      <c r="AH536" s="7">
        <f>_xlfn.IFNA(VLOOKUP(AF536,'饰品（请勿修改）'!$H:$I,2,FALSE),0)</f>
        <v>0</v>
      </c>
      <c r="AI536" s="7">
        <f t="shared" si="628"/>
        <v>0</v>
      </c>
      <c r="AJ536" s="7">
        <f t="shared" si="629"/>
        <v>0</v>
      </c>
    </row>
    <row r="537" spans="1:36" x14ac:dyDescent="0.2">
      <c r="A537" s="3"/>
      <c r="B537" s="3"/>
      <c r="C537" s="3"/>
      <c r="D537" s="3"/>
      <c r="E537" s="3"/>
      <c r="F537" s="3"/>
      <c r="G537" s="7" t="str">
        <f t="shared" si="626"/>
        <v/>
      </c>
      <c r="H537" s="7" t="str">
        <f t="shared" si="630"/>
        <v/>
      </c>
      <c r="I537" s="7" t="str">
        <f t="shared" si="631"/>
        <v/>
      </c>
      <c r="J537" s="7" t="str">
        <f t="shared" si="632"/>
        <v/>
      </c>
      <c r="K537" s="5">
        <f t="shared" si="633"/>
        <v>0</v>
      </c>
      <c r="L537" s="5">
        <f t="shared" si="634"/>
        <v>0</v>
      </c>
      <c r="M537" s="5">
        <f t="shared" si="635"/>
        <v>0</v>
      </c>
      <c r="N537" s="7" cm="1">
        <f t="array" ref="N537:P537">_xlfn._xlws.SORT(K537:M537,1,-1,TRUE)</f>
        <v>0</v>
      </c>
      <c r="O537" s="7">
        <v>0</v>
      </c>
      <c r="P537" s="7">
        <v>0</v>
      </c>
      <c r="Q537" s="7">
        <v>534</v>
      </c>
      <c r="R537" s="7" t="e">
        <f t="shared" ref="R537:W537" si="663">FIND(",",$F537,Q537+1)</f>
        <v>#VALUE!</v>
      </c>
      <c r="S537" s="7" t="e">
        <f t="shared" si="663"/>
        <v>#VALUE!</v>
      </c>
      <c r="T537" s="7" t="e">
        <f t="shared" si="663"/>
        <v>#VALUE!</v>
      </c>
      <c r="U537" s="7" t="e">
        <f t="shared" si="663"/>
        <v>#VALUE!</v>
      </c>
      <c r="V537" s="7" t="e">
        <f t="shared" si="663"/>
        <v>#VALUE!</v>
      </c>
      <c r="W537" s="7" t="e">
        <f t="shared" si="663"/>
        <v>#VALUE!</v>
      </c>
      <c r="X537" s="11" t="str">
        <f t="shared" si="637"/>
        <v/>
      </c>
      <c r="Y537" s="11" t="str">
        <f t="shared" si="638"/>
        <v/>
      </c>
      <c r="Z537" s="11" t="str">
        <f t="shared" si="639"/>
        <v/>
      </c>
      <c r="AA537" s="11" t="str">
        <f t="shared" si="640"/>
        <v/>
      </c>
      <c r="AB537" s="3" t="str">
        <f t="shared" si="641"/>
        <v/>
      </c>
      <c r="AC537" s="3"/>
      <c r="AD537" s="3"/>
      <c r="AE537" s="7" t="str">
        <f>IF(X537="","",_xlfn.IFNA(VLOOKUP(X537,'饰品（请勿修改）'!$A:$H,8,FALSE),VLOOKUP(X537,'饰品（请勿修改）'!$H:$H,1,FALSE)))</f>
        <v/>
      </c>
      <c r="AF537" s="7" t="str">
        <f>IF(Z537="","",_xlfn.IFNA(VLOOKUP(Z537,'饰品（请勿修改）'!$A:$H,8,FALSE),VLOOKUP(Z537,'饰品（请勿修改）'!$H:$H,1,FALSE)))</f>
        <v/>
      </c>
      <c r="AG537" s="7">
        <f>_xlfn.IFNA(VLOOKUP(AE537,'饰品（请勿修改）'!$H:$I,2,FALSE),0)</f>
        <v>0</v>
      </c>
      <c r="AH537" s="7">
        <f>_xlfn.IFNA(VLOOKUP(AF537,'饰品（请勿修改）'!$H:$I,2,FALSE),0)</f>
        <v>0</v>
      </c>
      <c r="AI537" s="7">
        <f t="shared" si="628"/>
        <v>0</v>
      </c>
      <c r="AJ537" s="7">
        <f t="shared" si="629"/>
        <v>0</v>
      </c>
    </row>
    <row r="538" spans="1:36" x14ac:dyDescent="0.2">
      <c r="A538" s="3"/>
      <c r="B538" s="3"/>
      <c r="C538" s="3"/>
      <c r="D538" s="3"/>
      <c r="E538" s="3"/>
      <c r="F538" s="3"/>
      <c r="G538" s="7" t="str">
        <f t="shared" si="626"/>
        <v/>
      </c>
      <c r="H538" s="7" t="str">
        <f t="shared" si="630"/>
        <v/>
      </c>
      <c r="I538" s="7" t="str">
        <f t="shared" si="631"/>
        <v/>
      </c>
      <c r="J538" s="7" t="str">
        <f t="shared" si="632"/>
        <v/>
      </c>
      <c r="K538" s="5">
        <f t="shared" si="633"/>
        <v>0</v>
      </c>
      <c r="L538" s="5">
        <f t="shared" si="634"/>
        <v>0</v>
      </c>
      <c r="M538" s="5">
        <f t="shared" si="635"/>
        <v>0</v>
      </c>
      <c r="N538" s="7" cm="1">
        <f t="array" ref="N538:P538">_xlfn._xlws.SORT(K538:M538,1,-1,TRUE)</f>
        <v>0</v>
      </c>
      <c r="O538" s="7">
        <v>0</v>
      </c>
      <c r="P538" s="7">
        <v>0</v>
      </c>
      <c r="Q538" s="7">
        <v>535</v>
      </c>
      <c r="R538" s="7" t="e">
        <f t="shared" ref="R538:W538" si="664">FIND(",",$F538,Q538+1)</f>
        <v>#VALUE!</v>
      </c>
      <c r="S538" s="7" t="e">
        <f t="shared" si="664"/>
        <v>#VALUE!</v>
      </c>
      <c r="T538" s="7" t="e">
        <f t="shared" si="664"/>
        <v>#VALUE!</v>
      </c>
      <c r="U538" s="7" t="e">
        <f t="shared" si="664"/>
        <v>#VALUE!</v>
      </c>
      <c r="V538" s="7" t="e">
        <f t="shared" si="664"/>
        <v>#VALUE!</v>
      </c>
      <c r="W538" s="7" t="e">
        <f t="shared" si="664"/>
        <v>#VALUE!</v>
      </c>
      <c r="X538" s="11" t="str">
        <f t="shared" si="637"/>
        <v/>
      </c>
      <c r="Y538" s="11" t="str">
        <f t="shared" si="638"/>
        <v/>
      </c>
      <c r="Z538" s="11" t="str">
        <f t="shared" si="639"/>
        <v/>
      </c>
      <c r="AA538" s="11" t="str">
        <f t="shared" si="640"/>
        <v/>
      </c>
      <c r="AB538" s="3" t="str">
        <f t="shared" si="641"/>
        <v/>
      </c>
      <c r="AC538" s="3"/>
      <c r="AD538" s="3"/>
      <c r="AE538" s="7" t="str">
        <f>IF(X538="","",_xlfn.IFNA(VLOOKUP(X538,'饰品（请勿修改）'!$A:$H,8,FALSE),VLOOKUP(X538,'饰品（请勿修改）'!$H:$H,1,FALSE)))</f>
        <v/>
      </c>
      <c r="AF538" s="7" t="str">
        <f>IF(Z538="","",_xlfn.IFNA(VLOOKUP(Z538,'饰品（请勿修改）'!$A:$H,8,FALSE),VLOOKUP(Z538,'饰品（请勿修改）'!$H:$H,1,FALSE)))</f>
        <v/>
      </c>
      <c r="AG538" s="7">
        <f>_xlfn.IFNA(VLOOKUP(AE538,'饰品（请勿修改）'!$H:$I,2,FALSE),0)</f>
        <v>0</v>
      </c>
      <c r="AH538" s="7">
        <f>_xlfn.IFNA(VLOOKUP(AF538,'饰品（请勿修改）'!$H:$I,2,FALSE),0)</f>
        <v>0</v>
      </c>
      <c r="AI538" s="7">
        <f t="shared" si="628"/>
        <v>0</v>
      </c>
      <c r="AJ538" s="7">
        <f t="shared" si="629"/>
        <v>0</v>
      </c>
    </row>
    <row r="539" spans="1:36" x14ac:dyDescent="0.2">
      <c r="A539" s="3"/>
      <c r="B539" s="3"/>
      <c r="C539" s="3"/>
      <c r="D539" s="3"/>
      <c r="E539" s="3"/>
      <c r="F539" s="3"/>
      <c r="G539" s="7" t="str">
        <f t="shared" si="626"/>
        <v/>
      </c>
      <c r="H539" s="7" t="str">
        <f t="shared" si="630"/>
        <v/>
      </c>
      <c r="I539" s="7" t="str">
        <f t="shared" si="631"/>
        <v/>
      </c>
      <c r="J539" s="7" t="str">
        <f t="shared" si="632"/>
        <v/>
      </c>
      <c r="K539" s="5">
        <f t="shared" si="633"/>
        <v>0</v>
      </c>
      <c r="L539" s="5">
        <f t="shared" si="634"/>
        <v>0</v>
      </c>
      <c r="M539" s="5">
        <f t="shared" si="635"/>
        <v>0</v>
      </c>
      <c r="N539" s="7" cm="1">
        <f t="array" ref="N539:P539">_xlfn._xlws.SORT(K539:M539,1,-1,TRUE)</f>
        <v>0</v>
      </c>
      <c r="O539" s="7">
        <v>0</v>
      </c>
      <c r="P539" s="7">
        <v>0</v>
      </c>
      <c r="Q539" s="7">
        <v>536</v>
      </c>
      <c r="R539" s="7" t="e">
        <f t="shared" ref="R539:W539" si="665">FIND(",",$F539,Q539+1)</f>
        <v>#VALUE!</v>
      </c>
      <c r="S539" s="7" t="e">
        <f t="shared" si="665"/>
        <v>#VALUE!</v>
      </c>
      <c r="T539" s="7" t="e">
        <f t="shared" si="665"/>
        <v>#VALUE!</v>
      </c>
      <c r="U539" s="7" t="e">
        <f t="shared" si="665"/>
        <v>#VALUE!</v>
      </c>
      <c r="V539" s="7" t="e">
        <f t="shared" si="665"/>
        <v>#VALUE!</v>
      </c>
      <c r="W539" s="7" t="e">
        <f t="shared" si="665"/>
        <v>#VALUE!</v>
      </c>
      <c r="X539" s="11" t="str">
        <f t="shared" si="637"/>
        <v/>
      </c>
      <c r="Y539" s="11" t="str">
        <f t="shared" si="638"/>
        <v/>
      </c>
      <c r="Z539" s="11" t="str">
        <f t="shared" si="639"/>
        <v/>
      </c>
      <c r="AA539" s="11" t="str">
        <f t="shared" si="640"/>
        <v/>
      </c>
      <c r="AB539" s="3" t="str">
        <f t="shared" si="641"/>
        <v/>
      </c>
      <c r="AC539" s="3"/>
      <c r="AD539" s="3"/>
      <c r="AE539" s="7" t="str">
        <f>IF(X539="","",_xlfn.IFNA(VLOOKUP(X539,'饰品（请勿修改）'!$A:$H,8,FALSE),VLOOKUP(X539,'饰品（请勿修改）'!$H:$H,1,FALSE)))</f>
        <v/>
      </c>
      <c r="AF539" s="7" t="str">
        <f>IF(Z539="","",_xlfn.IFNA(VLOOKUP(Z539,'饰品（请勿修改）'!$A:$H,8,FALSE),VLOOKUP(Z539,'饰品（请勿修改）'!$H:$H,1,FALSE)))</f>
        <v/>
      </c>
      <c r="AG539" s="7">
        <f>_xlfn.IFNA(VLOOKUP(AE539,'饰品（请勿修改）'!$H:$I,2,FALSE),0)</f>
        <v>0</v>
      </c>
      <c r="AH539" s="7">
        <f>_xlfn.IFNA(VLOOKUP(AF539,'饰品（请勿修改）'!$H:$I,2,FALSE),0)</f>
        <v>0</v>
      </c>
      <c r="AI539" s="7">
        <f t="shared" si="628"/>
        <v>0</v>
      </c>
      <c r="AJ539" s="7">
        <f t="shared" si="629"/>
        <v>0</v>
      </c>
    </row>
    <row r="540" spans="1:36" x14ac:dyDescent="0.2">
      <c r="A540" s="3"/>
      <c r="B540" s="3"/>
      <c r="C540" s="3"/>
      <c r="D540" s="3"/>
      <c r="E540" s="3"/>
      <c r="F540" s="3"/>
      <c r="G540" s="7" t="str">
        <f t="shared" si="626"/>
        <v/>
      </c>
      <c r="H540" s="7" t="str">
        <f t="shared" si="630"/>
        <v/>
      </c>
      <c r="I540" s="7" t="str">
        <f t="shared" si="631"/>
        <v/>
      </c>
      <c r="J540" s="7" t="str">
        <f t="shared" si="632"/>
        <v/>
      </c>
      <c r="K540" s="5">
        <f t="shared" si="633"/>
        <v>0</v>
      </c>
      <c r="L540" s="5">
        <f t="shared" si="634"/>
        <v>0</v>
      </c>
      <c r="M540" s="5">
        <f t="shared" si="635"/>
        <v>0</v>
      </c>
      <c r="N540" s="7" cm="1">
        <f t="array" ref="N540:P540">_xlfn._xlws.SORT(K540:M540,1,-1,TRUE)</f>
        <v>0</v>
      </c>
      <c r="O540" s="7">
        <v>0</v>
      </c>
      <c r="P540" s="7">
        <v>0</v>
      </c>
      <c r="Q540" s="7">
        <v>537</v>
      </c>
      <c r="R540" s="7" t="e">
        <f t="shared" ref="R540:W540" si="666">FIND(",",$F540,Q540+1)</f>
        <v>#VALUE!</v>
      </c>
      <c r="S540" s="7" t="e">
        <f t="shared" si="666"/>
        <v>#VALUE!</v>
      </c>
      <c r="T540" s="7" t="e">
        <f t="shared" si="666"/>
        <v>#VALUE!</v>
      </c>
      <c r="U540" s="7" t="e">
        <f t="shared" si="666"/>
        <v>#VALUE!</v>
      </c>
      <c r="V540" s="7" t="e">
        <f t="shared" si="666"/>
        <v>#VALUE!</v>
      </c>
      <c r="W540" s="7" t="e">
        <f t="shared" si="666"/>
        <v>#VALUE!</v>
      </c>
      <c r="X540" s="11" t="str">
        <f t="shared" si="637"/>
        <v/>
      </c>
      <c r="Y540" s="11" t="str">
        <f t="shared" si="638"/>
        <v/>
      </c>
      <c r="Z540" s="11" t="str">
        <f t="shared" si="639"/>
        <v/>
      </c>
      <c r="AA540" s="11" t="str">
        <f t="shared" si="640"/>
        <v/>
      </c>
      <c r="AB540" s="3" t="str">
        <f t="shared" si="641"/>
        <v/>
      </c>
      <c r="AC540" s="3"/>
      <c r="AD540" s="3"/>
      <c r="AE540" s="7" t="str">
        <f>IF(X540="","",_xlfn.IFNA(VLOOKUP(X540,'饰品（请勿修改）'!$A:$H,8,FALSE),VLOOKUP(X540,'饰品（请勿修改）'!$H:$H,1,FALSE)))</f>
        <v/>
      </c>
      <c r="AF540" s="7" t="str">
        <f>IF(Z540="","",_xlfn.IFNA(VLOOKUP(Z540,'饰品（请勿修改）'!$A:$H,8,FALSE),VLOOKUP(Z540,'饰品（请勿修改）'!$H:$H,1,FALSE)))</f>
        <v/>
      </c>
      <c r="AG540" s="7">
        <f>_xlfn.IFNA(VLOOKUP(AE540,'饰品（请勿修改）'!$H:$I,2,FALSE),0)</f>
        <v>0</v>
      </c>
      <c r="AH540" s="7">
        <f>_xlfn.IFNA(VLOOKUP(AF540,'饰品（请勿修改）'!$H:$I,2,FALSE),0)</f>
        <v>0</v>
      </c>
      <c r="AI540" s="7">
        <f t="shared" si="628"/>
        <v>0</v>
      </c>
      <c r="AJ540" s="7">
        <f t="shared" si="629"/>
        <v>0</v>
      </c>
    </row>
    <row r="541" spans="1:36" x14ac:dyDescent="0.2">
      <c r="A541" s="3"/>
      <c r="B541" s="3"/>
      <c r="C541" s="3"/>
      <c r="D541" s="3"/>
      <c r="E541" s="3"/>
      <c r="F541" s="3"/>
      <c r="G541" s="7" t="str">
        <f t="shared" si="626"/>
        <v/>
      </c>
      <c r="H541" s="7" t="str">
        <f t="shared" si="630"/>
        <v/>
      </c>
      <c r="I541" s="7" t="str">
        <f t="shared" si="631"/>
        <v/>
      </c>
      <c r="J541" s="7" t="str">
        <f t="shared" si="632"/>
        <v/>
      </c>
      <c r="K541" s="5">
        <f t="shared" si="633"/>
        <v>0</v>
      </c>
      <c r="L541" s="5">
        <f t="shared" si="634"/>
        <v>0</v>
      </c>
      <c r="M541" s="5">
        <f t="shared" si="635"/>
        <v>0</v>
      </c>
      <c r="N541" s="7" cm="1">
        <f t="array" ref="N541:P541">_xlfn._xlws.SORT(K541:M541,1,-1,TRUE)</f>
        <v>0</v>
      </c>
      <c r="O541" s="7">
        <v>0</v>
      </c>
      <c r="P541" s="7">
        <v>0</v>
      </c>
      <c r="Q541" s="7">
        <v>538</v>
      </c>
      <c r="R541" s="7" t="e">
        <f t="shared" ref="R541:W541" si="667">FIND(",",$F541,Q541+1)</f>
        <v>#VALUE!</v>
      </c>
      <c r="S541" s="7" t="e">
        <f t="shared" si="667"/>
        <v>#VALUE!</v>
      </c>
      <c r="T541" s="7" t="e">
        <f t="shared" si="667"/>
        <v>#VALUE!</v>
      </c>
      <c r="U541" s="7" t="e">
        <f t="shared" si="667"/>
        <v>#VALUE!</v>
      </c>
      <c r="V541" s="7" t="e">
        <f t="shared" si="667"/>
        <v>#VALUE!</v>
      </c>
      <c r="W541" s="7" t="e">
        <f t="shared" si="667"/>
        <v>#VALUE!</v>
      </c>
      <c r="X541" s="11" t="str">
        <f t="shared" si="637"/>
        <v/>
      </c>
      <c r="Y541" s="11" t="str">
        <f t="shared" si="638"/>
        <v/>
      </c>
      <c r="Z541" s="11" t="str">
        <f t="shared" si="639"/>
        <v/>
      </c>
      <c r="AA541" s="11" t="str">
        <f t="shared" si="640"/>
        <v/>
      </c>
      <c r="AB541" s="3" t="str">
        <f t="shared" si="641"/>
        <v/>
      </c>
      <c r="AC541" s="3"/>
      <c r="AD541" s="3"/>
      <c r="AE541" s="7" t="str">
        <f>IF(X541="","",_xlfn.IFNA(VLOOKUP(X541,'饰品（请勿修改）'!$A:$H,8,FALSE),VLOOKUP(X541,'饰品（请勿修改）'!$H:$H,1,FALSE)))</f>
        <v/>
      </c>
      <c r="AF541" s="7" t="str">
        <f>IF(Z541="","",_xlfn.IFNA(VLOOKUP(Z541,'饰品（请勿修改）'!$A:$H,8,FALSE),VLOOKUP(Z541,'饰品（请勿修改）'!$H:$H,1,FALSE)))</f>
        <v/>
      </c>
      <c r="AG541" s="7">
        <f>_xlfn.IFNA(VLOOKUP(AE541,'饰品（请勿修改）'!$H:$I,2,FALSE),0)</f>
        <v>0</v>
      </c>
      <c r="AH541" s="7">
        <f>_xlfn.IFNA(VLOOKUP(AF541,'饰品（请勿修改）'!$H:$I,2,FALSE),0)</f>
        <v>0</v>
      </c>
      <c r="AI541" s="7">
        <f t="shared" si="628"/>
        <v>0</v>
      </c>
      <c r="AJ541" s="7">
        <f t="shared" si="629"/>
        <v>0</v>
      </c>
    </row>
    <row r="542" spans="1:36" x14ac:dyDescent="0.2">
      <c r="A542" s="3"/>
      <c r="B542" s="3"/>
      <c r="C542" s="3"/>
      <c r="D542" s="3"/>
      <c r="E542" s="3"/>
      <c r="F542" s="3"/>
      <c r="G542" s="7" t="str">
        <f t="shared" si="626"/>
        <v/>
      </c>
      <c r="H542" s="7" t="str">
        <f t="shared" si="630"/>
        <v/>
      </c>
      <c r="I542" s="7" t="str">
        <f t="shared" si="631"/>
        <v/>
      </c>
      <c r="J542" s="7" t="str">
        <f t="shared" si="632"/>
        <v/>
      </c>
      <c r="K542" s="5">
        <f t="shared" si="633"/>
        <v>0</v>
      </c>
      <c r="L542" s="5">
        <f t="shared" si="634"/>
        <v>0</v>
      </c>
      <c r="M542" s="5">
        <f t="shared" si="635"/>
        <v>0</v>
      </c>
      <c r="N542" s="7" cm="1">
        <f t="array" ref="N542:P542">_xlfn._xlws.SORT(K542:M542,1,-1,TRUE)</f>
        <v>0</v>
      </c>
      <c r="O542" s="7">
        <v>0</v>
      </c>
      <c r="P542" s="7">
        <v>0</v>
      </c>
      <c r="Q542" s="7">
        <v>539</v>
      </c>
      <c r="R542" s="7" t="e">
        <f t="shared" ref="R542:W542" si="668">FIND(",",$F542,Q542+1)</f>
        <v>#VALUE!</v>
      </c>
      <c r="S542" s="7" t="e">
        <f t="shared" si="668"/>
        <v>#VALUE!</v>
      </c>
      <c r="T542" s="7" t="e">
        <f t="shared" si="668"/>
        <v>#VALUE!</v>
      </c>
      <c r="U542" s="7" t="e">
        <f t="shared" si="668"/>
        <v>#VALUE!</v>
      </c>
      <c r="V542" s="7" t="e">
        <f t="shared" si="668"/>
        <v>#VALUE!</v>
      </c>
      <c r="W542" s="7" t="e">
        <f t="shared" si="668"/>
        <v>#VALUE!</v>
      </c>
      <c r="X542" s="11" t="str">
        <f t="shared" si="637"/>
        <v/>
      </c>
      <c r="Y542" s="11" t="str">
        <f t="shared" si="638"/>
        <v/>
      </c>
      <c r="Z542" s="11" t="str">
        <f t="shared" si="639"/>
        <v/>
      </c>
      <c r="AA542" s="11" t="str">
        <f t="shared" si="640"/>
        <v/>
      </c>
      <c r="AB542" s="3" t="str">
        <f t="shared" si="641"/>
        <v/>
      </c>
      <c r="AC542" s="3"/>
      <c r="AD542" s="3"/>
      <c r="AE542" s="7" t="str">
        <f>IF(X542="","",_xlfn.IFNA(VLOOKUP(X542,'饰品（请勿修改）'!$A:$H,8,FALSE),VLOOKUP(X542,'饰品（请勿修改）'!$H:$H,1,FALSE)))</f>
        <v/>
      </c>
      <c r="AF542" s="7" t="str">
        <f>IF(Z542="","",_xlfn.IFNA(VLOOKUP(Z542,'饰品（请勿修改）'!$A:$H,8,FALSE),VLOOKUP(Z542,'饰品（请勿修改）'!$H:$H,1,FALSE)))</f>
        <v/>
      </c>
      <c r="AG542" s="7">
        <f>_xlfn.IFNA(VLOOKUP(AE542,'饰品（请勿修改）'!$H:$I,2,FALSE),0)</f>
        <v>0</v>
      </c>
      <c r="AH542" s="7">
        <f>_xlfn.IFNA(VLOOKUP(AF542,'饰品（请勿修改）'!$H:$I,2,FALSE),0)</f>
        <v>0</v>
      </c>
      <c r="AI542" s="7">
        <f t="shared" si="628"/>
        <v>0</v>
      </c>
      <c r="AJ542" s="7">
        <f t="shared" si="629"/>
        <v>0</v>
      </c>
    </row>
    <row r="543" spans="1:36" x14ac:dyDescent="0.2">
      <c r="A543" s="3"/>
      <c r="B543" s="3"/>
      <c r="C543" s="3"/>
      <c r="D543" s="3"/>
      <c r="E543" s="3"/>
      <c r="F543" s="3"/>
      <c r="G543" s="7" t="str">
        <f t="shared" si="626"/>
        <v/>
      </c>
      <c r="H543" s="7" t="str">
        <f t="shared" si="630"/>
        <v/>
      </c>
      <c r="I543" s="7" t="str">
        <f t="shared" si="631"/>
        <v/>
      </c>
      <c r="J543" s="7" t="str">
        <f t="shared" si="632"/>
        <v/>
      </c>
      <c r="K543" s="5">
        <f t="shared" si="633"/>
        <v>0</v>
      </c>
      <c r="L543" s="5">
        <f t="shared" si="634"/>
        <v>0</v>
      </c>
      <c r="M543" s="5">
        <f t="shared" si="635"/>
        <v>0</v>
      </c>
      <c r="N543" s="7" cm="1">
        <f t="array" ref="N543:P543">_xlfn._xlws.SORT(K543:M543,1,-1,TRUE)</f>
        <v>0</v>
      </c>
      <c r="O543" s="7">
        <v>0</v>
      </c>
      <c r="P543" s="7">
        <v>0</v>
      </c>
      <c r="Q543" s="7">
        <v>540</v>
      </c>
      <c r="R543" s="7" t="e">
        <f t="shared" ref="R543:W543" si="669">FIND(",",$F543,Q543+1)</f>
        <v>#VALUE!</v>
      </c>
      <c r="S543" s="7" t="e">
        <f t="shared" si="669"/>
        <v>#VALUE!</v>
      </c>
      <c r="T543" s="7" t="e">
        <f t="shared" si="669"/>
        <v>#VALUE!</v>
      </c>
      <c r="U543" s="7" t="e">
        <f t="shared" si="669"/>
        <v>#VALUE!</v>
      </c>
      <c r="V543" s="7" t="e">
        <f t="shared" si="669"/>
        <v>#VALUE!</v>
      </c>
      <c r="W543" s="7" t="e">
        <f t="shared" si="669"/>
        <v>#VALUE!</v>
      </c>
      <c r="X543" s="11" t="str">
        <f t="shared" si="637"/>
        <v/>
      </c>
      <c r="Y543" s="11" t="str">
        <f t="shared" si="638"/>
        <v/>
      </c>
      <c r="Z543" s="11" t="str">
        <f t="shared" si="639"/>
        <v/>
      </c>
      <c r="AA543" s="11" t="str">
        <f t="shared" si="640"/>
        <v/>
      </c>
      <c r="AB543" s="3" t="str">
        <f t="shared" si="641"/>
        <v/>
      </c>
      <c r="AC543" s="3"/>
      <c r="AD543" s="3"/>
      <c r="AE543" s="7" t="str">
        <f>IF(X543="","",_xlfn.IFNA(VLOOKUP(X543,'饰品（请勿修改）'!$A:$H,8,FALSE),VLOOKUP(X543,'饰品（请勿修改）'!$H:$H,1,FALSE)))</f>
        <v/>
      </c>
      <c r="AF543" s="7" t="str">
        <f>IF(Z543="","",_xlfn.IFNA(VLOOKUP(Z543,'饰品（请勿修改）'!$A:$H,8,FALSE),VLOOKUP(Z543,'饰品（请勿修改）'!$H:$H,1,FALSE)))</f>
        <v/>
      </c>
      <c r="AG543" s="7">
        <f>_xlfn.IFNA(VLOOKUP(AE543,'饰品（请勿修改）'!$H:$I,2,FALSE),0)</f>
        <v>0</v>
      </c>
      <c r="AH543" s="7">
        <f>_xlfn.IFNA(VLOOKUP(AF543,'饰品（请勿修改）'!$H:$I,2,FALSE),0)</f>
        <v>0</v>
      </c>
      <c r="AI543" s="7">
        <f t="shared" si="628"/>
        <v>0</v>
      </c>
      <c r="AJ543" s="7">
        <f t="shared" si="629"/>
        <v>0</v>
      </c>
    </row>
    <row r="544" spans="1:36" x14ac:dyDescent="0.2">
      <c r="A544" s="3"/>
      <c r="B544" s="3"/>
      <c r="C544" s="3"/>
      <c r="D544" s="3"/>
      <c r="E544" s="3"/>
      <c r="F544" s="3"/>
      <c r="G544" s="7" t="str">
        <f t="shared" si="626"/>
        <v/>
      </c>
      <c r="H544" s="7" t="str">
        <f t="shared" si="630"/>
        <v/>
      </c>
      <c r="I544" s="7" t="str">
        <f t="shared" si="631"/>
        <v/>
      </c>
      <c r="J544" s="7" t="str">
        <f t="shared" si="632"/>
        <v/>
      </c>
      <c r="K544" s="5">
        <f t="shared" si="633"/>
        <v>0</v>
      </c>
      <c r="L544" s="5">
        <f t="shared" si="634"/>
        <v>0</v>
      </c>
      <c r="M544" s="5">
        <f t="shared" si="635"/>
        <v>0</v>
      </c>
      <c r="N544" s="7" cm="1">
        <f t="array" ref="N544:P544">_xlfn._xlws.SORT(K544:M544,1,-1,TRUE)</f>
        <v>0</v>
      </c>
      <c r="O544" s="7">
        <v>0</v>
      </c>
      <c r="P544" s="7">
        <v>0</v>
      </c>
      <c r="Q544" s="7">
        <v>541</v>
      </c>
      <c r="R544" s="7" t="e">
        <f t="shared" ref="R544:W544" si="670">FIND(",",$F544,Q544+1)</f>
        <v>#VALUE!</v>
      </c>
      <c r="S544" s="7" t="e">
        <f t="shared" si="670"/>
        <v>#VALUE!</v>
      </c>
      <c r="T544" s="7" t="e">
        <f t="shared" si="670"/>
        <v>#VALUE!</v>
      </c>
      <c r="U544" s="7" t="e">
        <f t="shared" si="670"/>
        <v>#VALUE!</v>
      </c>
      <c r="V544" s="7" t="e">
        <f t="shared" si="670"/>
        <v>#VALUE!</v>
      </c>
      <c r="W544" s="7" t="e">
        <f t="shared" si="670"/>
        <v>#VALUE!</v>
      </c>
      <c r="X544" s="11" t="str">
        <f t="shared" si="637"/>
        <v/>
      </c>
      <c r="Y544" s="11" t="str">
        <f t="shared" si="638"/>
        <v/>
      </c>
      <c r="Z544" s="11" t="str">
        <f t="shared" si="639"/>
        <v/>
      </c>
      <c r="AA544" s="11" t="str">
        <f t="shared" si="640"/>
        <v/>
      </c>
      <c r="AB544" s="3" t="str">
        <f t="shared" si="641"/>
        <v/>
      </c>
      <c r="AC544" s="3"/>
      <c r="AD544" s="3"/>
      <c r="AE544" s="7" t="str">
        <f>IF(X544="","",_xlfn.IFNA(VLOOKUP(X544,'饰品（请勿修改）'!$A:$H,8,FALSE),VLOOKUP(X544,'饰品（请勿修改）'!$H:$H,1,FALSE)))</f>
        <v/>
      </c>
      <c r="AF544" s="7" t="str">
        <f>IF(Z544="","",_xlfn.IFNA(VLOOKUP(Z544,'饰品（请勿修改）'!$A:$H,8,FALSE),VLOOKUP(Z544,'饰品（请勿修改）'!$H:$H,1,FALSE)))</f>
        <v/>
      </c>
      <c r="AG544" s="7">
        <f>_xlfn.IFNA(VLOOKUP(AE544,'饰品（请勿修改）'!$H:$I,2,FALSE),0)</f>
        <v>0</v>
      </c>
      <c r="AH544" s="7">
        <f>_xlfn.IFNA(VLOOKUP(AF544,'饰品（请勿修改）'!$H:$I,2,FALSE),0)</f>
        <v>0</v>
      </c>
      <c r="AI544" s="7">
        <f t="shared" si="628"/>
        <v>0</v>
      </c>
      <c r="AJ544" s="7">
        <f t="shared" si="629"/>
        <v>0</v>
      </c>
    </row>
    <row r="545" spans="1:36" x14ac:dyDescent="0.2">
      <c r="A545" s="3"/>
      <c r="B545" s="3"/>
      <c r="C545" s="3"/>
      <c r="D545" s="3"/>
      <c r="E545" s="3"/>
      <c r="F545" s="3"/>
      <c r="G545" s="7" t="str">
        <f t="shared" si="626"/>
        <v/>
      </c>
      <c r="H545" s="7" t="str">
        <f t="shared" si="630"/>
        <v/>
      </c>
      <c r="I545" s="7" t="str">
        <f t="shared" si="631"/>
        <v/>
      </c>
      <c r="J545" s="7" t="str">
        <f t="shared" si="632"/>
        <v/>
      </c>
      <c r="K545" s="5">
        <f t="shared" si="633"/>
        <v>0</v>
      </c>
      <c r="L545" s="5">
        <f t="shared" si="634"/>
        <v>0</v>
      </c>
      <c r="M545" s="5">
        <f t="shared" si="635"/>
        <v>0</v>
      </c>
      <c r="N545" s="7" cm="1">
        <f t="array" ref="N545:P545">_xlfn._xlws.SORT(K545:M545,1,-1,TRUE)</f>
        <v>0</v>
      </c>
      <c r="O545" s="7">
        <v>0</v>
      </c>
      <c r="P545" s="7">
        <v>0</v>
      </c>
      <c r="Q545" s="7">
        <v>542</v>
      </c>
      <c r="R545" s="7" t="e">
        <f t="shared" ref="R545:W545" si="671">FIND(",",$F545,Q545+1)</f>
        <v>#VALUE!</v>
      </c>
      <c r="S545" s="7" t="e">
        <f t="shared" si="671"/>
        <v>#VALUE!</v>
      </c>
      <c r="T545" s="7" t="e">
        <f t="shared" si="671"/>
        <v>#VALUE!</v>
      </c>
      <c r="U545" s="7" t="e">
        <f t="shared" si="671"/>
        <v>#VALUE!</v>
      </c>
      <c r="V545" s="7" t="e">
        <f t="shared" si="671"/>
        <v>#VALUE!</v>
      </c>
      <c r="W545" s="7" t="e">
        <f t="shared" si="671"/>
        <v>#VALUE!</v>
      </c>
      <c r="X545" s="11" t="str">
        <f t="shared" si="637"/>
        <v/>
      </c>
      <c r="Y545" s="11" t="str">
        <f t="shared" si="638"/>
        <v/>
      </c>
      <c r="Z545" s="11" t="str">
        <f t="shared" si="639"/>
        <v/>
      </c>
      <c r="AA545" s="11" t="str">
        <f t="shared" si="640"/>
        <v/>
      </c>
      <c r="AB545" s="3" t="str">
        <f t="shared" si="641"/>
        <v/>
      </c>
      <c r="AC545" s="3"/>
      <c r="AD545" s="3"/>
      <c r="AE545" s="7" t="str">
        <f>IF(X545="","",_xlfn.IFNA(VLOOKUP(X545,'饰品（请勿修改）'!$A:$H,8,FALSE),VLOOKUP(X545,'饰品（请勿修改）'!$H:$H,1,FALSE)))</f>
        <v/>
      </c>
      <c r="AF545" s="7" t="str">
        <f>IF(Z545="","",_xlfn.IFNA(VLOOKUP(Z545,'饰品（请勿修改）'!$A:$H,8,FALSE),VLOOKUP(Z545,'饰品（请勿修改）'!$H:$H,1,FALSE)))</f>
        <v/>
      </c>
      <c r="AG545" s="7">
        <f>_xlfn.IFNA(VLOOKUP(AE545,'饰品（请勿修改）'!$H:$I,2,FALSE),0)</f>
        <v>0</v>
      </c>
      <c r="AH545" s="7">
        <f>_xlfn.IFNA(VLOOKUP(AF545,'饰品（请勿修改）'!$H:$I,2,FALSE),0)</f>
        <v>0</v>
      </c>
      <c r="AI545" s="7">
        <f t="shared" si="628"/>
        <v>0</v>
      </c>
      <c r="AJ545" s="7">
        <f t="shared" si="629"/>
        <v>0</v>
      </c>
    </row>
    <row r="546" spans="1:36" x14ac:dyDescent="0.2">
      <c r="A546" s="3"/>
      <c r="B546" s="3"/>
      <c r="C546" s="3"/>
      <c r="D546" s="3"/>
      <c r="E546" s="3"/>
      <c r="F546" s="3"/>
      <c r="G546" s="7" t="str">
        <f t="shared" si="626"/>
        <v/>
      </c>
      <c r="H546" s="7" t="str">
        <f t="shared" si="630"/>
        <v/>
      </c>
      <c r="I546" s="7" t="str">
        <f t="shared" si="631"/>
        <v/>
      </c>
      <c r="J546" s="7" t="str">
        <f t="shared" si="632"/>
        <v/>
      </c>
      <c r="K546" s="5">
        <f t="shared" si="633"/>
        <v>0</v>
      </c>
      <c r="L546" s="5">
        <f t="shared" si="634"/>
        <v>0</v>
      </c>
      <c r="M546" s="5">
        <f t="shared" si="635"/>
        <v>0</v>
      </c>
      <c r="N546" s="7" cm="1">
        <f t="array" ref="N546:P546">_xlfn._xlws.SORT(K546:M546,1,-1,TRUE)</f>
        <v>0</v>
      </c>
      <c r="O546" s="7">
        <v>0</v>
      </c>
      <c r="P546" s="7">
        <v>0</v>
      </c>
      <c r="Q546" s="7">
        <v>543</v>
      </c>
      <c r="R546" s="7" t="e">
        <f t="shared" ref="R546:W546" si="672">FIND(",",$F546,Q546+1)</f>
        <v>#VALUE!</v>
      </c>
      <c r="S546" s="7" t="e">
        <f t="shared" si="672"/>
        <v>#VALUE!</v>
      </c>
      <c r="T546" s="7" t="e">
        <f t="shared" si="672"/>
        <v>#VALUE!</v>
      </c>
      <c r="U546" s="7" t="e">
        <f t="shared" si="672"/>
        <v>#VALUE!</v>
      </c>
      <c r="V546" s="7" t="e">
        <f t="shared" si="672"/>
        <v>#VALUE!</v>
      </c>
      <c r="W546" s="7" t="e">
        <f t="shared" si="672"/>
        <v>#VALUE!</v>
      </c>
      <c r="X546" s="11" t="str">
        <f t="shared" si="637"/>
        <v/>
      </c>
      <c r="Y546" s="11" t="str">
        <f t="shared" si="638"/>
        <v/>
      </c>
      <c r="Z546" s="11" t="str">
        <f t="shared" si="639"/>
        <v/>
      </c>
      <c r="AA546" s="11" t="str">
        <f t="shared" si="640"/>
        <v/>
      </c>
      <c r="AB546" s="3" t="str">
        <f t="shared" si="641"/>
        <v/>
      </c>
      <c r="AC546" s="3"/>
      <c r="AD546" s="3"/>
      <c r="AE546" s="7" t="str">
        <f>IF(X546="","",_xlfn.IFNA(VLOOKUP(X546,'饰品（请勿修改）'!$A:$H,8,FALSE),VLOOKUP(X546,'饰品（请勿修改）'!$H:$H,1,FALSE)))</f>
        <v/>
      </c>
      <c r="AF546" s="7" t="str">
        <f>IF(Z546="","",_xlfn.IFNA(VLOOKUP(Z546,'饰品（请勿修改）'!$A:$H,8,FALSE),VLOOKUP(Z546,'饰品（请勿修改）'!$H:$H,1,FALSE)))</f>
        <v/>
      </c>
      <c r="AG546" s="7">
        <f>_xlfn.IFNA(VLOOKUP(AE546,'饰品（请勿修改）'!$H:$I,2,FALSE),0)</f>
        <v>0</v>
      </c>
      <c r="AH546" s="7">
        <f>_xlfn.IFNA(VLOOKUP(AF546,'饰品（请勿修改）'!$H:$I,2,FALSE),0)</f>
        <v>0</v>
      </c>
      <c r="AI546" s="7">
        <f t="shared" si="628"/>
        <v>0</v>
      </c>
      <c r="AJ546" s="7">
        <f t="shared" si="629"/>
        <v>0</v>
      </c>
    </row>
    <row r="547" spans="1:36" x14ac:dyDescent="0.2">
      <c r="A547" s="3"/>
      <c r="B547" s="3"/>
      <c r="C547" s="3"/>
      <c r="D547" s="3"/>
      <c r="E547" s="3"/>
      <c r="F547" s="3"/>
      <c r="G547" s="7" t="str">
        <f t="shared" si="626"/>
        <v/>
      </c>
      <c r="H547" s="7" t="str">
        <f t="shared" si="630"/>
        <v/>
      </c>
      <c r="I547" s="7" t="str">
        <f t="shared" si="631"/>
        <v/>
      </c>
      <c r="J547" s="7" t="str">
        <f t="shared" si="632"/>
        <v/>
      </c>
      <c r="K547" s="5">
        <f t="shared" si="633"/>
        <v>0</v>
      </c>
      <c r="L547" s="5">
        <f t="shared" si="634"/>
        <v>0</v>
      </c>
      <c r="M547" s="5">
        <f t="shared" si="635"/>
        <v>0</v>
      </c>
      <c r="N547" s="7" cm="1">
        <f t="array" ref="N547:P547">_xlfn._xlws.SORT(K547:M547,1,-1,TRUE)</f>
        <v>0</v>
      </c>
      <c r="O547" s="7">
        <v>0</v>
      </c>
      <c r="P547" s="7">
        <v>0</v>
      </c>
      <c r="Q547" s="7">
        <v>544</v>
      </c>
      <c r="R547" s="7" t="e">
        <f t="shared" ref="R547:W547" si="673">FIND(",",$F547,Q547+1)</f>
        <v>#VALUE!</v>
      </c>
      <c r="S547" s="7" t="e">
        <f t="shared" si="673"/>
        <v>#VALUE!</v>
      </c>
      <c r="T547" s="7" t="e">
        <f t="shared" si="673"/>
        <v>#VALUE!</v>
      </c>
      <c r="U547" s="7" t="e">
        <f t="shared" si="673"/>
        <v>#VALUE!</v>
      </c>
      <c r="V547" s="7" t="e">
        <f t="shared" si="673"/>
        <v>#VALUE!</v>
      </c>
      <c r="W547" s="7" t="e">
        <f t="shared" si="673"/>
        <v>#VALUE!</v>
      </c>
      <c r="X547" s="11" t="str">
        <f t="shared" si="637"/>
        <v/>
      </c>
      <c r="Y547" s="11" t="str">
        <f t="shared" si="638"/>
        <v/>
      </c>
      <c r="Z547" s="11" t="str">
        <f t="shared" si="639"/>
        <v/>
      </c>
      <c r="AA547" s="11" t="str">
        <f t="shared" si="640"/>
        <v/>
      </c>
      <c r="AB547" s="3" t="str">
        <f t="shared" si="641"/>
        <v/>
      </c>
      <c r="AC547" s="3"/>
      <c r="AD547" s="3"/>
      <c r="AE547" s="7" t="str">
        <f>IF(X547="","",_xlfn.IFNA(VLOOKUP(X547,'饰品（请勿修改）'!$A:$H,8,FALSE),VLOOKUP(X547,'饰品（请勿修改）'!$H:$H,1,FALSE)))</f>
        <v/>
      </c>
      <c r="AF547" s="7" t="str">
        <f>IF(Z547="","",_xlfn.IFNA(VLOOKUP(Z547,'饰品（请勿修改）'!$A:$H,8,FALSE),VLOOKUP(Z547,'饰品（请勿修改）'!$H:$H,1,FALSE)))</f>
        <v/>
      </c>
      <c r="AG547" s="7">
        <f>_xlfn.IFNA(VLOOKUP(AE547,'饰品（请勿修改）'!$H:$I,2,FALSE),0)</f>
        <v>0</v>
      </c>
      <c r="AH547" s="7">
        <f>_xlfn.IFNA(VLOOKUP(AF547,'饰品（请勿修改）'!$H:$I,2,FALSE),0)</f>
        <v>0</v>
      </c>
      <c r="AI547" s="7">
        <f t="shared" si="628"/>
        <v>0</v>
      </c>
      <c r="AJ547" s="7">
        <f t="shared" si="629"/>
        <v>0</v>
      </c>
    </row>
    <row r="548" spans="1:36" x14ac:dyDescent="0.2">
      <c r="A548" s="3"/>
      <c r="B548" s="3"/>
      <c r="C548" s="3"/>
      <c r="D548" s="3"/>
      <c r="E548" s="3"/>
      <c r="F548" s="3"/>
      <c r="G548" s="7" t="str">
        <f t="shared" si="626"/>
        <v/>
      </c>
      <c r="H548" s="7" t="str">
        <f t="shared" si="630"/>
        <v/>
      </c>
      <c r="I548" s="7" t="str">
        <f t="shared" si="631"/>
        <v/>
      </c>
      <c r="J548" s="7" t="str">
        <f t="shared" si="632"/>
        <v/>
      </c>
      <c r="K548" s="5">
        <f t="shared" si="633"/>
        <v>0</v>
      </c>
      <c r="L548" s="5">
        <f t="shared" si="634"/>
        <v>0</v>
      </c>
      <c r="M548" s="5">
        <f t="shared" si="635"/>
        <v>0</v>
      </c>
      <c r="N548" s="7" cm="1">
        <f t="array" ref="N548:P548">_xlfn._xlws.SORT(K548:M548,1,-1,TRUE)</f>
        <v>0</v>
      </c>
      <c r="O548" s="7">
        <v>0</v>
      </c>
      <c r="P548" s="7">
        <v>0</v>
      </c>
      <c r="Q548" s="7">
        <v>545</v>
      </c>
      <c r="R548" s="7" t="e">
        <f t="shared" ref="R548:W548" si="674">FIND(",",$F548,Q548+1)</f>
        <v>#VALUE!</v>
      </c>
      <c r="S548" s="7" t="e">
        <f t="shared" si="674"/>
        <v>#VALUE!</v>
      </c>
      <c r="T548" s="7" t="e">
        <f t="shared" si="674"/>
        <v>#VALUE!</v>
      </c>
      <c r="U548" s="7" t="e">
        <f t="shared" si="674"/>
        <v>#VALUE!</v>
      </c>
      <c r="V548" s="7" t="e">
        <f t="shared" si="674"/>
        <v>#VALUE!</v>
      </c>
      <c r="W548" s="7" t="e">
        <f t="shared" si="674"/>
        <v>#VALUE!</v>
      </c>
      <c r="X548" s="11" t="str">
        <f t="shared" si="637"/>
        <v/>
      </c>
      <c r="Y548" s="11" t="str">
        <f t="shared" si="638"/>
        <v/>
      </c>
      <c r="Z548" s="11" t="str">
        <f t="shared" si="639"/>
        <v/>
      </c>
      <c r="AA548" s="11" t="str">
        <f t="shared" si="640"/>
        <v/>
      </c>
      <c r="AB548" s="3" t="str">
        <f t="shared" si="641"/>
        <v/>
      </c>
      <c r="AC548" s="3"/>
      <c r="AD548" s="3"/>
      <c r="AE548" s="7" t="str">
        <f>IF(X548="","",_xlfn.IFNA(VLOOKUP(X548,'饰品（请勿修改）'!$A:$H,8,FALSE),VLOOKUP(X548,'饰品（请勿修改）'!$H:$H,1,FALSE)))</f>
        <v/>
      </c>
      <c r="AF548" s="7" t="str">
        <f>IF(Z548="","",_xlfn.IFNA(VLOOKUP(Z548,'饰品（请勿修改）'!$A:$H,8,FALSE),VLOOKUP(Z548,'饰品（请勿修改）'!$H:$H,1,FALSE)))</f>
        <v/>
      </c>
      <c r="AG548" s="7">
        <f>_xlfn.IFNA(VLOOKUP(AE548,'饰品（请勿修改）'!$H:$I,2,FALSE),0)</f>
        <v>0</v>
      </c>
      <c r="AH548" s="7">
        <f>_xlfn.IFNA(VLOOKUP(AF548,'饰品（请勿修改）'!$H:$I,2,FALSE),0)</f>
        <v>0</v>
      </c>
      <c r="AI548" s="7">
        <f t="shared" si="628"/>
        <v>0</v>
      </c>
      <c r="AJ548" s="7">
        <f t="shared" si="629"/>
        <v>0</v>
      </c>
    </row>
    <row r="549" spans="1:36" x14ac:dyDescent="0.2">
      <c r="A549" s="3"/>
      <c r="B549" s="3"/>
      <c r="C549" s="3"/>
      <c r="D549" s="3"/>
      <c r="E549" s="3"/>
      <c r="F549" s="3"/>
      <c r="G549" s="7" t="str">
        <f t="shared" si="626"/>
        <v/>
      </c>
      <c r="H549" s="7" t="str">
        <f t="shared" si="630"/>
        <v/>
      </c>
      <c r="I549" s="7" t="str">
        <f t="shared" si="631"/>
        <v/>
      </c>
      <c r="J549" s="7" t="str">
        <f t="shared" si="632"/>
        <v/>
      </c>
      <c r="K549" s="5">
        <f t="shared" si="633"/>
        <v>0</v>
      </c>
      <c r="L549" s="5">
        <f t="shared" si="634"/>
        <v>0</v>
      </c>
      <c r="M549" s="5">
        <f t="shared" si="635"/>
        <v>0</v>
      </c>
      <c r="N549" s="7" cm="1">
        <f t="array" ref="N549:P549">_xlfn._xlws.SORT(K549:M549,1,-1,TRUE)</f>
        <v>0</v>
      </c>
      <c r="O549" s="7">
        <v>0</v>
      </c>
      <c r="P549" s="7">
        <v>0</v>
      </c>
      <c r="Q549" s="7">
        <v>546</v>
      </c>
      <c r="R549" s="7" t="e">
        <f t="shared" ref="R549:W549" si="675">FIND(",",$F549,Q549+1)</f>
        <v>#VALUE!</v>
      </c>
      <c r="S549" s="7" t="e">
        <f t="shared" si="675"/>
        <v>#VALUE!</v>
      </c>
      <c r="T549" s="7" t="e">
        <f t="shared" si="675"/>
        <v>#VALUE!</v>
      </c>
      <c r="U549" s="7" t="e">
        <f t="shared" si="675"/>
        <v>#VALUE!</v>
      </c>
      <c r="V549" s="7" t="e">
        <f t="shared" si="675"/>
        <v>#VALUE!</v>
      </c>
      <c r="W549" s="7" t="e">
        <f t="shared" si="675"/>
        <v>#VALUE!</v>
      </c>
      <c r="X549" s="11" t="str">
        <f t="shared" si="637"/>
        <v/>
      </c>
      <c r="Y549" s="11" t="str">
        <f t="shared" si="638"/>
        <v/>
      </c>
      <c r="Z549" s="11" t="str">
        <f t="shared" si="639"/>
        <v/>
      </c>
      <c r="AA549" s="11" t="str">
        <f t="shared" si="640"/>
        <v/>
      </c>
      <c r="AB549" s="3" t="str">
        <f t="shared" si="641"/>
        <v/>
      </c>
      <c r="AC549" s="3"/>
      <c r="AD549" s="3"/>
      <c r="AE549" s="7" t="str">
        <f>IF(X549="","",_xlfn.IFNA(VLOOKUP(X549,'饰品（请勿修改）'!$A:$H,8,FALSE),VLOOKUP(X549,'饰品（请勿修改）'!$H:$H,1,FALSE)))</f>
        <v/>
      </c>
      <c r="AF549" s="7" t="str">
        <f>IF(Z549="","",_xlfn.IFNA(VLOOKUP(Z549,'饰品（请勿修改）'!$A:$H,8,FALSE),VLOOKUP(Z549,'饰品（请勿修改）'!$H:$H,1,FALSE)))</f>
        <v/>
      </c>
      <c r="AG549" s="7">
        <f>_xlfn.IFNA(VLOOKUP(AE549,'饰品（请勿修改）'!$H:$I,2,FALSE),0)</f>
        <v>0</v>
      </c>
      <c r="AH549" s="7">
        <f>_xlfn.IFNA(VLOOKUP(AF549,'饰品（请勿修改）'!$H:$I,2,FALSE),0)</f>
        <v>0</v>
      </c>
      <c r="AI549" s="7">
        <f t="shared" si="628"/>
        <v>0</v>
      </c>
      <c r="AJ549" s="7">
        <f t="shared" si="629"/>
        <v>0</v>
      </c>
    </row>
    <row r="550" spans="1:36" x14ac:dyDescent="0.2">
      <c r="A550" s="3"/>
      <c r="B550" s="3"/>
      <c r="C550" s="3"/>
      <c r="D550" s="3"/>
      <c r="E550" s="3"/>
      <c r="F550" s="3"/>
      <c r="G550" s="7" t="str">
        <f t="shared" si="626"/>
        <v/>
      </c>
      <c r="H550" s="7" t="str">
        <f t="shared" si="630"/>
        <v/>
      </c>
      <c r="I550" s="7" t="str">
        <f t="shared" si="631"/>
        <v/>
      </c>
      <c r="J550" s="7" t="str">
        <f t="shared" si="632"/>
        <v/>
      </c>
      <c r="K550" s="5">
        <f t="shared" si="633"/>
        <v>0</v>
      </c>
      <c r="L550" s="5">
        <f t="shared" si="634"/>
        <v>0</v>
      </c>
      <c r="M550" s="5">
        <f t="shared" si="635"/>
        <v>0</v>
      </c>
      <c r="N550" s="7" cm="1">
        <f t="array" ref="N550:P550">_xlfn._xlws.SORT(K550:M550,1,-1,TRUE)</f>
        <v>0</v>
      </c>
      <c r="O550" s="7">
        <v>0</v>
      </c>
      <c r="P550" s="7">
        <v>0</v>
      </c>
      <c r="Q550" s="7">
        <v>547</v>
      </c>
      <c r="R550" s="7" t="e">
        <f t="shared" ref="R550:W550" si="676">FIND(",",$F550,Q550+1)</f>
        <v>#VALUE!</v>
      </c>
      <c r="S550" s="7" t="e">
        <f t="shared" si="676"/>
        <v>#VALUE!</v>
      </c>
      <c r="T550" s="7" t="e">
        <f t="shared" si="676"/>
        <v>#VALUE!</v>
      </c>
      <c r="U550" s="7" t="e">
        <f t="shared" si="676"/>
        <v>#VALUE!</v>
      </c>
      <c r="V550" s="7" t="e">
        <f t="shared" si="676"/>
        <v>#VALUE!</v>
      </c>
      <c r="W550" s="7" t="e">
        <f t="shared" si="676"/>
        <v>#VALUE!</v>
      </c>
      <c r="X550" s="11" t="str">
        <f t="shared" si="637"/>
        <v/>
      </c>
      <c r="Y550" s="11" t="str">
        <f t="shared" si="638"/>
        <v/>
      </c>
      <c r="Z550" s="11" t="str">
        <f t="shared" si="639"/>
        <v/>
      </c>
      <c r="AA550" s="11" t="str">
        <f t="shared" si="640"/>
        <v/>
      </c>
      <c r="AB550" s="3" t="str">
        <f t="shared" si="641"/>
        <v/>
      </c>
      <c r="AC550" s="3"/>
      <c r="AD550" s="3"/>
      <c r="AE550" s="7" t="str">
        <f>IF(X550="","",_xlfn.IFNA(VLOOKUP(X550,'饰品（请勿修改）'!$A:$H,8,FALSE),VLOOKUP(X550,'饰品（请勿修改）'!$H:$H,1,FALSE)))</f>
        <v/>
      </c>
      <c r="AF550" s="7" t="str">
        <f>IF(Z550="","",_xlfn.IFNA(VLOOKUP(Z550,'饰品（请勿修改）'!$A:$H,8,FALSE),VLOOKUP(Z550,'饰品（请勿修改）'!$H:$H,1,FALSE)))</f>
        <v/>
      </c>
      <c r="AG550" s="7">
        <f>_xlfn.IFNA(VLOOKUP(AE550,'饰品（请勿修改）'!$H:$I,2,FALSE),0)</f>
        <v>0</v>
      </c>
      <c r="AH550" s="7">
        <f>_xlfn.IFNA(VLOOKUP(AF550,'饰品（请勿修改）'!$H:$I,2,FALSE),0)</f>
        <v>0</v>
      </c>
      <c r="AI550" s="7">
        <f t="shared" si="628"/>
        <v>0</v>
      </c>
      <c r="AJ550" s="7">
        <f t="shared" si="629"/>
        <v>0</v>
      </c>
    </row>
    <row r="551" spans="1:36" x14ac:dyDescent="0.2">
      <c r="A551" s="3"/>
      <c r="B551" s="3"/>
      <c r="C551" s="3"/>
      <c r="D551" s="3"/>
      <c r="E551" s="3"/>
      <c r="F551" s="3"/>
      <c r="G551" s="7" t="str">
        <f t="shared" si="626"/>
        <v/>
      </c>
      <c r="H551" s="7" t="str">
        <f t="shared" si="630"/>
        <v/>
      </c>
      <c r="I551" s="7" t="str">
        <f t="shared" si="631"/>
        <v/>
      </c>
      <c r="J551" s="7" t="str">
        <f t="shared" si="632"/>
        <v/>
      </c>
      <c r="K551" s="5">
        <f t="shared" si="633"/>
        <v>0</v>
      </c>
      <c r="L551" s="5">
        <f t="shared" si="634"/>
        <v>0</v>
      </c>
      <c r="M551" s="5">
        <f t="shared" si="635"/>
        <v>0</v>
      </c>
      <c r="N551" s="7" cm="1">
        <f t="array" ref="N551:P551">_xlfn._xlws.SORT(K551:M551,1,-1,TRUE)</f>
        <v>0</v>
      </c>
      <c r="O551" s="7">
        <v>0</v>
      </c>
      <c r="P551" s="7">
        <v>0</v>
      </c>
      <c r="Q551" s="7">
        <v>548</v>
      </c>
      <c r="R551" s="7" t="e">
        <f t="shared" ref="R551:W551" si="677">FIND(",",$F551,Q551+1)</f>
        <v>#VALUE!</v>
      </c>
      <c r="S551" s="7" t="e">
        <f t="shared" si="677"/>
        <v>#VALUE!</v>
      </c>
      <c r="T551" s="7" t="e">
        <f t="shared" si="677"/>
        <v>#VALUE!</v>
      </c>
      <c r="U551" s="7" t="e">
        <f t="shared" si="677"/>
        <v>#VALUE!</v>
      </c>
      <c r="V551" s="7" t="e">
        <f t="shared" si="677"/>
        <v>#VALUE!</v>
      </c>
      <c r="W551" s="7" t="e">
        <f t="shared" si="677"/>
        <v>#VALUE!</v>
      </c>
      <c r="X551" s="11" t="str">
        <f t="shared" si="637"/>
        <v/>
      </c>
      <c r="Y551" s="11" t="str">
        <f t="shared" si="638"/>
        <v/>
      </c>
      <c r="Z551" s="11" t="str">
        <f t="shared" si="639"/>
        <v/>
      </c>
      <c r="AA551" s="11" t="str">
        <f t="shared" si="640"/>
        <v/>
      </c>
      <c r="AB551" s="3" t="str">
        <f t="shared" si="641"/>
        <v/>
      </c>
      <c r="AC551" s="3"/>
      <c r="AD551" s="3"/>
      <c r="AE551" s="7" t="str">
        <f>IF(X551="","",_xlfn.IFNA(VLOOKUP(X551,'饰品（请勿修改）'!$A:$H,8,FALSE),VLOOKUP(X551,'饰品（请勿修改）'!$H:$H,1,FALSE)))</f>
        <v/>
      </c>
      <c r="AF551" s="7" t="str">
        <f>IF(Z551="","",_xlfn.IFNA(VLOOKUP(Z551,'饰品（请勿修改）'!$A:$H,8,FALSE),VLOOKUP(Z551,'饰品（请勿修改）'!$H:$H,1,FALSE)))</f>
        <v/>
      </c>
      <c r="AG551" s="7">
        <f>_xlfn.IFNA(VLOOKUP(AE551,'饰品（请勿修改）'!$H:$I,2,FALSE),0)</f>
        <v>0</v>
      </c>
      <c r="AH551" s="7">
        <f>_xlfn.IFNA(VLOOKUP(AF551,'饰品（请勿修改）'!$H:$I,2,FALSE),0)</f>
        <v>0</v>
      </c>
      <c r="AI551" s="7">
        <f t="shared" si="628"/>
        <v>0</v>
      </c>
      <c r="AJ551" s="7">
        <f t="shared" si="629"/>
        <v>0</v>
      </c>
    </row>
    <row r="552" spans="1:36" x14ac:dyDescent="0.2">
      <c r="A552" s="3"/>
      <c r="B552" s="3"/>
      <c r="C552" s="3"/>
      <c r="D552" s="3"/>
      <c r="E552" s="3"/>
      <c r="F552" s="3"/>
      <c r="G552" s="7" t="str">
        <f t="shared" si="626"/>
        <v/>
      </c>
      <c r="H552" s="7" t="str">
        <f t="shared" si="630"/>
        <v/>
      </c>
      <c r="I552" s="7" t="str">
        <f t="shared" si="631"/>
        <v/>
      </c>
      <c r="J552" s="7" t="str">
        <f t="shared" si="632"/>
        <v/>
      </c>
      <c r="K552" s="5">
        <f t="shared" si="633"/>
        <v>0</v>
      </c>
      <c r="L552" s="5">
        <f t="shared" si="634"/>
        <v>0</v>
      </c>
      <c r="M552" s="5">
        <f t="shared" si="635"/>
        <v>0</v>
      </c>
      <c r="N552" s="7" cm="1">
        <f t="array" ref="N552:P552">_xlfn._xlws.SORT(K552:M552,1,-1,TRUE)</f>
        <v>0</v>
      </c>
      <c r="O552" s="7">
        <v>0</v>
      </c>
      <c r="P552" s="7">
        <v>0</v>
      </c>
      <c r="Q552" s="7">
        <v>549</v>
      </c>
      <c r="R552" s="7" t="e">
        <f t="shared" ref="R552:W552" si="678">FIND(",",$F552,Q552+1)</f>
        <v>#VALUE!</v>
      </c>
      <c r="S552" s="7" t="e">
        <f t="shared" si="678"/>
        <v>#VALUE!</v>
      </c>
      <c r="T552" s="7" t="e">
        <f t="shared" si="678"/>
        <v>#VALUE!</v>
      </c>
      <c r="U552" s="7" t="e">
        <f t="shared" si="678"/>
        <v>#VALUE!</v>
      </c>
      <c r="V552" s="7" t="e">
        <f t="shared" si="678"/>
        <v>#VALUE!</v>
      </c>
      <c r="W552" s="7" t="e">
        <f t="shared" si="678"/>
        <v>#VALUE!</v>
      </c>
      <c r="X552" s="11" t="str">
        <f t="shared" si="637"/>
        <v/>
      </c>
      <c r="Y552" s="11" t="str">
        <f t="shared" si="638"/>
        <v/>
      </c>
      <c r="Z552" s="11" t="str">
        <f t="shared" si="639"/>
        <v/>
      </c>
      <c r="AA552" s="11" t="str">
        <f t="shared" si="640"/>
        <v/>
      </c>
      <c r="AB552" s="3" t="str">
        <f t="shared" si="641"/>
        <v/>
      </c>
      <c r="AC552" s="3"/>
      <c r="AD552" s="3"/>
      <c r="AE552" s="7" t="str">
        <f>IF(X552="","",_xlfn.IFNA(VLOOKUP(X552,'饰品（请勿修改）'!$A:$H,8,FALSE),VLOOKUP(X552,'饰品（请勿修改）'!$H:$H,1,FALSE)))</f>
        <v/>
      </c>
      <c r="AF552" s="7" t="str">
        <f>IF(Z552="","",_xlfn.IFNA(VLOOKUP(Z552,'饰品（请勿修改）'!$A:$H,8,FALSE),VLOOKUP(Z552,'饰品（请勿修改）'!$H:$H,1,FALSE)))</f>
        <v/>
      </c>
      <c r="AG552" s="7">
        <f>_xlfn.IFNA(VLOOKUP(AE552,'饰品（请勿修改）'!$H:$I,2,FALSE),0)</f>
        <v>0</v>
      </c>
      <c r="AH552" s="7">
        <f>_xlfn.IFNA(VLOOKUP(AF552,'饰品（请勿修改）'!$H:$I,2,FALSE),0)</f>
        <v>0</v>
      </c>
      <c r="AI552" s="7">
        <f t="shared" si="628"/>
        <v>0</v>
      </c>
      <c r="AJ552" s="7">
        <f t="shared" si="629"/>
        <v>0</v>
      </c>
    </row>
    <row r="553" spans="1:36" x14ac:dyDescent="0.2">
      <c r="A553" s="3"/>
      <c r="B553" s="3"/>
      <c r="C553" s="3"/>
      <c r="D553" s="3"/>
      <c r="E553" s="3"/>
      <c r="F553" s="3"/>
      <c r="G553" s="7" t="str">
        <f t="shared" si="626"/>
        <v/>
      </c>
      <c r="H553" s="7" t="str">
        <f t="shared" si="630"/>
        <v/>
      </c>
      <c r="I553" s="7" t="str">
        <f t="shared" si="631"/>
        <v/>
      </c>
      <c r="J553" s="7" t="str">
        <f t="shared" si="632"/>
        <v/>
      </c>
      <c r="K553" s="5">
        <f t="shared" si="633"/>
        <v>0</v>
      </c>
      <c r="L553" s="5">
        <f t="shared" si="634"/>
        <v>0</v>
      </c>
      <c r="M553" s="5">
        <f t="shared" si="635"/>
        <v>0</v>
      </c>
      <c r="N553" s="7" cm="1">
        <f t="array" ref="N553:P553">_xlfn._xlws.SORT(K553:M553,1,-1,TRUE)</f>
        <v>0</v>
      </c>
      <c r="O553" s="7">
        <v>0</v>
      </c>
      <c r="P553" s="7">
        <v>0</v>
      </c>
      <c r="Q553" s="7">
        <v>550</v>
      </c>
      <c r="R553" s="7" t="e">
        <f t="shared" ref="R553:W553" si="679">FIND(",",$F553,Q553+1)</f>
        <v>#VALUE!</v>
      </c>
      <c r="S553" s="7" t="e">
        <f t="shared" si="679"/>
        <v>#VALUE!</v>
      </c>
      <c r="T553" s="7" t="e">
        <f t="shared" si="679"/>
        <v>#VALUE!</v>
      </c>
      <c r="U553" s="7" t="e">
        <f t="shared" si="679"/>
        <v>#VALUE!</v>
      </c>
      <c r="V553" s="7" t="e">
        <f t="shared" si="679"/>
        <v>#VALUE!</v>
      </c>
      <c r="W553" s="7" t="e">
        <f t="shared" si="679"/>
        <v>#VALUE!</v>
      </c>
      <c r="X553" s="11" t="str">
        <f t="shared" si="637"/>
        <v/>
      </c>
      <c r="Y553" s="11" t="str">
        <f t="shared" si="638"/>
        <v/>
      </c>
      <c r="Z553" s="11" t="str">
        <f t="shared" si="639"/>
        <v/>
      </c>
      <c r="AA553" s="11" t="str">
        <f t="shared" si="640"/>
        <v/>
      </c>
      <c r="AB553" s="3" t="str">
        <f t="shared" si="641"/>
        <v/>
      </c>
      <c r="AC553" s="3"/>
      <c r="AD553" s="3"/>
      <c r="AE553" s="7" t="str">
        <f>IF(X553="","",_xlfn.IFNA(VLOOKUP(X553,'饰品（请勿修改）'!$A:$H,8,FALSE),VLOOKUP(X553,'饰品（请勿修改）'!$H:$H,1,FALSE)))</f>
        <v/>
      </c>
      <c r="AF553" s="7" t="str">
        <f>IF(Z553="","",_xlfn.IFNA(VLOOKUP(Z553,'饰品（请勿修改）'!$A:$H,8,FALSE),VLOOKUP(Z553,'饰品（请勿修改）'!$H:$H,1,FALSE)))</f>
        <v/>
      </c>
      <c r="AG553" s="7">
        <f>_xlfn.IFNA(VLOOKUP(AE553,'饰品（请勿修改）'!$H:$I,2,FALSE),0)</f>
        <v>0</v>
      </c>
      <c r="AH553" s="7">
        <f>_xlfn.IFNA(VLOOKUP(AF553,'饰品（请勿修改）'!$H:$I,2,FALSE),0)</f>
        <v>0</v>
      </c>
      <c r="AI553" s="7">
        <f t="shared" si="628"/>
        <v>0</v>
      </c>
      <c r="AJ553" s="7">
        <f t="shared" si="629"/>
        <v>0</v>
      </c>
    </row>
    <row r="554" spans="1:36" x14ac:dyDescent="0.2">
      <c r="A554" s="3"/>
      <c r="B554" s="3"/>
      <c r="C554" s="3"/>
      <c r="D554" s="3"/>
      <c r="E554" s="3"/>
      <c r="F554" s="3"/>
      <c r="G554" s="7" t="str">
        <f t="shared" si="626"/>
        <v/>
      </c>
      <c r="H554" s="7" t="str">
        <f t="shared" si="630"/>
        <v/>
      </c>
      <c r="I554" s="7" t="str">
        <f t="shared" si="631"/>
        <v/>
      </c>
      <c r="J554" s="7" t="str">
        <f t="shared" si="632"/>
        <v/>
      </c>
      <c r="K554" s="5">
        <f t="shared" si="633"/>
        <v>0</v>
      </c>
      <c r="L554" s="5">
        <f t="shared" si="634"/>
        <v>0</v>
      </c>
      <c r="M554" s="5">
        <f t="shared" si="635"/>
        <v>0</v>
      </c>
      <c r="N554" s="7" cm="1">
        <f t="array" ref="N554:P554">_xlfn._xlws.SORT(K554:M554,1,-1,TRUE)</f>
        <v>0</v>
      </c>
      <c r="O554" s="7">
        <v>0</v>
      </c>
      <c r="P554" s="7">
        <v>0</v>
      </c>
      <c r="Q554" s="7">
        <v>551</v>
      </c>
      <c r="R554" s="7" t="e">
        <f t="shared" ref="R554:W554" si="680">FIND(",",$F554,Q554+1)</f>
        <v>#VALUE!</v>
      </c>
      <c r="S554" s="7" t="e">
        <f t="shared" si="680"/>
        <v>#VALUE!</v>
      </c>
      <c r="T554" s="7" t="e">
        <f t="shared" si="680"/>
        <v>#VALUE!</v>
      </c>
      <c r="U554" s="7" t="e">
        <f t="shared" si="680"/>
        <v>#VALUE!</v>
      </c>
      <c r="V554" s="7" t="e">
        <f t="shared" si="680"/>
        <v>#VALUE!</v>
      </c>
      <c r="W554" s="7" t="e">
        <f t="shared" si="680"/>
        <v>#VALUE!</v>
      </c>
      <c r="X554" s="11" t="str">
        <f t="shared" si="637"/>
        <v/>
      </c>
      <c r="Y554" s="11" t="str">
        <f t="shared" si="638"/>
        <v/>
      </c>
      <c r="Z554" s="11" t="str">
        <f t="shared" si="639"/>
        <v/>
      </c>
      <c r="AA554" s="11" t="str">
        <f t="shared" si="640"/>
        <v/>
      </c>
      <c r="AB554" s="3" t="str">
        <f t="shared" si="641"/>
        <v/>
      </c>
      <c r="AC554" s="3"/>
      <c r="AD554" s="3"/>
      <c r="AE554" s="7" t="str">
        <f>IF(X554="","",_xlfn.IFNA(VLOOKUP(X554,'饰品（请勿修改）'!$A:$H,8,FALSE),VLOOKUP(X554,'饰品（请勿修改）'!$H:$H,1,FALSE)))</f>
        <v/>
      </c>
      <c r="AF554" s="7" t="str">
        <f>IF(Z554="","",_xlfn.IFNA(VLOOKUP(Z554,'饰品（请勿修改）'!$A:$H,8,FALSE),VLOOKUP(Z554,'饰品（请勿修改）'!$H:$H,1,FALSE)))</f>
        <v/>
      </c>
      <c r="AG554" s="7">
        <f>_xlfn.IFNA(VLOOKUP(AE554,'饰品（请勿修改）'!$H:$I,2,FALSE),0)</f>
        <v>0</v>
      </c>
      <c r="AH554" s="7">
        <f>_xlfn.IFNA(VLOOKUP(AF554,'饰品（请勿修改）'!$H:$I,2,FALSE),0)</f>
        <v>0</v>
      </c>
      <c r="AI554" s="7">
        <f t="shared" si="628"/>
        <v>0</v>
      </c>
      <c r="AJ554" s="7">
        <f t="shared" si="629"/>
        <v>0</v>
      </c>
    </row>
    <row r="555" spans="1:36" x14ac:dyDescent="0.2">
      <c r="A555" s="3"/>
      <c r="B555" s="3"/>
      <c r="C555" s="3"/>
      <c r="D555" s="3"/>
      <c r="E555" s="3"/>
      <c r="F555" s="3"/>
      <c r="G555" s="7" t="str">
        <f t="shared" si="626"/>
        <v/>
      </c>
      <c r="H555" s="7" t="str">
        <f t="shared" si="630"/>
        <v/>
      </c>
      <c r="I555" s="7" t="str">
        <f t="shared" si="631"/>
        <v/>
      </c>
      <c r="J555" s="7" t="str">
        <f t="shared" si="632"/>
        <v/>
      </c>
      <c r="K555" s="5">
        <f t="shared" si="633"/>
        <v>0</v>
      </c>
      <c r="L555" s="5">
        <f t="shared" si="634"/>
        <v>0</v>
      </c>
      <c r="M555" s="5">
        <f t="shared" si="635"/>
        <v>0</v>
      </c>
      <c r="N555" s="7" cm="1">
        <f t="array" ref="N555:P555">_xlfn._xlws.SORT(K555:M555,1,-1,TRUE)</f>
        <v>0</v>
      </c>
      <c r="O555" s="7">
        <v>0</v>
      </c>
      <c r="P555" s="7">
        <v>0</v>
      </c>
      <c r="Q555" s="7">
        <v>552</v>
      </c>
      <c r="R555" s="7" t="e">
        <f t="shared" ref="R555:W555" si="681">FIND(",",$F555,Q555+1)</f>
        <v>#VALUE!</v>
      </c>
      <c r="S555" s="7" t="e">
        <f t="shared" si="681"/>
        <v>#VALUE!</v>
      </c>
      <c r="T555" s="7" t="e">
        <f t="shared" si="681"/>
        <v>#VALUE!</v>
      </c>
      <c r="U555" s="7" t="e">
        <f t="shared" si="681"/>
        <v>#VALUE!</v>
      </c>
      <c r="V555" s="7" t="e">
        <f t="shared" si="681"/>
        <v>#VALUE!</v>
      </c>
      <c r="W555" s="7" t="e">
        <f t="shared" si="681"/>
        <v>#VALUE!</v>
      </c>
      <c r="X555" s="11" t="str">
        <f t="shared" si="637"/>
        <v/>
      </c>
      <c r="Y555" s="11" t="str">
        <f t="shared" si="638"/>
        <v/>
      </c>
      <c r="Z555" s="11" t="str">
        <f t="shared" si="639"/>
        <v/>
      </c>
      <c r="AA555" s="11" t="str">
        <f t="shared" si="640"/>
        <v/>
      </c>
      <c r="AB555" s="3" t="str">
        <f t="shared" si="641"/>
        <v/>
      </c>
      <c r="AC555" s="3"/>
      <c r="AD555" s="3"/>
      <c r="AE555" s="7" t="str">
        <f>IF(X555="","",_xlfn.IFNA(VLOOKUP(X555,'饰品（请勿修改）'!$A:$H,8,FALSE),VLOOKUP(X555,'饰品（请勿修改）'!$H:$H,1,FALSE)))</f>
        <v/>
      </c>
      <c r="AF555" s="7" t="str">
        <f>IF(Z555="","",_xlfn.IFNA(VLOOKUP(Z555,'饰品（请勿修改）'!$A:$H,8,FALSE),VLOOKUP(Z555,'饰品（请勿修改）'!$H:$H,1,FALSE)))</f>
        <v/>
      </c>
      <c r="AG555" s="7">
        <f>_xlfn.IFNA(VLOOKUP(AE555,'饰品（请勿修改）'!$H:$I,2,FALSE),0)</f>
        <v>0</v>
      </c>
      <c r="AH555" s="7">
        <f>_xlfn.IFNA(VLOOKUP(AF555,'饰品（请勿修改）'!$H:$I,2,FALSE),0)</f>
        <v>0</v>
      </c>
      <c r="AI555" s="7">
        <f t="shared" si="628"/>
        <v>0</v>
      </c>
      <c r="AJ555" s="7">
        <f t="shared" si="629"/>
        <v>0</v>
      </c>
    </row>
    <row r="556" spans="1:36" x14ac:dyDescent="0.2">
      <c r="A556" s="3"/>
      <c r="B556" s="3"/>
      <c r="C556" s="3"/>
      <c r="D556" s="3"/>
      <c r="E556" s="3"/>
      <c r="F556" s="3"/>
      <c r="G556" s="7" t="str">
        <f t="shared" si="626"/>
        <v/>
      </c>
      <c r="H556" s="7" t="str">
        <f t="shared" si="630"/>
        <v/>
      </c>
      <c r="I556" s="7" t="str">
        <f t="shared" si="631"/>
        <v/>
      </c>
      <c r="J556" s="7" t="str">
        <f t="shared" si="632"/>
        <v/>
      </c>
      <c r="K556" s="5">
        <f t="shared" si="633"/>
        <v>0</v>
      </c>
      <c r="L556" s="5">
        <f t="shared" si="634"/>
        <v>0</v>
      </c>
      <c r="M556" s="5">
        <f t="shared" si="635"/>
        <v>0</v>
      </c>
      <c r="N556" s="7" cm="1">
        <f t="array" ref="N556:P556">_xlfn._xlws.SORT(K556:M556,1,-1,TRUE)</f>
        <v>0</v>
      </c>
      <c r="O556" s="7">
        <v>0</v>
      </c>
      <c r="P556" s="7">
        <v>0</v>
      </c>
      <c r="Q556" s="7">
        <v>553</v>
      </c>
      <c r="R556" s="7" t="e">
        <f t="shared" ref="R556:W556" si="682">FIND(",",$F556,Q556+1)</f>
        <v>#VALUE!</v>
      </c>
      <c r="S556" s="7" t="e">
        <f t="shared" si="682"/>
        <v>#VALUE!</v>
      </c>
      <c r="T556" s="7" t="e">
        <f t="shared" si="682"/>
        <v>#VALUE!</v>
      </c>
      <c r="U556" s="7" t="e">
        <f t="shared" si="682"/>
        <v>#VALUE!</v>
      </c>
      <c r="V556" s="7" t="e">
        <f t="shared" si="682"/>
        <v>#VALUE!</v>
      </c>
      <c r="W556" s="7" t="e">
        <f t="shared" si="682"/>
        <v>#VALUE!</v>
      </c>
      <c r="X556" s="11" t="str">
        <f t="shared" si="637"/>
        <v/>
      </c>
      <c r="Y556" s="11" t="str">
        <f t="shared" si="638"/>
        <v/>
      </c>
      <c r="Z556" s="11" t="str">
        <f t="shared" si="639"/>
        <v/>
      </c>
      <c r="AA556" s="11" t="str">
        <f t="shared" si="640"/>
        <v/>
      </c>
      <c r="AB556" s="3" t="str">
        <f t="shared" si="641"/>
        <v/>
      </c>
      <c r="AC556" s="3"/>
      <c r="AD556" s="3"/>
      <c r="AE556" s="7" t="str">
        <f>IF(X556="","",_xlfn.IFNA(VLOOKUP(X556,'饰品（请勿修改）'!$A:$H,8,FALSE),VLOOKUP(X556,'饰品（请勿修改）'!$H:$H,1,FALSE)))</f>
        <v/>
      </c>
      <c r="AF556" s="7" t="str">
        <f>IF(Z556="","",_xlfn.IFNA(VLOOKUP(Z556,'饰品（请勿修改）'!$A:$H,8,FALSE),VLOOKUP(Z556,'饰品（请勿修改）'!$H:$H,1,FALSE)))</f>
        <v/>
      </c>
      <c r="AG556" s="7">
        <f>_xlfn.IFNA(VLOOKUP(AE556,'饰品（请勿修改）'!$H:$I,2,FALSE),0)</f>
        <v>0</v>
      </c>
      <c r="AH556" s="7">
        <f>_xlfn.IFNA(VLOOKUP(AF556,'饰品（请勿修改）'!$H:$I,2,FALSE),0)</f>
        <v>0</v>
      </c>
      <c r="AI556" s="7">
        <f t="shared" si="628"/>
        <v>0</v>
      </c>
      <c r="AJ556" s="7">
        <f t="shared" si="629"/>
        <v>0</v>
      </c>
    </row>
    <row r="557" spans="1:36" x14ac:dyDescent="0.2">
      <c r="A557" s="3"/>
      <c r="B557" s="3"/>
      <c r="C557" s="3"/>
      <c r="D557" s="3"/>
      <c r="E557" s="3"/>
      <c r="F557" s="3"/>
      <c r="G557" s="7" t="str">
        <f t="shared" si="626"/>
        <v/>
      </c>
      <c r="H557" s="7" t="str">
        <f t="shared" si="630"/>
        <v/>
      </c>
      <c r="I557" s="7" t="str">
        <f t="shared" si="631"/>
        <v/>
      </c>
      <c r="J557" s="7" t="str">
        <f t="shared" si="632"/>
        <v/>
      </c>
      <c r="K557" s="5">
        <f t="shared" si="633"/>
        <v>0</v>
      </c>
      <c r="L557" s="5">
        <f t="shared" si="634"/>
        <v>0</v>
      </c>
      <c r="M557" s="5">
        <f t="shared" si="635"/>
        <v>0</v>
      </c>
      <c r="N557" s="7" cm="1">
        <f t="array" ref="N557:P557">_xlfn._xlws.SORT(K557:M557,1,-1,TRUE)</f>
        <v>0</v>
      </c>
      <c r="O557" s="7">
        <v>0</v>
      </c>
      <c r="P557" s="7">
        <v>0</v>
      </c>
      <c r="Q557" s="7">
        <v>554</v>
      </c>
      <c r="R557" s="7" t="e">
        <f t="shared" ref="R557:W557" si="683">FIND(",",$F557,Q557+1)</f>
        <v>#VALUE!</v>
      </c>
      <c r="S557" s="7" t="e">
        <f t="shared" si="683"/>
        <v>#VALUE!</v>
      </c>
      <c r="T557" s="7" t="e">
        <f t="shared" si="683"/>
        <v>#VALUE!</v>
      </c>
      <c r="U557" s="7" t="e">
        <f t="shared" si="683"/>
        <v>#VALUE!</v>
      </c>
      <c r="V557" s="7" t="e">
        <f t="shared" si="683"/>
        <v>#VALUE!</v>
      </c>
      <c r="W557" s="7" t="e">
        <f t="shared" si="683"/>
        <v>#VALUE!</v>
      </c>
      <c r="X557" s="11" t="str">
        <f t="shared" si="637"/>
        <v/>
      </c>
      <c r="Y557" s="11" t="str">
        <f t="shared" si="638"/>
        <v/>
      </c>
      <c r="Z557" s="11" t="str">
        <f t="shared" si="639"/>
        <v/>
      </c>
      <c r="AA557" s="11" t="str">
        <f t="shared" si="640"/>
        <v/>
      </c>
      <c r="AB557" s="3" t="str">
        <f t="shared" si="641"/>
        <v/>
      </c>
      <c r="AC557" s="3"/>
      <c r="AD557" s="3"/>
      <c r="AE557" s="7" t="str">
        <f>IF(X557="","",_xlfn.IFNA(VLOOKUP(X557,'饰品（请勿修改）'!$A:$H,8,FALSE),VLOOKUP(X557,'饰品（请勿修改）'!$H:$H,1,FALSE)))</f>
        <v/>
      </c>
      <c r="AF557" s="7" t="str">
        <f>IF(Z557="","",_xlfn.IFNA(VLOOKUP(Z557,'饰品（请勿修改）'!$A:$H,8,FALSE),VLOOKUP(Z557,'饰品（请勿修改）'!$H:$H,1,FALSE)))</f>
        <v/>
      </c>
      <c r="AG557" s="7">
        <f>_xlfn.IFNA(VLOOKUP(AE557,'饰品（请勿修改）'!$H:$I,2,FALSE),0)</f>
        <v>0</v>
      </c>
      <c r="AH557" s="7">
        <f>_xlfn.IFNA(VLOOKUP(AF557,'饰品（请勿修改）'!$H:$I,2,FALSE),0)</f>
        <v>0</v>
      </c>
      <c r="AI557" s="7">
        <f t="shared" si="628"/>
        <v>0</v>
      </c>
      <c r="AJ557" s="7">
        <f t="shared" si="629"/>
        <v>0</v>
      </c>
    </row>
    <row r="558" spans="1:36" x14ac:dyDescent="0.2">
      <c r="A558" s="3"/>
      <c r="B558" s="3"/>
      <c r="C558" s="3"/>
      <c r="D558" s="3"/>
      <c r="E558" s="3"/>
      <c r="F558" s="3"/>
      <c r="G558" s="7" t="str">
        <f t="shared" si="626"/>
        <v/>
      </c>
      <c r="H558" s="7" t="str">
        <f t="shared" si="630"/>
        <v/>
      </c>
      <c r="I558" s="7" t="str">
        <f t="shared" si="631"/>
        <v/>
      </c>
      <c r="J558" s="7" t="str">
        <f t="shared" si="632"/>
        <v/>
      </c>
      <c r="K558" s="5">
        <f t="shared" si="633"/>
        <v>0</v>
      </c>
      <c r="L558" s="5">
        <f t="shared" si="634"/>
        <v>0</v>
      </c>
      <c r="M558" s="5">
        <f t="shared" si="635"/>
        <v>0</v>
      </c>
      <c r="N558" s="7" cm="1">
        <f t="array" ref="N558:P558">_xlfn._xlws.SORT(K558:M558,1,-1,TRUE)</f>
        <v>0</v>
      </c>
      <c r="O558" s="7">
        <v>0</v>
      </c>
      <c r="P558" s="7">
        <v>0</v>
      </c>
      <c r="Q558" s="7">
        <v>555</v>
      </c>
      <c r="R558" s="7" t="e">
        <f t="shared" ref="R558:W558" si="684">FIND(",",$F558,Q558+1)</f>
        <v>#VALUE!</v>
      </c>
      <c r="S558" s="7" t="e">
        <f t="shared" si="684"/>
        <v>#VALUE!</v>
      </c>
      <c r="T558" s="7" t="e">
        <f t="shared" si="684"/>
        <v>#VALUE!</v>
      </c>
      <c r="U558" s="7" t="e">
        <f t="shared" si="684"/>
        <v>#VALUE!</v>
      </c>
      <c r="V558" s="7" t="e">
        <f t="shared" si="684"/>
        <v>#VALUE!</v>
      </c>
      <c r="W558" s="7" t="e">
        <f t="shared" si="684"/>
        <v>#VALUE!</v>
      </c>
      <c r="X558" s="11" t="str">
        <f t="shared" si="637"/>
        <v/>
      </c>
      <c r="Y558" s="11" t="str">
        <f t="shared" si="638"/>
        <v/>
      </c>
      <c r="Z558" s="11" t="str">
        <f t="shared" si="639"/>
        <v/>
      </c>
      <c r="AA558" s="11" t="str">
        <f t="shared" si="640"/>
        <v/>
      </c>
      <c r="AB558" s="3" t="str">
        <f t="shared" si="641"/>
        <v/>
      </c>
      <c r="AC558" s="3"/>
      <c r="AD558" s="3"/>
      <c r="AE558" s="7" t="str">
        <f>IF(X558="","",_xlfn.IFNA(VLOOKUP(X558,'饰品（请勿修改）'!$A:$H,8,FALSE),VLOOKUP(X558,'饰品（请勿修改）'!$H:$H,1,FALSE)))</f>
        <v/>
      </c>
      <c r="AF558" s="7" t="str">
        <f>IF(Z558="","",_xlfn.IFNA(VLOOKUP(Z558,'饰品（请勿修改）'!$A:$H,8,FALSE),VLOOKUP(Z558,'饰品（请勿修改）'!$H:$H,1,FALSE)))</f>
        <v/>
      </c>
      <c r="AG558" s="7">
        <f>_xlfn.IFNA(VLOOKUP(AE558,'饰品（请勿修改）'!$H:$I,2,FALSE),0)</f>
        <v>0</v>
      </c>
      <c r="AH558" s="7">
        <f>_xlfn.IFNA(VLOOKUP(AF558,'饰品（请勿修改）'!$H:$I,2,FALSE),0)</f>
        <v>0</v>
      </c>
      <c r="AI558" s="7">
        <f t="shared" si="628"/>
        <v>0</v>
      </c>
      <c r="AJ558" s="7">
        <f t="shared" si="629"/>
        <v>0</v>
      </c>
    </row>
    <row r="559" spans="1:36" x14ac:dyDescent="0.2">
      <c r="A559" s="3"/>
      <c r="B559" s="3"/>
      <c r="C559" s="3"/>
      <c r="D559" s="3"/>
      <c r="E559" s="3"/>
      <c r="F559" s="3"/>
      <c r="G559" s="7" t="str">
        <f t="shared" si="626"/>
        <v/>
      </c>
      <c r="H559" s="7" t="str">
        <f t="shared" si="630"/>
        <v/>
      </c>
      <c r="I559" s="7" t="str">
        <f t="shared" si="631"/>
        <v/>
      </c>
      <c r="J559" s="7" t="str">
        <f t="shared" si="632"/>
        <v/>
      </c>
      <c r="K559" s="5">
        <f t="shared" si="633"/>
        <v>0</v>
      </c>
      <c r="L559" s="5">
        <f t="shared" si="634"/>
        <v>0</v>
      </c>
      <c r="M559" s="5">
        <f t="shared" si="635"/>
        <v>0</v>
      </c>
      <c r="N559" s="7" cm="1">
        <f t="array" ref="N559:P559">_xlfn._xlws.SORT(K559:M559,1,-1,TRUE)</f>
        <v>0</v>
      </c>
      <c r="O559" s="7">
        <v>0</v>
      </c>
      <c r="P559" s="7">
        <v>0</v>
      </c>
      <c r="Q559" s="7">
        <v>556</v>
      </c>
      <c r="R559" s="7" t="e">
        <f t="shared" ref="R559:W559" si="685">FIND(",",$F559,Q559+1)</f>
        <v>#VALUE!</v>
      </c>
      <c r="S559" s="7" t="e">
        <f t="shared" si="685"/>
        <v>#VALUE!</v>
      </c>
      <c r="T559" s="7" t="e">
        <f t="shared" si="685"/>
        <v>#VALUE!</v>
      </c>
      <c r="U559" s="7" t="e">
        <f t="shared" si="685"/>
        <v>#VALUE!</v>
      </c>
      <c r="V559" s="7" t="e">
        <f t="shared" si="685"/>
        <v>#VALUE!</v>
      </c>
      <c r="W559" s="7" t="e">
        <f t="shared" si="685"/>
        <v>#VALUE!</v>
      </c>
      <c r="X559" s="11" t="str">
        <f t="shared" si="637"/>
        <v/>
      </c>
      <c r="Y559" s="11" t="str">
        <f t="shared" si="638"/>
        <v/>
      </c>
      <c r="Z559" s="11" t="str">
        <f t="shared" si="639"/>
        <v/>
      </c>
      <c r="AA559" s="11" t="str">
        <f t="shared" si="640"/>
        <v/>
      </c>
      <c r="AB559" s="3" t="str">
        <f t="shared" si="641"/>
        <v/>
      </c>
      <c r="AC559" s="3"/>
      <c r="AD559" s="3"/>
      <c r="AE559" s="7" t="str">
        <f>IF(X559="","",_xlfn.IFNA(VLOOKUP(X559,'饰品（请勿修改）'!$A:$H,8,FALSE),VLOOKUP(X559,'饰品（请勿修改）'!$H:$H,1,FALSE)))</f>
        <v/>
      </c>
      <c r="AF559" s="7" t="str">
        <f>IF(Z559="","",_xlfn.IFNA(VLOOKUP(Z559,'饰品（请勿修改）'!$A:$H,8,FALSE),VLOOKUP(Z559,'饰品（请勿修改）'!$H:$H,1,FALSE)))</f>
        <v/>
      </c>
      <c r="AG559" s="7">
        <f>_xlfn.IFNA(VLOOKUP(AE559,'饰品（请勿修改）'!$H:$I,2,FALSE),0)</f>
        <v>0</v>
      </c>
      <c r="AH559" s="7">
        <f>_xlfn.IFNA(VLOOKUP(AF559,'饰品（请勿修改）'!$H:$I,2,FALSE),0)</f>
        <v>0</v>
      </c>
      <c r="AI559" s="7">
        <f t="shared" si="628"/>
        <v>0</v>
      </c>
      <c r="AJ559" s="7">
        <f t="shared" si="629"/>
        <v>0</v>
      </c>
    </row>
    <row r="560" spans="1:36" x14ac:dyDescent="0.2">
      <c r="A560" s="3"/>
      <c r="B560" s="3"/>
      <c r="C560" s="3"/>
      <c r="D560" s="3"/>
      <c r="E560" s="3"/>
      <c r="F560" s="3"/>
      <c r="G560" s="7" t="str">
        <f t="shared" si="626"/>
        <v/>
      </c>
      <c r="H560" s="7" t="str">
        <f t="shared" si="630"/>
        <v/>
      </c>
      <c r="I560" s="7" t="str">
        <f t="shared" si="631"/>
        <v/>
      </c>
      <c r="J560" s="7" t="str">
        <f t="shared" si="632"/>
        <v/>
      </c>
      <c r="K560" s="5">
        <f t="shared" si="633"/>
        <v>0</v>
      </c>
      <c r="L560" s="5">
        <f t="shared" si="634"/>
        <v>0</v>
      </c>
      <c r="M560" s="5">
        <f t="shared" si="635"/>
        <v>0</v>
      </c>
      <c r="N560" s="7" cm="1">
        <f t="array" ref="N560:P560">_xlfn._xlws.SORT(K560:M560,1,-1,TRUE)</f>
        <v>0</v>
      </c>
      <c r="O560" s="7">
        <v>0</v>
      </c>
      <c r="P560" s="7">
        <v>0</v>
      </c>
      <c r="Q560" s="7">
        <v>557</v>
      </c>
      <c r="R560" s="7" t="e">
        <f t="shared" ref="R560:W560" si="686">FIND(",",$F560,Q560+1)</f>
        <v>#VALUE!</v>
      </c>
      <c r="S560" s="7" t="e">
        <f t="shared" si="686"/>
        <v>#VALUE!</v>
      </c>
      <c r="T560" s="7" t="e">
        <f t="shared" si="686"/>
        <v>#VALUE!</v>
      </c>
      <c r="U560" s="7" t="e">
        <f t="shared" si="686"/>
        <v>#VALUE!</v>
      </c>
      <c r="V560" s="7" t="e">
        <f t="shared" si="686"/>
        <v>#VALUE!</v>
      </c>
      <c r="W560" s="7" t="e">
        <f t="shared" si="686"/>
        <v>#VALUE!</v>
      </c>
      <c r="X560" s="11" t="str">
        <f t="shared" si="637"/>
        <v/>
      </c>
      <c r="Y560" s="11" t="str">
        <f t="shared" si="638"/>
        <v/>
      </c>
      <c r="Z560" s="11" t="str">
        <f t="shared" si="639"/>
        <v/>
      </c>
      <c r="AA560" s="11" t="str">
        <f t="shared" si="640"/>
        <v/>
      </c>
      <c r="AB560" s="3" t="str">
        <f t="shared" si="641"/>
        <v/>
      </c>
      <c r="AC560" s="3"/>
      <c r="AD560" s="3"/>
      <c r="AE560" s="7" t="str">
        <f>IF(X560="","",_xlfn.IFNA(VLOOKUP(X560,'饰品（请勿修改）'!$A:$H,8,FALSE),VLOOKUP(X560,'饰品（请勿修改）'!$H:$H,1,FALSE)))</f>
        <v/>
      </c>
      <c r="AF560" s="7" t="str">
        <f>IF(Z560="","",_xlfn.IFNA(VLOOKUP(Z560,'饰品（请勿修改）'!$A:$H,8,FALSE),VLOOKUP(Z560,'饰品（请勿修改）'!$H:$H,1,FALSE)))</f>
        <v/>
      </c>
      <c r="AG560" s="7">
        <f>_xlfn.IFNA(VLOOKUP(AE560,'饰品（请勿修改）'!$H:$I,2,FALSE),0)</f>
        <v>0</v>
      </c>
      <c r="AH560" s="7">
        <f>_xlfn.IFNA(VLOOKUP(AF560,'饰品（请勿修改）'!$H:$I,2,FALSE),0)</f>
        <v>0</v>
      </c>
      <c r="AI560" s="7">
        <f t="shared" si="628"/>
        <v>0</v>
      </c>
      <c r="AJ560" s="7">
        <f t="shared" si="629"/>
        <v>0</v>
      </c>
    </row>
    <row r="561" spans="1:36" x14ac:dyDescent="0.2">
      <c r="A561" s="3"/>
      <c r="B561" s="3"/>
      <c r="C561" s="3"/>
      <c r="D561" s="3"/>
      <c r="E561" s="3"/>
      <c r="F561" s="3"/>
      <c r="G561" s="7" t="str">
        <f t="shared" si="626"/>
        <v/>
      </c>
      <c r="H561" s="7" t="str">
        <f t="shared" si="630"/>
        <v/>
      </c>
      <c r="I561" s="7" t="str">
        <f t="shared" si="631"/>
        <v/>
      </c>
      <c r="J561" s="7" t="str">
        <f t="shared" si="632"/>
        <v/>
      </c>
      <c r="K561" s="5">
        <f t="shared" si="633"/>
        <v>0</v>
      </c>
      <c r="L561" s="5">
        <f t="shared" si="634"/>
        <v>0</v>
      </c>
      <c r="M561" s="5">
        <f t="shared" si="635"/>
        <v>0</v>
      </c>
      <c r="N561" s="7" cm="1">
        <f t="array" ref="N561:P561">_xlfn._xlws.SORT(K561:M561,1,-1,TRUE)</f>
        <v>0</v>
      </c>
      <c r="O561" s="7">
        <v>0</v>
      </c>
      <c r="P561" s="7">
        <v>0</v>
      </c>
      <c r="Q561" s="7">
        <v>558</v>
      </c>
      <c r="R561" s="7" t="e">
        <f t="shared" ref="R561:W561" si="687">FIND(",",$F561,Q561+1)</f>
        <v>#VALUE!</v>
      </c>
      <c r="S561" s="7" t="e">
        <f t="shared" si="687"/>
        <v>#VALUE!</v>
      </c>
      <c r="T561" s="7" t="e">
        <f t="shared" si="687"/>
        <v>#VALUE!</v>
      </c>
      <c r="U561" s="7" t="e">
        <f t="shared" si="687"/>
        <v>#VALUE!</v>
      </c>
      <c r="V561" s="7" t="e">
        <f t="shared" si="687"/>
        <v>#VALUE!</v>
      </c>
      <c r="W561" s="7" t="e">
        <f t="shared" si="687"/>
        <v>#VALUE!</v>
      </c>
      <c r="X561" s="11" t="str">
        <f t="shared" si="637"/>
        <v/>
      </c>
      <c r="Y561" s="11" t="str">
        <f t="shared" si="638"/>
        <v/>
      </c>
      <c r="Z561" s="11" t="str">
        <f t="shared" si="639"/>
        <v/>
      </c>
      <c r="AA561" s="11" t="str">
        <f t="shared" si="640"/>
        <v/>
      </c>
      <c r="AB561" s="3" t="str">
        <f t="shared" si="641"/>
        <v/>
      </c>
      <c r="AC561" s="3"/>
      <c r="AD561" s="3"/>
      <c r="AE561" s="7" t="str">
        <f>IF(X561="","",_xlfn.IFNA(VLOOKUP(X561,'饰品（请勿修改）'!$A:$H,8,FALSE),VLOOKUP(X561,'饰品（请勿修改）'!$H:$H,1,FALSE)))</f>
        <v/>
      </c>
      <c r="AF561" s="7" t="str">
        <f>IF(Z561="","",_xlfn.IFNA(VLOOKUP(Z561,'饰品（请勿修改）'!$A:$H,8,FALSE),VLOOKUP(Z561,'饰品（请勿修改）'!$H:$H,1,FALSE)))</f>
        <v/>
      </c>
      <c r="AG561" s="7">
        <f>_xlfn.IFNA(VLOOKUP(AE561,'饰品（请勿修改）'!$H:$I,2,FALSE),0)</f>
        <v>0</v>
      </c>
      <c r="AH561" s="7">
        <f>_xlfn.IFNA(VLOOKUP(AF561,'饰品（请勿修改）'!$H:$I,2,FALSE),0)</f>
        <v>0</v>
      </c>
      <c r="AI561" s="7">
        <f t="shared" si="628"/>
        <v>0</v>
      </c>
      <c r="AJ561" s="7">
        <f t="shared" si="629"/>
        <v>0</v>
      </c>
    </row>
    <row r="562" spans="1:36" x14ac:dyDescent="0.2">
      <c r="A562" s="3"/>
      <c r="B562" s="3"/>
      <c r="C562" s="3"/>
      <c r="D562" s="3"/>
      <c r="E562" s="3"/>
      <c r="F562" s="3"/>
      <c r="G562" s="7" t="str">
        <f t="shared" si="626"/>
        <v/>
      </c>
      <c r="H562" s="7" t="str">
        <f t="shared" si="630"/>
        <v/>
      </c>
      <c r="I562" s="7" t="str">
        <f t="shared" si="631"/>
        <v/>
      </c>
      <c r="J562" s="7" t="str">
        <f t="shared" si="632"/>
        <v/>
      </c>
      <c r="K562" s="5">
        <f t="shared" si="633"/>
        <v>0</v>
      </c>
      <c r="L562" s="5">
        <f t="shared" si="634"/>
        <v>0</v>
      </c>
      <c r="M562" s="5">
        <f t="shared" si="635"/>
        <v>0</v>
      </c>
      <c r="N562" s="7" cm="1">
        <f t="array" ref="N562:P562">_xlfn._xlws.SORT(K562:M562,1,-1,TRUE)</f>
        <v>0</v>
      </c>
      <c r="O562" s="7">
        <v>0</v>
      </c>
      <c r="P562" s="7">
        <v>0</v>
      </c>
      <c r="Q562" s="7">
        <v>559</v>
      </c>
      <c r="R562" s="7" t="e">
        <f t="shared" ref="R562:W562" si="688">FIND(",",$F562,Q562+1)</f>
        <v>#VALUE!</v>
      </c>
      <c r="S562" s="7" t="e">
        <f t="shared" si="688"/>
        <v>#VALUE!</v>
      </c>
      <c r="T562" s="7" t="e">
        <f t="shared" si="688"/>
        <v>#VALUE!</v>
      </c>
      <c r="U562" s="7" t="e">
        <f t="shared" si="688"/>
        <v>#VALUE!</v>
      </c>
      <c r="V562" s="7" t="e">
        <f t="shared" si="688"/>
        <v>#VALUE!</v>
      </c>
      <c r="W562" s="7" t="e">
        <f t="shared" si="688"/>
        <v>#VALUE!</v>
      </c>
      <c r="X562" s="11" t="str">
        <f t="shared" si="637"/>
        <v/>
      </c>
      <c r="Y562" s="11" t="str">
        <f t="shared" si="638"/>
        <v/>
      </c>
      <c r="Z562" s="11" t="str">
        <f t="shared" si="639"/>
        <v/>
      </c>
      <c r="AA562" s="11" t="str">
        <f t="shared" si="640"/>
        <v/>
      </c>
      <c r="AB562" s="3" t="str">
        <f t="shared" si="641"/>
        <v/>
      </c>
      <c r="AC562" s="3"/>
      <c r="AD562" s="3"/>
      <c r="AE562" s="7" t="str">
        <f>IF(X562="","",_xlfn.IFNA(VLOOKUP(X562,'饰品（请勿修改）'!$A:$H,8,FALSE),VLOOKUP(X562,'饰品（请勿修改）'!$H:$H,1,FALSE)))</f>
        <v/>
      </c>
      <c r="AF562" s="7" t="str">
        <f>IF(Z562="","",_xlfn.IFNA(VLOOKUP(Z562,'饰品（请勿修改）'!$A:$H,8,FALSE),VLOOKUP(Z562,'饰品（请勿修改）'!$H:$H,1,FALSE)))</f>
        <v/>
      </c>
      <c r="AG562" s="7">
        <f>_xlfn.IFNA(VLOOKUP(AE562,'饰品（请勿修改）'!$H:$I,2,FALSE),0)</f>
        <v>0</v>
      </c>
      <c r="AH562" s="7">
        <f>_xlfn.IFNA(VLOOKUP(AF562,'饰品（请勿修改）'!$H:$I,2,FALSE),0)</f>
        <v>0</v>
      </c>
      <c r="AI562" s="7">
        <f t="shared" si="628"/>
        <v>0</v>
      </c>
      <c r="AJ562" s="7">
        <f t="shared" si="629"/>
        <v>0</v>
      </c>
    </row>
    <row r="563" spans="1:36" x14ac:dyDescent="0.2">
      <c r="A563" s="3"/>
      <c r="B563" s="3"/>
      <c r="C563" s="3"/>
      <c r="D563" s="3"/>
      <c r="E563" s="3"/>
      <c r="F563" s="3"/>
      <c r="G563" s="7" t="str">
        <f t="shared" si="626"/>
        <v/>
      </c>
      <c r="H563" s="7" t="str">
        <f t="shared" si="630"/>
        <v/>
      </c>
      <c r="I563" s="7" t="str">
        <f t="shared" si="631"/>
        <v/>
      </c>
      <c r="J563" s="7" t="str">
        <f t="shared" si="632"/>
        <v/>
      </c>
      <c r="K563" s="5">
        <f t="shared" si="633"/>
        <v>0</v>
      </c>
      <c r="L563" s="5">
        <f t="shared" si="634"/>
        <v>0</v>
      </c>
      <c r="M563" s="5">
        <f t="shared" si="635"/>
        <v>0</v>
      </c>
      <c r="N563" s="7" cm="1">
        <f t="array" ref="N563:P563">_xlfn._xlws.SORT(K563:M563,1,-1,TRUE)</f>
        <v>0</v>
      </c>
      <c r="O563" s="7">
        <v>0</v>
      </c>
      <c r="P563" s="7">
        <v>0</v>
      </c>
      <c r="Q563" s="7">
        <v>560</v>
      </c>
      <c r="R563" s="7" t="e">
        <f t="shared" ref="R563:W563" si="689">FIND(",",$F563,Q563+1)</f>
        <v>#VALUE!</v>
      </c>
      <c r="S563" s="7" t="e">
        <f t="shared" si="689"/>
        <v>#VALUE!</v>
      </c>
      <c r="T563" s="7" t="e">
        <f t="shared" si="689"/>
        <v>#VALUE!</v>
      </c>
      <c r="U563" s="7" t="e">
        <f t="shared" si="689"/>
        <v>#VALUE!</v>
      </c>
      <c r="V563" s="7" t="e">
        <f t="shared" si="689"/>
        <v>#VALUE!</v>
      </c>
      <c r="W563" s="7" t="e">
        <f t="shared" si="689"/>
        <v>#VALUE!</v>
      </c>
      <c r="X563" s="11" t="str">
        <f t="shared" si="637"/>
        <v/>
      </c>
      <c r="Y563" s="11" t="str">
        <f t="shared" si="638"/>
        <v/>
      </c>
      <c r="Z563" s="11" t="str">
        <f t="shared" si="639"/>
        <v/>
      </c>
      <c r="AA563" s="11" t="str">
        <f t="shared" si="640"/>
        <v/>
      </c>
      <c r="AB563" s="3" t="str">
        <f t="shared" si="641"/>
        <v/>
      </c>
      <c r="AC563" s="3"/>
      <c r="AD563" s="3"/>
      <c r="AE563" s="7" t="str">
        <f>IF(X563="","",_xlfn.IFNA(VLOOKUP(X563,'饰品（请勿修改）'!$A:$H,8,FALSE),VLOOKUP(X563,'饰品（请勿修改）'!$H:$H,1,FALSE)))</f>
        <v/>
      </c>
      <c r="AF563" s="7" t="str">
        <f>IF(Z563="","",_xlfn.IFNA(VLOOKUP(Z563,'饰品（请勿修改）'!$A:$H,8,FALSE),VLOOKUP(Z563,'饰品（请勿修改）'!$H:$H,1,FALSE)))</f>
        <v/>
      </c>
      <c r="AG563" s="7">
        <f>_xlfn.IFNA(VLOOKUP(AE563,'饰品（请勿修改）'!$H:$I,2,FALSE),0)</f>
        <v>0</v>
      </c>
      <c r="AH563" s="7">
        <f>_xlfn.IFNA(VLOOKUP(AF563,'饰品（请勿修改）'!$H:$I,2,FALSE),0)</f>
        <v>0</v>
      </c>
      <c r="AI563" s="7">
        <f t="shared" si="628"/>
        <v>0</v>
      </c>
      <c r="AJ563" s="7">
        <f t="shared" si="629"/>
        <v>0</v>
      </c>
    </row>
    <row r="564" spans="1:36" x14ac:dyDescent="0.2">
      <c r="A564" s="3"/>
      <c r="B564" s="3"/>
      <c r="C564" s="3"/>
      <c r="D564" s="3"/>
      <c r="E564" s="3"/>
      <c r="F564" s="3"/>
      <c r="G564" s="7" t="str">
        <f t="shared" si="626"/>
        <v/>
      </c>
      <c r="H564" s="7" t="str">
        <f t="shared" si="630"/>
        <v/>
      </c>
      <c r="I564" s="7" t="str">
        <f t="shared" si="631"/>
        <v/>
      </c>
      <c r="J564" s="7" t="str">
        <f t="shared" si="632"/>
        <v/>
      </c>
      <c r="K564" s="5">
        <f t="shared" si="633"/>
        <v>0</v>
      </c>
      <c r="L564" s="5">
        <f t="shared" si="634"/>
        <v>0</v>
      </c>
      <c r="M564" s="5">
        <f t="shared" si="635"/>
        <v>0</v>
      </c>
      <c r="N564" s="7" cm="1">
        <f t="array" ref="N564:P564">_xlfn._xlws.SORT(K564:M564,1,-1,TRUE)</f>
        <v>0</v>
      </c>
      <c r="O564" s="7">
        <v>0</v>
      </c>
      <c r="P564" s="7">
        <v>0</v>
      </c>
      <c r="Q564" s="7">
        <v>561</v>
      </c>
      <c r="R564" s="7" t="e">
        <f t="shared" ref="R564:W564" si="690">FIND(",",$F564,Q564+1)</f>
        <v>#VALUE!</v>
      </c>
      <c r="S564" s="7" t="e">
        <f t="shared" si="690"/>
        <v>#VALUE!</v>
      </c>
      <c r="T564" s="7" t="e">
        <f t="shared" si="690"/>
        <v>#VALUE!</v>
      </c>
      <c r="U564" s="7" t="e">
        <f t="shared" si="690"/>
        <v>#VALUE!</v>
      </c>
      <c r="V564" s="7" t="e">
        <f t="shared" si="690"/>
        <v>#VALUE!</v>
      </c>
      <c r="W564" s="7" t="e">
        <f t="shared" si="690"/>
        <v>#VALUE!</v>
      </c>
      <c r="X564" s="11" t="str">
        <f t="shared" si="637"/>
        <v/>
      </c>
      <c r="Y564" s="11" t="str">
        <f t="shared" si="638"/>
        <v/>
      </c>
      <c r="Z564" s="11" t="str">
        <f t="shared" si="639"/>
        <v/>
      </c>
      <c r="AA564" s="11" t="str">
        <f t="shared" si="640"/>
        <v/>
      </c>
      <c r="AB564" s="3" t="str">
        <f t="shared" si="641"/>
        <v/>
      </c>
      <c r="AC564" s="3"/>
      <c r="AD564" s="3"/>
      <c r="AE564" s="7" t="str">
        <f>IF(X564="","",_xlfn.IFNA(VLOOKUP(X564,'饰品（请勿修改）'!$A:$H,8,FALSE),VLOOKUP(X564,'饰品（请勿修改）'!$H:$H,1,FALSE)))</f>
        <v/>
      </c>
      <c r="AF564" s="7" t="str">
        <f>IF(Z564="","",_xlfn.IFNA(VLOOKUP(Z564,'饰品（请勿修改）'!$A:$H,8,FALSE),VLOOKUP(Z564,'饰品（请勿修改）'!$H:$H,1,FALSE)))</f>
        <v/>
      </c>
      <c r="AG564" s="7">
        <f>_xlfn.IFNA(VLOOKUP(AE564,'饰品（请勿修改）'!$H:$I,2,FALSE),0)</f>
        <v>0</v>
      </c>
      <c r="AH564" s="7">
        <f>_xlfn.IFNA(VLOOKUP(AF564,'饰品（请勿修改）'!$H:$I,2,FALSE),0)</f>
        <v>0</v>
      </c>
      <c r="AI564" s="7">
        <f t="shared" si="628"/>
        <v>0</v>
      </c>
      <c r="AJ564" s="7">
        <f t="shared" si="629"/>
        <v>0</v>
      </c>
    </row>
    <row r="565" spans="1:36" x14ac:dyDescent="0.2">
      <c r="A565" s="3"/>
      <c r="B565" s="3"/>
      <c r="C565" s="3"/>
      <c r="D565" s="3"/>
      <c r="E565" s="3"/>
      <c r="F565" s="3"/>
      <c r="G565" s="7" t="str">
        <f t="shared" si="626"/>
        <v/>
      </c>
      <c r="H565" s="7" t="str">
        <f t="shared" si="630"/>
        <v/>
      </c>
      <c r="I565" s="7" t="str">
        <f t="shared" si="631"/>
        <v/>
      </c>
      <c r="J565" s="7" t="str">
        <f t="shared" si="632"/>
        <v/>
      </c>
      <c r="K565" s="5">
        <f t="shared" si="633"/>
        <v>0</v>
      </c>
      <c r="L565" s="5">
        <f t="shared" si="634"/>
        <v>0</v>
      </c>
      <c r="M565" s="5">
        <f t="shared" si="635"/>
        <v>0</v>
      </c>
      <c r="N565" s="7" cm="1">
        <f t="array" ref="N565:P565">_xlfn._xlws.SORT(K565:M565,1,-1,TRUE)</f>
        <v>0</v>
      </c>
      <c r="O565" s="7">
        <v>0</v>
      </c>
      <c r="P565" s="7">
        <v>0</v>
      </c>
      <c r="Q565" s="7">
        <v>562</v>
      </c>
      <c r="R565" s="7" t="e">
        <f t="shared" ref="R565:W565" si="691">FIND(",",$F565,Q565+1)</f>
        <v>#VALUE!</v>
      </c>
      <c r="S565" s="7" t="e">
        <f t="shared" si="691"/>
        <v>#VALUE!</v>
      </c>
      <c r="T565" s="7" t="e">
        <f t="shared" si="691"/>
        <v>#VALUE!</v>
      </c>
      <c r="U565" s="7" t="e">
        <f t="shared" si="691"/>
        <v>#VALUE!</v>
      </c>
      <c r="V565" s="7" t="e">
        <f t="shared" si="691"/>
        <v>#VALUE!</v>
      </c>
      <c r="W565" s="7" t="e">
        <f t="shared" si="691"/>
        <v>#VALUE!</v>
      </c>
      <c r="X565" s="11" t="str">
        <f t="shared" si="637"/>
        <v/>
      </c>
      <c r="Y565" s="11" t="str">
        <f t="shared" si="638"/>
        <v/>
      </c>
      <c r="Z565" s="11" t="str">
        <f t="shared" si="639"/>
        <v/>
      </c>
      <c r="AA565" s="11" t="str">
        <f t="shared" si="640"/>
        <v/>
      </c>
      <c r="AB565" s="3" t="str">
        <f t="shared" si="641"/>
        <v/>
      </c>
      <c r="AC565" s="3"/>
      <c r="AD565" s="3"/>
      <c r="AE565" s="7" t="str">
        <f>IF(X565="","",_xlfn.IFNA(VLOOKUP(X565,'饰品（请勿修改）'!$A:$H,8,FALSE),VLOOKUP(X565,'饰品（请勿修改）'!$H:$H,1,FALSE)))</f>
        <v/>
      </c>
      <c r="AF565" s="7" t="str">
        <f>IF(Z565="","",_xlfn.IFNA(VLOOKUP(Z565,'饰品（请勿修改）'!$A:$H,8,FALSE),VLOOKUP(Z565,'饰品（请勿修改）'!$H:$H,1,FALSE)))</f>
        <v/>
      </c>
      <c r="AG565" s="7">
        <f>_xlfn.IFNA(VLOOKUP(AE565,'饰品（请勿修改）'!$H:$I,2,FALSE),0)</f>
        <v>0</v>
      </c>
      <c r="AH565" s="7">
        <f>_xlfn.IFNA(VLOOKUP(AF565,'饰品（请勿修改）'!$H:$I,2,FALSE),0)</f>
        <v>0</v>
      </c>
      <c r="AI565" s="7">
        <f t="shared" si="628"/>
        <v>0</v>
      </c>
      <c r="AJ565" s="7">
        <f t="shared" si="629"/>
        <v>0</v>
      </c>
    </row>
    <row r="566" spans="1:36" x14ac:dyDescent="0.2">
      <c r="A566" s="3"/>
      <c r="B566" s="3"/>
      <c r="C566" s="3"/>
      <c r="D566" s="3"/>
      <c r="E566" s="3"/>
      <c r="F566" s="3"/>
      <c r="G566" s="7" t="str">
        <f t="shared" si="626"/>
        <v/>
      </c>
      <c r="H566" s="7" t="str">
        <f t="shared" si="630"/>
        <v/>
      </c>
      <c r="I566" s="7" t="str">
        <f t="shared" si="631"/>
        <v/>
      </c>
      <c r="J566" s="7" t="str">
        <f t="shared" si="632"/>
        <v/>
      </c>
      <c r="K566" s="5">
        <f t="shared" si="633"/>
        <v>0</v>
      </c>
      <c r="L566" s="5">
        <f t="shared" si="634"/>
        <v>0</v>
      </c>
      <c r="M566" s="5">
        <f t="shared" si="635"/>
        <v>0</v>
      </c>
      <c r="N566" s="7" cm="1">
        <f t="array" ref="N566:P566">_xlfn._xlws.SORT(K566:M566,1,-1,TRUE)</f>
        <v>0</v>
      </c>
      <c r="O566" s="7">
        <v>0</v>
      </c>
      <c r="P566" s="7">
        <v>0</v>
      </c>
      <c r="Q566" s="7">
        <v>563</v>
      </c>
      <c r="R566" s="7" t="e">
        <f t="shared" ref="R566:W566" si="692">FIND(",",$F566,Q566+1)</f>
        <v>#VALUE!</v>
      </c>
      <c r="S566" s="7" t="e">
        <f t="shared" si="692"/>
        <v>#VALUE!</v>
      </c>
      <c r="T566" s="7" t="e">
        <f t="shared" si="692"/>
        <v>#VALUE!</v>
      </c>
      <c r="U566" s="7" t="e">
        <f t="shared" si="692"/>
        <v>#VALUE!</v>
      </c>
      <c r="V566" s="7" t="e">
        <f t="shared" si="692"/>
        <v>#VALUE!</v>
      </c>
      <c r="W566" s="7" t="e">
        <f t="shared" si="692"/>
        <v>#VALUE!</v>
      </c>
      <c r="X566" s="11" t="str">
        <f t="shared" si="637"/>
        <v/>
      </c>
      <c r="Y566" s="11" t="str">
        <f t="shared" si="638"/>
        <v/>
      </c>
      <c r="Z566" s="11" t="str">
        <f t="shared" si="639"/>
        <v/>
      </c>
      <c r="AA566" s="11" t="str">
        <f t="shared" si="640"/>
        <v/>
      </c>
      <c r="AB566" s="3" t="str">
        <f t="shared" si="641"/>
        <v/>
      </c>
      <c r="AC566" s="3"/>
      <c r="AD566" s="3"/>
      <c r="AE566" s="7" t="str">
        <f>IF(X566="","",_xlfn.IFNA(VLOOKUP(X566,'饰品（请勿修改）'!$A:$H,8,FALSE),VLOOKUP(X566,'饰品（请勿修改）'!$H:$H,1,FALSE)))</f>
        <v/>
      </c>
      <c r="AF566" s="7" t="str">
        <f>IF(Z566="","",_xlfn.IFNA(VLOOKUP(Z566,'饰品（请勿修改）'!$A:$H,8,FALSE),VLOOKUP(Z566,'饰品（请勿修改）'!$H:$H,1,FALSE)))</f>
        <v/>
      </c>
      <c r="AG566" s="7">
        <f>_xlfn.IFNA(VLOOKUP(AE566,'饰品（请勿修改）'!$H:$I,2,FALSE),0)</f>
        <v>0</v>
      </c>
      <c r="AH566" s="7">
        <f>_xlfn.IFNA(VLOOKUP(AF566,'饰品（请勿修改）'!$H:$I,2,FALSE),0)</f>
        <v>0</v>
      </c>
      <c r="AI566" s="7">
        <f t="shared" si="628"/>
        <v>0</v>
      </c>
      <c r="AJ566" s="7">
        <f t="shared" si="629"/>
        <v>0</v>
      </c>
    </row>
    <row r="567" spans="1:36" x14ac:dyDescent="0.2">
      <c r="A567" s="3"/>
      <c r="B567" s="3"/>
      <c r="C567" s="3"/>
      <c r="D567" s="3"/>
      <c r="E567" s="3"/>
      <c r="F567" s="3"/>
      <c r="G567" s="7" t="str">
        <f t="shared" si="626"/>
        <v/>
      </c>
      <c r="H567" s="7" t="str">
        <f t="shared" si="630"/>
        <v/>
      </c>
      <c r="I567" s="7" t="str">
        <f t="shared" si="631"/>
        <v/>
      </c>
      <c r="J567" s="7" t="str">
        <f t="shared" si="632"/>
        <v/>
      </c>
      <c r="K567" s="5">
        <f t="shared" si="633"/>
        <v>0</v>
      </c>
      <c r="L567" s="5">
        <f t="shared" si="634"/>
        <v>0</v>
      </c>
      <c r="M567" s="5">
        <f t="shared" si="635"/>
        <v>0</v>
      </c>
      <c r="N567" s="7" cm="1">
        <f t="array" ref="N567:P567">_xlfn._xlws.SORT(K567:M567,1,-1,TRUE)</f>
        <v>0</v>
      </c>
      <c r="O567" s="7">
        <v>0</v>
      </c>
      <c r="P567" s="7">
        <v>0</v>
      </c>
      <c r="Q567" s="7">
        <v>564</v>
      </c>
      <c r="R567" s="7" t="e">
        <f t="shared" ref="R567:W567" si="693">FIND(",",$F567,Q567+1)</f>
        <v>#VALUE!</v>
      </c>
      <c r="S567" s="7" t="e">
        <f t="shared" si="693"/>
        <v>#VALUE!</v>
      </c>
      <c r="T567" s="7" t="e">
        <f t="shared" si="693"/>
        <v>#VALUE!</v>
      </c>
      <c r="U567" s="7" t="e">
        <f t="shared" si="693"/>
        <v>#VALUE!</v>
      </c>
      <c r="V567" s="7" t="e">
        <f t="shared" si="693"/>
        <v>#VALUE!</v>
      </c>
      <c r="W567" s="7" t="e">
        <f t="shared" si="693"/>
        <v>#VALUE!</v>
      </c>
      <c r="X567" s="11" t="str">
        <f t="shared" si="637"/>
        <v/>
      </c>
      <c r="Y567" s="11" t="str">
        <f t="shared" si="638"/>
        <v/>
      </c>
      <c r="Z567" s="11" t="str">
        <f t="shared" si="639"/>
        <v/>
      </c>
      <c r="AA567" s="11" t="str">
        <f t="shared" si="640"/>
        <v/>
      </c>
      <c r="AB567" s="3" t="str">
        <f t="shared" si="641"/>
        <v/>
      </c>
      <c r="AC567" s="3"/>
      <c r="AD567" s="3"/>
      <c r="AE567" s="7" t="str">
        <f>IF(X567="","",_xlfn.IFNA(VLOOKUP(X567,'饰品（请勿修改）'!$A:$H,8,FALSE),VLOOKUP(X567,'饰品（请勿修改）'!$H:$H,1,FALSE)))</f>
        <v/>
      </c>
      <c r="AF567" s="7" t="str">
        <f>IF(Z567="","",_xlfn.IFNA(VLOOKUP(Z567,'饰品（请勿修改）'!$A:$H,8,FALSE),VLOOKUP(Z567,'饰品（请勿修改）'!$H:$H,1,FALSE)))</f>
        <v/>
      </c>
      <c r="AG567" s="7">
        <f>_xlfn.IFNA(VLOOKUP(AE567,'饰品（请勿修改）'!$H:$I,2,FALSE),0)</f>
        <v>0</v>
      </c>
      <c r="AH567" s="7">
        <f>_xlfn.IFNA(VLOOKUP(AF567,'饰品（请勿修改）'!$H:$I,2,FALSE),0)</f>
        <v>0</v>
      </c>
      <c r="AI567" s="7">
        <f t="shared" si="628"/>
        <v>0</v>
      </c>
      <c r="AJ567" s="7">
        <f t="shared" si="629"/>
        <v>0</v>
      </c>
    </row>
    <row r="568" spans="1:36" x14ac:dyDescent="0.2">
      <c r="A568" s="3"/>
      <c r="B568" s="3"/>
      <c r="C568" s="3"/>
      <c r="D568" s="3"/>
      <c r="E568" s="3"/>
      <c r="F568" s="3"/>
      <c r="G568" s="7" t="str">
        <f t="shared" si="626"/>
        <v/>
      </c>
      <c r="H568" s="7" t="str">
        <f t="shared" si="630"/>
        <v/>
      </c>
      <c r="I568" s="7" t="str">
        <f t="shared" si="631"/>
        <v/>
      </c>
      <c r="J568" s="7" t="str">
        <f t="shared" si="632"/>
        <v/>
      </c>
      <c r="K568" s="5">
        <f t="shared" si="633"/>
        <v>0</v>
      </c>
      <c r="L568" s="5">
        <f t="shared" si="634"/>
        <v>0</v>
      </c>
      <c r="M568" s="5">
        <f t="shared" si="635"/>
        <v>0</v>
      </c>
      <c r="N568" s="7" cm="1">
        <f t="array" ref="N568:P568">_xlfn._xlws.SORT(K568:M568,1,-1,TRUE)</f>
        <v>0</v>
      </c>
      <c r="O568" s="7">
        <v>0</v>
      </c>
      <c r="P568" s="7">
        <v>0</v>
      </c>
      <c r="Q568" s="7">
        <v>565</v>
      </c>
      <c r="R568" s="7" t="e">
        <f t="shared" ref="R568:W568" si="694">FIND(",",$F568,Q568+1)</f>
        <v>#VALUE!</v>
      </c>
      <c r="S568" s="7" t="e">
        <f t="shared" si="694"/>
        <v>#VALUE!</v>
      </c>
      <c r="T568" s="7" t="e">
        <f t="shared" si="694"/>
        <v>#VALUE!</v>
      </c>
      <c r="U568" s="7" t="e">
        <f t="shared" si="694"/>
        <v>#VALUE!</v>
      </c>
      <c r="V568" s="7" t="e">
        <f t="shared" si="694"/>
        <v>#VALUE!</v>
      </c>
      <c r="W568" s="7" t="e">
        <f t="shared" si="694"/>
        <v>#VALUE!</v>
      </c>
      <c r="X568" s="11" t="str">
        <f t="shared" si="637"/>
        <v/>
      </c>
      <c r="Y568" s="11" t="str">
        <f t="shared" si="638"/>
        <v/>
      </c>
      <c r="Z568" s="11" t="str">
        <f t="shared" si="639"/>
        <v/>
      </c>
      <c r="AA568" s="11" t="str">
        <f t="shared" si="640"/>
        <v/>
      </c>
      <c r="AB568" s="3" t="str">
        <f t="shared" si="641"/>
        <v/>
      </c>
      <c r="AC568" s="3"/>
      <c r="AD568" s="3"/>
      <c r="AE568" s="7" t="str">
        <f>IF(X568="","",_xlfn.IFNA(VLOOKUP(X568,'饰品（请勿修改）'!$A:$H,8,FALSE),VLOOKUP(X568,'饰品（请勿修改）'!$H:$H,1,FALSE)))</f>
        <v/>
      </c>
      <c r="AF568" s="7" t="str">
        <f>IF(Z568="","",_xlfn.IFNA(VLOOKUP(Z568,'饰品（请勿修改）'!$A:$H,8,FALSE),VLOOKUP(Z568,'饰品（请勿修改）'!$H:$H,1,FALSE)))</f>
        <v/>
      </c>
      <c r="AG568" s="7">
        <f>_xlfn.IFNA(VLOOKUP(AE568,'饰品（请勿修改）'!$H:$I,2,FALSE),0)</f>
        <v>0</v>
      </c>
      <c r="AH568" s="7">
        <f>_xlfn.IFNA(VLOOKUP(AF568,'饰品（请勿修改）'!$H:$I,2,FALSE),0)</f>
        <v>0</v>
      </c>
      <c r="AI568" s="7">
        <f t="shared" si="628"/>
        <v>0</v>
      </c>
      <c r="AJ568" s="7">
        <f t="shared" si="629"/>
        <v>0</v>
      </c>
    </row>
    <row r="569" spans="1:36" x14ac:dyDescent="0.2">
      <c r="A569" s="3"/>
      <c r="B569" s="3"/>
      <c r="C569" s="3"/>
      <c r="D569" s="3"/>
      <c r="E569" s="3"/>
      <c r="F569" s="3"/>
      <c r="G569" s="7" t="str">
        <f t="shared" si="626"/>
        <v/>
      </c>
      <c r="H569" s="7" t="str">
        <f t="shared" si="630"/>
        <v/>
      </c>
      <c r="I569" s="7" t="str">
        <f t="shared" si="631"/>
        <v/>
      </c>
      <c r="J569" s="7" t="str">
        <f t="shared" si="632"/>
        <v/>
      </c>
      <c r="K569" s="5">
        <f t="shared" si="633"/>
        <v>0</v>
      </c>
      <c r="L569" s="5">
        <f t="shared" si="634"/>
        <v>0</v>
      </c>
      <c r="M569" s="5">
        <f t="shared" si="635"/>
        <v>0</v>
      </c>
      <c r="N569" s="7" cm="1">
        <f t="array" ref="N569:P569">_xlfn._xlws.SORT(K569:M569,1,-1,TRUE)</f>
        <v>0</v>
      </c>
      <c r="O569" s="7">
        <v>0</v>
      </c>
      <c r="P569" s="7">
        <v>0</v>
      </c>
      <c r="Q569" s="7">
        <v>566</v>
      </c>
      <c r="R569" s="7" t="e">
        <f t="shared" ref="R569:W569" si="695">FIND(",",$F569,Q569+1)</f>
        <v>#VALUE!</v>
      </c>
      <c r="S569" s="7" t="e">
        <f t="shared" si="695"/>
        <v>#VALUE!</v>
      </c>
      <c r="T569" s="7" t="e">
        <f t="shared" si="695"/>
        <v>#VALUE!</v>
      </c>
      <c r="U569" s="7" t="e">
        <f t="shared" si="695"/>
        <v>#VALUE!</v>
      </c>
      <c r="V569" s="7" t="e">
        <f t="shared" si="695"/>
        <v>#VALUE!</v>
      </c>
      <c r="W569" s="7" t="e">
        <f t="shared" si="695"/>
        <v>#VALUE!</v>
      </c>
      <c r="X569" s="11" t="str">
        <f t="shared" si="637"/>
        <v/>
      </c>
      <c r="Y569" s="11" t="str">
        <f t="shared" si="638"/>
        <v/>
      </c>
      <c r="Z569" s="11" t="str">
        <f t="shared" si="639"/>
        <v/>
      </c>
      <c r="AA569" s="11" t="str">
        <f t="shared" si="640"/>
        <v/>
      </c>
      <c r="AB569" s="3" t="str">
        <f t="shared" si="641"/>
        <v/>
      </c>
      <c r="AC569" s="3"/>
      <c r="AD569" s="3"/>
      <c r="AE569" s="7" t="str">
        <f>IF(X569="","",_xlfn.IFNA(VLOOKUP(X569,'饰品（请勿修改）'!$A:$H,8,FALSE),VLOOKUP(X569,'饰品（请勿修改）'!$H:$H,1,FALSE)))</f>
        <v/>
      </c>
      <c r="AF569" s="7" t="str">
        <f>IF(Z569="","",_xlfn.IFNA(VLOOKUP(Z569,'饰品（请勿修改）'!$A:$H,8,FALSE),VLOOKUP(Z569,'饰品（请勿修改）'!$H:$H,1,FALSE)))</f>
        <v/>
      </c>
      <c r="AG569" s="7">
        <f>_xlfn.IFNA(VLOOKUP(AE569,'饰品（请勿修改）'!$H:$I,2,FALSE),0)</f>
        <v>0</v>
      </c>
      <c r="AH569" s="7">
        <f>_xlfn.IFNA(VLOOKUP(AF569,'饰品（请勿修改）'!$H:$I,2,FALSE),0)</f>
        <v>0</v>
      </c>
      <c r="AI569" s="7">
        <f t="shared" si="628"/>
        <v>0</v>
      </c>
      <c r="AJ569" s="7">
        <f t="shared" si="629"/>
        <v>0</v>
      </c>
    </row>
    <row r="570" spans="1:36" x14ac:dyDescent="0.2">
      <c r="A570" s="3"/>
      <c r="B570" s="3"/>
      <c r="C570" s="3"/>
      <c r="D570" s="3"/>
      <c r="E570" s="3"/>
      <c r="F570" s="3"/>
      <c r="G570" s="7" t="str">
        <f t="shared" si="626"/>
        <v/>
      </c>
      <c r="H570" s="7" t="str">
        <f t="shared" si="630"/>
        <v/>
      </c>
      <c r="I570" s="7" t="str">
        <f t="shared" si="631"/>
        <v/>
      </c>
      <c r="J570" s="7" t="str">
        <f t="shared" si="632"/>
        <v/>
      </c>
      <c r="K570" s="5">
        <f t="shared" si="633"/>
        <v>0</v>
      </c>
      <c r="L570" s="5">
        <f t="shared" si="634"/>
        <v>0</v>
      </c>
      <c r="M570" s="5">
        <f t="shared" si="635"/>
        <v>0</v>
      </c>
      <c r="N570" s="7" cm="1">
        <f t="array" ref="N570:P570">_xlfn._xlws.SORT(K570:M570,1,-1,TRUE)</f>
        <v>0</v>
      </c>
      <c r="O570" s="7">
        <v>0</v>
      </c>
      <c r="P570" s="7">
        <v>0</v>
      </c>
      <c r="Q570" s="7">
        <v>567</v>
      </c>
      <c r="R570" s="7" t="e">
        <f t="shared" ref="R570:W570" si="696">FIND(",",$F570,Q570+1)</f>
        <v>#VALUE!</v>
      </c>
      <c r="S570" s="7" t="e">
        <f t="shared" si="696"/>
        <v>#VALUE!</v>
      </c>
      <c r="T570" s="7" t="e">
        <f t="shared" si="696"/>
        <v>#VALUE!</v>
      </c>
      <c r="U570" s="7" t="e">
        <f t="shared" si="696"/>
        <v>#VALUE!</v>
      </c>
      <c r="V570" s="7" t="e">
        <f t="shared" si="696"/>
        <v>#VALUE!</v>
      </c>
      <c r="W570" s="7" t="e">
        <f t="shared" si="696"/>
        <v>#VALUE!</v>
      </c>
      <c r="X570" s="11" t="str">
        <f t="shared" si="637"/>
        <v/>
      </c>
      <c r="Y570" s="11" t="str">
        <f t="shared" si="638"/>
        <v/>
      </c>
      <c r="Z570" s="11" t="str">
        <f t="shared" si="639"/>
        <v/>
      </c>
      <c r="AA570" s="11" t="str">
        <f t="shared" si="640"/>
        <v/>
      </c>
      <c r="AB570" s="3" t="str">
        <f t="shared" si="641"/>
        <v/>
      </c>
      <c r="AC570" s="3"/>
      <c r="AD570" s="3"/>
      <c r="AE570" s="7" t="str">
        <f>IF(X570="","",_xlfn.IFNA(VLOOKUP(X570,'饰品（请勿修改）'!$A:$H,8,FALSE),VLOOKUP(X570,'饰品（请勿修改）'!$H:$H,1,FALSE)))</f>
        <v/>
      </c>
      <c r="AF570" s="7" t="str">
        <f>IF(Z570="","",_xlfn.IFNA(VLOOKUP(Z570,'饰品（请勿修改）'!$A:$H,8,FALSE),VLOOKUP(Z570,'饰品（请勿修改）'!$H:$H,1,FALSE)))</f>
        <v/>
      </c>
      <c r="AG570" s="7">
        <f>_xlfn.IFNA(VLOOKUP(AE570,'饰品（请勿修改）'!$H:$I,2,FALSE),0)</f>
        <v>0</v>
      </c>
      <c r="AH570" s="7">
        <f>_xlfn.IFNA(VLOOKUP(AF570,'饰品（请勿修改）'!$H:$I,2,FALSE),0)</f>
        <v>0</v>
      </c>
      <c r="AI570" s="7">
        <f t="shared" si="628"/>
        <v>0</v>
      </c>
      <c r="AJ570" s="7">
        <f t="shared" si="629"/>
        <v>0</v>
      </c>
    </row>
    <row r="571" spans="1:36" x14ac:dyDescent="0.2">
      <c r="A571" s="3"/>
      <c r="B571" s="3"/>
      <c r="C571" s="3"/>
      <c r="D571" s="3"/>
      <c r="E571" s="3"/>
      <c r="F571" s="3"/>
      <c r="G571" s="7" t="str">
        <f t="shared" si="626"/>
        <v/>
      </c>
      <c r="H571" s="7" t="str">
        <f t="shared" si="630"/>
        <v/>
      </c>
      <c r="I571" s="7" t="str">
        <f t="shared" si="631"/>
        <v/>
      </c>
      <c r="J571" s="7" t="str">
        <f t="shared" si="632"/>
        <v/>
      </c>
      <c r="K571" s="5">
        <f t="shared" si="633"/>
        <v>0</v>
      </c>
      <c r="L571" s="5">
        <f t="shared" si="634"/>
        <v>0</v>
      </c>
      <c r="M571" s="5">
        <f t="shared" si="635"/>
        <v>0</v>
      </c>
      <c r="N571" s="7" cm="1">
        <f t="array" ref="N571:P571">_xlfn._xlws.SORT(K571:M571,1,-1,TRUE)</f>
        <v>0</v>
      </c>
      <c r="O571" s="7">
        <v>0</v>
      </c>
      <c r="P571" s="7">
        <v>0</v>
      </c>
      <c r="Q571" s="7">
        <v>568</v>
      </c>
      <c r="R571" s="7" t="e">
        <f t="shared" ref="R571:W571" si="697">FIND(",",$F571,Q571+1)</f>
        <v>#VALUE!</v>
      </c>
      <c r="S571" s="7" t="e">
        <f t="shared" si="697"/>
        <v>#VALUE!</v>
      </c>
      <c r="T571" s="7" t="e">
        <f t="shared" si="697"/>
        <v>#VALUE!</v>
      </c>
      <c r="U571" s="7" t="e">
        <f t="shared" si="697"/>
        <v>#VALUE!</v>
      </c>
      <c r="V571" s="7" t="e">
        <f t="shared" si="697"/>
        <v>#VALUE!</v>
      </c>
      <c r="W571" s="7" t="e">
        <f t="shared" si="697"/>
        <v>#VALUE!</v>
      </c>
      <c r="X571" s="11" t="str">
        <f t="shared" si="637"/>
        <v/>
      </c>
      <c r="Y571" s="11" t="str">
        <f t="shared" si="638"/>
        <v/>
      </c>
      <c r="Z571" s="11" t="str">
        <f t="shared" si="639"/>
        <v/>
      </c>
      <c r="AA571" s="11" t="str">
        <f t="shared" si="640"/>
        <v/>
      </c>
      <c r="AB571" s="3" t="str">
        <f t="shared" si="641"/>
        <v/>
      </c>
      <c r="AC571" s="3"/>
      <c r="AD571" s="3"/>
      <c r="AE571" s="7" t="str">
        <f>IF(X571="","",_xlfn.IFNA(VLOOKUP(X571,'饰品（请勿修改）'!$A:$H,8,FALSE),VLOOKUP(X571,'饰品（请勿修改）'!$H:$H,1,FALSE)))</f>
        <v/>
      </c>
      <c r="AF571" s="7" t="str">
        <f>IF(Z571="","",_xlfn.IFNA(VLOOKUP(Z571,'饰品（请勿修改）'!$A:$H,8,FALSE),VLOOKUP(Z571,'饰品（请勿修改）'!$H:$H,1,FALSE)))</f>
        <v/>
      </c>
      <c r="AG571" s="7">
        <f>_xlfn.IFNA(VLOOKUP(AE571,'饰品（请勿修改）'!$H:$I,2,FALSE),0)</f>
        <v>0</v>
      </c>
      <c r="AH571" s="7">
        <f>_xlfn.IFNA(VLOOKUP(AF571,'饰品（请勿修改）'!$H:$I,2,FALSE),0)</f>
        <v>0</v>
      </c>
      <c r="AI571" s="7">
        <f t="shared" si="628"/>
        <v>0</v>
      </c>
      <c r="AJ571" s="7">
        <f t="shared" si="629"/>
        <v>0</v>
      </c>
    </row>
    <row r="572" spans="1:36" x14ac:dyDescent="0.2">
      <c r="A572" s="3"/>
      <c r="B572" s="3"/>
      <c r="C572" s="3"/>
      <c r="D572" s="3"/>
      <c r="E572" s="3"/>
      <c r="F572" s="3"/>
      <c r="G572" s="7" t="str">
        <f t="shared" si="626"/>
        <v/>
      </c>
      <c r="H572" s="7" t="str">
        <f t="shared" si="630"/>
        <v/>
      </c>
      <c r="I572" s="7" t="str">
        <f t="shared" si="631"/>
        <v/>
      </c>
      <c r="J572" s="7" t="str">
        <f t="shared" si="632"/>
        <v/>
      </c>
      <c r="K572" s="5">
        <f t="shared" si="633"/>
        <v>0</v>
      </c>
      <c r="L572" s="5">
        <f t="shared" si="634"/>
        <v>0</v>
      </c>
      <c r="M572" s="5">
        <f t="shared" si="635"/>
        <v>0</v>
      </c>
      <c r="N572" s="7" cm="1">
        <f t="array" ref="N572:P572">_xlfn._xlws.SORT(K572:M572,1,-1,TRUE)</f>
        <v>0</v>
      </c>
      <c r="O572" s="7">
        <v>0</v>
      </c>
      <c r="P572" s="7">
        <v>0</v>
      </c>
      <c r="Q572" s="7">
        <v>569</v>
      </c>
      <c r="R572" s="7" t="e">
        <f t="shared" ref="R572:W572" si="698">FIND(",",$F572,Q572+1)</f>
        <v>#VALUE!</v>
      </c>
      <c r="S572" s="7" t="e">
        <f t="shared" si="698"/>
        <v>#VALUE!</v>
      </c>
      <c r="T572" s="7" t="e">
        <f t="shared" si="698"/>
        <v>#VALUE!</v>
      </c>
      <c r="U572" s="7" t="e">
        <f t="shared" si="698"/>
        <v>#VALUE!</v>
      </c>
      <c r="V572" s="7" t="e">
        <f t="shared" si="698"/>
        <v>#VALUE!</v>
      </c>
      <c r="W572" s="7" t="e">
        <f t="shared" si="698"/>
        <v>#VALUE!</v>
      </c>
      <c r="X572" s="11" t="str">
        <f t="shared" si="637"/>
        <v/>
      </c>
      <c r="Y572" s="11" t="str">
        <f t="shared" si="638"/>
        <v/>
      </c>
      <c r="Z572" s="11" t="str">
        <f t="shared" si="639"/>
        <v/>
      </c>
      <c r="AA572" s="11" t="str">
        <f t="shared" si="640"/>
        <v/>
      </c>
      <c r="AB572" s="3" t="str">
        <f t="shared" si="641"/>
        <v/>
      </c>
      <c r="AC572" s="3"/>
      <c r="AD572" s="3"/>
      <c r="AE572" s="7" t="str">
        <f>IF(X572="","",_xlfn.IFNA(VLOOKUP(X572,'饰品（请勿修改）'!$A:$H,8,FALSE),VLOOKUP(X572,'饰品（请勿修改）'!$H:$H,1,FALSE)))</f>
        <v/>
      </c>
      <c r="AF572" s="7" t="str">
        <f>IF(Z572="","",_xlfn.IFNA(VLOOKUP(Z572,'饰品（请勿修改）'!$A:$H,8,FALSE),VLOOKUP(Z572,'饰品（请勿修改）'!$H:$H,1,FALSE)))</f>
        <v/>
      </c>
      <c r="AG572" s="7">
        <f>_xlfn.IFNA(VLOOKUP(AE572,'饰品（请勿修改）'!$H:$I,2,FALSE),0)</f>
        <v>0</v>
      </c>
      <c r="AH572" s="7">
        <f>_xlfn.IFNA(VLOOKUP(AF572,'饰品（请勿修改）'!$H:$I,2,FALSE),0)</f>
        <v>0</v>
      </c>
      <c r="AI572" s="7">
        <f t="shared" si="628"/>
        <v>0</v>
      </c>
      <c r="AJ572" s="7">
        <f t="shared" si="629"/>
        <v>0</v>
      </c>
    </row>
    <row r="573" spans="1:36" x14ac:dyDescent="0.2">
      <c r="A573" s="3"/>
      <c r="B573" s="3"/>
      <c r="C573" s="3"/>
      <c r="D573" s="3"/>
      <c r="E573" s="3"/>
      <c r="F573" s="3"/>
      <c r="G573" s="7" t="str">
        <f t="shared" si="626"/>
        <v/>
      </c>
      <c r="H573" s="7" t="str">
        <f t="shared" si="630"/>
        <v/>
      </c>
      <c r="I573" s="7" t="str">
        <f t="shared" si="631"/>
        <v/>
      </c>
      <c r="J573" s="7" t="str">
        <f t="shared" si="632"/>
        <v/>
      </c>
      <c r="K573" s="5">
        <f t="shared" si="633"/>
        <v>0</v>
      </c>
      <c r="L573" s="5">
        <f t="shared" si="634"/>
        <v>0</v>
      </c>
      <c r="M573" s="5">
        <f t="shared" si="635"/>
        <v>0</v>
      </c>
      <c r="N573" s="7" cm="1">
        <f t="array" ref="N573:P573">_xlfn._xlws.SORT(K573:M573,1,-1,TRUE)</f>
        <v>0</v>
      </c>
      <c r="O573" s="7">
        <v>0</v>
      </c>
      <c r="P573" s="7">
        <v>0</v>
      </c>
      <c r="Q573" s="7">
        <v>570</v>
      </c>
      <c r="R573" s="7" t="e">
        <f t="shared" ref="R573:W573" si="699">FIND(",",$F573,Q573+1)</f>
        <v>#VALUE!</v>
      </c>
      <c r="S573" s="7" t="e">
        <f t="shared" si="699"/>
        <v>#VALUE!</v>
      </c>
      <c r="T573" s="7" t="e">
        <f t="shared" si="699"/>
        <v>#VALUE!</v>
      </c>
      <c r="U573" s="7" t="e">
        <f t="shared" si="699"/>
        <v>#VALUE!</v>
      </c>
      <c r="V573" s="7" t="e">
        <f t="shared" si="699"/>
        <v>#VALUE!</v>
      </c>
      <c r="W573" s="7" t="e">
        <f t="shared" si="699"/>
        <v>#VALUE!</v>
      </c>
      <c r="X573" s="11" t="str">
        <f t="shared" si="637"/>
        <v/>
      </c>
      <c r="Y573" s="11" t="str">
        <f t="shared" si="638"/>
        <v/>
      </c>
      <c r="Z573" s="11" t="str">
        <f t="shared" si="639"/>
        <v/>
      </c>
      <c r="AA573" s="11" t="str">
        <f t="shared" si="640"/>
        <v/>
      </c>
      <c r="AB573" s="3" t="str">
        <f t="shared" si="641"/>
        <v/>
      </c>
      <c r="AC573" s="3"/>
      <c r="AD573" s="3"/>
      <c r="AE573" s="7" t="str">
        <f>IF(X573="","",_xlfn.IFNA(VLOOKUP(X573,'饰品（请勿修改）'!$A:$H,8,FALSE),VLOOKUP(X573,'饰品（请勿修改）'!$H:$H,1,FALSE)))</f>
        <v/>
      </c>
      <c r="AF573" s="7" t="str">
        <f>IF(Z573="","",_xlfn.IFNA(VLOOKUP(Z573,'饰品（请勿修改）'!$A:$H,8,FALSE),VLOOKUP(Z573,'饰品（请勿修改）'!$H:$H,1,FALSE)))</f>
        <v/>
      </c>
      <c r="AG573" s="7">
        <f>_xlfn.IFNA(VLOOKUP(AE573,'饰品（请勿修改）'!$H:$I,2,FALSE),0)</f>
        <v>0</v>
      </c>
      <c r="AH573" s="7">
        <f>_xlfn.IFNA(VLOOKUP(AF573,'饰品（请勿修改）'!$H:$I,2,FALSE),0)</f>
        <v>0</v>
      </c>
      <c r="AI573" s="7">
        <f t="shared" si="628"/>
        <v>0</v>
      </c>
      <c r="AJ573" s="7">
        <f t="shared" si="629"/>
        <v>0</v>
      </c>
    </row>
    <row r="574" spans="1:36" x14ac:dyDescent="0.2">
      <c r="A574" s="3"/>
      <c r="B574" s="3"/>
      <c r="C574" s="3"/>
      <c r="D574" s="3"/>
      <c r="E574" s="3"/>
      <c r="F574" s="3"/>
      <c r="G574" s="7" t="str">
        <f t="shared" si="626"/>
        <v/>
      </c>
      <c r="H574" s="7" t="str">
        <f t="shared" si="630"/>
        <v/>
      </c>
      <c r="I574" s="7" t="str">
        <f t="shared" si="631"/>
        <v/>
      </c>
      <c r="J574" s="7" t="str">
        <f t="shared" si="632"/>
        <v/>
      </c>
      <c r="K574" s="5">
        <f t="shared" si="633"/>
        <v>0</v>
      </c>
      <c r="L574" s="5">
        <f t="shared" si="634"/>
        <v>0</v>
      </c>
      <c r="M574" s="5">
        <f t="shared" si="635"/>
        <v>0</v>
      </c>
      <c r="N574" s="7" cm="1">
        <f t="array" ref="N574:P574">_xlfn._xlws.SORT(K574:M574,1,-1,TRUE)</f>
        <v>0</v>
      </c>
      <c r="O574" s="7">
        <v>0</v>
      </c>
      <c r="P574" s="7">
        <v>0</v>
      </c>
      <c r="Q574" s="7">
        <v>571</v>
      </c>
      <c r="R574" s="7" t="e">
        <f t="shared" ref="R574:W574" si="700">FIND(",",$F574,Q574+1)</f>
        <v>#VALUE!</v>
      </c>
      <c r="S574" s="7" t="e">
        <f t="shared" si="700"/>
        <v>#VALUE!</v>
      </c>
      <c r="T574" s="7" t="e">
        <f t="shared" si="700"/>
        <v>#VALUE!</v>
      </c>
      <c r="U574" s="7" t="e">
        <f t="shared" si="700"/>
        <v>#VALUE!</v>
      </c>
      <c r="V574" s="7" t="e">
        <f t="shared" si="700"/>
        <v>#VALUE!</v>
      </c>
      <c r="W574" s="7" t="e">
        <f t="shared" si="700"/>
        <v>#VALUE!</v>
      </c>
      <c r="X574" s="11" t="str">
        <f t="shared" si="637"/>
        <v/>
      </c>
      <c r="Y574" s="11" t="str">
        <f t="shared" si="638"/>
        <v/>
      </c>
      <c r="Z574" s="11" t="str">
        <f t="shared" si="639"/>
        <v/>
      </c>
      <c r="AA574" s="11" t="str">
        <f t="shared" si="640"/>
        <v/>
      </c>
      <c r="AB574" s="3" t="str">
        <f t="shared" si="641"/>
        <v/>
      </c>
      <c r="AC574" s="3"/>
      <c r="AD574" s="3"/>
      <c r="AE574" s="7" t="str">
        <f>IF(X574="","",_xlfn.IFNA(VLOOKUP(X574,'饰品（请勿修改）'!$A:$H,8,FALSE),VLOOKUP(X574,'饰品（请勿修改）'!$H:$H,1,FALSE)))</f>
        <v/>
      </c>
      <c r="AF574" s="7" t="str">
        <f>IF(Z574="","",_xlfn.IFNA(VLOOKUP(Z574,'饰品（请勿修改）'!$A:$H,8,FALSE),VLOOKUP(Z574,'饰品（请勿修改）'!$H:$H,1,FALSE)))</f>
        <v/>
      </c>
      <c r="AG574" s="7">
        <f>_xlfn.IFNA(VLOOKUP(AE574,'饰品（请勿修改）'!$H:$I,2,FALSE),0)</f>
        <v>0</v>
      </c>
      <c r="AH574" s="7">
        <f>_xlfn.IFNA(VLOOKUP(AF574,'饰品（请勿修改）'!$H:$I,2,FALSE),0)</f>
        <v>0</v>
      </c>
      <c r="AI574" s="7">
        <f t="shared" si="628"/>
        <v>0</v>
      </c>
      <c r="AJ574" s="7">
        <f t="shared" si="629"/>
        <v>0</v>
      </c>
    </row>
    <row r="575" spans="1:36" x14ac:dyDescent="0.2">
      <c r="A575" s="3"/>
      <c r="B575" s="3"/>
      <c r="C575" s="3"/>
      <c r="D575" s="3"/>
      <c r="E575" s="3"/>
      <c r="F575" s="3"/>
      <c r="G575" s="7" t="str">
        <f t="shared" si="626"/>
        <v/>
      </c>
      <c r="H575" s="7" t="str">
        <f t="shared" si="630"/>
        <v/>
      </c>
      <c r="I575" s="7" t="str">
        <f t="shared" si="631"/>
        <v/>
      </c>
      <c r="J575" s="7" t="str">
        <f t="shared" si="632"/>
        <v/>
      </c>
      <c r="K575" s="5">
        <f t="shared" si="633"/>
        <v>0</v>
      </c>
      <c r="L575" s="5">
        <f t="shared" si="634"/>
        <v>0</v>
      </c>
      <c r="M575" s="5">
        <f t="shared" si="635"/>
        <v>0</v>
      </c>
      <c r="N575" s="7" cm="1">
        <f t="array" ref="N575:P575">_xlfn._xlws.SORT(K575:M575,1,-1,TRUE)</f>
        <v>0</v>
      </c>
      <c r="O575" s="7">
        <v>0</v>
      </c>
      <c r="P575" s="7">
        <v>0</v>
      </c>
      <c r="Q575" s="7">
        <v>572</v>
      </c>
      <c r="R575" s="7" t="e">
        <f t="shared" ref="R575:W575" si="701">FIND(",",$F575,Q575+1)</f>
        <v>#VALUE!</v>
      </c>
      <c r="S575" s="7" t="e">
        <f t="shared" si="701"/>
        <v>#VALUE!</v>
      </c>
      <c r="T575" s="7" t="e">
        <f t="shared" si="701"/>
        <v>#VALUE!</v>
      </c>
      <c r="U575" s="7" t="e">
        <f t="shared" si="701"/>
        <v>#VALUE!</v>
      </c>
      <c r="V575" s="7" t="e">
        <f t="shared" si="701"/>
        <v>#VALUE!</v>
      </c>
      <c r="W575" s="7" t="e">
        <f t="shared" si="701"/>
        <v>#VALUE!</v>
      </c>
      <c r="X575" s="11" t="str">
        <f t="shared" si="637"/>
        <v/>
      </c>
      <c r="Y575" s="11" t="str">
        <f t="shared" si="638"/>
        <v/>
      </c>
      <c r="Z575" s="11" t="str">
        <f t="shared" si="639"/>
        <v/>
      </c>
      <c r="AA575" s="11" t="str">
        <f t="shared" si="640"/>
        <v/>
      </c>
      <c r="AB575" s="3" t="str">
        <f t="shared" si="641"/>
        <v/>
      </c>
      <c r="AC575" s="3"/>
      <c r="AD575" s="3"/>
      <c r="AE575" s="7" t="str">
        <f>IF(X575="","",_xlfn.IFNA(VLOOKUP(X575,'饰品（请勿修改）'!$A:$H,8,FALSE),VLOOKUP(X575,'饰品（请勿修改）'!$H:$H,1,FALSE)))</f>
        <v/>
      </c>
      <c r="AF575" s="7" t="str">
        <f>IF(Z575="","",_xlfn.IFNA(VLOOKUP(Z575,'饰品（请勿修改）'!$A:$H,8,FALSE),VLOOKUP(Z575,'饰品（请勿修改）'!$H:$H,1,FALSE)))</f>
        <v/>
      </c>
      <c r="AG575" s="7">
        <f>_xlfn.IFNA(VLOOKUP(AE575,'饰品（请勿修改）'!$H:$I,2,FALSE),0)</f>
        <v>0</v>
      </c>
      <c r="AH575" s="7">
        <f>_xlfn.IFNA(VLOOKUP(AF575,'饰品（请勿修改）'!$H:$I,2,FALSE),0)</f>
        <v>0</v>
      </c>
      <c r="AI575" s="7">
        <f t="shared" si="628"/>
        <v>0</v>
      </c>
      <c r="AJ575" s="7">
        <f t="shared" si="629"/>
        <v>0</v>
      </c>
    </row>
    <row r="576" spans="1:36" x14ac:dyDescent="0.2">
      <c r="A576" s="3"/>
      <c r="B576" s="3"/>
      <c r="C576" s="3"/>
      <c r="D576" s="3"/>
      <c r="E576" s="3"/>
      <c r="F576" s="3"/>
      <c r="G576" s="7" t="str">
        <f t="shared" si="626"/>
        <v/>
      </c>
      <c r="H576" s="7" t="str">
        <f t="shared" si="630"/>
        <v/>
      </c>
      <c r="I576" s="7" t="str">
        <f t="shared" si="631"/>
        <v/>
      </c>
      <c r="J576" s="7" t="str">
        <f t="shared" si="632"/>
        <v/>
      </c>
      <c r="K576" s="5">
        <f t="shared" si="633"/>
        <v>0</v>
      </c>
      <c r="L576" s="5">
        <f t="shared" si="634"/>
        <v>0</v>
      </c>
      <c r="M576" s="5">
        <f t="shared" si="635"/>
        <v>0</v>
      </c>
      <c r="N576" s="7" cm="1">
        <f t="array" ref="N576:P576">_xlfn._xlws.SORT(K576:M576,1,-1,TRUE)</f>
        <v>0</v>
      </c>
      <c r="O576" s="7">
        <v>0</v>
      </c>
      <c r="P576" s="7">
        <v>0</v>
      </c>
      <c r="Q576" s="7">
        <v>573</v>
      </c>
      <c r="R576" s="7" t="e">
        <f t="shared" ref="R576:W576" si="702">FIND(",",$F576,Q576+1)</f>
        <v>#VALUE!</v>
      </c>
      <c r="S576" s="7" t="e">
        <f t="shared" si="702"/>
        <v>#VALUE!</v>
      </c>
      <c r="T576" s="7" t="e">
        <f t="shared" si="702"/>
        <v>#VALUE!</v>
      </c>
      <c r="U576" s="7" t="e">
        <f t="shared" si="702"/>
        <v>#VALUE!</v>
      </c>
      <c r="V576" s="7" t="e">
        <f t="shared" si="702"/>
        <v>#VALUE!</v>
      </c>
      <c r="W576" s="7" t="e">
        <f t="shared" si="702"/>
        <v>#VALUE!</v>
      </c>
      <c r="X576" s="11" t="str">
        <f t="shared" si="637"/>
        <v/>
      </c>
      <c r="Y576" s="11" t="str">
        <f t="shared" si="638"/>
        <v/>
      </c>
      <c r="Z576" s="11" t="str">
        <f t="shared" si="639"/>
        <v/>
      </c>
      <c r="AA576" s="11" t="str">
        <f t="shared" si="640"/>
        <v/>
      </c>
      <c r="AB576" s="3" t="str">
        <f t="shared" si="641"/>
        <v/>
      </c>
      <c r="AC576" s="3"/>
      <c r="AD576" s="3"/>
      <c r="AE576" s="7" t="str">
        <f>IF(X576="","",_xlfn.IFNA(VLOOKUP(X576,'饰品（请勿修改）'!$A:$H,8,FALSE),VLOOKUP(X576,'饰品（请勿修改）'!$H:$H,1,FALSE)))</f>
        <v/>
      </c>
      <c r="AF576" s="7" t="str">
        <f>IF(Z576="","",_xlfn.IFNA(VLOOKUP(Z576,'饰品（请勿修改）'!$A:$H,8,FALSE),VLOOKUP(Z576,'饰品（请勿修改）'!$H:$H,1,FALSE)))</f>
        <v/>
      </c>
      <c r="AG576" s="7">
        <f>_xlfn.IFNA(VLOOKUP(AE576,'饰品（请勿修改）'!$H:$I,2,FALSE),0)</f>
        <v>0</v>
      </c>
      <c r="AH576" s="7">
        <f>_xlfn.IFNA(VLOOKUP(AF576,'饰品（请勿修改）'!$H:$I,2,FALSE),0)</f>
        <v>0</v>
      </c>
      <c r="AI576" s="7">
        <f t="shared" si="628"/>
        <v>0</v>
      </c>
      <c r="AJ576" s="7">
        <f t="shared" si="629"/>
        <v>0</v>
      </c>
    </row>
    <row r="577" spans="1:36" x14ac:dyDescent="0.2">
      <c r="A577" s="3"/>
      <c r="B577" s="3"/>
      <c r="C577" s="3"/>
      <c r="D577" s="3"/>
      <c r="E577" s="3"/>
      <c r="F577" s="3"/>
      <c r="G577" s="7" t="str">
        <f t="shared" si="626"/>
        <v/>
      </c>
      <c r="H577" s="7" t="str">
        <f t="shared" si="630"/>
        <v/>
      </c>
      <c r="I577" s="7" t="str">
        <f t="shared" si="631"/>
        <v/>
      </c>
      <c r="J577" s="7" t="str">
        <f t="shared" si="632"/>
        <v/>
      </c>
      <c r="K577" s="5">
        <f t="shared" si="633"/>
        <v>0</v>
      </c>
      <c r="L577" s="5">
        <f t="shared" si="634"/>
        <v>0</v>
      </c>
      <c r="M577" s="5">
        <f t="shared" si="635"/>
        <v>0</v>
      </c>
      <c r="N577" s="7" cm="1">
        <f t="array" ref="N577:P577">_xlfn._xlws.SORT(K577:M577,1,-1,TRUE)</f>
        <v>0</v>
      </c>
      <c r="O577" s="7">
        <v>0</v>
      </c>
      <c r="P577" s="7">
        <v>0</v>
      </c>
      <c r="Q577" s="7">
        <v>574</v>
      </c>
      <c r="R577" s="7" t="e">
        <f t="shared" ref="R577:W577" si="703">FIND(",",$F577,Q577+1)</f>
        <v>#VALUE!</v>
      </c>
      <c r="S577" s="7" t="e">
        <f t="shared" si="703"/>
        <v>#VALUE!</v>
      </c>
      <c r="T577" s="7" t="e">
        <f t="shared" si="703"/>
        <v>#VALUE!</v>
      </c>
      <c r="U577" s="7" t="e">
        <f t="shared" si="703"/>
        <v>#VALUE!</v>
      </c>
      <c r="V577" s="7" t="e">
        <f t="shared" si="703"/>
        <v>#VALUE!</v>
      </c>
      <c r="W577" s="7" t="e">
        <f t="shared" si="703"/>
        <v>#VALUE!</v>
      </c>
      <c r="X577" s="11" t="str">
        <f t="shared" si="637"/>
        <v/>
      </c>
      <c r="Y577" s="11" t="str">
        <f t="shared" si="638"/>
        <v/>
      </c>
      <c r="Z577" s="11" t="str">
        <f t="shared" si="639"/>
        <v/>
      </c>
      <c r="AA577" s="11" t="str">
        <f t="shared" si="640"/>
        <v/>
      </c>
      <c r="AB577" s="3" t="str">
        <f t="shared" si="641"/>
        <v/>
      </c>
      <c r="AC577" s="3"/>
      <c r="AD577" s="3"/>
      <c r="AE577" s="7" t="str">
        <f>IF(X577="","",_xlfn.IFNA(VLOOKUP(X577,'饰品（请勿修改）'!$A:$H,8,FALSE),VLOOKUP(X577,'饰品（请勿修改）'!$H:$H,1,FALSE)))</f>
        <v/>
      </c>
      <c r="AF577" s="7" t="str">
        <f>IF(Z577="","",_xlfn.IFNA(VLOOKUP(Z577,'饰品（请勿修改）'!$A:$H,8,FALSE),VLOOKUP(Z577,'饰品（请勿修改）'!$H:$H,1,FALSE)))</f>
        <v/>
      </c>
      <c r="AG577" s="7">
        <f>_xlfn.IFNA(VLOOKUP(AE577,'饰品（请勿修改）'!$H:$I,2,FALSE),0)</f>
        <v>0</v>
      </c>
      <c r="AH577" s="7">
        <f>_xlfn.IFNA(VLOOKUP(AF577,'饰品（请勿修改）'!$H:$I,2,FALSE),0)</f>
        <v>0</v>
      </c>
      <c r="AI577" s="7">
        <f t="shared" si="628"/>
        <v>0</v>
      </c>
      <c r="AJ577" s="7">
        <f t="shared" si="629"/>
        <v>0</v>
      </c>
    </row>
    <row r="578" spans="1:36" x14ac:dyDescent="0.2">
      <c r="A578" s="3"/>
      <c r="B578" s="3"/>
      <c r="C578" s="3"/>
      <c r="D578" s="3"/>
      <c r="E578" s="3"/>
      <c r="F578" s="3"/>
      <c r="G578" s="7" t="str">
        <f t="shared" ref="G578:G641" si="704">SUBSTITUTE("{""Skills"":["&amp;AG578&amp;","&amp;AH578&amp;"],""SkillLevels"":["&amp;AI578&amp;","&amp;AJ578&amp;"],""Slots"":["&amp;K578&amp;","&amp;L578&amp;","&amp;M578&amp;"]}","{""Skills"":[0,0],""SkillLevels"":[0,0],""Slots"":[0,0,0]}","")</f>
        <v/>
      </c>
      <c r="H578" s="7" t="str">
        <f t="shared" si="630"/>
        <v/>
      </c>
      <c r="I578" s="7" t="str">
        <f t="shared" si="631"/>
        <v/>
      </c>
      <c r="J578" s="7" t="str">
        <f t="shared" si="632"/>
        <v/>
      </c>
      <c r="K578" s="5">
        <f t="shared" si="633"/>
        <v>0</v>
      </c>
      <c r="L578" s="5">
        <f t="shared" si="634"/>
        <v>0</v>
      </c>
      <c r="M578" s="5">
        <f t="shared" si="635"/>
        <v>0</v>
      </c>
      <c r="N578" s="7" cm="1">
        <f t="array" ref="N578:P578">_xlfn._xlws.SORT(K578:M578,1,-1,TRUE)</f>
        <v>0</v>
      </c>
      <c r="O578" s="7">
        <v>0</v>
      </c>
      <c r="P578" s="7">
        <v>0</v>
      </c>
      <c r="Q578" s="7">
        <v>575</v>
      </c>
      <c r="R578" s="7" t="e">
        <f t="shared" ref="R578:W578" si="705">FIND(",",$F578,Q578+1)</f>
        <v>#VALUE!</v>
      </c>
      <c r="S578" s="7" t="e">
        <f t="shared" si="705"/>
        <v>#VALUE!</v>
      </c>
      <c r="T578" s="7" t="e">
        <f t="shared" si="705"/>
        <v>#VALUE!</v>
      </c>
      <c r="U578" s="7" t="e">
        <f t="shared" si="705"/>
        <v>#VALUE!</v>
      </c>
      <c r="V578" s="7" t="e">
        <f t="shared" si="705"/>
        <v>#VALUE!</v>
      </c>
      <c r="W578" s="7" t="e">
        <f t="shared" si="705"/>
        <v>#VALUE!</v>
      </c>
      <c r="X578" s="11" t="str">
        <f t="shared" si="637"/>
        <v/>
      </c>
      <c r="Y578" s="11" t="str">
        <f t="shared" si="638"/>
        <v/>
      </c>
      <c r="Z578" s="11" t="str">
        <f t="shared" si="639"/>
        <v/>
      </c>
      <c r="AA578" s="11" t="str">
        <f t="shared" si="640"/>
        <v/>
      </c>
      <c r="AB578" s="3" t="str">
        <f t="shared" si="641"/>
        <v/>
      </c>
      <c r="AC578" s="3"/>
      <c r="AD578" s="3"/>
      <c r="AE578" s="7" t="str">
        <f>IF(X578="","",_xlfn.IFNA(VLOOKUP(X578,'饰品（请勿修改）'!$A:$H,8,FALSE),VLOOKUP(X578,'饰品（请勿修改）'!$H:$H,1,FALSE)))</f>
        <v/>
      </c>
      <c r="AF578" s="7" t="str">
        <f>IF(Z578="","",_xlfn.IFNA(VLOOKUP(Z578,'饰品（请勿修改）'!$A:$H,8,FALSE),VLOOKUP(Z578,'饰品（请勿修改）'!$H:$H,1,FALSE)))</f>
        <v/>
      </c>
      <c r="AG578" s="7">
        <f>_xlfn.IFNA(VLOOKUP(AE578,'饰品（请勿修改）'!$H:$I,2,FALSE),0)</f>
        <v>0</v>
      </c>
      <c r="AH578" s="7">
        <f>_xlfn.IFNA(VLOOKUP(AF578,'饰品（请勿修改）'!$H:$I,2,FALSE),0)</f>
        <v>0</v>
      </c>
      <c r="AI578" s="7">
        <f t="shared" ref="AI578:AI641" si="706">IF(AND(B578=""),IF(AE578="",0,1),B578)</f>
        <v>0</v>
      </c>
      <c r="AJ578" s="7">
        <f t="shared" ref="AJ578:AJ641" si="707">IF(AND(D578=""),IF(AF578="",0,1),D578)</f>
        <v>0</v>
      </c>
    </row>
    <row r="579" spans="1:36" x14ac:dyDescent="0.2">
      <c r="A579" s="3"/>
      <c r="B579" s="3"/>
      <c r="C579" s="3"/>
      <c r="D579" s="3"/>
      <c r="E579" s="3"/>
      <c r="F579" s="3"/>
      <c r="G579" s="7" t="str">
        <f t="shared" si="704"/>
        <v/>
      </c>
      <c r="H579" s="7" t="str">
        <f t="shared" ref="H579:H642" si="708">MID(IF($AB579="",$E579,$AB579),1,1)</f>
        <v/>
      </c>
      <c r="I579" s="7" t="str">
        <f t="shared" ref="I579:I642" si="709">MID(IF($AB579="",$E579,$AB579),2,1)</f>
        <v/>
      </c>
      <c r="J579" s="7" t="str">
        <f t="shared" ref="J579:J642" si="710">MID(IF($AB579="",$E579,$AB579),3,1)</f>
        <v/>
      </c>
      <c r="K579" s="5">
        <f t="shared" ref="K579:K642" si="711">IF(H579="",0,H579)</f>
        <v>0</v>
      </c>
      <c r="L579" s="5">
        <f t="shared" ref="L579:L642" si="712">IF(I579="",0,I579)</f>
        <v>0</v>
      </c>
      <c r="M579" s="5">
        <f t="shared" ref="M579:M642" si="713">IF(J579="",0,J579)</f>
        <v>0</v>
      </c>
      <c r="N579" s="7" cm="1">
        <f t="array" ref="N579:P579">_xlfn._xlws.SORT(K579:M579,1,-1,TRUE)</f>
        <v>0</v>
      </c>
      <c r="O579" s="7">
        <v>0</v>
      </c>
      <c r="P579" s="7">
        <v>0</v>
      </c>
      <c r="Q579" s="7">
        <v>576</v>
      </c>
      <c r="R579" s="7" t="e">
        <f t="shared" ref="R579:W579" si="714">FIND(",",$F579,Q579+1)</f>
        <v>#VALUE!</v>
      </c>
      <c r="S579" s="7" t="e">
        <f t="shared" si="714"/>
        <v>#VALUE!</v>
      </c>
      <c r="T579" s="7" t="e">
        <f t="shared" si="714"/>
        <v>#VALUE!</v>
      </c>
      <c r="U579" s="7" t="e">
        <f t="shared" si="714"/>
        <v>#VALUE!</v>
      </c>
      <c r="V579" s="7" t="e">
        <f t="shared" si="714"/>
        <v>#VALUE!</v>
      </c>
      <c r="W579" s="7" t="e">
        <f t="shared" si="714"/>
        <v>#VALUE!</v>
      </c>
      <c r="X579" s="11" t="str">
        <f t="shared" ref="X579:X642" si="715">IF($F579="",IF(A579="","",A579),MID($F579,Q579+1,R579-Q579-1))</f>
        <v/>
      </c>
      <c r="Y579" s="11" t="str">
        <f t="shared" ref="Y579:Y642" si="716">IF($F579="",IF(B579="","",B579),MID($F579,R579+1,S579-R579-1))</f>
        <v/>
      </c>
      <c r="Z579" s="11" t="str">
        <f t="shared" ref="Z579:Z642" si="717">IF($F579="",IF(C579="","",C579),MID($F579,S579+1,T579-S579-1))</f>
        <v/>
      </c>
      <c r="AA579" s="11" t="str">
        <f t="shared" ref="AA579:AA642" si="718">IF($F579="",IF(D579="","",D579),MID($F579,T579+1,U579-T579-1))</f>
        <v/>
      </c>
      <c r="AB579" s="3" t="str">
        <f t="shared" ref="AB579:AB642" si="719">IF($F579="",IF(E579="","",E579),SUBSTITUTE(MID($F579,U579+1,999),",",""))</f>
        <v/>
      </c>
      <c r="AC579" s="3"/>
      <c r="AD579" s="3"/>
      <c r="AE579" s="7" t="str">
        <f>IF(X579="","",_xlfn.IFNA(VLOOKUP(X579,'饰品（请勿修改）'!$A:$H,8,FALSE),VLOOKUP(X579,'饰品（请勿修改）'!$H:$H,1,FALSE)))</f>
        <v/>
      </c>
      <c r="AF579" s="7" t="str">
        <f>IF(Z579="","",_xlfn.IFNA(VLOOKUP(Z579,'饰品（请勿修改）'!$A:$H,8,FALSE),VLOOKUP(Z579,'饰品（请勿修改）'!$H:$H,1,FALSE)))</f>
        <v/>
      </c>
      <c r="AG579" s="7">
        <f>_xlfn.IFNA(VLOOKUP(AE579,'饰品（请勿修改）'!$H:$I,2,FALSE),0)</f>
        <v>0</v>
      </c>
      <c r="AH579" s="7">
        <f>_xlfn.IFNA(VLOOKUP(AF579,'饰品（请勿修改）'!$H:$I,2,FALSE),0)</f>
        <v>0</v>
      </c>
      <c r="AI579" s="7">
        <f t="shared" si="706"/>
        <v>0</v>
      </c>
      <c r="AJ579" s="7">
        <f t="shared" si="707"/>
        <v>0</v>
      </c>
    </row>
    <row r="580" spans="1:36" x14ac:dyDescent="0.2">
      <c r="A580" s="3"/>
      <c r="B580" s="3"/>
      <c r="C580" s="3"/>
      <c r="D580" s="3"/>
      <c r="E580" s="3"/>
      <c r="F580" s="3"/>
      <c r="G580" s="7" t="str">
        <f t="shared" si="704"/>
        <v/>
      </c>
      <c r="H580" s="7" t="str">
        <f t="shared" si="708"/>
        <v/>
      </c>
      <c r="I580" s="7" t="str">
        <f t="shared" si="709"/>
        <v/>
      </c>
      <c r="J580" s="7" t="str">
        <f t="shared" si="710"/>
        <v/>
      </c>
      <c r="K580" s="5">
        <f t="shared" si="711"/>
        <v>0</v>
      </c>
      <c r="L580" s="5">
        <f t="shared" si="712"/>
        <v>0</v>
      </c>
      <c r="M580" s="5">
        <f t="shared" si="713"/>
        <v>0</v>
      </c>
      <c r="N580" s="7" cm="1">
        <f t="array" ref="N580:P580">_xlfn._xlws.SORT(K580:M580,1,-1,TRUE)</f>
        <v>0</v>
      </c>
      <c r="O580" s="7">
        <v>0</v>
      </c>
      <c r="P580" s="7">
        <v>0</v>
      </c>
      <c r="Q580" s="7">
        <v>577</v>
      </c>
      <c r="R580" s="7" t="e">
        <f t="shared" ref="R580:W580" si="720">FIND(",",$F580,Q580+1)</f>
        <v>#VALUE!</v>
      </c>
      <c r="S580" s="7" t="e">
        <f t="shared" si="720"/>
        <v>#VALUE!</v>
      </c>
      <c r="T580" s="7" t="e">
        <f t="shared" si="720"/>
        <v>#VALUE!</v>
      </c>
      <c r="U580" s="7" t="e">
        <f t="shared" si="720"/>
        <v>#VALUE!</v>
      </c>
      <c r="V580" s="7" t="e">
        <f t="shared" si="720"/>
        <v>#VALUE!</v>
      </c>
      <c r="W580" s="7" t="e">
        <f t="shared" si="720"/>
        <v>#VALUE!</v>
      </c>
      <c r="X580" s="11" t="str">
        <f t="shared" si="715"/>
        <v/>
      </c>
      <c r="Y580" s="11" t="str">
        <f t="shared" si="716"/>
        <v/>
      </c>
      <c r="Z580" s="11" t="str">
        <f t="shared" si="717"/>
        <v/>
      </c>
      <c r="AA580" s="11" t="str">
        <f t="shared" si="718"/>
        <v/>
      </c>
      <c r="AB580" s="3" t="str">
        <f t="shared" si="719"/>
        <v/>
      </c>
      <c r="AC580" s="3"/>
      <c r="AD580" s="3"/>
      <c r="AE580" s="7" t="str">
        <f>IF(X580="","",_xlfn.IFNA(VLOOKUP(X580,'饰品（请勿修改）'!$A:$H,8,FALSE),VLOOKUP(X580,'饰品（请勿修改）'!$H:$H,1,FALSE)))</f>
        <v/>
      </c>
      <c r="AF580" s="7" t="str">
        <f>IF(Z580="","",_xlfn.IFNA(VLOOKUP(Z580,'饰品（请勿修改）'!$A:$H,8,FALSE),VLOOKUP(Z580,'饰品（请勿修改）'!$H:$H,1,FALSE)))</f>
        <v/>
      </c>
      <c r="AG580" s="7">
        <f>_xlfn.IFNA(VLOOKUP(AE580,'饰品（请勿修改）'!$H:$I,2,FALSE),0)</f>
        <v>0</v>
      </c>
      <c r="AH580" s="7">
        <f>_xlfn.IFNA(VLOOKUP(AF580,'饰品（请勿修改）'!$H:$I,2,FALSE),0)</f>
        <v>0</v>
      </c>
      <c r="AI580" s="7">
        <f t="shared" si="706"/>
        <v>0</v>
      </c>
      <c r="AJ580" s="7">
        <f t="shared" si="707"/>
        <v>0</v>
      </c>
    </row>
    <row r="581" spans="1:36" x14ac:dyDescent="0.2">
      <c r="A581" s="3"/>
      <c r="B581" s="3"/>
      <c r="C581" s="3"/>
      <c r="D581" s="3"/>
      <c r="E581" s="3"/>
      <c r="F581" s="3"/>
      <c r="G581" s="7" t="str">
        <f t="shared" si="704"/>
        <v/>
      </c>
      <c r="H581" s="7" t="str">
        <f t="shared" si="708"/>
        <v/>
      </c>
      <c r="I581" s="7" t="str">
        <f t="shared" si="709"/>
        <v/>
      </c>
      <c r="J581" s="7" t="str">
        <f t="shared" si="710"/>
        <v/>
      </c>
      <c r="K581" s="5">
        <f t="shared" si="711"/>
        <v>0</v>
      </c>
      <c r="L581" s="5">
        <f t="shared" si="712"/>
        <v>0</v>
      </c>
      <c r="M581" s="5">
        <f t="shared" si="713"/>
        <v>0</v>
      </c>
      <c r="N581" s="7" cm="1">
        <f t="array" ref="N581:P581">_xlfn._xlws.SORT(K581:M581,1,-1,TRUE)</f>
        <v>0</v>
      </c>
      <c r="O581" s="7">
        <v>0</v>
      </c>
      <c r="P581" s="7">
        <v>0</v>
      </c>
      <c r="Q581" s="7">
        <v>578</v>
      </c>
      <c r="R581" s="7" t="e">
        <f t="shared" ref="R581:W581" si="721">FIND(",",$F581,Q581+1)</f>
        <v>#VALUE!</v>
      </c>
      <c r="S581" s="7" t="e">
        <f t="shared" si="721"/>
        <v>#VALUE!</v>
      </c>
      <c r="T581" s="7" t="e">
        <f t="shared" si="721"/>
        <v>#VALUE!</v>
      </c>
      <c r="U581" s="7" t="e">
        <f t="shared" si="721"/>
        <v>#VALUE!</v>
      </c>
      <c r="V581" s="7" t="e">
        <f t="shared" si="721"/>
        <v>#VALUE!</v>
      </c>
      <c r="W581" s="7" t="e">
        <f t="shared" si="721"/>
        <v>#VALUE!</v>
      </c>
      <c r="X581" s="11" t="str">
        <f t="shared" si="715"/>
        <v/>
      </c>
      <c r="Y581" s="11" t="str">
        <f t="shared" si="716"/>
        <v/>
      </c>
      <c r="Z581" s="11" t="str">
        <f t="shared" si="717"/>
        <v/>
      </c>
      <c r="AA581" s="11" t="str">
        <f t="shared" si="718"/>
        <v/>
      </c>
      <c r="AB581" s="3" t="str">
        <f t="shared" si="719"/>
        <v/>
      </c>
      <c r="AC581" s="3"/>
      <c r="AD581" s="3"/>
      <c r="AE581" s="7" t="str">
        <f>IF(X581="","",_xlfn.IFNA(VLOOKUP(X581,'饰品（请勿修改）'!$A:$H,8,FALSE),VLOOKUP(X581,'饰品（请勿修改）'!$H:$H,1,FALSE)))</f>
        <v/>
      </c>
      <c r="AF581" s="7" t="str">
        <f>IF(Z581="","",_xlfn.IFNA(VLOOKUP(Z581,'饰品（请勿修改）'!$A:$H,8,FALSE),VLOOKUP(Z581,'饰品（请勿修改）'!$H:$H,1,FALSE)))</f>
        <v/>
      </c>
      <c r="AG581" s="7">
        <f>_xlfn.IFNA(VLOOKUP(AE581,'饰品（请勿修改）'!$H:$I,2,FALSE),0)</f>
        <v>0</v>
      </c>
      <c r="AH581" s="7">
        <f>_xlfn.IFNA(VLOOKUP(AF581,'饰品（请勿修改）'!$H:$I,2,FALSE),0)</f>
        <v>0</v>
      </c>
      <c r="AI581" s="7">
        <f t="shared" si="706"/>
        <v>0</v>
      </c>
      <c r="AJ581" s="7">
        <f t="shared" si="707"/>
        <v>0</v>
      </c>
    </row>
    <row r="582" spans="1:36" x14ac:dyDescent="0.2">
      <c r="A582" s="3"/>
      <c r="B582" s="3"/>
      <c r="C582" s="3"/>
      <c r="D582" s="3"/>
      <c r="E582" s="3"/>
      <c r="F582" s="3"/>
      <c r="G582" s="7" t="str">
        <f t="shared" si="704"/>
        <v/>
      </c>
      <c r="H582" s="7" t="str">
        <f t="shared" si="708"/>
        <v/>
      </c>
      <c r="I582" s="7" t="str">
        <f t="shared" si="709"/>
        <v/>
      </c>
      <c r="J582" s="7" t="str">
        <f t="shared" si="710"/>
        <v/>
      </c>
      <c r="K582" s="5">
        <f t="shared" si="711"/>
        <v>0</v>
      </c>
      <c r="L582" s="5">
        <f t="shared" si="712"/>
        <v>0</v>
      </c>
      <c r="M582" s="5">
        <f t="shared" si="713"/>
        <v>0</v>
      </c>
      <c r="N582" s="7" cm="1">
        <f t="array" ref="N582:P582">_xlfn._xlws.SORT(K582:M582,1,-1,TRUE)</f>
        <v>0</v>
      </c>
      <c r="O582" s="7">
        <v>0</v>
      </c>
      <c r="P582" s="7">
        <v>0</v>
      </c>
      <c r="Q582" s="7">
        <v>579</v>
      </c>
      <c r="R582" s="7" t="e">
        <f t="shared" ref="R582:W582" si="722">FIND(",",$F582,Q582+1)</f>
        <v>#VALUE!</v>
      </c>
      <c r="S582" s="7" t="e">
        <f t="shared" si="722"/>
        <v>#VALUE!</v>
      </c>
      <c r="T582" s="7" t="e">
        <f t="shared" si="722"/>
        <v>#VALUE!</v>
      </c>
      <c r="U582" s="7" t="e">
        <f t="shared" si="722"/>
        <v>#VALUE!</v>
      </c>
      <c r="V582" s="7" t="e">
        <f t="shared" si="722"/>
        <v>#VALUE!</v>
      </c>
      <c r="W582" s="7" t="e">
        <f t="shared" si="722"/>
        <v>#VALUE!</v>
      </c>
      <c r="X582" s="11" t="str">
        <f t="shared" si="715"/>
        <v/>
      </c>
      <c r="Y582" s="11" t="str">
        <f t="shared" si="716"/>
        <v/>
      </c>
      <c r="Z582" s="11" t="str">
        <f t="shared" si="717"/>
        <v/>
      </c>
      <c r="AA582" s="11" t="str">
        <f t="shared" si="718"/>
        <v/>
      </c>
      <c r="AB582" s="3" t="str">
        <f t="shared" si="719"/>
        <v/>
      </c>
      <c r="AC582" s="3"/>
      <c r="AD582" s="3"/>
      <c r="AE582" s="7" t="str">
        <f>IF(X582="","",_xlfn.IFNA(VLOOKUP(X582,'饰品（请勿修改）'!$A:$H,8,FALSE),VLOOKUP(X582,'饰品（请勿修改）'!$H:$H,1,FALSE)))</f>
        <v/>
      </c>
      <c r="AF582" s="7" t="str">
        <f>IF(Z582="","",_xlfn.IFNA(VLOOKUP(Z582,'饰品（请勿修改）'!$A:$H,8,FALSE),VLOOKUP(Z582,'饰品（请勿修改）'!$H:$H,1,FALSE)))</f>
        <v/>
      </c>
      <c r="AG582" s="7">
        <f>_xlfn.IFNA(VLOOKUP(AE582,'饰品（请勿修改）'!$H:$I,2,FALSE),0)</f>
        <v>0</v>
      </c>
      <c r="AH582" s="7">
        <f>_xlfn.IFNA(VLOOKUP(AF582,'饰品（请勿修改）'!$H:$I,2,FALSE),0)</f>
        <v>0</v>
      </c>
      <c r="AI582" s="7">
        <f t="shared" si="706"/>
        <v>0</v>
      </c>
      <c r="AJ582" s="7">
        <f t="shared" si="707"/>
        <v>0</v>
      </c>
    </row>
    <row r="583" spans="1:36" x14ac:dyDescent="0.2">
      <c r="A583" s="3"/>
      <c r="B583" s="3"/>
      <c r="C583" s="3"/>
      <c r="D583" s="3"/>
      <c r="E583" s="3"/>
      <c r="F583" s="3"/>
      <c r="G583" s="7" t="str">
        <f t="shared" si="704"/>
        <v/>
      </c>
      <c r="H583" s="7" t="str">
        <f t="shared" si="708"/>
        <v/>
      </c>
      <c r="I583" s="7" t="str">
        <f t="shared" si="709"/>
        <v/>
      </c>
      <c r="J583" s="7" t="str">
        <f t="shared" si="710"/>
        <v/>
      </c>
      <c r="K583" s="5">
        <f t="shared" si="711"/>
        <v>0</v>
      </c>
      <c r="L583" s="5">
        <f t="shared" si="712"/>
        <v>0</v>
      </c>
      <c r="M583" s="5">
        <f t="shared" si="713"/>
        <v>0</v>
      </c>
      <c r="N583" s="7" cm="1">
        <f t="array" ref="N583:P583">_xlfn._xlws.SORT(K583:M583,1,-1,TRUE)</f>
        <v>0</v>
      </c>
      <c r="O583" s="7">
        <v>0</v>
      </c>
      <c r="P583" s="7">
        <v>0</v>
      </c>
      <c r="Q583" s="7">
        <v>580</v>
      </c>
      <c r="R583" s="7" t="e">
        <f t="shared" ref="R583:W583" si="723">FIND(",",$F583,Q583+1)</f>
        <v>#VALUE!</v>
      </c>
      <c r="S583" s="7" t="e">
        <f t="shared" si="723"/>
        <v>#VALUE!</v>
      </c>
      <c r="T583" s="7" t="e">
        <f t="shared" si="723"/>
        <v>#VALUE!</v>
      </c>
      <c r="U583" s="7" t="e">
        <f t="shared" si="723"/>
        <v>#VALUE!</v>
      </c>
      <c r="V583" s="7" t="e">
        <f t="shared" si="723"/>
        <v>#VALUE!</v>
      </c>
      <c r="W583" s="7" t="e">
        <f t="shared" si="723"/>
        <v>#VALUE!</v>
      </c>
      <c r="X583" s="11" t="str">
        <f t="shared" si="715"/>
        <v/>
      </c>
      <c r="Y583" s="11" t="str">
        <f t="shared" si="716"/>
        <v/>
      </c>
      <c r="Z583" s="11" t="str">
        <f t="shared" si="717"/>
        <v/>
      </c>
      <c r="AA583" s="11" t="str">
        <f t="shared" si="718"/>
        <v/>
      </c>
      <c r="AB583" s="3" t="str">
        <f t="shared" si="719"/>
        <v/>
      </c>
      <c r="AC583" s="3"/>
      <c r="AD583" s="3"/>
      <c r="AE583" s="7" t="str">
        <f>IF(X583="","",_xlfn.IFNA(VLOOKUP(X583,'饰品（请勿修改）'!$A:$H,8,FALSE),VLOOKUP(X583,'饰品（请勿修改）'!$H:$H,1,FALSE)))</f>
        <v/>
      </c>
      <c r="AF583" s="7" t="str">
        <f>IF(Z583="","",_xlfn.IFNA(VLOOKUP(Z583,'饰品（请勿修改）'!$A:$H,8,FALSE),VLOOKUP(Z583,'饰品（请勿修改）'!$H:$H,1,FALSE)))</f>
        <v/>
      </c>
      <c r="AG583" s="7">
        <f>_xlfn.IFNA(VLOOKUP(AE583,'饰品（请勿修改）'!$H:$I,2,FALSE),0)</f>
        <v>0</v>
      </c>
      <c r="AH583" s="7">
        <f>_xlfn.IFNA(VLOOKUP(AF583,'饰品（请勿修改）'!$H:$I,2,FALSE),0)</f>
        <v>0</v>
      </c>
      <c r="AI583" s="7">
        <f t="shared" si="706"/>
        <v>0</v>
      </c>
      <c r="AJ583" s="7">
        <f t="shared" si="707"/>
        <v>0</v>
      </c>
    </row>
    <row r="584" spans="1:36" x14ac:dyDescent="0.2">
      <c r="A584" s="3"/>
      <c r="B584" s="3"/>
      <c r="C584" s="3"/>
      <c r="D584" s="3"/>
      <c r="E584" s="3"/>
      <c r="F584" s="3"/>
      <c r="G584" s="7" t="str">
        <f t="shared" si="704"/>
        <v/>
      </c>
      <c r="H584" s="7" t="str">
        <f t="shared" si="708"/>
        <v/>
      </c>
      <c r="I584" s="7" t="str">
        <f t="shared" si="709"/>
        <v/>
      </c>
      <c r="J584" s="7" t="str">
        <f t="shared" si="710"/>
        <v/>
      </c>
      <c r="K584" s="5">
        <f t="shared" si="711"/>
        <v>0</v>
      </c>
      <c r="L584" s="5">
        <f t="shared" si="712"/>
        <v>0</v>
      </c>
      <c r="M584" s="5">
        <f t="shared" si="713"/>
        <v>0</v>
      </c>
      <c r="N584" s="7" cm="1">
        <f t="array" ref="N584:P584">_xlfn._xlws.SORT(K584:M584,1,-1,TRUE)</f>
        <v>0</v>
      </c>
      <c r="O584" s="7">
        <v>0</v>
      </c>
      <c r="P584" s="7">
        <v>0</v>
      </c>
      <c r="Q584" s="7">
        <v>581</v>
      </c>
      <c r="R584" s="7" t="e">
        <f t="shared" ref="R584:W584" si="724">FIND(",",$F584,Q584+1)</f>
        <v>#VALUE!</v>
      </c>
      <c r="S584" s="7" t="e">
        <f t="shared" si="724"/>
        <v>#VALUE!</v>
      </c>
      <c r="T584" s="7" t="e">
        <f t="shared" si="724"/>
        <v>#VALUE!</v>
      </c>
      <c r="U584" s="7" t="e">
        <f t="shared" si="724"/>
        <v>#VALUE!</v>
      </c>
      <c r="V584" s="7" t="e">
        <f t="shared" si="724"/>
        <v>#VALUE!</v>
      </c>
      <c r="W584" s="7" t="e">
        <f t="shared" si="724"/>
        <v>#VALUE!</v>
      </c>
      <c r="X584" s="11" t="str">
        <f t="shared" si="715"/>
        <v/>
      </c>
      <c r="Y584" s="11" t="str">
        <f t="shared" si="716"/>
        <v/>
      </c>
      <c r="Z584" s="11" t="str">
        <f t="shared" si="717"/>
        <v/>
      </c>
      <c r="AA584" s="11" t="str">
        <f t="shared" si="718"/>
        <v/>
      </c>
      <c r="AB584" s="3" t="str">
        <f t="shared" si="719"/>
        <v/>
      </c>
      <c r="AC584" s="3"/>
      <c r="AD584" s="3"/>
      <c r="AE584" s="7" t="str">
        <f>IF(X584="","",_xlfn.IFNA(VLOOKUP(X584,'饰品（请勿修改）'!$A:$H,8,FALSE),VLOOKUP(X584,'饰品（请勿修改）'!$H:$H,1,FALSE)))</f>
        <v/>
      </c>
      <c r="AF584" s="7" t="str">
        <f>IF(Z584="","",_xlfn.IFNA(VLOOKUP(Z584,'饰品（请勿修改）'!$A:$H,8,FALSE),VLOOKUP(Z584,'饰品（请勿修改）'!$H:$H,1,FALSE)))</f>
        <v/>
      </c>
      <c r="AG584" s="7">
        <f>_xlfn.IFNA(VLOOKUP(AE584,'饰品（请勿修改）'!$H:$I,2,FALSE),0)</f>
        <v>0</v>
      </c>
      <c r="AH584" s="7">
        <f>_xlfn.IFNA(VLOOKUP(AF584,'饰品（请勿修改）'!$H:$I,2,FALSE),0)</f>
        <v>0</v>
      </c>
      <c r="AI584" s="7">
        <f t="shared" si="706"/>
        <v>0</v>
      </c>
      <c r="AJ584" s="7">
        <f t="shared" si="707"/>
        <v>0</v>
      </c>
    </row>
    <row r="585" spans="1:36" x14ac:dyDescent="0.2">
      <c r="A585" s="3"/>
      <c r="B585" s="3"/>
      <c r="C585" s="3"/>
      <c r="D585" s="3"/>
      <c r="E585" s="3"/>
      <c r="F585" s="3"/>
      <c r="G585" s="7" t="str">
        <f t="shared" si="704"/>
        <v/>
      </c>
      <c r="H585" s="7" t="str">
        <f t="shared" si="708"/>
        <v/>
      </c>
      <c r="I585" s="7" t="str">
        <f t="shared" si="709"/>
        <v/>
      </c>
      <c r="J585" s="7" t="str">
        <f t="shared" si="710"/>
        <v/>
      </c>
      <c r="K585" s="5">
        <f t="shared" si="711"/>
        <v>0</v>
      </c>
      <c r="L585" s="5">
        <f t="shared" si="712"/>
        <v>0</v>
      </c>
      <c r="M585" s="5">
        <f t="shared" si="713"/>
        <v>0</v>
      </c>
      <c r="N585" s="7" cm="1">
        <f t="array" ref="N585:P585">_xlfn._xlws.SORT(K585:M585,1,-1,TRUE)</f>
        <v>0</v>
      </c>
      <c r="O585" s="7">
        <v>0</v>
      </c>
      <c r="P585" s="7">
        <v>0</v>
      </c>
      <c r="Q585" s="7">
        <v>582</v>
      </c>
      <c r="R585" s="7" t="e">
        <f t="shared" ref="R585:W585" si="725">FIND(",",$F585,Q585+1)</f>
        <v>#VALUE!</v>
      </c>
      <c r="S585" s="7" t="e">
        <f t="shared" si="725"/>
        <v>#VALUE!</v>
      </c>
      <c r="T585" s="7" t="e">
        <f t="shared" si="725"/>
        <v>#VALUE!</v>
      </c>
      <c r="U585" s="7" t="e">
        <f t="shared" si="725"/>
        <v>#VALUE!</v>
      </c>
      <c r="V585" s="7" t="e">
        <f t="shared" si="725"/>
        <v>#VALUE!</v>
      </c>
      <c r="W585" s="7" t="e">
        <f t="shared" si="725"/>
        <v>#VALUE!</v>
      </c>
      <c r="X585" s="11" t="str">
        <f t="shared" si="715"/>
        <v/>
      </c>
      <c r="Y585" s="11" t="str">
        <f t="shared" si="716"/>
        <v/>
      </c>
      <c r="Z585" s="11" t="str">
        <f t="shared" si="717"/>
        <v/>
      </c>
      <c r="AA585" s="11" t="str">
        <f t="shared" si="718"/>
        <v/>
      </c>
      <c r="AB585" s="3" t="str">
        <f t="shared" si="719"/>
        <v/>
      </c>
      <c r="AC585" s="3"/>
      <c r="AD585" s="3"/>
      <c r="AE585" s="7" t="str">
        <f>IF(X585="","",_xlfn.IFNA(VLOOKUP(X585,'饰品（请勿修改）'!$A:$H,8,FALSE),VLOOKUP(X585,'饰品（请勿修改）'!$H:$H,1,FALSE)))</f>
        <v/>
      </c>
      <c r="AF585" s="7" t="str">
        <f>IF(Z585="","",_xlfn.IFNA(VLOOKUP(Z585,'饰品（请勿修改）'!$A:$H,8,FALSE),VLOOKUP(Z585,'饰品（请勿修改）'!$H:$H,1,FALSE)))</f>
        <v/>
      </c>
      <c r="AG585" s="7">
        <f>_xlfn.IFNA(VLOOKUP(AE585,'饰品（请勿修改）'!$H:$I,2,FALSE),0)</f>
        <v>0</v>
      </c>
      <c r="AH585" s="7">
        <f>_xlfn.IFNA(VLOOKUP(AF585,'饰品（请勿修改）'!$H:$I,2,FALSE),0)</f>
        <v>0</v>
      </c>
      <c r="AI585" s="7">
        <f t="shared" si="706"/>
        <v>0</v>
      </c>
      <c r="AJ585" s="7">
        <f t="shared" si="707"/>
        <v>0</v>
      </c>
    </row>
    <row r="586" spans="1:36" x14ac:dyDescent="0.2">
      <c r="A586" s="3"/>
      <c r="B586" s="3"/>
      <c r="C586" s="3"/>
      <c r="D586" s="3"/>
      <c r="E586" s="3"/>
      <c r="F586" s="3"/>
      <c r="G586" s="7" t="str">
        <f t="shared" si="704"/>
        <v/>
      </c>
      <c r="H586" s="7" t="str">
        <f t="shared" si="708"/>
        <v/>
      </c>
      <c r="I586" s="7" t="str">
        <f t="shared" si="709"/>
        <v/>
      </c>
      <c r="J586" s="7" t="str">
        <f t="shared" si="710"/>
        <v/>
      </c>
      <c r="K586" s="5">
        <f t="shared" si="711"/>
        <v>0</v>
      </c>
      <c r="L586" s="5">
        <f t="shared" si="712"/>
        <v>0</v>
      </c>
      <c r="M586" s="5">
        <f t="shared" si="713"/>
        <v>0</v>
      </c>
      <c r="N586" s="7" cm="1">
        <f t="array" ref="N586:P586">_xlfn._xlws.SORT(K586:M586,1,-1,TRUE)</f>
        <v>0</v>
      </c>
      <c r="O586" s="7">
        <v>0</v>
      </c>
      <c r="P586" s="7">
        <v>0</v>
      </c>
      <c r="Q586" s="7">
        <v>583</v>
      </c>
      <c r="R586" s="7" t="e">
        <f t="shared" ref="R586:W586" si="726">FIND(",",$F586,Q586+1)</f>
        <v>#VALUE!</v>
      </c>
      <c r="S586" s="7" t="e">
        <f t="shared" si="726"/>
        <v>#VALUE!</v>
      </c>
      <c r="T586" s="7" t="e">
        <f t="shared" si="726"/>
        <v>#VALUE!</v>
      </c>
      <c r="U586" s="7" t="e">
        <f t="shared" si="726"/>
        <v>#VALUE!</v>
      </c>
      <c r="V586" s="7" t="e">
        <f t="shared" si="726"/>
        <v>#VALUE!</v>
      </c>
      <c r="W586" s="7" t="e">
        <f t="shared" si="726"/>
        <v>#VALUE!</v>
      </c>
      <c r="X586" s="11" t="str">
        <f t="shared" si="715"/>
        <v/>
      </c>
      <c r="Y586" s="11" t="str">
        <f t="shared" si="716"/>
        <v/>
      </c>
      <c r="Z586" s="11" t="str">
        <f t="shared" si="717"/>
        <v/>
      </c>
      <c r="AA586" s="11" t="str">
        <f t="shared" si="718"/>
        <v/>
      </c>
      <c r="AB586" s="3" t="str">
        <f t="shared" si="719"/>
        <v/>
      </c>
      <c r="AC586" s="3"/>
      <c r="AD586" s="3"/>
      <c r="AE586" s="7" t="str">
        <f>IF(X586="","",_xlfn.IFNA(VLOOKUP(X586,'饰品（请勿修改）'!$A:$H,8,FALSE),VLOOKUP(X586,'饰品（请勿修改）'!$H:$H,1,FALSE)))</f>
        <v/>
      </c>
      <c r="AF586" s="7" t="str">
        <f>IF(Z586="","",_xlfn.IFNA(VLOOKUP(Z586,'饰品（请勿修改）'!$A:$H,8,FALSE),VLOOKUP(Z586,'饰品（请勿修改）'!$H:$H,1,FALSE)))</f>
        <v/>
      </c>
      <c r="AG586" s="7">
        <f>_xlfn.IFNA(VLOOKUP(AE586,'饰品（请勿修改）'!$H:$I,2,FALSE),0)</f>
        <v>0</v>
      </c>
      <c r="AH586" s="7">
        <f>_xlfn.IFNA(VLOOKUP(AF586,'饰品（请勿修改）'!$H:$I,2,FALSE),0)</f>
        <v>0</v>
      </c>
      <c r="AI586" s="7">
        <f t="shared" si="706"/>
        <v>0</v>
      </c>
      <c r="AJ586" s="7">
        <f t="shared" si="707"/>
        <v>0</v>
      </c>
    </row>
    <row r="587" spans="1:36" x14ac:dyDescent="0.2">
      <c r="A587" s="3"/>
      <c r="B587" s="3"/>
      <c r="C587" s="3"/>
      <c r="D587" s="3"/>
      <c r="E587" s="3"/>
      <c r="F587" s="3"/>
      <c r="G587" s="7" t="str">
        <f t="shared" si="704"/>
        <v/>
      </c>
      <c r="H587" s="7" t="str">
        <f t="shared" si="708"/>
        <v/>
      </c>
      <c r="I587" s="7" t="str">
        <f t="shared" si="709"/>
        <v/>
      </c>
      <c r="J587" s="7" t="str">
        <f t="shared" si="710"/>
        <v/>
      </c>
      <c r="K587" s="5">
        <f t="shared" si="711"/>
        <v>0</v>
      </c>
      <c r="L587" s="5">
        <f t="shared" si="712"/>
        <v>0</v>
      </c>
      <c r="M587" s="5">
        <f t="shared" si="713"/>
        <v>0</v>
      </c>
      <c r="N587" s="7" cm="1">
        <f t="array" ref="N587:P587">_xlfn._xlws.SORT(K587:M587,1,-1,TRUE)</f>
        <v>0</v>
      </c>
      <c r="O587" s="7">
        <v>0</v>
      </c>
      <c r="P587" s="7">
        <v>0</v>
      </c>
      <c r="Q587" s="7">
        <v>584</v>
      </c>
      <c r="R587" s="7" t="e">
        <f t="shared" ref="R587:W587" si="727">FIND(",",$F587,Q587+1)</f>
        <v>#VALUE!</v>
      </c>
      <c r="S587" s="7" t="e">
        <f t="shared" si="727"/>
        <v>#VALUE!</v>
      </c>
      <c r="T587" s="7" t="e">
        <f t="shared" si="727"/>
        <v>#VALUE!</v>
      </c>
      <c r="U587" s="7" t="e">
        <f t="shared" si="727"/>
        <v>#VALUE!</v>
      </c>
      <c r="V587" s="7" t="e">
        <f t="shared" si="727"/>
        <v>#VALUE!</v>
      </c>
      <c r="W587" s="7" t="e">
        <f t="shared" si="727"/>
        <v>#VALUE!</v>
      </c>
      <c r="X587" s="11" t="str">
        <f t="shared" si="715"/>
        <v/>
      </c>
      <c r="Y587" s="11" t="str">
        <f t="shared" si="716"/>
        <v/>
      </c>
      <c r="Z587" s="11" t="str">
        <f t="shared" si="717"/>
        <v/>
      </c>
      <c r="AA587" s="11" t="str">
        <f t="shared" si="718"/>
        <v/>
      </c>
      <c r="AB587" s="3" t="str">
        <f t="shared" si="719"/>
        <v/>
      </c>
      <c r="AC587" s="3"/>
      <c r="AD587" s="3"/>
      <c r="AE587" s="7" t="str">
        <f>IF(X587="","",_xlfn.IFNA(VLOOKUP(X587,'饰品（请勿修改）'!$A:$H,8,FALSE),VLOOKUP(X587,'饰品（请勿修改）'!$H:$H,1,FALSE)))</f>
        <v/>
      </c>
      <c r="AF587" s="7" t="str">
        <f>IF(Z587="","",_xlfn.IFNA(VLOOKUP(Z587,'饰品（请勿修改）'!$A:$H,8,FALSE),VLOOKUP(Z587,'饰品（请勿修改）'!$H:$H,1,FALSE)))</f>
        <v/>
      </c>
      <c r="AG587" s="7">
        <f>_xlfn.IFNA(VLOOKUP(AE587,'饰品（请勿修改）'!$H:$I,2,FALSE),0)</f>
        <v>0</v>
      </c>
      <c r="AH587" s="7">
        <f>_xlfn.IFNA(VLOOKUP(AF587,'饰品（请勿修改）'!$H:$I,2,FALSE),0)</f>
        <v>0</v>
      </c>
      <c r="AI587" s="7">
        <f t="shared" si="706"/>
        <v>0</v>
      </c>
      <c r="AJ587" s="7">
        <f t="shared" si="707"/>
        <v>0</v>
      </c>
    </row>
    <row r="588" spans="1:36" x14ac:dyDescent="0.2">
      <c r="A588" s="3"/>
      <c r="B588" s="3"/>
      <c r="C588" s="3"/>
      <c r="D588" s="3"/>
      <c r="E588" s="3"/>
      <c r="F588" s="3"/>
      <c r="G588" s="7" t="str">
        <f t="shared" si="704"/>
        <v/>
      </c>
      <c r="H588" s="7" t="str">
        <f t="shared" si="708"/>
        <v/>
      </c>
      <c r="I588" s="7" t="str">
        <f t="shared" si="709"/>
        <v/>
      </c>
      <c r="J588" s="7" t="str">
        <f t="shared" si="710"/>
        <v/>
      </c>
      <c r="K588" s="5">
        <f t="shared" si="711"/>
        <v>0</v>
      </c>
      <c r="L588" s="5">
        <f t="shared" si="712"/>
        <v>0</v>
      </c>
      <c r="M588" s="5">
        <f t="shared" si="713"/>
        <v>0</v>
      </c>
      <c r="N588" s="7" cm="1">
        <f t="array" ref="N588:P588">_xlfn._xlws.SORT(K588:M588,1,-1,TRUE)</f>
        <v>0</v>
      </c>
      <c r="O588" s="7">
        <v>0</v>
      </c>
      <c r="P588" s="7">
        <v>0</v>
      </c>
      <c r="Q588" s="7">
        <v>585</v>
      </c>
      <c r="R588" s="7" t="e">
        <f t="shared" ref="R588:W588" si="728">FIND(",",$F588,Q588+1)</f>
        <v>#VALUE!</v>
      </c>
      <c r="S588" s="7" t="e">
        <f t="shared" si="728"/>
        <v>#VALUE!</v>
      </c>
      <c r="T588" s="7" t="e">
        <f t="shared" si="728"/>
        <v>#VALUE!</v>
      </c>
      <c r="U588" s="7" t="e">
        <f t="shared" si="728"/>
        <v>#VALUE!</v>
      </c>
      <c r="V588" s="7" t="e">
        <f t="shared" si="728"/>
        <v>#VALUE!</v>
      </c>
      <c r="W588" s="7" t="e">
        <f t="shared" si="728"/>
        <v>#VALUE!</v>
      </c>
      <c r="X588" s="11" t="str">
        <f t="shared" si="715"/>
        <v/>
      </c>
      <c r="Y588" s="11" t="str">
        <f t="shared" si="716"/>
        <v/>
      </c>
      <c r="Z588" s="11" t="str">
        <f t="shared" si="717"/>
        <v/>
      </c>
      <c r="AA588" s="11" t="str">
        <f t="shared" si="718"/>
        <v/>
      </c>
      <c r="AB588" s="3" t="str">
        <f t="shared" si="719"/>
        <v/>
      </c>
      <c r="AC588" s="3"/>
      <c r="AD588" s="3"/>
      <c r="AE588" s="7" t="str">
        <f>IF(X588="","",_xlfn.IFNA(VLOOKUP(X588,'饰品（请勿修改）'!$A:$H,8,FALSE),VLOOKUP(X588,'饰品（请勿修改）'!$H:$H,1,FALSE)))</f>
        <v/>
      </c>
      <c r="AF588" s="7" t="str">
        <f>IF(Z588="","",_xlfn.IFNA(VLOOKUP(Z588,'饰品（请勿修改）'!$A:$H,8,FALSE),VLOOKUP(Z588,'饰品（请勿修改）'!$H:$H,1,FALSE)))</f>
        <v/>
      </c>
      <c r="AG588" s="7">
        <f>_xlfn.IFNA(VLOOKUP(AE588,'饰品（请勿修改）'!$H:$I,2,FALSE),0)</f>
        <v>0</v>
      </c>
      <c r="AH588" s="7">
        <f>_xlfn.IFNA(VLOOKUP(AF588,'饰品（请勿修改）'!$H:$I,2,FALSE),0)</f>
        <v>0</v>
      </c>
      <c r="AI588" s="7">
        <f t="shared" si="706"/>
        <v>0</v>
      </c>
      <c r="AJ588" s="7">
        <f t="shared" si="707"/>
        <v>0</v>
      </c>
    </row>
    <row r="589" spans="1:36" x14ac:dyDescent="0.2">
      <c r="A589" s="3"/>
      <c r="B589" s="3"/>
      <c r="C589" s="3"/>
      <c r="D589" s="3"/>
      <c r="E589" s="3"/>
      <c r="F589" s="3"/>
      <c r="G589" s="7" t="str">
        <f t="shared" si="704"/>
        <v/>
      </c>
      <c r="H589" s="7" t="str">
        <f t="shared" si="708"/>
        <v/>
      </c>
      <c r="I589" s="7" t="str">
        <f t="shared" si="709"/>
        <v/>
      </c>
      <c r="J589" s="7" t="str">
        <f t="shared" si="710"/>
        <v/>
      </c>
      <c r="K589" s="5">
        <f t="shared" si="711"/>
        <v>0</v>
      </c>
      <c r="L589" s="5">
        <f t="shared" si="712"/>
        <v>0</v>
      </c>
      <c r="M589" s="5">
        <f t="shared" si="713"/>
        <v>0</v>
      </c>
      <c r="N589" s="7" cm="1">
        <f t="array" ref="N589:P589">_xlfn._xlws.SORT(K589:M589,1,-1,TRUE)</f>
        <v>0</v>
      </c>
      <c r="O589" s="7">
        <v>0</v>
      </c>
      <c r="P589" s="7">
        <v>0</v>
      </c>
      <c r="Q589" s="7">
        <v>586</v>
      </c>
      <c r="R589" s="7" t="e">
        <f t="shared" ref="R589:W589" si="729">FIND(",",$F589,Q589+1)</f>
        <v>#VALUE!</v>
      </c>
      <c r="S589" s="7" t="e">
        <f t="shared" si="729"/>
        <v>#VALUE!</v>
      </c>
      <c r="T589" s="7" t="e">
        <f t="shared" si="729"/>
        <v>#VALUE!</v>
      </c>
      <c r="U589" s="7" t="e">
        <f t="shared" si="729"/>
        <v>#VALUE!</v>
      </c>
      <c r="V589" s="7" t="e">
        <f t="shared" si="729"/>
        <v>#VALUE!</v>
      </c>
      <c r="W589" s="7" t="e">
        <f t="shared" si="729"/>
        <v>#VALUE!</v>
      </c>
      <c r="X589" s="11" t="str">
        <f t="shared" si="715"/>
        <v/>
      </c>
      <c r="Y589" s="11" t="str">
        <f t="shared" si="716"/>
        <v/>
      </c>
      <c r="Z589" s="11" t="str">
        <f t="shared" si="717"/>
        <v/>
      </c>
      <c r="AA589" s="11" t="str">
        <f t="shared" si="718"/>
        <v/>
      </c>
      <c r="AB589" s="3" t="str">
        <f t="shared" si="719"/>
        <v/>
      </c>
      <c r="AC589" s="3"/>
      <c r="AD589" s="3"/>
      <c r="AE589" s="7" t="str">
        <f>IF(X589="","",_xlfn.IFNA(VLOOKUP(X589,'饰品（请勿修改）'!$A:$H,8,FALSE),VLOOKUP(X589,'饰品（请勿修改）'!$H:$H,1,FALSE)))</f>
        <v/>
      </c>
      <c r="AF589" s="7" t="str">
        <f>IF(Z589="","",_xlfn.IFNA(VLOOKUP(Z589,'饰品（请勿修改）'!$A:$H,8,FALSE),VLOOKUP(Z589,'饰品（请勿修改）'!$H:$H,1,FALSE)))</f>
        <v/>
      </c>
      <c r="AG589" s="7">
        <f>_xlfn.IFNA(VLOOKUP(AE589,'饰品（请勿修改）'!$H:$I,2,FALSE),0)</f>
        <v>0</v>
      </c>
      <c r="AH589" s="7">
        <f>_xlfn.IFNA(VLOOKUP(AF589,'饰品（请勿修改）'!$H:$I,2,FALSE),0)</f>
        <v>0</v>
      </c>
      <c r="AI589" s="7">
        <f t="shared" si="706"/>
        <v>0</v>
      </c>
      <c r="AJ589" s="7">
        <f t="shared" si="707"/>
        <v>0</v>
      </c>
    </row>
    <row r="590" spans="1:36" x14ac:dyDescent="0.2">
      <c r="A590" s="3"/>
      <c r="B590" s="3"/>
      <c r="C590" s="3"/>
      <c r="D590" s="3"/>
      <c r="E590" s="3"/>
      <c r="F590" s="3"/>
      <c r="G590" s="7" t="str">
        <f t="shared" si="704"/>
        <v/>
      </c>
      <c r="H590" s="7" t="str">
        <f t="shared" si="708"/>
        <v/>
      </c>
      <c r="I590" s="7" t="str">
        <f t="shared" si="709"/>
        <v/>
      </c>
      <c r="J590" s="7" t="str">
        <f t="shared" si="710"/>
        <v/>
      </c>
      <c r="K590" s="5">
        <f t="shared" si="711"/>
        <v>0</v>
      </c>
      <c r="L590" s="5">
        <f t="shared" si="712"/>
        <v>0</v>
      </c>
      <c r="M590" s="5">
        <f t="shared" si="713"/>
        <v>0</v>
      </c>
      <c r="N590" s="7" cm="1">
        <f t="array" ref="N590:P590">_xlfn._xlws.SORT(K590:M590,1,-1,TRUE)</f>
        <v>0</v>
      </c>
      <c r="O590" s="7">
        <v>0</v>
      </c>
      <c r="P590" s="7">
        <v>0</v>
      </c>
      <c r="Q590" s="7">
        <v>587</v>
      </c>
      <c r="R590" s="7" t="e">
        <f t="shared" ref="R590:W590" si="730">FIND(",",$F590,Q590+1)</f>
        <v>#VALUE!</v>
      </c>
      <c r="S590" s="7" t="e">
        <f t="shared" si="730"/>
        <v>#VALUE!</v>
      </c>
      <c r="T590" s="7" t="e">
        <f t="shared" si="730"/>
        <v>#VALUE!</v>
      </c>
      <c r="U590" s="7" t="e">
        <f t="shared" si="730"/>
        <v>#VALUE!</v>
      </c>
      <c r="V590" s="7" t="e">
        <f t="shared" si="730"/>
        <v>#VALUE!</v>
      </c>
      <c r="W590" s="7" t="e">
        <f t="shared" si="730"/>
        <v>#VALUE!</v>
      </c>
      <c r="X590" s="11" t="str">
        <f t="shared" si="715"/>
        <v/>
      </c>
      <c r="Y590" s="11" t="str">
        <f t="shared" si="716"/>
        <v/>
      </c>
      <c r="Z590" s="11" t="str">
        <f t="shared" si="717"/>
        <v/>
      </c>
      <c r="AA590" s="11" t="str">
        <f t="shared" si="718"/>
        <v/>
      </c>
      <c r="AB590" s="3" t="str">
        <f t="shared" si="719"/>
        <v/>
      </c>
      <c r="AC590" s="3"/>
      <c r="AD590" s="3"/>
      <c r="AE590" s="7" t="str">
        <f>IF(X590="","",_xlfn.IFNA(VLOOKUP(X590,'饰品（请勿修改）'!$A:$H,8,FALSE),VLOOKUP(X590,'饰品（请勿修改）'!$H:$H,1,FALSE)))</f>
        <v/>
      </c>
      <c r="AF590" s="7" t="str">
        <f>IF(Z590="","",_xlfn.IFNA(VLOOKUP(Z590,'饰品（请勿修改）'!$A:$H,8,FALSE),VLOOKUP(Z590,'饰品（请勿修改）'!$H:$H,1,FALSE)))</f>
        <v/>
      </c>
      <c r="AG590" s="7">
        <f>_xlfn.IFNA(VLOOKUP(AE590,'饰品（请勿修改）'!$H:$I,2,FALSE),0)</f>
        <v>0</v>
      </c>
      <c r="AH590" s="7">
        <f>_xlfn.IFNA(VLOOKUP(AF590,'饰品（请勿修改）'!$H:$I,2,FALSE),0)</f>
        <v>0</v>
      </c>
      <c r="AI590" s="7">
        <f t="shared" si="706"/>
        <v>0</v>
      </c>
      <c r="AJ590" s="7">
        <f t="shared" si="707"/>
        <v>0</v>
      </c>
    </row>
    <row r="591" spans="1:36" x14ac:dyDescent="0.2">
      <c r="A591" s="3"/>
      <c r="B591" s="3"/>
      <c r="C591" s="3"/>
      <c r="D591" s="3"/>
      <c r="E591" s="3"/>
      <c r="F591" s="3"/>
      <c r="G591" s="7" t="str">
        <f t="shared" si="704"/>
        <v/>
      </c>
      <c r="H591" s="7" t="str">
        <f t="shared" si="708"/>
        <v/>
      </c>
      <c r="I591" s="7" t="str">
        <f t="shared" si="709"/>
        <v/>
      </c>
      <c r="J591" s="7" t="str">
        <f t="shared" si="710"/>
        <v/>
      </c>
      <c r="K591" s="5">
        <f t="shared" si="711"/>
        <v>0</v>
      </c>
      <c r="L591" s="5">
        <f t="shared" si="712"/>
        <v>0</v>
      </c>
      <c r="M591" s="5">
        <f t="shared" si="713"/>
        <v>0</v>
      </c>
      <c r="N591" s="7" cm="1">
        <f t="array" ref="N591:P591">_xlfn._xlws.SORT(K591:M591,1,-1,TRUE)</f>
        <v>0</v>
      </c>
      <c r="O591" s="7">
        <v>0</v>
      </c>
      <c r="P591" s="7">
        <v>0</v>
      </c>
      <c r="Q591" s="7">
        <v>588</v>
      </c>
      <c r="R591" s="7" t="e">
        <f t="shared" ref="R591:W591" si="731">FIND(",",$F591,Q591+1)</f>
        <v>#VALUE!</v>
      </c>
      <c r="S591" s="7" t="e">
        <f t="shared" si="731"/>
        <v>#VALUE!</v>
      </c>
      <c r="T591" s="7" t="e">
        <f t="shared" si="731"/>
        <v>#VALUE!</v>
      </c>
      <c r="U591" s="7" t="e">
        <f t="shared" si="731"/>
        <v>#VALUE!</v>
      </c>
      <c r="V591" s="7" t="e">
        <f t="shared" si="731"/>
        <v>#VALUE!</v>
      </c>
      <c r="W591" s="7" t="e">
        <f t="shared" si="731"/>
        <v>#VALUE!</v>
      </c>
      <c r="X591" s="11" t="str">
        <f t="shared" si="715"/>
        <v/>
      </c>
      <c r="Y591" s="11" t="str">
        <f t="shared" si="716"/>
        <v/>
      </c>
      <c r="Z591" s="11" t="str">
        <f t="shared" si="717"/>
        <v/>
      </c>
      <c r="AA591" s="11" t="str">
        <f t="shared" si="718"/>
        <v/>
      </c>
      <c r="AB591" s="3" t="str">
        <f t="shared" si="719"/>
        <v/>
      </c>
      <c r="AC591" s="3"/>
      <c r="AD591" s="3"/>
      <c r="AE591" s="7" t="str">
        <f>IF(X591="","",_xlfn.IFNA(VLOOKUP(X591,'饰品（请勿修改）'!$A:$H,8,FALSE),VLOOKUP(X591,'饰品（请勿修改）'!$H:$H,1,FALSE)))</f>
        <v/>
      </c>
      <c r="AF591" s="7" t="str">
        <f>IF(Z591="","",_xlfn.IFNA(VLOOKUP(Z591,'饰品（请勿修改）'!$A:$H,8,FALSE),VLOOKUP(Z591,'饰品（请勿修改）'!$H:$H,1,FALSE)))</f>
        <v/>
      </c>
      <c r="AG591" s="7">
        <f>_xlfn.IFNA(VLOOKUP(AE591,'饰品（请勿修改）'!$H:$I,2,FALSE),0)</f>
        <v>0</v>
      </c>
      <c r="AH591" s="7">
        <f>_xlfn.IFNA(VLOOKUP(AF591,'饰品（请勿修改）'!$H:$I,2,FALSE),0)</f>
        <v>0</v>
      </c>
      <c r="AI591" s="7">
        <f t="shared" si="706"/>
        <v>0</v>
      </c>
      <c r="AJ591" s="7">
        <f t="shared" si="707"/>
        <v>0</v>
      </c>
    </row>
    <row r="592" spans="1:36" x14ac:dyDescent="0.2">
      <c r="A592" s="3"/>
      <c r="B592" s="3"/>
      <c r="C592" s="3"/>
      <c r="D592" s="3"/>
      <c r="E592" s="3"/>
      <c r="F592" s="3"/>
      <c r="G592" s="7" t="str">
        <f t="shared" si="704"/>
        <v/>
      </c>
      <c r="H592" s="7" t="str">
        <f t="shared" si="708"/>
        <v/>
      </c>
      <c r="I592" s="7" t="str">
        <f t="shared" si="709"/>
        <v/>
      </c>
      <c r="J592" s="7" t="str">
        <f t="shared" si="710"/>
        <v/>
      </c>
      <c r="K592" s="5">
        <f t="shared" si="711"/>
        <v>0</v>
      </c>
      <c r="L592" s="5">
        <f t="shared" si="712"/>
        <v>0</v>
      </c>
      <c r="M592" s="5">
        <f t="shared" si="713"/>
        <v>0</v>
      </c>
      <c r="N592" s="7" cm="1">
        <f t="array" ref="N592:P592">_xlfn._xlws.SORT(K592:M592,1,-1,TRUE)</f>
        <v>0</v>
      </c>
      <c r="O592" s="7">
        <v>0</v>
      </c>
      <c r="P592" s="7">
        <v>0</v>
      </c>
      <c r="Q592" s="7">
        <v>589</v>
      </c>
      <c r="R592" s="7" t="e">
        <f t="shared" ref="R592:W592" si="732">FIND(",",$F592,Q592+1)</f>
        <v>#VALUE!</v>
      </c>
      <c r="S592" s="7" t="e">
        <f t="shared" si="732"/>
        <v>#VALUE!</v>
      </c>
      <c r="T592" s="7" t="e">
        <f t="shared" si="732"/>
        <v>#VALUE!</v>
      </c>
      <c r="U592" s="7" t="e">
        <f t="shared" si="732"/>
        <v>#VALUE!</v>
      </c>
      <c r="V592" s="7" t="e">
        <f t="shared" si="732"/>
        <v>#VALUE!</v>
      </c>
      <c r="W592" s="7" t="e">
        <f t="shared" si="732"/>
        <v>#VALUE!</v>
      </c>
      <c r="X592" s="11" t="str">
        <f t="shared" si="715"/>
        <v/>
      </c>
      <c r="Y592" s="11" t="str">
        <f t="shared" si="716"/>
        <v/>
      </c>
      <c r="Z592" s="11" t="str">
        <f t="shared" si="717"/>
        <v/>
      </c>
      <c r="AA592" s="11" t="str">
        <f t="shared" si="718"/>
        <v/>
      </c>
      <c r="AB592" s="3" t="str">
        <f t="shared" si="719"/>
        <v/>
      </c>
      <c r="AC592" s="3"/>
      <c r="AD592" s="3"/>
      <c r="AE592" s="7" t="str">
        <f>IF(X592="","",_xlfn.IFNA(VLOOKUP(X592,'饰品（请勿修改）'!$A:$H,8,FALSE),VLOOKUP(X592,'饰品（请勿修改）'!$H:$H,1,FALSE)))</f>
        <v/>
      </c>
      <c r="AF592" s="7" t="str">
        <f>IF(Z592="","",_xlfn.IFNA(VLOOKUP(Z592,'饰品（请勿修改）'!$A:$H,8,FALSE),VLOOKUP(Z592,'饰品（请勿修改）'!$H:$H,1,FALSE)))</f>
        <v/>
      </c>
      <c r="AG592" s="7">
        <f>_xlfn.IFNA(VLOOKUP(AE592,'饰品（请勿修改）'!$H:$I,2,FALSE),0)</f>
        <v>0</v>
      </c>
      <c r="AH592" s="7">
        <f>_xlfn.IFNA(VLOOKUP(AF592,'饰品（请勿修改）'!$H:$I,2,FALSE),0)</f>
        <v>0</v>
      </c>
      <c r="AI592" s="7">
        <f t="shared" si="706"/>
        <v>0</v>
      </c>
      <c r="AJ592" s="7">
        <f t="shared" si="707"/>
        <v>0</v>
      </c>
    </row>
    <row r="593" spans="1:36" x14ac:dyDescent="0.2">
      <c r="A593" s="3"/>
      <c r="B593" s="3"/>
      <c r="C593" s="3"/>
      <c r="D593" s="3"/>
      <c r="E593" s="3"/>
      <c r="F593" s="3"/>
      <c r="G593" s="7" t="str">
        <f t="shared" si="704"/>
        <v/>
      </c>
      <c r="H593" s="7" t="str">
        <f t="shared" si="708"/>
        <v/>
      </c>
      <c r="I593" s="7" t="str">
        <f t="shared" si="709"/>
        <v/>
      </c>
      <c r="J593" s="7" t="str">
        <f t="shared" si="710"/>
        <v/>
      </c>
      <c r="K593" s="5">
        <f t="shared" si="711"/>
        <v>0</v>
      </c>
      <c r="L593" s="5">
        <f t="shared" si="712"/>
        <v>0</v>
      </c>
      <c r="M593" s="5">
        <f t="shared" si="713"/>
        <v>0</v>
      </c>
      <c r="N593" s="7" cm="1">
        <f t="array" ref="N593:P593">_xlfn._xlws.SORT(K593:M593,1,-1,TRUE)</f>
        <v>0</v>
      </c>
      <c r="O593" s="7">
        <v>0</v>
      </c>
      <c r="P593" s="7">
        <v>0</v>
      </c>
      <c r="Q593" s="7">
        <v>590</v>
      </c>
      <c r="R593" s="7" t="e">
        <f t="shared" ref="R593:W593" si="733">FIND(",",$F593,Q593+1)</f>
        <v>#VALUE!</v>
      </c>
      <c r="S593" s="7" t="e">
        <f t="shared" si="733"/>
        <v>#VALUE!</v>
      </c>
      <c r="T593" s="7" t="e">
        <f t="shared" si="733"/>
        <v>#VALUE!</v>
      </c>
      <c r="U593" s="7" t="e">
        <f t="shared" si="733"/>
        <v>#VALUE!</v>
      </c>
      <c r="V593" s="7" t="e">
        <f t="shared" si="733"/>
        <v>#VALUE!</v>
      </c>
      <c r="W593" s="7" t="e">
        <f t="shared" si="733"/>
        <v>#VALUE!</v>
      </c>
      <c r="X593" s="11" t="str">
        <f t="shared" si="715"/>
        <v/>
      </c>
      <c r="Y593" s="11" t="str">
        <f t="shared" si="716"/>
        <v/>
      </c>
      <c r="Z593" s="11" t="str">
        <f t="shared" si="717"/>
        <v/>
      </c>
      <c r="AA593" s="11" t="str">
        <f t="shared" si="718"/>
        <v/>
      </c>
      <c r="AB593" s="3" t="str">
        <f t="shared" si="719"/>
        <v/>
      </c>
      <c r="AC593" s="3"/>
      <c r="AD593" s="3"/>
      <c r="AE593" s="7" t="str">
        <f>IF(X593="","",_xlfn.IFNA(VLOOKUP(X593,'饰品（请勿修改）'!$A:$H,8,FALSE),VLOOKUP(X593,'饰品（请勿修改）'!$H:$H,1,FALSE)))</f>
        <v/>
      </c>
      <c r="AF593" s="7" t="str">
        <f>IF(Z593="","",_xlfn.IFNA(VLOOKUP(Z593,'饰品（请勿修改）'!$A:$H,8,FALSE),VLOOKUP(Z593,'饰品（请勿修改）'!$H:$H,1,FALSE)))</f>
        <v/>
      </c>
      <c r="AG593" s="7">
        <f>_xlfn.IFNA(VLOOKUP(AE593,'饰品（请勿修改）'!$H:$I,2,FALSE),0)</f>
        <v>0</v>
      </c>
      <c r="AH593" s="7">
        <f>_xlfn.IFNA(VLOOKUP(AF593,'饰品（请勿修改）'!$H:$I,2,FALSE),0)</f>
        <v>0</v>
      </c>
      <c r="AI593" s="7">
        <f t="shared" si="706"/>
        <v>0</v>
      </c>
      <c r="AJ593" s="7">
        <f t="shared" si="707"/>
        <v>0</v>
      </c>
    </row>
    <row r="594" spans="1:36" x14ac:dyDescent="0.2">
      <c r="A594" s="3"/>
      <c r="B594" s="3"/>
      <c r="C594" s="3"/>
      <c r="D594" s="3"/>
      <c r="E594" s="3"/>
      <c r="F594" s="3"/>
      <c r="G594" s="7" t="str">
        <f t="shared" si="704"/>
        <v/>
      </c>
      <c r="H594" s="7" t="str">
        <f t="shared" si="708"/>
        <v/>
      </c>
      <c r="I594" s="7" t="str">
        <f t="shared" si="709"/>
        <v/>
      </c>
      <c r="J594" s="7" t="str">
        <f t="shared" si="710"/>
        <v/>
      </c>
      <c r="K594" s="5">
        <f t="shared" si="711"/>
        <v>0</v>
      </c>
      <c r="L594" s="5">
        <f t="shared" si="712"/>
        <v>0</v>
      </c>
      <c r="M594" s="5">
        <f t="shared" si="713"/>
        <v>0</v>
      </c>
      <c r="N594" s="7" cm="1">
        <f t="array" ref="N594:P594">_xlfn._xlws.SORT(K594:M594,1,-1,TRUE)</f>
        <v>0</v>
      </c>
      <c r="O594" s="7">
        <v>0</v>
      </c>
      <c r="P594" s="7">
        <v>0</v>
      </c>
      <c r="Q594" s="7">
        <v>591</v>
      </c>
      <c r="R594" s="7" t="e">
        <f t="shared" ref="R594:W594" si="734">FIND(",",$F594,Q594+1)</f>
        <v>#VALUE!</v>
      </c>
      <c r="S594" s="7" t="e">
        <f t="shared" si="734"/>
        <v>#VALUE!</v>
      </c>
      <c r="T594" s="7" t="e">
        <f t="shared" si="734"/>
        <v>#VALUE!</v>
      </c>
      <c r="U594" s="7" t="e">
        <f t="shared" si="734"/>
        <v>#VALUE!</v>
      </c>
      <c r="V594" s="7" t="e">
        <f t="shared" si="734"/>
        <v>#VALUE!</v>
      </c>
      <c r="W594" s="7" t="e">
        <f t="shared" si="734"/>
        <v>#VALUE!</v>
      </c>
      <c r="X594" s="11" t="str">
        <f t="shared" si="715"/>
        <v/>
      </c>
      <c r="Y594" s="11" t="str">
        <f t="shared" si="716"/>
        <v/>
      </c>
      <c r="Z594" s="11" t="str">
        <f t="shared" si="717"/>
        <v/>
      </c>
      <c r="AA594" s="11" t="str">
        <f t="shared" si="718"/>
        <v/>
      </c>
      <c r="AB594" s="3" t="str">
        <f t="shared" si="719"/>
        <v/>
      </c>
      <c r="AC594" s="3"/>
      <c r="AD594" s="3"/>
      <c r="AE594" s="7" t="str">
        <f>IF(X594="","",_xlfn.IFNA(VLOOKUP(X594,'饰品（请勿修改）'!$A:$H,8,FALSE),VLOOKUP(X594,'饰品（请勿修改）'!$H:$H,1,FALSE)))</f>
        <v/>
      </c>
      <c r="AF594" s="7" t="str">
        <f>IF(Z594="","",_xlfn.IFNA(VLOOKUP(Z594,'饰品（请勿修改）'!$A:$H,8,FALSE),VLOOKUP(Z594,'饰品（请勿修改）'!$H:$H,1,FALSE)))</f>
        <v/>
      </c>
      <c r="AG594" s="7">
        <f>_xlfn.IFNA(VLOOKUP(AE594,'饰品（请勿修改）'!$H:$I,2,FALSE),0)</f>
        <v>0</v>
      </c>
      <c r="AH594" s="7">
        <f>_xlfn.IFNA(VLOOKUP(AF594,'饰品（请勿修改）'!$H:$I,2,FALSE),0)</f>
        <v>0</v>
      </c>
      <c r="AI594" s="7">
        <f t="shared" si="706"/>
        <v>0</v>
      </c>
      <c r="AJ594" s="7">
        <f t="shared" si="707"/>
        <v>0</v>
      </c>
    </row>
    <row r="595" spans="1:36" x14ac:dyDescent="0.2">
      <c r="A595" s="3"/>
      <c r="B595" s="3"/>
      <c r="C595" s="3"/>
      <c r="D595" s="3"/>
      <c r="E595" s="3"/>
      <c r="F595" s="3"/>
      <c r="G595" s="7" t="str">
        <f t="shared" si="704"/>
        <v/>
      </c>
      <c r="H595" s="7" t="str">
        <f t="shared" si="708"/>
        <v/>
      </c>
      <c r="I595" s="7" t="str">
        <f t="shared" si="709"/>
        <v/>
      </c>
      <c r="J595" s="7" t="str">
        <f t="shared" si="710"/>
        <v/>
      </c>
      <c r="K595" s="5">
        <f t="shared" si="711"/>
        <v>0</v>
      </c>
      <c r="L595" s="5">
        <f t="shared" si="712"/>
        <v>0</v>
      </c>
      <c r="M595" s="5">
        <f t="shared" si="713"/>
        <v>0</v>
      </c>
      <c r="N595" s="7" cm="1">
        <f t="array" ref="N595:P595">_xlfn._xlws.SORT(K595:M595,1,-1,TRUE)</f>
        <v>0</v>
      </c>
      <c r="O595" s="7">
        <v>0</v>
      </c>
      <c r="P595" s="7">
        <v>0</v>
      </c>
      <c r="Q595" s="7">
        <v>592</v>
      </c>
      <c r="R595" s="7" t="e">
        <f t="shared" ref="R595:W595" si="735">FIND(",",$F595,Q595+1)</f>
        <v>#VALUE!</v>
      </c>
      <c r="S595" s="7" t="e">
        <f t="shared" si="735"/>
        <v>#VALUE!</v>
      </c>
      <c r="T595" s="7" t="e">
        <f t="shared" si="735"/>
        <v>#VALUE!</v>
      </c>
      <c r="U595" s="7" t="e">
        <f t="shared" si="735"/>
        <v>#VALUE!</v>
      </c>
      <c r="V595" s="7" t="e">
        <f t="shared" si="735"/>
        <v>#VALUE!</v>
      </c>
      <c r="W595" s="7" t="e">
        <f t="shared" si="735"/>
        <v>#VALUE!</v>
      </c>
      <c r="X595" s="11" t="str">
        <f t="shared" si="715"/>
        <v/>
      </c>
      <c r="Y595" s="11" t="str">
        <f t="shared" si="716"/>
        <v/>
      </c>
      <c r="Z595" s="11" t="str">
        <f t="shared" si="717"/>
        <v/>
      </c>
      <c r="AA595" s="11" t="str">
        <f t="shared" si="718"/>
        <v/>
      </c>
      <c r="AB595" s="3" t="str">
        <f t="shared" si="719"/>
        <v/>
      </c>
      <c r="AC595" s="3"/>
      <c r="AD595" s="3"/>
      <c r="AE595" s="7" t="str">
        <f>IF(X595="","",_xlfn.IFNA(VLOOKUP(X595,'饰品（请勿修改）'!$A:$H,8,FALSE),VLOOKUP(X595,'饰品（请勿修改）'!$H:$H,1,FALSE)))</f>
        <v/>
      </c>
      <c r="AF595" s="7" t="str">
        <f>IF(Z595="","",_xlfn.IFNA(VLOOKUP(Z595,'饰品（请勿修改）'!$A:$H,8,FALSE),VLOOKUP(Z595,'饰品（请勿修改）'!$H:$H,1,FALSE)))</f>
        <v/>
      </c>
      <c r="AG595" s="7">
        <f>_xlfn.IFNA(VLOOKUP(AE595,'饰品（请勿修改）'!$H:$I,2,FALSE),0)</f>
        <v>0</v>
      </c>
      <c r="AH595" s="7">
        <f>_xlfn.IFNA(VLOOKUP(AF595,'饰品（请勿修改）'!$H:$I,2,FALSE),0)</f>
        <v>0</v>
      </c>
      <c r="AI595" s="7">
        <f t="shared" si="706"/>
        <v>0</v>
      </c>
      <c r="AJ595" s="7">
        <f t="shared" si="707"/>
        <v>0</v>
      </c>
    </row>
    <row r="596" spans="1:36" x14ac:dyDescent="0.2">
      <c r="A596" s="3"/>
      <c r="B596" s="3"/>
      <c r="C596" s="3"/>
      <c r="D596" s="3"/>
      <c r="E596" s="3"/>
      <c r="F596" s="3"/>
      <c r="G596" s="7" t="str">
        <f t="shared" si="704"/>
        <v/>
      </c>
      <c r="H596" s="7" t="str">
        <f t="shared" si="708"/>
        <v/>
      </c>
      <c r="I596" s="7" t="str">
        <f t="shared" si="709"/>
        <v/>
      </c>
      <c r="J596" s="7" t="str">
        <f t="shared" si="710"/>
        <v/>
      </c>
      <c r="K596" s="5">
        <f t="shared" si="711"/>
        <v>0</v>
      </c>
      <c r="L596" s="5">
        <f t="shared" si="712"/>
        <v>0</v>
      </c>
      <c r="M596" s="5">
        <f t="shared" si="713"/>
        <v>0</v>
      </c>
      <c r="N596" s="7" cm="1">
        <f t="array" ref="N596:P596">_xlfn._xlws.SORT(K596:M596,1,-1,TRUE)</f>
        <v>0</v>
      </c>
      <c r="O596" s="7">
        <v>0</v>
      </c>
      <c r="P596" s="7">
        <v>0</v>
      </c>
      <c r="Q596" s="7">
        <v>593</v>
      </c>
      <c r="R596" s="7" t="e">
        <f t="shared" ref="R596:W596" si="736">FIND(",",$F596,Q596+1)</f>
        <v>#VALUE!</v>
      </c>
      <c r="S596" s="7" t="e">
        <f t="shared" si="736"/>
        <v>#VALUE!</v>
      </c>
      <c r="T596" s="7" t="e">
        <f t="shared" si="736"/>
        <v>#VALUE!</v>
      </c>
      <c r="U596" s="7" t="e">
        <f t="shared" si="736"/>
        <v>#VALUE!</v>
      </c>
      <c r="V596" s="7" t="e">
        <f t="shared" si="736"/>
        <v>#VALUE!</v>
      </c>
      <c r="W596" s="7" t="e">
        <f t="shared" si="736"/>
        <v>#VALUE!</v>
      </c>
      <c r="X596" s="11" t="str">
        <f t="shared" si="715"/>
        <v/>
      </c>
      <c r="Y596" s="11" t="str">
        <f t="shared" si="716"/>
        <v/>
      </c>
      <c r="Z596" s="11" t="str">
        <f t="shared" si="717"/>
        <v/>
      </c>
      <c r="AA596" s="11" t="str">
        <f t="shared" si="718"/>
        <v/>
      </c>
      <c r="AB596" s="3" t="str">
        <f t="shared" si="719"/>
        <v/>
      </c>
      <c r="AC596" s="3"/>
      <c r="AD596" s="3"/>
      <c r="AE596" s="7" t="str">
        <f>IF(X596="","",_xlfn.IFNA(VLOOKUP(X596,'饰品（请勿修改）'!$A:$H,8,FALSE),VLOOKUP(X596,'饰品（请勿修改）'!$H:$H,1,FALSE)))</f>
        <v/>
      </c>
      <c r="AF596" s="7" t="str">
        <f>IF(Z596="","",_xlfn.IFNA(VLOOKUP(Z596,'饰品（请勿修改）'!$A:$H,8,FALSE),VLOOKUP(Z596,'饰品（请勿修改）'!$H:$H,1,FALSE)))</f>
        <v/>
      </c>
      <c r="AG596" s="7">
        <f>_xlfn.IFNA(VLOOKUP(AE596,'饰品（请勿修改）'!$H:$I,2,FALSE),0)</f>
        <v>0</v>
      </c>
      <c r="AH596" s="7">
        <f>_xlfn.IFNA(VLOOKUP(AF596,'饰品（请勿修改）'!$H:$I,2,FALSE),0)</f>
        <v>0</v>
      </c>
      <c r="AI596" s="7">
        <f t="shared" si="706"/>
        <v>0</v>
      </c>
      <c r="AJ596" s="7">
        <f t="shared" si="707"/>
        <v>0</v>
      </c>
    </row>
    <row r="597" spans="1:36" x14ac:dyDescent="0.2">
      <c r="A597" s="3"/>
      <c r="B597" s="3"/>
      <c r="C597" s="3"/>
      <c r="D597" s="3"/>
      <c r="E597" s="3"/>
      <c r="F597" s="3"/>
      <c r="G597" s="7" t="str">
        <f t="shared" si="704"/>
        <v/>
      </c>
      <c r="H597" s="7" t="str">
        <f t="shared" si="708"/>
        <v/>
      </c>
      <c r="I597" s="7" t="str">
        <f t="shared" si="709"/>
        <v/>
      </c>
      <c r="J597" s="7" t="str">
        <f t="shared" si="710"/>
        <v/>
      </c>
      <c r="K597" s="5">
        <f t="shared" si="711"/>
        <v>0</v>
      </c>
      <c r="L597" s="5">
        <f t="shared" si="712"/>
        <v>0</v>
      </c>
      <c r="M597" s="5">
        <f t="shared" si="713"/>
        <v>0</v>
      </c>
      <c r="N597" s="7" cm="1">
        <f t="array" ref="N597:P597">_xlfn._xlws.SORT(K597:M597,1,-1,TRUE)</f>
        <v>0</v>
      </c>
      <c r="O597" s="7">
        <v>0</v>
      </c>
      <c r="P597" s="7">
        <v>0</v>
      </c>
      <c r="Q597" s="7">
        <v>594</v>
      </c>
      <c r="R597" s="7" t="e">
        <f t="shared" ref="R597:W597" si="737">FIND(",",$F597,Q597+1)</f>
        <v>#VALUE!</v>
      </c>
      <c r="S597" s="7" t="e">
        <f t="shared" si="737"/>
        <v>#VALUE!</v>
      </c>
      <c r="T597" s="7" t="e">
        <f t="shared" si="737"/>
        <v>#VALUE!</v>
      </c>
      <c r="U597" s="7" t="e">
        <f t="shared" si="737"/>
        <v>#VALUE!</v>
      </c>
      <c r="V597" s="7" t="e">
        <f t="shared" si="737"/>
        <v>#VALUE!</v>
      </c>
      <c r="W597" s="7" t="e">
        <f t="shared" si="737"/>
        <v>#VALUE!</v>
      </c>
      <c r="X597" s="11" t="str">
        <f t="shared" si="715"/>
        <v/>
      </c>
      <c r="Y597" s="11" t="str">
        <f t="shared" si="716"/>
        <v/>
      </c>
      <c r="Z597" s="11" t="str">
        <f t="shared" si="717"/>
        <v/>
      </c>
      <c r="AA597" s="11" t="str">
        <f t="shared" si="718"/>
        <v/>
      </c>
      <c r="AB597" s="3" t="str">
        <f t="shared" si="719"/>
        <v/>
      </c>
      <c r="AC597" s="3"/>
      <c r="AD597" s="3"/>
      <c r="AE597" s="7" t="str">
        <f>IF(X597="","",_xlfn.IFNA(VLOOKUP(X597,'饰品（请勿修改）'!$A:$H,8,FALSE),VLOOKUP(X597,'饰品（请勿修改）'!$H:$H,1,FALSE)))</f>
        <v/>
      </c>
      <c r="AF597" s="7" t="str">
        <f>IF(Z597="","",_xlfn.IFNA(VLOOKUP(Z597,'饰品（请勿修改）'!$A:$H,8,FALSE),VLOOKUP(Z597,'饰品（请勿修改）'!$H:$H,1,FALSE)))</f>
        <v/>
      </c>
      <c r="AG597" s="7">
        <f>_xlfn.IFNA(VLOOKUP(AE597,'饰品（请勿修改）'!$H:$I,2,FALSE),0)</f>
        <v>0</v>
      </c>
      <c r="AH597" s="7">
        <f>_xlfn.IFNA(VLOOKUP(AF597,'饰品（请勿修改）'!$H:$I,2,FALSE),0)</f>
        <v>0</v>
      </c>
      <c r="AI597" s="7">
        <f t="shared" si="706"/>
        <v>0</v>
      </c>
      <c r="AJ597" s="7">
        <f t="shared" si="707"/>
        <v>0</v>
      </c>
    </row>
    <row r="598" spans="1:36" x14ac:dyDescent="0.2">
      <c r="A598" s="3"/>
      <c r="B598" s="3"/>
      <c r="C598" s="3"/>
      <c r="D598" s="3"/>
      <c r="E598" s="3"/>
      <c r="F598" s="3"/>
      <c r="G598" s="7" t="str">
        <f t="shared" si="704"/>
        <v/>
      </c>
      <c r="H598" s="7" t="str">
        <f t="shared" si="708"/>
        <v/>
      </c>
      <c r="I598" s="7" t="str">
        <f t="shared" si="709"/>
        <v/>
      </c>
      <c r="J598" s="7" t="str">
        <f t="shared" si="710"/>
        <v/>
      </c>
      <c r="K598" s="5">
        <f t="shared" si="711"/>
        <v>0</v>
      </c>
      <c r="L598" s="5">
        <f t="shared" si="712"/>
        <v>0</v>
      </c>
      <c r="M598" s="5">
        <f t="shared" si="713"/>
        <v>0</v>
      </c>
      <c r="N598" s="7" cm="1">
        <f t="array" ref="N598:P598">_xlfn._xlws.SORT(K598:M598,1,-1,TRUE)</f>
        <v>0</v>
      </c>
      <c r="O598" s="7">
        <v>0</v>
      </c>
      <c r="P598" s="7">
        <v>0</v>
      </c>
      <c r="Q598" s="7">
        <v>595</v>
      </c>
      <c r="R598" s="7" t="e">
        <f t="shared" ref="R598:W598" si="738">FIND(",",$F598,Q598+1)</f>
        <v>#VALUE!</v>
      </c>
      <c r="S598" s="7" t="e">
        <f t="shared" si="738"/>
        <v>#VALUE!</v>
      </c>
      <c r="T598" s="7" t="e">
        <f t="shared" si="738"/>
        <v>#VALUE!</v>
      </c>
      <c r="U598" s="7" t="e">
        <f t="shared" si="738"/>
        <v>#VALUE!</v>
      </c>
      <c r="V598" s="7" t="e">
        <f t="shared" si="738"/>
        <v>#VALUE!</v>
      </c>
      <c r="W598" s="7" t="e">
        <f t="shared" si="738"/>
        <v>#VALUE!</v>
      </c>
      <c r="X598" s="11" t="str">
        <f t="shared" si="715"/>
        <v/>
      </c>
      <c r="Y598" s="11" t="str">
        <f t="shared" si="716"/>
        <v/>
      </c>
      <c r="Z598" s="11" t="str">
        <f t="shared" si="717"/>
        <v/>
      </c>
      <c r="AA598" s="11" t="str">
        <f t="shared" si="718"/>
        <v/>
      </c>
      <c r="AB598" s="3" t="str">
        <f t="shared" si="719"/>
        <v/>
      </c>
      <c r="AC598" s="3"/>
      <c r="AD598" s="3"/>
      <c r="AE598" s="7" t="str">
        <f>IF(X598="","",_xlfn.IFNA(VLOOKUP(X598,'饰品（请勿修改）'!$A:$H,8,FALSE),VLOOKUP(X598,'饰品（请勿修改）'!$H:$H,1,FALSE)))</f>
        <v/>
      </c>
      <c r="AF598" s="7" t="str">
        <f>IF(Z598="","",_xlfn.IFNA(VLOOKUP(Z598,'饰品（请勿修改）'!$A:$H,8,FALSE),VLOOKUP(Z598,'饰品（请勿修改）'!$H:$H,1,FALSE)))</f>
        <v/>
      </c>
      <c r="AG598" s="7">
        <f>_xlfn.IFNA(VLOOKUP(AE598,'饰品（请勿修改）'!$H:$I,2,FALSE),0)</f>
        <v>0</v>
      </c>
      <c r="AH598" s="7">
        <f>_xlfn.IFNA(VLOOKUP(AF598,'饰品（请勿修改）'!$H:$I,2,FALSE),0)</f>
        <v>0</v>
      </c>
      <c r="AI598" s="7">
        <f t="shared" si="706"/>
        <v>0</v>
      </c>
      <c r="AJ598" s="7">
        <f t="shared" si="707"/>
        <v>0</v>
      </c>
    </row>
    <row r="599" spans="1:36" x14ac:dyDescent="0.2">
      <c r="A599" s="3"/>
      <c r="B599" s="3"/>
      <c r="C599" s="3"/>
      <c r="D599" s="3"/>
      <c r="E599" s="3"/>
      <c r="F599" s="3"/>
      <c r="G599" s="7" t="str">
        <f t="shared" si="704"/>
        <v/>
      </c>
      <c r="H599" s="7" t="str">
        <f t="shared" si="708"/>
        <v/>
      </c>
      <c r="I599" s="7" t="str">
        <f t="shared" si="709"/>
        <v/>
      </c>
      <c r="J599" s="7" t="str">
        <f t="shared" si="710"/>
        <v/>
      </c>
      <c r="K599" s="5">
        <f t="shared" si="711"/>
        <v>0</v>
      </c>
      <c r="L599" s="5">
        <f t="shared" si="712"/>
        <v>0</v>
      </c>
      <c r="M599" s="5">
        <f t="shared" si="713"/>
        <v>0</v>
      </c>
      <c r="N599" s="7" cm="1">
        <f t="array" ref="N599:P599">_xlfn._xlws.SORT(K599:M599,1,-1,TRUE)</f>
        <v>0</v>
      </c>
      <c r="O599" s="7">
        <v>0</v>
      </c>
      <c r="P599" s="7">
        <v>0</v>
      </c>
      <c r="Q599" s="7">
        <v>596</v>
      </c>
      <c r="R599" s="7" t="e">
        <f t="shared" ref="R599:W599" si="739">FIND(",",$F599,Q599+1)</f>
        <v>#VALUE!</v>
      </c>
      <c r="S599" s="7" t="e">
        <f t="shared" si="739"/>
        <v>#VALUE!</v>
      </c>
      <c r="T599" s="7" t="e">
        <f t="shared" si="739"/>
        <v>#VALUE!</v>
      </c>
      <c r="U599" s="7" t="e">
        <f t="shared" si="739"/>
        <v>#VALUE!</v>
      </c>
      <c r="V599" s="7" t="e">
        <f t="shared" si="739"/>
        <v>#VALUE!</v>
      </c>
      <c r="W599" s="7" t="e">
        <f t="shared" si="739"/>
        <v>#VALUE!</v>
      </c>
      <c r="X599" s="11" t="str">
        <f t="shared" si="715"/>
        <v/>
      </c>
      <c r="Y599" s="11" t="str">
        <f t="shared" si="716"/>
        <v/>
      </c>
      <c r="Z599" s="11" t="str">
        <f t="shared" si="717"/>
        <v/>
      </c>
      <c r="AA599" s="11" t="str">
        <f t="shared" si="718"/>
        <v/>
      </c>
      <c r="AB599" s="3" t="str">
        <f t="shared" si="719"/>
        <v/>
      </c>
      <c r="AC599" s="3"/>
      <c r="AD599" s="3"/>
      <c r="AE599" s="7" t="str">
        <f>IF(X599="","",_xlfn.IFNA(VLOOKUP(X599,'饰品（请勿修改）'!$A:$H,8,FALSE),VLOOKUP(X599,'饰品（请勿修改）'!$H:$H,1,FALSE)))</f>
        <v/>
      </c>
      <c r="AF599" s="7" t="str">
        <f>IF(Z599="","",_xlfn.IFNA(VLOOKUP(Z599,'饰品（请勿修改）'!$A:$H,8,FALSE),VLOOKUP(Z599,'饰品（请勿修改）'!$H:$H,1,FALSE)))</f>
        <v/>
      </c>
      <c r="AG599" s="7">
        <f>_xlfn.IFNA(VLOOKUP(AE599,'饰品（请勿修改）'!$H:$I,2,FALSE),0)</f>
        <v>0</v>
      </c>
      <c r="AH599" s="7">
        <f>_xlfn.IFNA(VLOOKUP(AF599,'饰品（请勿修改）'!$H:$I,2,FALSE),0)</f>
        <v>0</v>
      </c>
      <c r="AI599" s="7">
        <f t="shared" si="706"/>
        <v>0</v>
      </c>
      <c r="AJ599" s="7">
        <f t="shared" si="707"/>
        <v>0</v>
      </c>
    </row>
    <row r="600" spans="1:36" x14ac:dyDescent="0.2">
      <c r="A600" s="3"/>
      <c r="B600" s="3"/>
      <c r="C600" s="3"/>
      <c r="D600" s="3"/>
      <c r="E600" s="3"/>
      <c r="F600" s="3"/>
      <c r="G600" s="7" t="str">
        <f t="shared" si="704"/>
        <v/>
      </c>
      <c r="H600" s="7" t="str">
        <f t="shared" si="708"/>
        <v/>
      </c>
      <c r="I600" s="7" t="str">
        <f t="shared" si="709"/>
        <v/>
      </c>
      <c r="J600" s="7" t="str">
        <f t="shared" si="710"/>
        <v/>
      </c>
      <c r="K600" s="5">
        <f t="shared" si="711"/>
        <v>0</v>
      </c>
      <c r="L600" s="5">
        <f t="shared" si="712"/>
        <v>0</v>
      </c>
      <c r="M600" s="5">
        <f t="shared" si="713"/>
        <v>0</v>
      </c>
      <c r="N600" s="7" cm="1">
        <f t="array" ref="N600:P600">_xlfn._xlws.SORT(K600:M600,1,-1,TRUE)</f>
        <v>0</v>
      </c>
      <c r="O600" s="7">
        <v>0</v>
      </c>
      <c r="P600" s="7">
        <v>0</v>
      </c>
      <c r="Q600" s="7">
        <v>597</v>
      </c>
      <c r="R600" s="7" t="e">
        <f t="shared" ref="R600:W600" si="740">FIND(",",$F600,Q600+1)</f>
        <v>#VALUE!</v>
      </c>
      <c r="S600" s="7" t="e">
        <f t="shared" si="740"/>
        <v>#VALUE!</v>
      </c>
      <c r="T600" s="7" t="e">
        <f t="shared" si="740"/>
        <v>#VALUE!</v>
      </c>
      <c r="U600" s="7" t="e">
        <f t="shared" si="740"/>
        <v>#VALUE!</v>
      </c>
      <c r="V600" s="7" t="e">
        <f t="shared" si="740"/>
        <v>#VALUE!</v>
      </c>
      <c r="W600" s="7" t="e">
        <f t="shared" si="740"/>
        <v>#VALUE!</v>
      </c>
      <c r="X600" s="11" t="str">
        <f t="shared" si="715"/>
        <v/>
      </c>
      <c r="Y600" s="11" t="str">
        <f t="shared" si="716"/>
        <v/>
      </c>
      <c r="Z600" s="11" t="str">
        <f t="shared" si="717"/>
        <v/>
      </c>
      <c r="AA600" s="11" t="str">
        <f t="shared" si="718"/>
        <v/>
      </c>
      <c r="AB600" s="3" t="str">
        <f t="shared" si="719"/>
        <v/>
      </c>
      <c r="AC600" s="3"/>
      <c r="AD600" s="3"/>
      <c r="AE600" s="7" t="str">
        <f>IF(X600="","",_xlfn.IFNA(VLOOKUP(X600,'饰品（请勿修改）'!$A:$H,8,FALSE),VLOOKUP(X600,'饰品（请勿修改）'!$H:$H,1,FALSE)))</f>
        <v/>
      </c>
      <c r="AF600" s="7" t="str">
        <f>IF(Z600="","",_xlfn.IFNA(VLOOKUP(Z600,'饰品（请勿修改）'!$A:$H,8,FALSE),VLOOKUP(Z600,'饰品（请勿修改）'!$H:$H,1,FALSE)))</f>
        <v/>
      </c>
      <c r="AG600" s="7">
        <f>_xlfn.IFNA(VLOOKUP(AE600,'饰品（请勿修改）'!$H:$I,2,FALSE),0)</f>
        <v>0</v>
      </c>
      <c r="AH600" s="7">
        <f>_xlfn.IFNA(VLOOKUP(AF600,'饰品（请勿修改）'!$H:$I,2,FALSE),0)</f>
        <v>0</v>
      </c>
      <c r="AI600" s="7">
        <f t="shared" si="706"/>
        <v>0</v>
      </c>
      <c r="AJ600" s="7">
        <f t="shared" si="707"/>
        <v>0</v>
      </c>
    </row>
    <row r="601" spans="1:36" x14ac:dyDescent="0.2">
      <c r="A601" s="3"/>
      <c r="B601" s="3"/>
      <c r="C601" s="3"/>
      <c r="D601" s="3"/>
      <c r="E601" s="3"/>
      <c r="F601" s="3"/>
      <c r="G601" s="7" t="str">
        <f t="shared" si="704"/>
        <v/>
      </c>
      <c r="H601" s="7" t="str">
        <f t="shared" si="708"/>
        <v/>
      </c>
      <c r="I601" s="7" t="str">
        <f t="shared" si="709"/>
        <v/>
      </c>
      <c r="J601" s="7" t="str">
        <f t="shared" si="710"/>
        <v/>
      </c>
      <c r="K601" s="5">
        <f t="shared" si="711"/>
        <v>0</v>
      </c>
      <c r="L601" s="5">
        <f t="shared" si="712"/>
        <v>0</v>
      </c>
      <c r="M601" s="5">
        <f t="shared" si="713"/>
        <v>0</v>
      </c>
      <c r="N601" s="7" cm="1">
        <f t="array" ref="N601:P601">_xlfn._xlws.SORT(K601:M601,1,-1,TRUE)</f>
        <v>0</v>
      </c>
      <c r="O601" s="7">
        <v>0</v>
      </c>
      <c r="P601" s="7">
        <v>0</v>
      </c>
      <c r="Q601" s="7">
        <v>598</v>
      </c>
      <c r="R601" s="7" t="e">
        <f t="shared" ref="R601:W601" si="741">FIND(",",$F601,Q601+1)</f>
        <v>#VALUE!</v>
      </c>
      <c r="S601" s="7" t="e">
        <f t="shared" si="741"/>
        <v>#VALUE!</v>
      </c>
      <c r="T601" s="7" t="e">
        <f t="shared" si="741"/>
        <v>#VALUE!</v>
      </c>
      <c r="U601" s="7" t="e">
        <f t="shared" si="741"/>
        <v>#VALUE!</v>
      </c>
      <c r="V601" s="7" t="e">
        <f t="shared" si="741"/>
        <v>#VALUE!</v>
      </c>
      <c r="W601" s="7" t="e">
        <f t="shared" si="741"/>
        <v>#VALUE!</v>
      </c>
      <c r="X601" s="11" t="str">
        <f t="shared" si="715"/>
        <v/>
      </c>
      <c r="Y601" s="11" t="str">
        <f t="shared" si="716"/>
        <v/>
      </c>
      <c r="Z601" s="11" t="str">
        <f t="shared" si="717"/>
        <v/>
      </c>
      <c r="AA601" s="11" t="str">
        <f t="shared" si="718"/>
        <v/>
      </c>
      <c r="AB601" s="3" t="str">
        <f t="shared" si="719"/>
        <v/>
      </c>
      <c r="AC601" s="3"/>
      <c r="AD601" s="3"/>
      <c r="AE601" s="7" t="str">
        <f>IF(X601="","",_xlfn.IFNA(VLOOKUP(X601,'饰品（请勿修改）'!$A:$H,8,FALSE),VLOOKUP(X601,'饰品（请勿修改）'!$H:$H,1,FALSE)))</f>
        <v/>
      </c>
      <c r="AF601" s="7" t="str">
        <f>IF(Z601="","",_xlfn.IFNA(VLOOKUP(Z601,'饰品（请勿修改）'!$A:$H,8,FALSE),VLOOKUP(Z601,'饰品（请勿修改）'!$H:$H,1,FALSE)))</f>
        <v/>
      </c>
      <c r="AG601" s="7">
        <f>_xlfn.IFNA(VLOOKUP(AE601,'饰品（请勿修改）'!$H:$I,2,FALSE),0)</f>
        <v>0</v>
      </c>
      <c r="AH601" s="7">
        <f>_xlfn.IFNA(VLOOKUP(AF601,'饰品（请勿修改）'!$H:$I,2,FALSE),0)</f>
        <v>0</v>
      </c>
      <c r="AI601" s="7">
        <f t="shared" si="706"/>
        <v>0</v>
      </c>
      <c r="AJ601" s="7">
        <f t="shared" si="707"/>
        <v>0</v>
      </c>
    </row>
    <row r="602" spans="1:36" x14ac:dyDescent="0.2">
      <c r="A602" s="3"/>
      <c r="B602" s="3"/>
      <c r="C602" s="3"/>
      <c r="D602" s="3"/>
      <c r="E602" s="3"/>
      <c r="F602" s="3"/>
      <c r="G602" s="7" t="str">
        <f t="shared" si="704"/>
        <v/>
      </c>
      <c r="H602" s="7" t="str">
        <f t="shared" si="708"/>
        <v/>
      </c>
      <c r="I602" s="7" t="str">
        <f t="shared" si="709"/>
        <v/>
      </c>
      <c r="J602" s="7" t="str">
        <f t="shared" si="710"/>
        <v/>
      </c>
      <c r="K602" s="5">
        <f t="shared" si="711"/>
        <v>0</v>
      </c>
      <c r="L602" s="5">
        <f t="shared" si="712"/>
        <v>0</v>
      </c>
      <c r="M602" s="5">
        <f t="shared" si="713"/>
        <v>0</v>
      </c>
      <c r="N602" s="7" cm="1">
        <f t="array" ref="N602:P602">_xlfn._xlws.SORT(K602:M602,1,-1,TRUE)</f>
        <v>0</v>
      </c>
      <c r="O602" s="7">
        <v>0</v>
      </c>
      <c r="P602" s="7">
        <v>0</v>
      </c>
      <c r="Q602" s="7">
        <v>599</v>
      </c>
      <c r="R602" s="7" t="e">
        <f t="shared" ref="R602:W602" si="742">FIND(",",$F602,Q602+1)</f>
        <v>#VALUE!</v>
      </c>
      <c r="S602" s="7" t="e">
        <f t="shared" si="742"/>
        <v>#VALUE!</v>
      </c>
      <c r="T602" s="7" t="e">
        <f t="shared" si="742"/>
        <v>#VALUE!</v>
      </c>
      <c r="U602" s="7" t="e">
        <f t="shared" si="742"/>
        <v>#VALUE!</v>
      </c>
      <c r="V602" s="7" t="e">
        <f t="shared" si="742"/>
        <v>#VALUE!</v>
      </c>
      <c r="W602" s="7" t="e">
        <f t="shared" si="742"/>
        <v>#VALUE!</v>
      </c>
      <c r="X602" s="11" t="str">
        <f t="shared" si="715"/>
        <v/>
      </c>
      <c r="Y602" s="11" t="str">
        <f t="shared" si="716"/>
        <v/>
      </c>
      <c r="Z602" s="11" t="str">
        <f t="shared" si="717"/>
        <v/>
      </c>
      <c r="AA602" s="11" t="str">
        <f t="shared" si="718"/>
        <v/>
      </c>
      <c r="AB602" s="3" t="str">
        <f t="shared" si="719"/>
        <v/>
      </c>
      <c r="AC602" s="3"/>
      <c r="AD602" s="3"/>
      <c r="AE602" s="7" t="str">
        <f>IF(X602="","",_xlfn.IFNA(VLOOKUP(X602,'饰品（请勿修改）'!$A:$H,8,FALSE),VLOOKUP(X602,'饰品（请勿修改）'!$H:$H,1,FALSE)))</f>
        <v/>
      </c>
      <c r="AF602" s="7" t="str">
        <f>IF(Z602="","",_xlfn.IFNA(VLOOKUP(Z602,'饰品（请勿修改）'!$A:$H,8,FALSE),VLOOKUP(Z602,'饰品（请勿修改）'!$H:$H,1,FALSE)))</f>
        <v/>
      </c>
      <c r="AG602" s="7">
        <f>_xlfn.IFNA(VLOOKUP(AE602,'饰品（请勿修改）'!$H:$I,2,FALSE),0)</f>
        <v>0</v>
      </c>
      <c r="AH602" s="7">
        <f>_xlfn.IFNA(VLOOKUP(AF602,'饰品（请勿修改）'!$H:$I,2,FALSE),0)</f>
        <v>0</v>
      </c>
      <c r="AI602" s="7">
        <f t="shared" si="706"/>
        <v>0</v>
      </c>
      <c r="AJ602" s="7">
        <f t="shared" si="707"/>
        <v>0</v>
      </c>
    </row>
    <row r="603" spans="1:36" x14ac:dyDescent="0.2">
      <c r="A603" s="3"/>
      <c r="B603" s="3"/>
      <c r="C603" s="3"/>
      <c r="D603" s="3"/>
      <c r="E603" s="3"/>
      <c r="F603" s="3"/>
      <c r="G603" s="7" t="str">
        <f t="shared" si="704"/>
        <v/>
      </c>
      <c r="H603" s="7" t="str">
        <f t="shared" si="708"/>
        <v/>
      </c>
      <c r="I603" s="7" t="str">
        <f t="shared" si="709"/>
        <v/>
      </c>
      <c r="J603" s="7" t="str">
        <f t="shared" si="710"/>
        <v/>
      </c>
      <c r="K603" s="5">
        <f t="shared" si="711"/>
        <v>0</v>
      </c>
      <c r="L603" s="5">
        <f t="shared" si="712"/>
        <v>0</v>
      </c>
      <c r="M603" s="5">
        <f t="shared" si="713"/>
        <v>0</v>
      </c>
      <c r="N603" s="7" cm="1">
        <f t="array" ref="N603:P603">_xlfn._xlws.SORT(K603:M603,1,-1,TRUE)</f>
        <v>0</v>
      </c>
      <c r="O603" s="7">
        <v>0</v>
      </c>
      <c r="P603" s="7">
        <v>0</v>
      </c>
      <c r="Q603" s="7">
        <v>600</v>
      </c>
      <c r="R603" s="7" t="e">
        <f t="shared" ref="R603:W603" si="743">FIND(",",$F603,Q603+1)</f>
        <v>#VALUE!</v>
      </c>
      <c r="S603" s="7" t="e">
        <f t="shared" si="743"/>
        <v>#VALUE!</v>
      </c>
      <c r="T603" s="7" t="e">
        <f t="shared" si="743"/>
        <v>#VALUE!</v>
      </c>
      <c r="U603" s="7" t="e">
        <f t="shared" si="743"/>
        <v>#VALUE!</v>
      </c>
      <c r="V603" s="7" t="e">
        <f t="shared" si="743"/>
        <v>#VALUE!</v>
      </c>
      <c r="W603" s="7" t="e">
        <f t="shared" si="743"/>
        <v>#VALUE!</v>
      </c>
      <c r="X603" s="11" t="str">
        <f t="shared" si="715"/>
        <v/>
      </c>
      <c r="Y603" s="11" t="str">
        <f t="shared" si="716"/>
        <v/>
      </c>
      <c r="Z603" s="11" t="str">
        <f t="shared" si="717"/>
        <v/>
      </c>
      <c r="AA603" s="11" t="str">
        <f t="shared" si="718"/>
        <v/>
      </c>
      <c r="AB603" s="3" t="str">
        <f t="shared" si="719"/>
        <v/>
      </c>
      <c r="AC603" s="3"/>
      <c r="AD603" s="3"/>
      <c r="AE603" s="7" t="str">
        <f>IF(X603="","",_xlfn.IFNA(VLOOKUP(X603,'饰品（请勿修改）'!$A:$H,8,FALSE),VLOOKUP(X603,'饰品（请勿修改）'!$H:$H,1,FALSE)))</f>
        <v/>
      </c>
      <c r="AF603" s="7" t="str">
        <f>IF(Z603="","",_xlfn.IFNA(VLOOKUP(Z603,'饰品（请勿修改）'!$A:$H,8,FALSE),VLOOKUP(Z603,'饰品（请勿修改）'!$H:$H,1,FALSE)))</f>
        <v/>
      </c>
      <c r="AG603" s="7">
        <f>_xlfn.IFNA(VLOOKUP(AE603,'饰品（请勿修改）'!$H:$I,2,FALSE),0)</f>
        <v>0</v>
      </c>
      <c r="AH603" s="7">
        <f>_xlfn.IFNA(VLOOKUP(AF603,'饰品（请勿修改）'!$H:$I,2,FALSE),0)</f>
        <v>0</v>
      </c>
      <c r="AI603" s="7">
        <f t="shared" si="706"/>
        <v>0</v>
      </c>
      <c r="AJ603" s="7">
        <f t="shared" si="707"/>
        <v>0</v>
      </c>
    </row>
    <row r="604" spans="1:36" x14ac:dyDescent="0.2">
      <c r="A604" s="3"/>
      <c r="B604" s="3"/>
      <c r="C604" s="3"/>
      <c r="D604" s="3"/>
      <c r="E604" s="3"/>
      <c r="F604" s="3"/>
      <c r="G604" s="7" t="str">
        <f t="shared" si="704"/>
        <v/>
      </c>
      <c r="H604" s="7" t="str">
        <f t="shared" si="708"/>
        <v/>
      </c>
      <c r="I604" s="7" t="str">
        <f t="shared" si="709"/>
        <v/>
      </c>
      <c r="J604" s="7" t="str">
        <f t="shared" si="710"/>
        <v/>
      </c>
      <c r="K604" s="5">
        <f t="shared" si="711"/>
        <v>0</v>
      </c>
      <c r="L604" s="5">
        <f t="shared" si="712"/>
        <v>0</v>
      </c>
      <c r="M604" s="5">
        <f t="shared" si="713"/>
        <v>0</v>
      </c>
      <c r="N604" s="7" cm="1">
        <f t="array" ref="N604:P604">_xlfn._xlws.SORT(K604:M604,1,-1,TRUE)</f>
        <v>0</v>
      </c>
      <c r="O604" s="7">
        <v>0</v>
      </c>
      <c r="P604" s="7">
        <v>0</v>
      </c>
      <c r="Q604" s="7">
        <v>601</v>
      </c>
      <c r="R604" s="7" t="e">
        <f t="shared" ref="R604:W604" si="744">FIND(",",$F604,Q604+1)</f>
        <v>#VALUE!</v>
      </c>
      <c r="S604" s="7" t="e">
        <f t="shared" si="744"/>
        <v>#VALUE!</v>
      </c>
      <c r="T604" s="7" t="e">
        <f t="shared" si="744"/>
        <v>#VALUE!</v>
      </c>
      <c r="U604" s="7" t="e">
        <f t="shared" si="744"/>
        <v>#VALUE!</v>
      </c>
      <c r="V604" s="7" t="e">
        <f t="shared" si="744"/>
        <v>#VALUE!</v>
      </c>
      <c r="W604" s="7" t="e">
        <f t="shared" si="744"/>
        <v>#VALUE!</v>
      </c>
      <c r="X604" s="11" t="str">
        <f t="shared" si="715"/>
        <v/>
      </c>
      <c r="Y604" s="11" t="str">
        <f t="shared" si="716"/>
        <v/>
      </c>
      <c r="Z604" s="11" t="str">
        <f t="shared" si="717"/>
        <v/>
      </c>
      <c r="AA604" s="11" t="str">
        <f t="shared" si="718"/>
        <v/>
      </c>
      <c r="AB604" s="3" t="str">
        <f t="shared" si="719"/>
        <v/>
      </c>
      <c r="AC604" s="3"/>
      <c r="AD604" s="3"/>
      <c r="AE604" s="7" t="str">
        <f>IF(X604="","",_xlfn.IFNA(VLOOKUP(X604,'饰品（请勿修改）'!$A:$H,8,FALSE),VLOOKUP(X604,'饰品（请勿修改）'!$H:$H,1,FALSE)))</f>
        <v/>
      </c>
      <c r="AF604" s="7" t="str">
        <f>IF(Z604="","",_xlfn.IFNA(VLOOKUP(Z604,'饰品（请勿修改）'!$A:$H,8,FALSE),VLOOKUP(Z604,'饰品（请勿修改）'!$H:$H,1,FALSE)))</f>
        <v/>
      </c>
      <c r="AG604" s="7">
        <f>_xlfn.IFNA(VLOOKUP(AE604,'饰品（请勿修改）'!$H:$I,2,FALSE),0)</f>
        <v>0</v>
      </c>
      <c r="AH604" s="7">
        <f>_xlfn.IFNA(VLOOKUP(AF604,'饰品（请勿修改）'!$H:$I,2,FALSE),0)</f>
        <v>0</v>
      </c>
      <c r="AI604" s="7">
        <f t="shared" si="706"/>
        <v>0</v>
      </c>
      <c r="AJ604" s="7">
        <f t="shared" si="707"/>
        <v>0</v>
      </c>
    </row>
    <row r="605" spans="1:36" x14ac:dyDescent="0.2">
      <c r="A605" s="3"/>
      <c r="B605" s="3"/>
      <c r="C605" s="3"/>
      <c r="D605" s="3"/>
      <c r="E605" s="3"/>
      <c r="F605" s="3"/>
      <c r="G605" s="7" t="str">
        <f t="shared" si="704"/>
        <v/>
      </c>
      <c r="H605" s="7" t="str">
        <f t="shared" si="708"/>
        <v/>
      </c>
      <c r="I605" s="7" t="str">
        <f t="shared" si="709"/>
        <v/>
      </c>
      <c r="J605" s="7" t="str">
        <f t="shared" si="710"/>
        <v/>
      </c>
      <c r="K605" s="5">
        <f t="shared" si="711"/>
        <v>0</v>
      </c>
      <c r="L605" s="5">
        <f t="shared" si="712"/>
        <v>0</v>
      </c>
      <c r="M605" s="5">
        <f t="shared" si="713"/>
        <v>0</v>
      </c>
      <c r="N605" s="7" cm="1">
        <f t="array" ref="N605:P605">_xlfn._xlws.SORT(K605:M605,1,-1,TRUE)</f>
        <v>0</v>
      </c>
      <c r="O605" s="7">
        <v>0</v>
      </c>
      <c r="P605" s="7">
        <v>0</v>
      </c>
      <c r="Q605" s="7">
        <v>602</v>
      </c>
      <c r="R605" s="7" t="e">
        <f t="shared" ref="R605:W605" si="745">FIND(",",$F605,Q605+1)</f>
        <v>#VALUE!</v>
      </c>
      <c r="S605" s="7" t="e">
        <f t="shared" si="745"/>
        <v>#VALUE!</v>
      </c>
      <c r="T605" s="7" t="e">
        <f t="shared" si="745"/>
        <v>#VALUE!</v>
      </c>
      <c r="U605" s="7" t="e">
        <f t="shared" si="745"/>
        <v>#VALUE!</v>
      </c>
      <c r="V605" s="7" t="e">
        <f t="shared" si="745"/>
        <v>#VALUE!</v>
      </c>
      <c r="W605" s="7" t="e">
        <f t="shared" si="745"/>
        <v>#VALUE!</v>
      </c>
      <c r="X605" s="11" t="str">
        <f t="shared" si="715"/>
        <v/>
      </c>
      <c r="Y605" s="11" t="str">
        <f t="shared" si="716"/>
        <v/>
      </c>
      <c r="Z605" s="11" t="str">
        <f t="shared" si="717"/>
        <v/>
      </c>
      <c r="AA605" s="11" t="str">
        <f t="shared" si="718"/>
        <v/>
      </c>
      <c r="AB605" s="3" t="str">
        <f t="shared" si="719"/>
        <v/>
      </c>
      <c r="AC605" s="3"/>
      <c r="AD605" s="3"/>
      <c r="AE605" s="7" t="str">
        <f>IF(X605="","",_xlfn.IFNA(VLOOKUP(X605,'饰品（请勿修改）'!$A:$H,8,FALSE),VLOOKUP(X605,'饰品（请勿修改）'!$H:$H,1,FALSE)))</f>
        <v/>
      </c>
      <c r="AF605" s="7" t="str">
        <f>IF(Z605="","",_xlfn.IFNA(VLOOKUP(Z605,'饰品（请勿修改）'!$A:$H,8,FALSE),VLOOKUP(Z605,'饰品（请勿修改）'!$H:$H,1,FALSE)))</f>
        <v/>
      </c>
      <c r="AG605" s="7">
        <f>_xlfn.IFNA(VLOOKUP(AE605,'饰品（请勿修改）'!$H:$I,2,FALSE),0)</f>
        <v>0</v>
      </c>
      <c r="AH605" s="7">
        <f>_xlfn.IFNA(VLOOKUP(AF605,'饰品（请勿修改）'!$H:$I,2,FALSE),0)</f>
        <v>0</v>
      </c>
      <c r="AI605" s="7">
        <f t="shared" si="706"/>
        <v>0</v>
      </c>
      <c r="AJ605" s="7">
        <f t="shared" si="707"/>
        <v>0</v>
      </c>
    </row>
    <row r="606" spans="1:36" x14ac:dyDescent="0.2">
      <c r="A606" s="3"/>
      <c r="B606" s="3"/>
      <c r="C606" s="3"/>
      <c r="D606" s="3"/>
      <c r="E606" s="3"/>
      <c r="F606" s="3"/>
      <c r="G606" s="7" t="str">
        <f t="shared" si="704"/>
        <v/>
      </c>
      <c r="H606" s="7" t="str">
        <f t="shared" si="708"/>
        <v/>
      </c>
      <c r="I606" s="7" t="str">
        <f t="shared" si="709"/>
        <v/>
      </c>
      <c r="J606" s="7" t="str">
        <f t="shared" si="710"/>
        <v/>
      </c>
      <c r="K606" s="5">
        <f t="shared" si="711"/>
        <v>0</v>
      </c>
      <c r="L606" s="5">
        <f t="shared" si="712"/>
        <v>0</v>
      </c>
      <c r="M606" s="5">
        <f t="shared" si="713"/>
        <v>0</v>
      </c>
      <c r="N606" s="7" cm="1">
        <f t="array" ref="N606:P606">_xlfn._xlws.SORT(K606:M606,1,-1,TRUE)</f>
        <v>0</v>
      </c>
      <c r="O606" s="7">
        <v>0</v>
      </c>
      <c r="P606" s="7">
        <v>0</v>
      </c>
      <c r="Q606" s="7">
        <v>603</v>
      </c>
      <c r="R606" s="7" t="e">
        <f t="shared" ref="R606:W606" si="746">FIND(",",$F606,Q606+1)</f>
        <v>#VALUE!</v>
      </c>
      <c r="S606" s="7" t="e">
        <f t="shared" si="746"/>
        <v>#VALUE!</v>
      </c>
      <c r="T606" s="7" t="e">
        <f t="shared" si="746"/>
        <v>#VALUE!</v>
      </c>
      <c r="U606" s="7" t="e">
        <f t="shared" si="746"/>
        <v>#VALUE!</v>
      </c>
      <c r="V606" s="7" t="e">
        <f t="shared" si="746"/>
        <v>#VALUE!</v>
      </c>
      <c r="W606" s="7" t="e">
        <f t="shared" si="746"/>
        <v>#VALUE!</v>
      </c>
      <c r="X606" s="11" t="str">
        <f t="shared" si="715"/>
        <v/>
      </c>
      <c r="Y606" s="11" t="str">
        <f t="shared" si="716"/>
        <v/>
      </c>
      <c r="Z606" s="11" t="str">
        <f t="shared" si="717"/>
        <v/>
      </c>
      <c r="AA606" s="11" t="str">
        <f t="shared" si="718"/>
        <v/>
      </c>
      <c r="AB606" s="3" t="str">
        <f t="shared" si="719"/>
        <v/>
      </c>
      <c r="AC606" s="3"/>
      <c r="AD606" s="3"/>
      <c r="AE606" s="7" t="str">
        <f>IF(X606="","",_xlfn.IFNA(VLOOKUP(X606,'饰品（请勿修改）'!$A:$H,8,FALSE),VLOOKUP(X606,'饰品（请勿修改）'!$H:$H,1,FALSE)))</f>
        <v/>
      </c>
      <c r="AF606" s="7" t="str">
        <f>IF(Z606="","",_xlfn.IFNA(VLOOKUP(Z606,'饰品（请勿修改）'!$A:$H,8,FALSE),VLOOKUP(Z606,'饰品（请勿修改）'!$H:$H,1,FALSE)))</f>
        <v/>
      </c>
      <c r="AG606" s="7">
        <f>_xlfn.IFNA(VLOOKUP(AE606,'饰品（请勿修改）'!$H:$I,2,FALSE),0)</f>
        <v>0</v>
      </c>
      <c r="AH606" s="7">
        <f>_xlfn.IFNA(VLOOKUP(AF606,'饰品（请勿修改）'!$H:$I,2,FALSE),0)</f>
        <v>0</v>
      </c>
      <c r="AI606" s="7">
        <f t="shared" si="706"/>
        <v>0</v>
      </c>
      <c r="AJ606" s="7">
        <f t="shared" si="707"/>
        <v>0</v>
      </c>
    </row>
    <row r="607" spans="1:36" x14ac:dyDescent="0.2">
      <c r="A607" s="3"/>
      <c r="B607" s="3"/>
      <c r="C607" s="3"/>
      <c r="D607" s="3"/>
      <c r="E607" s="3"/>
      <c r="F607" s="3"/>
      <c r="G607" s="7" t="str">
        <f t="shared" si="704"/>
        <v/>
      </c>
      <c r="H607" s="7" t="str">
        <f t="shared" si="708"/>
        <v/>
      </c>
      <c r="I607" s="7" t="str">
        <f t="shared" si="709"/>
        <v/>
      </c>
      <c r="J607" s="7" t="str">
        <f t="shared" si="710"/>
        <v/>
      </c>
      <c r="K607" s="5">
        <f t="shared" si="711"/>
        <v>0</v>
      </c>
      <c r="L607" s="5">
        <f t="shared" si="712"/>
        <v>0</v>
      </c>
      <c r="M607" s="5">
        <f t="shared" si="713"/>
        <v>0</v>
      </c>
      <c r="N607" s="7" cm="1">
        <f t="array" ref="N607:P607">_xlfn._xlws.SORT(K607:M607,1,-1,TRUE)</f>
        <v>0</v>
      </c>
      <c r="O607" s="7">
        <v>0</v>
      </c>
      <c r="P607" s="7">
        <v>0</v>
      </c>
      <c r="Q607" s="7">
        <v>604</v>
      </c>
      <c r="R607" s="7" t="e">
        <f t="shared" ref="R607:W607" si="747">FIND(",",$F607,Q607+1)</f>
        <v>#VALUE!</v>
      </c>
      <c r="S607" s="7" t="e">
        <f t="shared" si="747"/>
        <v>#VALUE!</v>
      </c>
      <c r="T607" s="7" t="e">
        <f t="shared" si="747"/>
        <v>#VALUE!</v>
      </c>
      <c r="U607" s="7" t="e">
        <f t="shared" si="747"/>
        <v>#VALUE!</v>
      </c>
      <c r="V607" s="7" t="e">
        <f t="shared" si="747"/>
        <v>#VALUE!</v>
      </c>
      <c r="W607" s="7" t="e">
        <f t="shared" si="747"/>
        <v>#VALUE!</v>
      </c>
      <c r="X607" s="11" t="str">
        <f t="shared" si="715"/>
        <v/>
      </c>
      <c r="Y607" s="11" t="str">
        <f t="shared" si="716"/>
        <v/>
      </c>
      <c r="Z607" s="11" t="str">
        <f t="shared" si="717"/>
        <v/>
      </c>
      <c r="AA607" s="11" t="str">
        <f t="shared" si="718"/>
        <v/>
      </c>
      <c r="AB607" s="3" t="str">
        <f t="shared" si="719"/>
        <v/>
      </c>
      <c r="AC607" s="3"/>
      <c r="AD607" s="3"/>
      <c r="AE607" s="7" t="str">
        <f>IF(X607="","",_xlfn.IFNA(VLOOKUP(X607,'饰品（请勿修改）'!$A:$H,8,FALSE),VLOOKUP(X607,'饰品（请勿修改）'!$H:$H,1,FALSE)))</f>
        <v/>
      </c>
      <c r="AF607" s="7" t="str">
        <f>IF(Z607="","",_xlfn.IFNA(VLOOKUP(Z607,'饰品（请勿修改）'!$A:$H,8,FALSE),VLOOKUP(Z607,'饰品（请勿修改）'!$H:$H,1,FALSE)))</f>
        <v/>
      </c>
      <c r="AG607" s="7">
        <f>_xlfn.IFNA(VLOOKUP(AE607,'饰品（请勿修改）'!$H:$I,2,FALSE),0)</f>
        <v>0</v>
      </c>
      <c r="AH607" s="7">
        <f>_xlfn.IFNA(VLOOKUP(AF607,'饰品（请勿修改）'!$H:$I,2,FALSE),0)</f>
        <v>0</v>
      </c>
      <c r="AI607" s="7">
        <f t="shared" si="706"/>
        <v>0</v>
      </c>
      <c r="AJ607" s="7">
        <f t="shared" si="707"/>
        <v>0</v>
      </c>
    </row>
    <row r="608" spans="1:36" x14ac:dyDescent="0.2">
      <c r="A608" s="3"/>
      <c r="B608" s="3"/>
      <c r="C608" s="3"/>
      <c r="D608" s="3"/>
      <c r="E608" s="3"/>
      <c r="F608" s="3"/>
      <c r="G608" s="7" t="str">
        <f t="shared" si="704"/>
        <v/>
      </c>
      <c r="H608" s="7" t="str">
        <f t="shared" si="708"/>
        <v/>
      </c>
      <c r="I608" s="7" t="str">
        <f t="shared" si="709"/>
        <v/>
      </c>
      <c r="J608" s="7" t="str">
        <f t="shared" si="710"/>
        <v/>
      </c>
      <c r="K608" s="5">
        <f t="shared" si="711"/>
        <v>0</v>
      </c>
      <c r="L608" s="5">
        <f t="shared" si="712"/>
        <v>0</v>
      </c>
      <c r="M608" s="5">
        <f t="shared" si="713"/>
        <v>0</v>
      </c>
      <c r="N608" s="7" cm="1">
        <f t="array" ref="N608:P608">_xlfn._xlws.SORT(K608:M608,1,-1,TRUE)</f>
        <v>0</v>
      </c>
      <c r="O608" s="7">
        <v>0</v>
      </c>
      <c r="P608" s="7">
        <v>0</v>
      </c>
      <c r="Q608" s="7">
        <v>605</v>
      </c>
      <c r="R608" s="7" t="e">
        <f t="shared" ref="R608:W608" si="748">FIND(",",$F608,Q608+1)</f>
        <v>#VALUE!</v>
      </c>
      <c r="S608" s="7" t="e">
        <f t="shared" si="748"/>
        <v>#VALUE!</v>
      </c>
      <c r="T608" s="7" t="e">
        <f t="shared" si="748"/>
        <v>#VALUE!</v>
      </c>
      <c r="U608" s="7" t="e">
        <f t="shared" si="748"/>
        <v>#VALUE!</v>
      </c>
      <c r="V608" s="7" t="e">
        <f t="shared" si="748"/>
        <v>#VALUE!</v>
      </c>
      <c r="W608" s="7" t="e">
        <f t="shared" si="748"/>
        <v>#VALUE!</v>
      </c>
      <c r="X608" s="11" t="str">
        <f t="shared" si="715"/>
        <v/>
      </c>
      <c r="Y608" s="11" t="str">
        <f t="shared" si="716"/>
        <v/>
      </c>
      <c r="Z608" s="11" t="str">
        <f t="shared" si="717"/>
        <v/>
      </c>
      <c r="AA608" s="11" t="str">
        <f t="shared" si="718"/>
        <v/>
      </c>
      <c r="AB608" s="3" t="str">
        <f t="shared" si="719"/>
        <v/>
      </c>
      <c r="AC608" s="3"/>
      <c r="AD608" s="3"/>
      <c r="AE608" s="7" t="str">
        <f>IF(X608="","",_xlfn.IFNA(VLOOKUP(X608,'饰品（请勿修改）'!$A:$H,8,FALSE),VLOOKUP(X608,'饰品（请勿修改）'!$H:$H,1,FALSE)))</f>
        <v/>
      </c>
      <c r="AF608" s="7" t="str">
        <f>IF(Z608="","",_xlfn.IFNA(VLOOKUP(Z608,'饰品（请勿修改）'!$A:$H,8,FALSE),VLOOKUP(Z608,'饰品（请勿修改）'!$H:$H,1,FALSE)))</f>
        <v/>
      </c>
      <c r="AG608" s="7">
        <f>_xlfn.IFNA(VLOOKUP(AE608,'饰品（请勿修改）'!$H:$I,2,FALSE),0)</f>
        <v>0</v>
      </c>
      <c r="AH608" s="7">
        <f>_xlfn.IFNA(VLOOKUP(AF608,'饰品（请勿修改）'!$H:$I,2,FALSE),0)</f>
        <v>0</v>
      </c>
      <c r="AI608" s="7">
        <f t="shared" si="706"/>
        <v>0</v>
      </c>
      <c r="AJ608" s="7">
        <f t="shared" si="707"/>
        <v>0</v>
      </c>
    </row>
    <row r="609" spans="1:36" x14ac:dyDescent="0.2">
      <c r="A609" s="3"/>
      <c r="B609" s="3"/>
      <c r="C609" s="3"/>
      <c r="D609" s="3"/>
      <c r="E609" s="3"/>
      <c r="F609" s="3"/>
      <c r="G609" s="7" t="str">
        <f t="shared" si="704"/>
        <v/>
      </c>
      <c r="H609" s="7" t="str">
        <f t="shared" si="708"/>
        <v/>
      </c>
      <c r="I609" s="7" t="str">
        <f t="shared" si="709"/>
        <v/>
      </c>
      <c r="J609" s="7" t="str">
        <f t="shared" si="710"/>
        <v/>
      </c>
      <c r="K609" s="5">
        <f t="shared" si="711"/>
        <v>0</v>
      </c>
      <c r="L609" s="5">
        <f t="shared" si="712"/>
        <v>0</v>
      </c>
      <c r="M609" s="5">
        <f t="shared" si="713"/>
        <v>0</v>
      </c>
      <c r="N609" s="7" cm="1">
        <f t="array" ref="N609:P609">_xlfn._xlws.SORT(K609:M609,1,-1,TRUE)</f>
        <v>0</v>
      </c>
      <c r="O609" s="7">
        <v>0</v>
      </c>
      <c r="P609" s="7">
        <v>0</v>
      </c>
      <c r="Q609" s="7">
        <v>606</v>
      </c>
      <c r="R609" s="7" t="e">
        <f t="shared" ref="R609:W609" si="749">FIND(",",$F609,Q609+1)</f>
        <v>#VALUE!</v>
      </c>
      <c r="S609" s="7" t="e">
        <f t="shared" si="749"/>
        <v>#VALUE!</v>
      </c>
      <c r="T609" s="7" t="e">
        <f t="shared" si="749"/>
        <v>#VALUE!</v>
      </c>
      <c r="U609" s="7" t="e">
        <f t="shared" si="749"/>
        <v>#VALUE!</v>
      </c>
      <c r="V609" s="7" t="e">
        <f t="shared" si="749"/>
        <v>#VALUE!</v>
      </c>
      <c r="W609" s="7" t="e">
        <f t="shared" si="749"/>
        <v>#VALUE!</v>
      </c>
      <c r="X609" s="11" t="str">
        <f t="shared" si="715"/>
        <v/>
      </c>
      <c r="Y609" s="11" t="str">
        <f t="shared" si="716"/>
        <v/>
      </c>
      <c r="Z609" s="11" t="str">
        <f t="shared" si="717"/>
        <v/>
      </c>
      <c r="AA609" s="11" t="str">
        <f t="shared" si="718"/>
        <v/>
      </c>
      <c r="AB609" s="3" t="str">
        <f t="shared" si="719"/>
        <v/>
      </c>
      <c r="AC609" s="3"/>
      <c r="AD609" s="3"/>
      <c r="AE609" s="7" t="str">
        <f>IF(X609="","",_xlfn.IFNA(VLOOKUP(X609,'饰品（请勿修改）'!$A:$H,8,FALSE),VLOOKUP(X609,'饰品（请勿修改）'!$H:$H,1,FALSE)))</f>
        <v/>
      </c>
      <c r="AF609" s="7" t="str">
        <f>IF(Z609="","",_xlfn.IFNA(VLOOKUP(Z609,'饰品（请勿修改）'!$A:$H,8,FALSE),VLOOKUP(Z609,'饰品（请勿修改）'!$H:$H,1,FALSE)))</f>
        <v/>
      </c>
      <c r="AG609" s="7">
        <f>_xlfn.IFNA(VLOOKUP(AE609,'饰品（请勿修改）'!$H:$I,2,FALSE),0)</f>
        <v>0</v>
      </c>
      <c r="AH609" s="7">
        <f>_xlfn.IFNA(VLOOKUP(AF609,'饰品（请勿修改）'!$H:$I,2,FALSE),0)</f>
        <v>0</v>
      </c>
      <c r="AI609" s="7">
        <f t="shared" si="706"/>
        <v>0</v>
      </c>
      <c r="AJ609" s="7">
        <f t="shared" si="707"/>
        <v>0</v>
      </c>
    </row>
    <row r="610" spans="1:36" x14ac:dyDescent="0.2">
      <c r="A610" s="3"/>
      <c r="B610" s="3"/>
      <c r="C610" s="3"/>
      <c r="D610" s="3"/>
      <c r="E610" s="3"/>
      <c r="F610" s="3"/>
      <c r="G610" s="7" t="str">
        <f t="shared" si="704"/>
        <v/>
      </c>
      <c r="H610" s="7" t="str">
        <f t="shared" si="708"/>
        <v/>
      </c>
      <c r="I610" s="7" t="str">
        <f t="shared" si="709"/>
        <v/>
      </c>
      <c r="J610" s="7" t="str">
        <f t="shared" si="710"/>
        <v/>
      </c>
      <c r="K610" s="5">
        <f t="shared" si="711"/>
        <v>0</v>
      </c>
      <c r="L610" s="5">
        <f t="shared" si="712"/>
        <v>0</v>
      </c>
      <c r="M610" s="5">
        <f t="shared" si="713"/>
        <v>0</v>
      </c>
      <c r="N610" s="7" cm="1">
        <f t="array" ref="N610:P610">_xlfn._xlws.SORT(K610:M610,1,-1,TRUE)</f>
        <v>0</v>
      </c>
      <c r="O610" s="7">
        <v>0</v>
      </c>
      <c r="P610" s="7">
        <v>0</v>
      </c>
      <c r="Q610" s="7">
        <v>607</v>
      </c>
      <c r="R610" s="7" t="e">
        <f t="shared" ref="R610:W610" si="750">FIND(",",$F610,Q610+1)</f>
        <v>#VALUE!</v>
      </c>
      <c r="S610" s="7" t="e">
        <f t="shared" si="750"/>
        <v>#VALUE!</v>
      </c>
      <c r="T610" s="7" t="e">
        <f t="shared" si="750"/>
        <v>#VALUE!</v>
      </c>
      <c r="U610" s="7" t="e">
        <f t="shared" si="750"/>
        <v>#VALUE!</v>
      </c>
      <c r="V610" s="7" t="e">
        <f t="shared" si="750"/>
        <v>#VALUE!</v>
      </c>
      <c r="W610" s="7" t="e">
        <f t="shared" si="750"/>
        <v>#VALUE!</v>
      </c>
      <c r="X610" s="11" t="str">
        <f t="shared" si="715"/>
        <v/>
      </c>
      <c r="Y610" s="11" t="str">
        <f t="shared" si="716"/>
        <v/>
      </c>
      <c r="Z610" s="11" t="str">
        <f t="shared" si="717"/>
        <v/>
      </c>
      <c r="AA610" s="11" t="str">
        <f t="shared" si="718"/>
        <v/>
      </c>
      <c r="AB610" s="3" t="str">
        <f t="shared" si="719"/>
        <v/>
      </c>
      <c r="AC610" s="3"/>
      <c r="AD610" s="3"/>
      <c r="AE610" s="7" t="str">
        <f>IF(X610="","",_xlfn.IFNA(VLOOKUP(X610,'饰品（请勿修改）'!$A:$H,8,FALSE),VLOOKUP(X610,'饰品（请勿修改）'!$H:$H,1,FALSE)))</f>
        <v/>
      </c>
      <c r="AF610" s="7" t="str">
        <f>IF(Z610="","",_xlfn.IFNA(VLOOKUP(Z610,'饰品（请勿修改）'!$A:$H,8,FALSE),VLOOKUP(Z610,'饰品（请勿修改）'!$H:$H,1,FALSE)))</f>
        <v/>
      </c>
      <c r="AG610" s="7">
        <f>_xlfn.IFNA(VLOOKUP(AE610,'饰品（请勿修改）'!$H:$I,2,FALSE),0)</f>
        <v>0</v>
      </c>
      <c r="AH610" s="7">
        <f>_xlfn.IFNA(VLOOKUP(AF610,'饰品（请勿修改）'!$H:$I,2,FALSE),0)</f>
        <v>0</v>
      </c>
      <c r="AI610" s="7">
        <f t="shared" si="706"/>
        <v>0</v>
      </c>
      <c r="AJ610" s="7">
        <f t="shared" si="707"/>
        <v>0</v>
      </c>
    </row>
    <row r="611" spans="1:36" x14ac:dyDescent="0.2">
      <c r="A611" s="3"/>
      <c r="B611" s="3"/>
      <c r="C611" s="3"/>
      <c r="D611" s="3"/>
      <c r="E611" s="3"/>
      <c r="F611" s="3"/>
      <c r="G611" s="7" t="str">
        <f t="shared" si="704"/>
        <v/>
      </c>
      <c r="H611" s="7" t="str">
        <f t="shared" si="708"/>
        <v/>
      </c>
      <c r="I611" s="7" t="str">
        <f t="shared" si="709"/>
        <v/>
      </c>
      <c r="J611" s="7" t="str">
        <f t="shared" si="710"/>
        <v/>
      </c>
      <c r="K611" s="5">
        <f t="shared" si="711"/>
        <v>0</v>
      </c>
      <c r="L611" s="5">
        <f t="shared" si="712"/>
        <v>0</v>
      </c>
      <c r="M611" s="5">
        <f t="shared" si="713"/>
        <v>0</v>
      </c>
      <c r="N611" s="7" cm="1">
        <f t="array" ref="N611:P611">_xlfn._xlws.SORT(K611:M611,1,-1,TRUE)</f>
        <v>0</v>
      </c>
      <c r="O611" s="7">
        <v>0</v>
      </c>
      <c r="P611" s="7">
        <v>0</v>
      </c>
      <c r="Q611" s="7">
        <v>608</v>
      </c>
      <c r="R611" s="7" t="e">
        <f t="shared" ref="R611:W611" si="751">FIND(",",$F611,Q611+1)</f>
        <v>#VALUE!</v>
      </c>
      <c r="S611" s="7" t="e">
        <f t="shared" si="751"/>
        <v>#VALUE!</v>
      </c>
      <c r="T611" s="7" t="e">
        <f t="shared" si="751"/>
        <v>#VALUE!</v>
      </c>
      <c r="U611" s="7" t="e">
        <f t="shared" si="751"/>
        <v>#VALUE!</v>
      </c>
      <c r="V611" s="7" t="e">
        <f t="shared" si="751"/>
        <v>#VALUE!</v>
      </c>
      <c r="W611" s="7" t="e">
        <f t="shared" si="751"/>
        <v>#VALUE!</v>
      </c>
      <c r="X611" s="11" t="str">
        <f t="shared" si="715"/>
        <v/>
      </c>
      <c r="Y611" s="11" t="str">
        <f t="shared" si="716"/>
        <v/>
      </c>
      <c r="Z611" s="11" t="str">
        <f t="shared" si="717"/>
        <v/>
      </c>
      <c r="AA611" s="11" t="str">
        <f t="shared" si="718"/>
        <v/>
      </c>
      <c r="AB611" s="3" t="str">
        <f t="shared" si="719"/>
        <v/>
      </c>
      <c r="AC611" s="3"/>
      <c r="AD611" s="3"/>
      <c r="AE611" s="7" t="str">
        <f>IF(X611="","",_xlfn.IFNA(VLOOKUP(X611,'饰品（请勿修改）'!$A:$H,8,FALSE),VLOOKUP(X611,'饰品（请勿修改）'!$H:$H,1,FALSE)))</f>
        <v/>
      </c>
      <c r="AF611" s="7" t="str">
        <f>IF(Z611="","",_xlfn.IFNA(VLOOKUP(Z611,'饰品（请勿修改）'!$A:$H,8,FALSE),VLOOKUP(Z611,'饰品（请勿修改）'!$H:$H,1,FALSE)))</f>
        <v/>
      </c>
      <c r="AG611" s="7">
        <f>_xlfn.IFNA(VLOOKUP(AE611,'饰品（请勿修改）'!$H:$I,2,FALSE),0)</f>
        <v>0</v>
      </c>
      <c r="AH611" s="7">
        <f>_xlfn.IFNA(VLOOKUP(AF611,'饰品（请勿修改）'!$H:$I,2,FALSE),0)</f>
        <v>0</v>
      </c>
      <c r="AI611" s="7">
        <f t="shared" si="706"/>
        <v>0</v>
      </c>
      <c r="AJ611" s="7">
        <f t="shared" si="707"/>
        <v>0</v>
      </c>
    </row>
    <row r="612" spans="1:36" x14ac:dyDescent="0.2">
      <c r="A612" s="3"/>
      <c r="B612" s="3"/>
      <c r="C612" s="3"/>
      <c r="D612" s="3"/>
      <c r="E612" s="3"/>
      <c r="F612" s="3"/>
      <c r="G612" s="7" t="str">
        <f t="shared" si="704"/>
        <v/>
      </c>
      <c r="H612" s="7" t="str">
        <f t="shared" si="708"/>
        <v/>
      </c>
      <c r="I612" s="7" t="str">
        <f t="shared" si="709"/>
        <v/>
      </c>
      <c r="J612" s="7" t="str">
        <f t="shared" si="710"/>
        <v/>
      </c>
      <c r="K612" s="5">
        <f t="shared" si="711"/>
        <v>0</v>
      </c>
      <c r="L612" s="5">
        <f t="shared" si="712"/>
        <v>0</v>
      </c>
      <c r="M612" s="5">
        <f t="shared" si="713"/>
        <v>0</v>
      </c>
      <c r="N612" s="7" cm="1">
        <f t="array" ref="N612:P612">_xlfn._xlws.SORT(K612:M612,1,-1,TRUE)</f>
        <v>0</v>
      </c>
      <c r="O612" s="7">
        <v>0</v>
      </c>
      <c r="P612" s="7">
        <v>0</v>
      </c>
      <c r="Q612" s="7">
        <v>609</v>
      </c>
      <c r="R612" s="7" t="e">
        <f t="shared" ref="R612:W612" si="752">FIND(",",$F612,Q612+1)</f>
        <v>#VALUE!</v>
      </c>
      <c r="S612" s="7" t="e">
        <f t="shared" si="752"/>
        <v>#VALUE!</v>
      </c>
      <c r="T612" s="7" t="e">
        <f t="shared" si="752"/>
        <v>#VALUE!</v>
      </c>
      <c r="U612" s="7" t="e">
        <f t="shared" si="752"/>
        <v>#VALUE!</v>
      </c>
      <c r="V612" s="7" t="e">
        <f t="shared" si="752"/>
        <v>#VALUE!</v>
      </c>
      <c r="W612" s="7" t="e">
        <f t="shared" si="752"/>
        <v>#VALUE!</v>
      </c>
      <c r="X612" s="11" t="str">
        <f t="shared" si="715"/>
        <v/>
      </c>
      <c r="Y612" s="11" t="str">
        <f t="shared" si="716"/>
        <v/>
      </c>
      <c r="Z612" s="11" t="str">
        <f t="shared" si="717"/>
        <v/>
      </c>
      <c r="AA612" s="11" t="str">
        <f t="shared" si="718"/>
        <v/>
      </c>
      <c r="AB612" s="3" t="str">
        <f t="shared" si="719"/>
        <v/>
      </c>
      <c r="AC612" s="3"/>
      <c r="AD612" s="3"/>
      <c r="AE612" s="7" t="str">
        <f>IF(X612="","",_xlfn.IFNA(VLOOKUP(X612,'饰品（请勿修改）'!$A:$H,8,FALSE),VLOOKUP(X612,'饰品（请勿修改）'!$H:$H,1,FALSE)))</f>
        <v/>
      </c>
      <c r="AF612" s="7" t="str">
        <f>IF(Z612="","",_xlfn.IFNA(VLOOKUP(Z612,'饰品（请勿修改）'!$A:$H,8,FALSE),VLOOKUP(Z612,'饰品（请勿修改）'!$H:$H,1,FALSE)))</f>
        <v/>
      </c>
      <c r="AG612" s="7">
        <f>_xlfn.IFNA(VLOOKUP(AE612,'饰品（请勿修改）'!$H:$I,2,FALSE),0)</f>
        <v>0</v>
      </c>
      <c r="AH612" s="7">
        <f>_xlfn.IFNA(VLOOKUP(AF612,'饰品（请勿修改）'!$H:$I,2,FALSE),0)</f>
        <v>0</v>
      </c>
      <c r="AI612" s="7">
        <f t="shared" si="706"/>
        <v>0</v>
      </c>
      <c r="AJ612" s="7">
        <f t="shared" si="707"/>
        <v>0</v>
      </c>
    </row>
    <row r="613" spans="1:36" x14ac:dyDescent="0.2">
      <c r="A613" s="3"/>
      <c r="B613" s="3"/>
      <c r="C613" s="3"/>
      <c r="D613" s="3"/>
      <c r="E613" s="3"/>
      <c r="F613" s="3"/>
      <c r="G613" s="7" t="str">
        <f t="shared" si="704"/>
        <v/>
      </c>
      <c r="H613" s="7" t="str">
        <f t="shared" si="708"/>
        <v/>
      </c>
      <c r="I613" s="7" t="str">
        <f t="shared" si="709"/>
        <v/>
      </c>
      <c r="J613" s="7" t="str">
        <f t="shared" si="710"/>
        <v/>
      </c>
      <c r="K613" s="5">
        <f t="shared" si="711"/>
        <v>0</v>
      </c>
      <c r="L613" s="5">
        <f t="shared" si="712"/>
        <v>0</v>
      </c>
      <c r="M613" s="5">
        <f t="shared" si="713"/>
        <v>0</v>
      </c>
      <c r="N613" s="7" cm="1">
        <f t="array" ref="N613:P613">_xlfn._xlws.SORT(K613:M613,1,-1,TRUE)</f>
        <v>0</v>
      </c>
      <c r="O613" s="7">
        <v>0</v>
      </c>
      <c r="P613" s="7">
        <v>0</v>
      </c>
      <c r="Q613" s="7">
        <v>610</v>
      </c>
      <c r="R613" s="7" t="e">
        <f t="shared" ref="R613:W613" si="753">FIND(",",$F613,Q613+1)</f>
        <v>#VALUE!</v>
      </c>
      <c r="S613" s="7" t="e">
        <f t="shared" si="753"/>
        <v>#VALUE!</v>
      </c>
      <c r="T613" s="7" t="e">
        <f t="shared" si="753"/>
        <v>#VALUE!</v>
      </c>
      <c r="U613" s="7" t="e">
        <f t="shared" si="753"/>
        <v>#VALUE!</v>
      </c>
      <c r="V613" s="7" t="e">
        <f t="shared" si="753"/>
        <v>#VALUE!</v>
      </c>
      <c r="W613" s="7" t="e">
        <f t="shared" si="753"/>
        <v>#VALUE!</v>
      </c>
      <c r="X613" s="11" t="str">
        <f t="shared" si="715"/>
        <v/>
      </c>
      <c r="Y613" s="11" t="str">
        <f t="shared" si="716"/>
        <v/>
      </c>
      <c r="Z613" s="11" t="str">
        <f t="shared" si="717"/>
        <v/>
      </c>
      <c r="AA613" s="11" t="str">
        <f t="shared" si="718"/>
        <v/>
      </c>
      <c r="AB613" s="3" t="str">
        <f t="shared" si="719"/>
        <v/>
      </c>
      <c r="AC613" s="3"/>
      <c r="AD613" s="3"/>
      <c r="AE613" s="7" t="str">
        <f>IF(X613="","",_xlfn.IFNA(VLOOKUP(X613,'饰品（请勿修改）'!$A:$H,8,FALSE),VLOOKUP(X613,'饰品（请勿修改）'!$H:$H,1,FALSE)))</f>
        <v/>
      </c>
      <c r="AF613" s="7" t="str">
        <f>IF(Z613="","",_xlfn.IFNA(VLOOKUP(Z613,'饰品（请勿修改）'!$A:$H,8,FALSE),VLOOKUP(Z613,'饰品（请勿修改）'!$H:$H,1,FALSE)))</f>
        <v/>
      </c>
      <c r="AG613" s="7">
        <f>_xlfn.IFNA(VLOOKUP(AE613,'饰品（请勿修改）'!$H:$I,2,FALSE),0)</f>
        <v>0</v>
      </c>
      <c r="AH613" s="7">
        <f>_xlfn.IFNA(VLOOKUP(AF613,'饰品（请勿修改）'!$H:$I,2,FALSE),0)</f>
        <v>0</v>
      </c>
      <c r="AI613" s="7">
        <f t="shared" si="706"/>
        <v>0</v>
      </c>
      <c r="AJ613" s="7">
        <f t="shared" si="707"/>
        <v>0</v>
      </c>
    </row>
    <row r="614" spans="1:36" x14ac:dyDescent="0.2">
      <c r="A614" s="3"/>
      <c r="B614" s="3"/>
      <c r="C614" s="3"/>
      <c r="D614" s="3"/>
      <c r="E614" s="3"/>
      <c r="F614" s="3"/>
      <c r="G614" s="7" t="str">
        <f t="shared" si="704"/>
        <v/>
      </c>
      <c r="H614" s="7" t="str">
        <f t="shared" si="708"/>
        <v/>
      </c>
      <c r="I614" s="7" t="str">
        <f t="shared" si="709"/>
        <v/>
      </c>
      <c r="J614" s="7" t="str">
        <f t="shared" si="710"/>
        <v/>
      </c>
      <c r="K614" s="5">
        <f t="shared" si="711"/>
        <v>0</v>
      </c>
      <c r="L614" s="5">
        <f t="shared" si="712"/>
        <v>0</v>
      </c>
      <c r="M614" s="5">
        <f t="shared" si="713"/>
        <v>0</v>
      </c>
      <c r="N614" s="7" cm="1">
        <f t="array" ref="N614:P614">_xlfn._xlws.SORT(K614:M614,1,-1,TRUE)</f>
        <v>0</v>
      </c>
      <c r="O614" s="7">
        <v>0</v>
      </c>
      <c r="P614" s="7">
        <v>0</v>
      </c>
      <c r="Q614" s="7">
        <v>611</v>
      </c>
      <c r="R614" s="7" t="e">
        <f t="shared" ref="R614:W614" si="754">FIND(",",$F614,Q614+1)</f>
        <v>#VALUE!</v>
      </c>
      <c r="S614" s="7" t="e">
        <f t="shared" si="754"/>
        <v>#VALUE!</v>
      </c>
      <c r="T614" s="7" t="e">
        <f t="shared" si="754"/>
        <v>#VALUE!</v>
      </c>
      <c r="U614" s="7" t="e">
        <f t="shared" si="754"/>
        <v>#VALUE!</v>
      </c>
      <c r="V614" s="7" t="e">
        <f t="shared" si="754"/>
        <v>#VALUE!</v>
      </c>
      <c r="W614" s="7" t="e">
        <f t="shared" si="754"/>
        <v>#VALUE!</v>
      </c>
      <c r="X614" s="11" t="str">
        <f t="shared" si="715"/>
        <v/>
      </c>
      <c r="Y614" s="11" t="str">
        <f t="shared" si="716"/>
        <v/>
      </c>
      <c r="Z614" s="11" t="str">
        <f t="shared" si="717"/>
        <v/>
      </c>
      <c r="AA614" s="11" t="str">
        <f t="shared" si="718"/>
        <v/>
      </c>
      <c r="AB614" s="3" t="str">
        <f t="shared" si="719"/>
        <v/>
      </c>
      <c r="AC614" s="3"/>
      <c r="AD614" s="3"/>
      <c r="AE614" s="7" t="str">
        <f>IF(X614="","",_xlfn.IFNA(VLOOKUP(X614,'饰品（请勿修改）'!$A:$H,8,FALSE),VLOOKUP(X614,'饰品（请勿修改）'!$H:$H,1,FALSE)))</f>
        <v/>
      </c>
      <c r="AF614" s="7" t="str">
        <f>IF(Z614="","",_xlfn.IFNA(VLOOKUP(Z614,'饰品（请勿修改）'!$A:$H,8,FALSE),VLOOKUP(Z614,'饰品（请勿修改）'!$H:$H,1,FALSE)))</f>
        <v/>
      </c>
      <c r="AG614" s="7">
        <f>_xlfn.IFNA(VLOOKUP(AE614,'饰品（请勿修改）'!$H:$I,2,FALSE),0)</f>
        <v>0</v>
      </c>
      <c r="AH614" s="7">
        <f>_xlfn.IFNA(VLOOKUP(AF614,'饰品（请勿修改）'!$H:$I,2,FALSE),0)</f>
        <v>0</v>
      </c>
      <c r="AI614" s="7">
        <f t="shared" si="706"/>
        <v>0</v>
      </c>
      <c r="AJ614" s="7">
        <f t="shared" si="707"/>
        <v>0</v>
      </c>
    </row>
    <row r="615" spans="1:36" x14ac:dyDescent="0.2">
      <c r="A615" s="3"/>
      <c r="B615" s="3"/>
      <c r="C615" s="3"/>
      <c r="D615" s="3"/>
      <c r="E615" s="3"/>
      <c r="F615" s="3"/>
      <c r="G615" s="7" t="str">
        <f t="shared" si="704"/>
        <v/>
      </c>
      <c r="H615" s="7" t="str">
        <f t="shared" si="708"/>
        <v/>
      </c>
      <c r="I615" s="7" t="str">
        <f t="shared" si="709"/>
        <v/>
      </c>
      <c r="J615" s="7" t="str">
        <f t="shared" si="710"/>
        <v/>
      </c>
      <c r="K615" s="5">
        <f t="shared" si="711"/>
        <v>0</v>
      </c>
      <c r="L615" s="5">
        <f t="shared" si="712"/>
        <v>0</v>
      </c>
      <c r="M615" s="5">
        <f t="shared" si="713"/>
        <v>0</v>
      </c>
      <c r="N615" s="7" cm="1">
        <f t="array" ref="N615:P615">_xlfn._xlws.SORT(K615:M615,1,-1,TRUE)</f>
        <v>0</v>
      </c>
      <c r="O615" s="7">
        <v>0</v>
      </c>
      <c r="P615" s="7">
        <v>0</v>
      </c>
      <c r="Q615" s="7">
        <v>612</v>
      </c>
      <c r="R615" s="7" t="e">
        <f t="shared" ref="R615:W615" si="755">FIND(",",$F615,Q615+1)</f>
        <v>#VALUE!</v>
      </c>
      <c r="S615" s="7" t="e">
        <f t="shared" si="755"/>
        <v>#VALUE!</v>
      </c>
      <c r="T615" s="7" t="e">
        <f t="shared" si="755"/>
        <v>#VALUE!</v>
      </c>
      <c r="U615" s="7" t="e">
        <f t="shared" si="755"/>
        <v>#VALUE!</v>
      </c>
      <c r="V615" s="7" t="e">
        <f t="shared" si="755"/>
        <v>#VALUE!</v>
      </c>
      <c r="W615" s="7" t="e">
        <f t="shared" si="755"/>
        <v>#VALUE!</v>
      </c>
      <c r="X615" s="11" t="str">
        <f t="shared" si="715"/>
        <v/>
      </c>
      <c r="Y615" s="11" t="str">
        <f t="shared" si="716"/>
        <v/>
      </c>
      <c r="Z615" s="11" t="str">
        <f t="shared" si="717"/>
        <v/>
      </c>
      <c r="AA615" s="11" t="str">
        <f t="shared" si="718"/>
        <v/>
      </c>
      <c r="AB615" s="3" t="str">
        <f t="shared" si="719"/>
        <v/>
      </c>
      <c r="AC615" s="3"/>
      <c r="AD615" s="3"/>
      <c r="AE615" s="7" t="str">
        <f>IF(X615="","",_xlfn.IFNA(VLOOKUP(X615,'饰品（请勿修改）'!$A:$H,8,FALSE),VLOOKUP(X615,'饰品（请勿修改）'!$H:$H,1,FALSE)))</f>
        <v/>
      </c>
      <c r="AF615" s="7" t="str">
        <f>IF(Z615="","",_xlfn.IFNA(VLOOKUP(Z615,'饰品（请勿修改）'!$A:$H,8,FALSE),VLOOKUP(Z615,'饰品（请勿修改）'!$H:$H,1,FALSE)))</f>
        <v/>
      </c>
      <c r="AG615" s="7">
        <f>_xlfn.IFNA(VLOOKUP(AE615,'饰品（请勿修改）'!$H:$I,2,FALSE),0)</f>
        <v>0</v>
      </c>
      <c r="AH615" s="7">
        <f>_xlfn.IFNA(VLOOKUP(AF615,'饰品（请勿修改）'!$H:$I,2,FALSE),0)</f>
        <v>0</v>
      </c>
      <c r="AI615" s="7">
        <f t="shared" si="706"/>
        <v>0</v>
      </c>
      <c r="AJ615" s="7">
        <f t="shared" si="707"/>
        <v>0</v>
      </c>
    </row>
    <row r="616" spans="1:36" x14ac:dyDescent="0.2">
      <c r="A616" s="3"/>
      <c r="B616" s="3"/>
      <c r="C616" s="3"/>
      <c r="D616" s="3"/>
      <c r="E616" s="3"/>
      <c r="F616" s="3"/>
      <c r="G616" s="7" t="str">
        <f t="shared" si="704"/>
        <v/>
      </c>
      <c r="H616" s="7" t="str">
        <f t="shared" si="708"/>
        <v/>
      </c>
      <c r="I616" s="7" t="str">
        <f t="shared" si="709"/>
        <v/>
      </c>
      <c r="J616" s="7" t="str">
        <f t="shared" si="710"/>
        <v/>
      </c>
      <c r="K616" s="5">
        <f t="shared" si="711"/>
        <v>0</v>
      </c>
      <c r="L616" s="5">
        <f t="shared" si="712"/>
        <v>0</v>
      </c>
      <c r="M616" s="5">
        <f t="shared" si="713"/>
        <v>0</v>
      </c>
      <c r="N616" s="7" cm="1">
        <f t="array" ref="N616:P616">_xlfn._xlws.SORT(K616:M616,1,-1,TRUE)</f>
        <v>0</v>
      </c>
      <c r="O616" s="7">
        <v>0</v>
      </c>
      <c r="P616" s="7">
        <v>0</v>
      </c>
      <c r="Q616" s="7">
        <v>613</v>
      </c>
      <c r="R616" s="7" t="e">
        <f t="shared" ref="R616:W616" si="756">FIND(",",$F616,Q616+1)</f>
        <v>#VALUE!</v>
      </c>
      <c r="S616" s="7" t="e">
        <f t="shared" si="756"/>
        <v>#VALUE!</v>
      </c>
      <c r="T616" s="7" t="e">
        <f t="shared" si="756"/>
        <v>#VALUE!</v>
      </c>
      <c r="U616" s="7" t="e">
        <f t="shared" si="756"/>
        <v>#VALUE!</v>
      </c>
      <c r="V616" s="7" t="e">
        <f t="shared" si="756"/>
        <v>#VALUE!</v>
      </c>
      <c r="W616" s="7" t="e">
        <f t="shared" si="756"/>
        <v>#VALUE!</v>
      </c>
      <c r="X616" s="11" t="str">
        <f t="shared" si="715"/>
        <v/>
      </c>
      <c r="Y616" s="11" t="str">
        <f t="shared" si="716"/>
        <v/>
      </c>
      <c r="Z616" s="11" t="str">
        <f t="shared" si="717"/>
        <v/>
      </c>
      <c r="AA616" s="11" t="str">
        <f t="shared" si="718"/>
        <v/>
      </c>
      <c r="AB616" s="3" t="str">
        <f t="shared" si="719"/>
        <v/>
      </c>
      <c r="AC616" s="3"/>
      <c r="AD616" s="3"/>
      <c r="AE616" s="7" t="str">
        <f>IF(X616="","",_xlfn.IFNA(VLOOKUP(X616,'饰品（请勿修改）'!$A:$H,8,FALSE),VLOOKUP(X616,'饰品（请勿修改）'!$H:$H,1,FALSE)))</f>
        <v/>
      </c>
      <c r="AF616" s="7" t="str">
        <f>IF(Z616="","",_xlfn.IFNA(VLOOKUP(Z616,'饰品（请勿修改）'!$A:$H,8,FALSE),VLOOKUP(Z616,'饰品（请勿修改）'!$H:$H,1,FALSE)))</f>
        <v/>
      </c>
      <c r="AG616" s="7">
        <f>_xlfn.IFNA(VLOOKUP(AE616,'饰品（请勿修改）'!$H:$I,2,FALSE),0)</f>
        <v>0</v>
      </c>
      <c r="AH616" s="7">
        <f>_xlfn.IFNA(VLOOKUP(AF616,'饰品（请勿修改）'!$H:$I,2,FALSE),0)</f>
        <v>0</v>
      </c>
      <c r="AI616" s="7">
        <f t="shared" si="706"/>
        <v>0</v>
      </c>
      <c r="AJ616" s="7">
        <f t="shared" si="707"/>
        <v>0</v>
      </c>
    </row>
    <row r="617" spans="1:36" x14ac:dyDescent="0.2">
      <c r="A617" s="3"/>
      <c r="B617" s="3"/>
      <c r="C617" s="3"/>
      <c r="D617" s="3"/>
      <c r="E617" s="3"/>
      <c r="F617" s="3"/>
      <c r="G617" s="7" t="str">
        <f t="shared" si="704"/>
        <v/>
      </c>
      <c r="H617" s="7" t="str">
        <f t="shared" si="708"/>
        <v/>
      </c>
      <c r="I617" s="7" t="str">
        <f t="shared" si="709"/>
        <v/>
      </c>
      <c r="J617" s="7" t="str">
        <f t="shared" si="710"/>
        <v/>
      </c>
      <c r="K617" s="5">
        <f t="shared" si="711"/>
        <v>0</v>
      </c>
      <c r="L617" s="5">
        <f t="shared" si="712"/>
        <v>0</v>
      </c>
      <c r="M617" s="5">
        <f t="shared" si="713"/>
        <v>0</v>
      </c>
      <c r="N617" s="7" cm="1">
        <f t="array" ref="N617:P617">_xlfn._xlws.SORT(K617:M617,1,-1,TRUE)</f>
        <v>0</v>
      </c>
      <c r="O617" s="7">
        <v>0</v>
      </c>
      <c r="P617" s="7">
        <v>0</v>
      </c>
      <c r="Q617" s="7">
        <v>614</v>
      </c>
      <c r="R617" s="7" t="e">
        <f t="shared" ref="R617:W617" si="757">FIND(",",$F617,Q617+1)</f>
        <v>#VALUE!</v>
      </c>
      <c r="S617" s="7" t="e">
        <f t="shared" si="757"/>
        <v>#VALUE!</v>
      </c>
      <c r="T617" s="7" t="e">
        <f t="shared" si="757"/>
        <v>#VALUE!</v>
      </c>
      <c r="U617" s="7" t="e">
        <f t="shared" si="757"/>
        <v>#VALUE!</v>
      </c>
      <c r="V617" s="7" t="e">
        <f t="shared" si="757"/>
        <v>#VALUE!</v>
      </c>
      <c r="W617" s="7" t="e">
        <f t="shared" si="757"/>
        <v>#VALUE!</v>
      </c>
      <c r="X617" s="11" t="str">
        <f t="shared" si="715"/>
        <v/>
      </c>
      <c r="Y617" s="11" t="str">
        <f t="shared" si="716"/>
        <v/>
      </c>
      <c r="Z617" s="11" t="str">
        <f t="shared" si="717"/>
        <v/>
      </c>
      <c r="AA617" s="11" t="str">
        <f t="shared" si="718"/>
        <v/>
      </c>
      <c r="AB617" s="3" t="str">
        <f t="shared" si="719"/>
        <v/>
      </c>
      <c r="AC617" s="3"/>
      <c r="AD617" s="3"/>
      <c r="AE617" s="7" t="str">
        <f>IF(X617="","",_xlfn.IFNA(VLOOKUP(X617,'饰品（请勿修改）'!$A:$H,8,FALSE),VLOOKUP(X617,'饰品（请勿修改）'!$H:$H,1,FALSE)))</f>
        <v/>
      </c>
      <c r="AF617" s="7" t="str">
        <f>IF(Z617="","",_xlfn.IFNA(VLOOKUP(Z617,'饰品（请勿修改）'!$A:$H,8,FALSE),VLOOKUP(Z617,'饰品（请勿修改）'!$H:$H,1,FALSE)))</f>
        <v/>
      </c>
      <c r="AG617" s="7">
        <f>_xlfn.IFNA(VLOOKUP(AE617,'饰品（请勿修改）'!$H:$I,2,FALSE),0)</f>
        <v>0</v>
      </c>
      <c r="AH617" s="7">
        <f>_xlfn.IFNA(VLOOKUP(AF617,'饰品（请勿修改）'!$H:$I,2,FALSE),0)</f>
        <v>0</v>
      </c>
      <c r="AI617" s="7">
        <f t="shared" si="706"/>
        <v>0</v>
      </c>
      <c r="AJ617" s="7">
        <f t="shared" si="707"/>
        <v>0</v>
      </c>
    </row>
    <row r="618" spans="1:36" x14ac:dyDescent="0.2">
      <c r="A618" s="3"/>
      <c r="B618" s="3"/>
      <c r="C618" s="3"/>
      <c r="D618" s="3"/>
      <c r="E618" s="3"/>
      <c r="F618" s="3"/>
      <c r="G618" s="7" t="str">
        <f t="shared" si="704"/>
        <v/>
      </c>
      <c r="H618" s="7" t="str">
        <f t="shared" si="708"/>
        <v/>
      </c>
      <c r="I618" s="7" t="str">
        <f t="shared" si="709"/>
        <v/>
      </c>
      <c r="J618" s="7" t="str">
        <f t="shared" si="710"/>
        <v/>
      </c>
      <c r="K618" s="5">
        <f t="shared" si="711"/>
        <v>0</v>
      </c>
      <c r="L618" s="5">
        <f t="shared" si="712"/>
        <v>0</v>
      </c>
      <c r="M618" s="5">
        <f t="shared" si="713"/>
        <v>0</v>
      </c>
      <c r="N618" s="7" cm="1">
        <f t="array" ref="N618:P618">_xlfn._xlws.SORT(K618:M618,1,-1,TRUE)</f>
        <v>0</v>
      </c>
      <c r="O618" s="7">
        <v>0</v>
      </c>
      <c r="P618" s="7">
        <v>0</v>
      </c>
      <c r="Q618" s="7">
        <v>615</v>
      </c>
      <c r="R618" s="7" t="e">
        <f t="shared" ref="R618:W618" si="758">FIND(",",$F618,Q618+1)</f>
        <v>#VALUE!</v>
      </c>
      <c r="S618" s="7" t="e">
        <f t="shared" si="758"/>
        <v>#VALUE!</v>
      </c>
      <c r="T618" s="7" t="e">
        <f t="shared" si="758"/>
        <v>#VALUE!</v>
      </c>
      <c r="U618" s="7" t="e">
        <f t="shared" si="758"/>
        <v>#VALUE!</v>
      </c>
      <c r="V618" s="7" t="e">
        <f t="shared" si="758"/>
        <v>#VALUE!</v>
      </c>
      <c r="W618" s="7" t="e">
        <f t="shared" si="758"/>
        <v>#VALUE!</v>
      </c>
      <c r="X618" s="11" t="str">
        <f t="shared" si="715"/>
        <v/>
      </c>
      <c r="Y618" s="11" t="str">
        <f t="shared" si="716"/>
        <v/>
      </c>
      <c r="Z618" s="11" t="str">
        <f t="shared" si="717"/>
        <v/>
      </c>
      <c r="AA618" s="11" t="str">
        <f t="shared" si="718"/>
        <v/>
      </c>
      <c r="AB618" s="3" t="str">
        <f t="shared" si="719"/>
        <v/>
      </c>
      <c r="AC618" s="3"/>
      <c r="AD618" s="3"/>
      <c r="AE618" s="7" t="str">
        <f>IF(X618="","",_xlfn.IFNA(VLOOKUP(X618,'饰品（请勿修改）'!$A:$H,8,FALSE),VLOOKUP(X618,'饰品（请勿修改）'!$H:$H,1,FALSE)))</f>
        <v/>
      </c>
      <c r="AF618" s="7" t="str">
        <f>IF(Z618="","",_xlfn.IFNA(VLOOKUP(Z618,'饰品（请勿修改）'!$A:$H,8,FALSE),VLOOKUP(Z618,'饰品（请勿修改）'!$H:$H,1,FALSE)))</f>
        <v/>
      </c>
      <c r="AG618" s="7">
        <f>_xlfn.IFNA(VLOOKUP(AE618,'饰品（请勿修改）'!$H:$I,2,FALSE),0)</f>
        <v>0</v>
      </c>
      <c r="AH618" s="7">
        <f>_xlfn.IFNA(VLOOKUP(AF618,'饰品（请勿修改）'!$H:$I,2,FALSE),0)</f>
        <v>0</v>
      </c>
      <c r="AI618" s="7">
        <f t="shared" si="706"/>
        <v>0</v>
      </c>
      <c r="AJ618" s="7">
        <f t="shared" si="707"/>
        <v>0</v>
      </c>
    </row>
    <row r="619" spans="1:36" x14ac:dyDescent="0.2">
      <c r="A619" s="3"/>
      <c r="B619" s="3"/>
      <c r="C619" s="3"/>
      <c r="D619" s="3"/>
      <c r="E619" s="3"/>
      <c r="F619" s="3"/>
      <c r="G619" s="7" t="str">
        <f t="shared" si="704"/>
        <v/>
      </c>
      <c r="H619" s="7" t="str">
        <f t="shared" si="708"/>
        <v/>
      </c>
      <c r="I619" s="7" t="str">
        <f t="shared" si="709"/>
        <v/>
      </c>
      <c r="J619" s="7" t="str">
        <f t="shared" si="710"/>
        <v/>
      </c>
      <c r="K619" s="5">
        <f t="shared" si="711"/>
        <v>0</v>
      </c>
      <c r="L619" s="5">
        <f t="shared" si="712"/>
        <v>0</v>
      </c>
      <c r="M619" s="5">
        <f t="shared" si="713"/>
        <v>0</v>
      </c>
      <c r="N619" s="7" cm="1">
        <f t="array" ref="N619:P619">_xlfn._xlws.SORT(K619:M619,1,-1,TRUE)</f>
        <v>0</v>
      </c>
      <c r="O619" s="7">
        <v>0</v>
      </c>
      <c r="P619" s="7">
        <v>0</v>
      </c>
      <c r="Q619" s="7">
        <v>616</v>
      </c>
      <c r="R619" s="7" t="e">
        <f t="shared" ref="R619:W619" si="759">FIND(",",$F619,Q619+1)</f>
        <v>#VALUE!</v>
      </c>
      <c r="S619" s="7" t="e">
        <f t="shared" si="759"/>
        <v>#VALUE!</v>
      </c>
      <c r="T619" s="7" t="e">
        <f t="shared" si="759"/>
        <v>#VALUE!</v>
      </c>
      <c r="U619" s="7" t="e">
        <f t="shared" si="759"/>
        <v>#VALUE!</v>
      </c>
      <c r="V619" s="7" t="e">
        <f t="shared" si="759"/>
        <v>#VALUE!</v>
      </c>
      <c r="W619" s="7" t="e">
        <f t="shared" si="759"/>
        <v>#VALUE!</v>
      </c>
      <c r="X619" s="11" t="str">
        <f t="shared" si="715"/>
        <v/>
      </c>
      <c r="Y619" s="11" t="str">
        <f t="shared" si="716"/>
        <v/>
      </c>
      <c r="Z619" s="11" t="str">
        <f t="shared" si="717"/>
        <v/>
      </c>
      <c r="AA619" s="11" t="str">
        <f t="shared" si="718"/>
        <v/>
      </c>
      <c r="AB619" s="3" t="str">
        <f t="shared" si="719"/>
        <v/>
      </c>
      <c r="AC619" s="3"/>
      <c r="AD619" s="3"/>
      <c r="AE619" s="7" t="str">
        <f>IF(X619="","",_xlfn.IFNA(VLOOKUP(X619,'饰品（请勿修改）'!$A:$H,8,FALSE),VLOOKUP(X619,'饰品（请勿修改）'!$H:$H,1,FALSE)))</f>
        <v/>
      </c>
      <c r="AF619" s="7" t="str">
        <f>IF(Z619="","",_xlfn.IFNA(VLOOKUP(Z619,'饰品（请勿修改）'!$A:$H,8,FALSE),VLOOKUP(Z619,'饰品（请勿修改）'!$H:$H,1,FALSE)))</f>
        <v/>
      </c>
      <c r="AG619" s="7">
        <f>_xlfn.IFNA(VLOOKUP(AE619,'饰品（请勿修改）'!$H:$I,2,FALSE),0)</f>
        <v>0</v>
      </c>
      <c r="AH619" s="7">
        <f>_xlfn.IFNA(VLOOKUP(AF619,'饰品（请勿修改）'!$H:$I,2,FALSE),0)</f>
        <v>0</v>
      </c>
      <c r="AI619" s="7">
        <f t="shared" si="706"/>
        <v>0</v>
      </c>
      <c r="AJ619" s="7">
        <f t="shared" si="707"/>
        <v>0</v>
      </c>
    </row>
    <row r="620" spans="1:36" x14ac:dyDescent="0.2">
      <c r="A620" s="3"/>
      <c r="B620" s="3"/>
      <c r="C620" s="3"/>
      <c r="D620" s="3"/>
      <c r="E620" s="3"/>
      <c r="F620" s="3"/>
      <c r="G620" s="7" t="str">
        <f t="shared" si="704"/>
        <v/>
      </c>
      <c r="H620" s="7" t="str">
        <f t="shared" si="708"/>
        <v/>
      </c>
      <c r="I620" s="7" t="str">
        <f t="shared" si="709"/>
        <v/>
      </c>
      <c r="J620" s="7" t="str">
        <f t="shared" si="710"/>
        <v/>
      </c>
      <c r="K620" s="5">
        <f t="shared" si="711"/>
        <v>0</v>
      </c>
      <c r="L620" s="5">
        <f t="shared" si="712"/>
        <v>0</v>
      </c>
      <c r="M620" s="5">
        <f t="shared" si="713"/>
        <v>0</v>
      </c>
      <c r="N620" s="7" cm="1">
        <f t="array" ref="N620:P620">_xlfn._xlws.SORT(K620:M620,1,-1,TRUE)</f>
        <v>0</v>
      </c>
      <c r="O620" s="7">
        <v>0</v>
      </c>
      <c r="P620" s="7">
        <v>0</v>
      </c>
      <c r="Q620" s="7">
        <v>617</v>
      </c>
      <c r="R620" s="7" t="e">
        <f t="shared" ref="R620:W620" si="760">FIND(",",$F620,Q620+1)</f>
        <v>#VALUE!</v>
      </c>
      <c r="S620" s="7" t="e">
        <f t="shared" si="760"/>
        <v>#VALUE!</v>
      </c>
      <c r="T620" s="7" t="e">
        <f t="shared" si="760"/>
        <v>#VALUE!</v>
      </c>
      <c r="U620" s="7" t="e">
        <f t="shared" si="760"/>
        <v>#VALUE!</v>
      </c>
      <c r="V620" s="7" t="e">
        <f t="shared" si="760"/>
        <v>#VALUE!</v>
      </c>
      <c r="W620" s="7" t="e">
        <f t="shared" si="760"/>
        <v>#VALUE!</v>
      </c>
      <c r="X620" s="11" t="str">
        <f t="shared" si="715"/>
        <v/>
      </c>
      <c r="Y620" s="11" t="str">
        <f t="shared" si="716"/>
        <v/>
      </c>
      <c r="Z620" s="11" t="str">
        <f t="shared" si="717"/>
        <v/>
      </c>
      <c r="AA620" s="11" t="str">
        <f t="shared" si="718"/>
        <v/>
      </c>
      <c r="AB620" s="3" t="str">
        <f t="shared" si="719"/>
        <v/>
      </c>
      <c r="AC620" s="3"/>
      <c r="AD620" s="3"/>
      <c r="AE620" s="7" t="str">
        <f>IF(X620="","",_xlfn.IFNA(VLOOKUP(X620,'饰品（请勿修改）'!$A:$H,8,FALSE),VLOOKUP(X620,'饰品（请勿修改）'!$H:$H,1,FALSE)))</f>
        <v/>
      </c>
      <c r="AF620" s="7" t="str">
        <f>IF(Z620="","",_xlfn.IFNA(VLOOKUP(Z620,'饰品（请勿修改）'!$A:$H,8,FALSE),VLOOKUP(Z620,'饰品（请勿修改）'!$H:$H,1,FALSE)))</f>
        <v/>
      </c>
      <c r="AG620" s="7">
        <f>_xlfn.IFNA(VLOOKUP(AE620,'饰品（请勿修改）'!$H:$I,2,FALSE),0)</f>
        <v>0</v>
      </c>
      <c r="AH620" s="7">
        <f>_xlfn.IFNA(VLOOKUP(AF620,'饰品（请勿修改）'!$H:$I,2,FALSE),0)</f>
        <v>0</v>
      </c>
      <c r="AI620" s="7">
        <f t="shared" si="706"/>
        <v>0</v>
      </c>
      <c r="AJ620" s="7">
        <f t="shared" si="707"/>
        <v>0</v>
      </c>
    </row>
    <row r="621" spans="1:36" x14ac:dyDescent="0.2">
      <c r="A621" s="3"/>
      <c r="B621" s="3"/>
      <c r="C621" s="3"/>
      <c r="D621" s="3"/>
      <c r="E621" s="3"/>
      <c r="F621" s="3"/>
      <c r="G621" s="7" t="str">
        <f t="shared" si="704"/>
        <v/>
      </c>
      <c r="H621" s="7" t="str">
        <f t="shared" si="708"/>
        <v/>
      </c>
      <c r="I621" s="7" t="str">
        <f t="shared" si="709"/>
        <v/>
      </c>
      <c r="J621" s="7" t="str">
        <f t="shared" si="710"/>
        <v/>
      </c>
      <c r="K621" s="5">
        <f t="shared" si="711"/>
        <v>0</v>
      </c>
      <c r="L621" s="5">
        <f t="shared" si="712"/>
        <v>0</v>
      </c>
      <c r="M621" s="5">
        <f t="shared" si="713"/>
        <v>0</v>
      </c>
      <c r="N621" s="7" cm="1">
        <f t="array" ref="N621:P621">_xlfn._xlws.SORT(K621:M621,1,-1,TRUE)</f>
        <v>0</v>
      </c>
      <c r="O621" s="7">
        <v>0</v>
      </c>
      <c r="P621" s="7">
        <v>0</v>
      </c>
      <c r="Q621" s="7">
        <v>618</v>
      </c>
      <c r="R621" s="7" t="e">
        <f t="shared" ref="R621:W621" si="761">FIND(",",$F621,Q621+1)</f>
        <v>#VALUE!</v>
      </c>
      <c r="S621" s="7" t="e">
        <f t="shared" si="761"/>
        <v>#VALUE!</v>
      </c>
      <c r="T621" s="7" t="e">
        <f t="shared" si="761"/>
        <v>#VALUE!</v>
      </c>
      <c r="U621" s="7" t="e">
        <f t="shared" si="761"/>
        <v>#VALUE!</v>
      </c>
      <c r="V621" s="7" t="e">
        <f t="shared" si="761"/>
        <v>#VALUE!</v>
      </c>
      <c r="W621" s="7" t="e">
        <f t="shared" si="761"/>
        <v>#VALUE!</v>
      </c>
      <c r="X621" s="11" t="str">
        <f t="shared" si="715"/>
        <v/>
      </c>
      <c r="Y621" s="11" t="str">
        <f t="shared" si="716"/>
        <v/>
      </c>
      <c r="Z621" s="11" t="str">
        <f t="shared" si="717"/>
        <v/>
      </c>
      <c r="AA621" s="11" t="str">
        <f t="shared" si="718"/>
        <v/>
      </c>
      <c r="AB621" s="3" t="str">
        <f t="shared" si="719"/>
        <v/>
      </c>
      <c r="AC621" s="3"/>
      <c r="AD621" s="3"/>
      <c r="AE621" s="7" t="str">
        <f>IF(X621="","",_xlfn.IFNA(VLOOKUP(X621,'饰品（请勿修改）'!$A:$H,8,FALSE),VLOOKUP(X621,'饰品（请勿修改）'!$H:$H,1,FALSE)))</f>
        <v/>
      </c>
      <c r="AF621" s="7" t="str">
        <f>IF(Z621="","",_xlfn.IFNA(VLOOKUP(Z621,'饰品（请勿修改）'!$A:$H,8,FALSE),VLOOKUP(Z621,'饰品（请勿修改）'!$H:$H,1,FALSE)))</f>
        <v/>
      </c>
      <c r="AG621" s="7">
        <f>_xlfn.IFNA(VLOOKUP(AE621,'饰品（请勿修改）'!$H:$I,2,FALSE),0)</f>
        <v>0</v>
      </c>
      <c r="AH621" s="7">
        <f>_xlfn.IFNA(VLOOKUP(AF621,'饰品（请勿修改）'!$H:$I,2,FALSE),0)</f>
        <v>0</v>
      </c>
      <c r="AI621" s="7">
        <f t="shared" si="706"/>
        <v>0</v>
      </c>
      <c r="AJ621" s="7">
        <f t="shared" si="707"/>
        <v>0</v>
      </c>
    </row>
    <row r="622" spans="1:36" x14ac:dyDescent="0.2">
      <c r="A622" s="3"/>
      <c r="B622" s="3"/>
      <c r="C622" s="3"/>
      <c r="D622" s="3"/>
      <c r="E622" s="3"/>
      <c r="F622" s="3"/>
      <c r="G622" s="7" t="str">
        <f t="shared" si="704"/>
        <v/>
      </c>
      <c r="H622" s="7" t="str">
        <f t="shared" si="708"/>
        <v/>
      </c>
      <c r="I622" s="7" t="str">
        <f t="shared" si="709"/>
        <v/>
      </c>
      <c r="J622" s="7" t="str">
        <f t="shared" si="710"/>
        <v/>
      </c>
      <c r="K622" s="5">
        <f t="shared" si="711"/>
        <v>0</v>
      </c>
      <c r="L622" s="5">
        <f t="shared" si="712"/>
        <v>0</v>
      </c>
      <c r="M622" s="5">
        <f t="shared" si="713"/>
        <v>0</v>
      </c>
      <c r="N622" s="7" cm="1">
        <f t="array" ref="N622:P622">_xlfn._xlws.SORT(K622:M622,1,-1,TRUE)</f>
        <v>0</v>
      </c>
      <c r="O622" s="7">
        <v>0</v>
      </c>
      <c r="P622" s="7">
        <v>0</v>
      </c>
      <c r="Q622" s="7">
        <v>619</v>
      </c>
      <c r="R622" s="7" t="e">
        <f t="shared" ref="R622:W622" si="762">FIND(",",$F622,Q622+1)</f>
        <v>#VALUE!</v>
      </c>
      <c r="S622" s="7" t="e">
        <f t="shared" si="762"/>
        <v>#VALUE!</v>
      </c>
      <c r="T622" s="7" t="e">
        <f t="shared" si="762"/>
        <v>#VALUE!</v>
      </c>
      <c r="U622" s="7" t="e">
        <f t="shared" si="762"/>
        <v>#VALUE!</v>
      </c>
      <c r="V622" s="7" t="e">
        <f t="shared" si="762"/>
        <v>#VALUE!</v>
      </c>
      <c r="W622" s="7" t="e">
        <f t="shared" si="762"/>
        <v>#VALUE!</v>
      </c>
      <c r="X622" s="11" t="str">
        <f t="shared" si="715"/>
        <v/>
      </c>
      <c r="Y622" s="11" t="str">
        <f t="shared" si="716"/>
        <v/>
      </c>
      <c r="Z622" s="11" t="str">
        <f t="shared" si="717"/>
        <v/>
      </c>
      <c r="AA622" s="11" t="str">
        <f t="shared" si="718"/>
        <v/>
      </c>
      <c r="AB622" s="3" t="str">
        <f t="shared" si="719"/>
        <v/>
      </c>
      <c r="AC622" s="3"/>
      <c r="AD622" s="3"/>
      <c r="AE622" s="7" t="str">
        <f>IF(X622="","",_xlfn.IFNA(VLOOKUP(X622,'饰品（请勿修改）'!$A:$H,8,FALSE),VLOOKUP(X622,'饰品（请勿修改）'!$H:$H,1,FALSE)))</f>
        <v/>
      </c>
      <c r="AF622" s="7" t="str">
        <f>IF(Z622="","",_xlfn.IFNA(VLOOKUP(Z622,'饰品（请勿修改）'!$A:$H,8,FALSE),VLOOKUP(Z622,'饰品（请勿修改）'!$H:$H,1,FALSE)))</f>
        <v/>
      </c>
      <c r="AG622" s="7">
        <f>_xlfn.IFNA(VLOOKUP(AE622,'饰品（请勿修改）'!$H:$I,2,FALSE),0)</f>
        <v>0</v>
      </c>
      <c r="AH622" s="7">
        <f>_xlfn.IFNA(VLOOKUP(AF622,'饰品（请勿修改）'!$H:$I,2,FALSE),0)</f>
        <v>0</v>
      </c>
      <c r="AI622" s="7">
        <f t="shared" si="706"/>
        <v>0</v>
      </c>
      <c r="AJ622" s="7">
        <f t="shared" si="707"/>
        <v>0</v>
      </c>
    </row>
    <row r="623" spans="1:36" x14ac:dyDescent="0.2">
      <c r="A623" s="3"/>
      <c r="B623" s="3"/>
      <c r="C623" s="3"/>
      <c r="D623" s="3"/>
      <c r="E623" s="3"/>
      <c r="F623" s="3"/>
      <c r="G623" s="7" t="str">
        <f t="shared" si="704"/>
        <v/>
      </c>
      <c r="H623" s="7" t="str">
        <f t="shared" si="708"/>
        <v/>
      </c>
      <c r="I623" s="7" t="str">
        <f t="shared" si="709"/>
        <v/>
      </c>
      <c r="J623" s="7" t="str">
        <f t="shared" si="710"/>
        <v/>
      </c>
      <c r="K623" s="5">
        <f t="shared" si="711"/>
        <v>0</v>
      </c>
      <c r="L623" s="5">
        <f t="shared" si="712"/>
        <v>0</v>
      </c>
      <c r="M623" s="5">
        <f t="shared" si="713"/>
        <v>0</v>
      </c>
      <c r="N623" s="7" cm="1">
        <f t="array" ref="N623:P623">_xlfn._xlws.SORT(K623:M623,1,-1,TRUE)</f>
        <v>0</v>
      </c>
      <c r="O623" s="7">
        <v>0</v>
      </c>
      <c r="P623" s="7">
        <v>0</v>
      </c>
      <c r="Q623" s="7">
        <v>620</v>
      </c>
      <c r="R623" s="7" t="e">
        <f t="shared" ref="R623:W623" si="763">FIND(",",$F623,Q623+1)</f>
        <v>#VALUE!</v>
      </c>
      <c r="S623" s="7" t="e">
        <f t="shared" si="763"/>
        <v>#VALUE!</v>
      </c>
      <c r="T623" s="7" t="e">
        <f t="shared" si="763"/>
        <v>#VALUE!</v>
      </c>
      <c r="U623" s="7" t="e">
        <f t="shared" si="763"/>
        <v>#VALUE!</v>
      </c>
      <c r="V623" s="7" t="e">
        <f t="shared" si="763"/>
        <v>#VALUE!</v>
      </c>
      <c r="W623" s="7" t="e">
        <f t="shared" si="763"/>
        <v>#VALUE!</v>
      </c>
      <c r="X623" s="11" t="str">
        <f t="shared" si="715"/>
        <v/>
      </c>
      <c r="Y623" s="11" t="str">
        <f t="shared" si="716"/>
        <v/>
      </c>
      <c r="Z623" s="11" t="str">
        <f t="shared" si="717"/>
        <v/>
      </c>
      <c r="AA623" s="11" t="str">
        <f t="shared" si="718"/>
        <v/>
      </c>
      <c r="AB623" s="3" t="str">
        <f t="shared" si="719"/>
        <v/>
      </c>
      <c r="AC623" s="3"/>
      <c r="AD623" s="3"/>
      <c r="AE623" s="7" t="str">
        <f>IF(X623="","",_xlfn.IFNA(VLOOKUP(X623,'饰品（请勿修改）'!$A:$H,8,FALSE),VLOOKUP(X623,'饰品（请勿修改）'!$H:$H,1,FALSE)))</f>
        <v/>
      </c>
      <c r="AF623" s="7" t="str">
        <f>IF(Z623="","",_xlfn.IFNA(VLOOKUP(Z623,'饰品（请勿修改）'!$A:$H,8,FALSE),VLOOKUP(Z623,'饰品（请勿修改）'!$H:$H,1,FALSE)))</f>
        <v/>
      </c>
      <c r="AG623" s="7">
        <f>_xlfn.IFNA(VLOOKUP(AE623,'饰品（请勿修改）'!$H:$I,2,FALSE),0)</f>
        <v>0</v>
      </c>
      <c r="AH623" s="7">
        <f>_xlfn.IFNA(VLOOKUP(AF623,'饰品（请勿修改）'!$H:$I,2,FALSE),0)</f>
        <v>0</v>
      </c>
      <c r="AI623" s="7">
        <f t="shared" si="706"/>
        <v>0</v>
      </c>
      <c r="AJ623" s="7">
        <f t="shared" si="707"/>
        <v>0</v>
      </c>
    </row>
    <row r="624" spans="1:36" x14ac:dyDescent="0.2">
      <c r="A624" s="3"/>
      <c r="B624" s="3"/>
      <c r="C624" s="3"/>
      <c r="D624" s="3"/>
      <c r="E624" s="3"/>
      <c r="F624" s="3"/>
      <c r="G624" s="7" t="str">
        <f t="shared" si="704"/>
        <v/>
      </c>
      <c r="H624" s="7" t="str">
        <f t="shared" si="708"/>
        <v/>
      </c>
      <c r="I624" s="7" t="str">
        <f t="shared" si="709"/>
        <v/>
      </c>
      <c r="J624" s="7" t="str">
        <f t="shared" si="710"/>
        <v/>
      </c>
      <c r="K624" s="5">
        <f t="shared" si="711"/>
        <v>0</v>
      </c>
      <c r="L624" s="5">
        <f t="shared" si="712"/>
        <v>0</v>
      </c>
      <c r="M624" s="5">
        <f t="shared" si="713"/>
        <v>0</v>
      </c>
      <c r="N624" s="7" cm="1">
        <f t="array" ref="N624:P624">_xlfn._xlws.SORT(K624:M624,1,-1,TRUE)</f>
        <v>0</v>
      </c>
      <c r="O624" s="7">
        <v>0</v>
      </c>
      <c r="P624" s="7">
        <v>0</v>
      </c>
      <c r="Q624" s="7">
        <v>621</v>
      </c>
      <c r="R624" s="7" t="e">
        <f t="shared" ref="R624:W624" si="764">FIND(",",$F624,Q624+1)</f>
        <v>#VALUE!</v>
      </c>
      <c r="S624" s="7" t="e">
        <f t="shared" si="764"/>
        <v>#VALUE!</v>
      </c>
      <c r="T624" s="7" t="e">
        <f t="shared" si="764"/>
        <v>#VALUE!</v>
      </c>
      <c r="U624" s="7" t="e">
        <f t="shared" si="764"/>
        <v>#VALUE!</v>
      </c>
      <c r="V624" s="7" t="e">
        <f t="shared" si="764"/>
        <v>#VALUE!</v>
      </c>
      <c r="W624" s="7" t="e">
        <f t="shared" si="764"/>
        <v>#VALUE!</v>
      </c>
      <c r="X624" s="11" t="str">
        <f t="shared" si="715"/>
        <v/>
      </c>
      <c r="Y624" s="11" t="str">
        <f t="shared" si="716"/>
        <v/>
      </c>
      <c r="Z624" s="11" t="str">
        <f t="shared" si="717"/>
        <v/>
      </c>
      <c r="AA624" s="11" t="str">
        <f t="shared" si="718"/>
        <v/>
      </c>
      <c r="AB624" s="3" t="str">
        <f t="shared" si="719"/>
        <v/>
      </c>
      <c r="AC624" s="3"/>
      <c r="AD624" s="3"/>
      <c r="AE624" s="7" t="str">
        <f>IF(X624="","",_xlfn.IFNA(VLOOKUP(X624,'饰品（请勿修改）'!$A:$H,8,FALSE),VLOOKUP(X624,'饰品（请勿修改）'!$H:$H,1,FALSE)))</f>
        <v/>
      </c>
      <c r="AF624" s="7" t="str">
        <f>IF(Z624="","",_xlfn.IFNA(VLOOKUP(Z624,'饰品（请勿修改）'!$A:$H,8,FALSE),VLOOKUP(Z624,'饰品（请勿修改）'!$H:$H,1,FALSE)))</f>
        <v/>
      </c>
      <c r="AG624" s="7">
        <f>_xlfn.IFNA(VLOOKUP(AE624,'饰品（请勿修改）'!$H:$I,2,FALSE),0)</f>
        <v>0</v>
      </c>
      <c r="AH624" s="7">
        <f>_xlfn.IFNA(VLOOKUP(AF624,'饰品（请勿修改）'!$H:$I,2,FALSE),0)</f>
        <v>0</v>
      </c>
      <c r="AI624" s="7">
        <f t="shared" si="706"/>
        <v>0</v>
      </c>
      <c r="AJ624" s="7">
        <f t="shared" si="707"/>
        <v>0</v>
      </c>
    </row>
    <row r="625" spans="1:36" x14ac:dyDescent="0.2">
      <c r="A625" s="3"/>
      <c r="B625" s="3"/>
      <c r="C625" s="3"/>
      <c r="D625" s="3"/>
      <c r="E625" s="3"/>
      <c r="F625" s="3"/>
      <c r="G625" s="7" t="str">
        <f t="shared" si="704"/>
        <v/>
      </c>
      <c r="H625" s="7" t="str">
        <f t="shared" si="708"/>
        <v/>
      </c>
      <c r="I625" s="7" t="str">
        <f t="shared" si="709"/>
        <v/>
      </c>
      <c r="J625" s="7" t="str">
        <f t="shared" si="710"/>
        <v/>
      </c>
      <c r="K625" s="5">
        <f t="shared" si="711"/>
        <v>0</v>
      </c>
      <c r="L625" s="5">
        <f t="shared" si="712"/>
        <v>0</v>
      </c>
      <c r="M625" s="5">
        <f t="shared" si="713"/>
        <v>0</v>
      </c>
      <c r="N625" s="7" cm="1">
        <f t="array" ref="N625:P625">_xlfn._xlws.SORT(K625:M625,1,-1,TRUE)</f>
        <v>0</v>
      </c>
      <c r="O625" s="7">
        <v>0</v>
      </c>
      <c r="P625" s="7">
        <v>0</v>
      </c>
      <c r="Q625" s="7">
        <v>622</v>
      </c>
      <c r="R625" s="7" t="e">
        <f t="shared" ref="R625:W625" si="765">FIND(",",$F625,Q625+1)</f>
        <v>#VALUE!</v>
      </c>
      <c r="S625" s="7" t="e">
        <f t="shared" si="765"/>
        <v>#VALUE!</v>
      </c>
      <c r="T625" s="7" t="e">
        <f t="shared" si="765"/>
        <v>#VALUE!</v>
      </c>
      <c r="U625" s="7" t="e">
        <f t="shared" si="765"/>
        <v>#VALUE!</v>
      </c>
      <c r="V625" s="7" t="e">
        <f t="shared" si="765"/>
        <v>#VALUE!</v>
      </c>
      <c r="W625" s="7" t="e">
        <f t="shared" si="765"/>
        <v>#VALUE!</v>
      </c>
      <c r="X625" s="11" t="str">
        <f t="shared" si="715"/>
        <v/>
      </c>
      <c r="Y625" s="11" t="str">
        <f t="shared" si="716"/>
        <v/>
      </c>
      <c r="Z625" s="11" t="str">
        <f t="shared" si="717"/>
        <v/>
      </c>
      <c r="AA625" s="11" t="str">
        <f t="shared" si="718"/>
        <v/>
      </c>
      <c r="AB625" s="3" t="str">
        <f t="shared" si="719"/>
        <v/>
      </c>
      <c r="AC625" s="3"/>
      <c r="AD625" s="3"/>
      <c r="AE625" s="7" t="str">
        <f>IF(X625="","",_xlfn.IFNA(VLOOKUP(X625,'饰品（请勿修改）'!$A:$H,8,FALSE),VLOOKUP(X625,'饰品（请勿修改）'!$H:$H,1,FALSE)))</f>
        <v/>
      </c>
      <c r="AF625" s="7" t="str">
        <f>IF(Z625="","",_xlfn.IFNA(VLOOKUP(Z625,'饰品（请勿修改）'!$A:$H,8,FALSE),VLOOKUP(Z625,'饰品（请勿修改）'!$H:$H,1,FALSE)))</f>
        <v/>
      </c>
      <c r="AG625" s="7">
        <f>_xlfn.IFNA(VLOOKUP(AE625,'饰品（请勿修改）'!$H:$I,2,FALSE),0)</f>
        <v>0</v>
      </c>
      <c r="AH625" s="7">
        <f>_xlfn.IFNA(VLOOKUP(AF625,'饰品（请勿修改）'!$H:$I,2,FALSE),0)</f>
        <v>0</v>
      </c>
      <c r="AI625" s="7">
        <f t="shared" si="706"/>
        <v>0</v>
      </c>
      <c r="AJ625" s="7">
        <f t="shared" si="707"/>
        <v>0</v>
      </c>
    </row>
    <row r="626" spans="1:36" x14ac:dyDescent="0.2">
      <c r="A626" s="3"/>
      <c r="B626" s="3"/>
      <c r="C626" s="3"/>
      <c r="D626" s="3"/>
      <c r="E626" s="3"/>
      <c r="F626" s="3"/>
      <c r="G626" s="7" t="str">
        <f t="shared" si="704"/>
        <v/>
      </c>
      <c r="H626" s="7" t="str">
        <f t="shared" si="708"/>
        <v/>
      </c>
      <c r="I626" s="7" t="str">
        <f t="shared" si="709"/>
        <v/>
      </c>
      <c r="J626" s="7" t="str">
        <f t="shared" si="710"/>
        <v/>
      </c>
      <c r="K626" s="5">
        <f t="shared" si="711"/>
        <v>0</v>
      </c>
      <c r="L626" s="5">
        <f t="shared" si="712"/>
        <v>0</v>
      </c>
      <c r="M626" s="5">
        <f t="shared" si="713"/>
        <v>0</v>
      </c>
      <c r="N626" s="7" cm="1">
        <f t="array" ref="N626:P626">_xlfn._xlws.SORT(K626:M626,1,-1,TRUE)</f>
        <v>0</v>
      </c>
      <c r="O626" s="7">
        <v>0</v>
      </c>
      <c r="P626" s="7">
        <v>0</v>
      </c>
      <c r="Q626" s="7">
        <v>623</v>
      </c>
      <c r="R626" s="7" t="e">
        <f t="shared" ref="R626:W626" si="766">FIND(",",$F626,Q626+1)</f>
        <v>#VALUE!</v>
      </c>
      <c r="S626" s="7" t="e">
        <f t="shared" si="766"/>
        <v>#VALUE!</v>
      </c>
      <c r="T626" s="7" t="e">
        <f t="shared" si="766"/>
        <v>#VALUE!</v>
      </c>
      <c r="U626" s="7" t="e">
        <f t="shared" si="766"/>
        <v>#VALUE!</v>
      </c>
      <c r="V626" s="7" t="e">
        <f t="shared" si="766"/>
        <v>#VALUE!</v>
      </c>
      <c r="W626" s="7" t="e">
        <f t="shared" si="766"/>
        <v>#VALUE!</v>
      </c>
      <c r="X626" s="11" t="str">
        <f t="shared" si="715"/>
        <v/>
      </c>
      <c r="Y626" s="11" t="str">
        <f t="shared" si="716"/>
        <v/>
      </c>
      <c r="Z626" s="11" t="str">
        <f t="shared" si="717"/>
        <v/>
      </c>
      <c r="AA626" s="11" t="str">
        <f t="shared" si="718"/>
        <v/>
      </c>
      <c r="AB626" s="3" t="str">
        <f t="shared" si="719"/>
        <v/>
      </c>
      <c r="AC626" s="3"/>
      <c r="AD626" s="3"/>
      <c r="AE626" s="7" t="str">
        <f>IF(X626="","",_xlfn.IFNA(VLOOKUP(X626,'饰品（请勿修改）'!$A:$H,8,FALSE),VLOOKUP(X626,'饰品（请勿修改）'!$H:$H,1,FALSE)))</f>
        <v/>
      </c>
      <c r="AF626" s="7" t="str">
        <f>IF(Z626="","",_xlfn.IFNA(VLOOKUP(Z626,'饰品（请勿修改）'!$A:$H,8,FALSE),VLOOKUP(Z626,'饰品（请勿修改）'!$H:$H,1,FALSE)))</f>
        <v/>
      </c>
      <c r="AG626" s="7">
        <f>_xlfn.IFNA(VLOOKUP(AE626,'饰品（请勿修改）'!$H:$I,2,FALSE),0)</f>
        <v>0</v>
      </c>
      <c r="AH626" s="7">
        <f>_xlfn.IFNA(VLOOKUP(AF626,'饰品（请勿修改）'!$H:$I,2,FALSE),0)</f>
        <v>0</v>
      </c>
      <c r="AI626" s="7">
        <f t="shared" si="706"/>
        <v>0</v>
      </c>
      <c r="AJ626" s="7">
        <f t="shared" si="707"/>
        <v>0</v>
      </c>
    </row>
    <row r="627" spans="1:36" x14ac:dyDescent="0.2">
      <c r="A627" s="3"/>
      <c r="B627" s="3"/>
      <c r="C627" s="3"/>
      <c r="D627" s="3"/>
      <c r="E627" s="3"/>
      <c r="F627" s="3"/>
      <c r="G627" s="7" t="str">
        <f t="shared" si="704"/>
        <v/>
      </c>
      <c r="H627" s="7" t="str">
        <f t="shared" si="708"/>
        <v/>
      </c>
      <c r="I627" s="7" t="str">
        <f t="shared" si="709"/>
        <v/>
      </c>
      <c r="J627" s="7" t="str">
        <f t="shared" si="710"/>
        <v/>
      </c>
      <c r="K627" s="5">
        <f t="shared" si="711"/>
        <v>0</v>
      </c>
      <c r="L627" s="5">
        <f t="shared" si="712"/>
        <v>0</v>
      </c>
      <c r="M627" s="5">
        <f t="shared" si="713"/>
        <v>0</v>
      </c>
      <c r="N627" s="7" cm="1">
        <f t="array" ref="N627:P627">_xlfn._xlws.SORT(K627:M627,1,-1,TRUE)</f>
        <v>0</v>
      </c>
      <c r="O627" s="7">
        <v>0</v>
      </c>
      <c r="P627" s="7">
        <v>0</v>
      </c>
      <c r="Q627" s="7">
        <v>624</v>
      </c>
      <c r="R627" s="7" t="e">
        <f t="shared" ref="R627:W627" si="767">FIND(",",$F627,Q627+1)</f>
        <v>#VALUE!</v>
      </c>
      <c r="S627" s="7" t="e">
        <f t="shared" si="767"/>
        <v>#VALUE!</v>
      </c>
      <c r="T627" s="7" t="e">
        <f t="shared" si="767"/>
        <v>#VALUE!</v>
      </c>
      <c r="U627" s="7" t="e">
        <f t="shared" si="767"/>
        <v>#VALUE!</v>
      </c>
      <c r="V627" s="7" t="e">
        <f t="shared" si="767"/>
        <v>#VALUE!</v>
      </c>
      <c r="W627" s="7" t="e">
        <f t="shared" si="767"/>
        <v>#VALUE!</v>
      </c>
      <c r="X627" s="11" t="str">
        <f t="shared" si="715"/>
        <v/>
      </c>
      <c r="Y627" s="11" t="str">
        <f t="shared" si="716"/>
        <v/>
      </c>
      <c r="Z627" s="11" t="str">
        <f t="shared" si="717"/>
        <v/>
      </c>
      <c r="AA627" s="11" t="str">
        <f t="shared" si="718"/>
        <v/>
      </c>
      <c r="AB627" s="3" t="str">
        <f t="shared" si="719"/>
        <v/>
      </c>
      <c r="AC627" s="3"/>
      <c r="AD627" s="3"/>
      <c r="AE627" s="7" t="str">
        <f>IF(X627="","",_xlfn.IFNA(VLOOKUP(X627,'饰品（请勿修改）'!$A:$H,8,FALSE),VLOOKUP(X627,'饰品（请勿修改）'!$H:$H,1,FALSE)))</f>
        <v/>
      </c>
      <c r="AF627" s="7" t="str">
        <f>IF(Z627="","",_xlfn.IFNA(VLOOKUP(Z627,'饰品（请勿修改）'!$A:$H,8,FALSE),VLOOKUP(Z627,'饰品（请勿修改）'!$H:$H,1,FALSE)))</f>
        <v/>
      </c>
      <c r="AG627" s="7">
        <f>_xlfn.IFNA(VLOOKUP(AE627,'饰品（请勿修改）'!$H:$I,2,FALSE),0)</f>
        <v>0</v>
      </c>
      <c r="AH627" s="7">
        <f>_xlfn.IFNA(VLOOKUP(AF627,'饰品（请勿修改）'!$H:$I,2,FALSE),0)</f>
        <v>0</v>
      </c>
      <c r="AI627" s="7">
        <f t="shared" si="706"/>
        <v>0</v>
      </c>
      <c r="AJ627" s="7">
        <f t="shared" si="707"/>
        <v>0</v>
      </c>
    </row>
    <row r="628" spans="1:36" x14ac:dyDescent="0.2">
      <c r="A628" s="3"/>
      <c r="B628" s="3"/>
      <c r="C628" s="3"/>
      <c r="D628" s="3"/>
      <c r="E628" s="3"/>
      <c r="F628" s="3"/>
      <c r="G628" s="7" t="str">
        <f t="shared" si="704"/>
        <v/>
      </c>
      <c r="H628" s="7" t="str">
        <f t="shared" si="708"/>
        <v/>
      </c>
      <c r="I628" s="7" t="str">
        <f t="shared" si="709"/>
        <v/>
      </c>
      <c r="J628" s="7" t="str">
        <f t="shared" si="710"/>
        <v/>
      </c>
      <c r="K628" s="5">
        <f t="shared" si="711"/>
        <v>0</v>
      </c>
      <c r="L628" s="5">
        <f t="shared" si="712"/>
        <v>0</v>
      </c>
      <c r="M628" s="5">
        <f t="shared" si="713"/>
        <v>0</v>
      </c>
      <c r="N628" s="7" cm="1">
        <f t="array" ref="N628:P628">_xlfn._xlws.SORT(K628:M628,1,-1,TRUE)</f>
        <v>0</v>
      </c>
      <c r="O628" s="7">
        <v>0</v>
      </c>
      <c r="P628" s="7">
        <v>0</v>
      </c>
      <c r="Q628" s="7">
        <v>625</v>
      </c>
      <c r="R628" s="7" t="e">
        <f t="shared" ref="R628:W628" si="768">FIND(",",$F628,Q628+1)</f>
        <v>#VALUE!</v>
      </c>
      <c r="S628" s="7" t="e">
        <f t="shared" si="768"/>
        <v>#VALUE!</v>
      </c>
      <c r="T628" s="7" t="e">
        <f t="shared" si="768"/>
        <v>#VALUE!</v>
      </c>
      <c r="U628" s="7" t="e">
        <f t="shared" si="768"/>
        <v>#VALUE!</v>
      </c>
      <c r="V628" s="7" t="e">
        <f t="shared" si="768"/>
        <v>#VALUE!</v>
      </c>
      <c r="W628" s="7" t="e">
        <f t="shared" si="768"/>
        <v>#VALUE!</v>
      </c>
      <c r="X628" s="11" t="str">
        <f t="shared" si="715"/>
        <v/>
      </c>
      <c r="Y628" s="11" t="str">
        <f t="shared" si="716"/>
        <v/>
      </c>
      <c r="Z628" s="11" t="str">
        <f t="shared" si="717"/>
        <v/>
      </c>
      <c r="AA628" s="11" t="str">
        <f t="shared" si="718"/>
        <v/>
      </c>
      <c r="AB628" s="3" t="str">
        <f t="shared" si="719"/>
        <v/>
      </c>
      <c r="AC628" s="3"/>
      <c r="AD628" s="3"/>
      <c r="AE628" s="7" t="str">
        <f>IF(X628="","",_xlfn.IFNA(VLOOKUP(X628,'饰品（请勿修改）'!$A:$H,8,FALSE),VLOOKUP(X628,'饰品（请勿修改）'!$H:$H,1,FALSE)))</f>
        <v/>
      </c>
      <c r="AF628" s="7" t="str">
        <f>IF(Z628="","",_xlfn.IFNA(VLOOKUP(Z628,'饰品（请勿修改）'!$A:$H,8,FALSE),VLOOKUP(Z628,'饰品（请勿修改）'!$H:$H,1,FALSE)))</f>
        <v/>
      </c>
      <c r="AG628" s="7">
        <f>_xlfn.IFNA(VLOOKUP(AE628,'饰品（请勿修改）'!$H:$I,2,FALSE),0)</f>
        <v>0</v>
      </c>
      <c r="AH628" s="7">
        <f>_xlfn.IFNA(VLOOKUP(AF628,'饰品（请勿修改）'!$H:$I,2,FALSE),0)</f>
        <v>0</v>
      </c>
      <c r="AI628" s="7">
        <f t="shared" si="706"/>
        <v>0</v>
      </c>
      <c r="AJ628" s="7">
        <f t="shared" si="707"/>
        <v>0</v>
      </c>
    </row>
    <row r="629" spans="1:36" x14ac:dyDescent="0.2">
      <c r="A629" s="3"/>
      <c r="B629" s="3"/>
      <c r="C629" s="3"/>
      <c r="D629" s="3"/>
      <c r="E629" s="3"/>
      <c r="F629" s="3"/>
      <c r="G629" s="7" t="str">
        <f t="shared" si="704"/>
        <v/>
      </c>
      <c r="H629" s="7" t="str">
        <f t="shared" si="708"/>
        <v/>
      </c>
      <c r="I629" s="7" t="str">
        <f t="shared" si="709"/>
        <v/>
      </c>
      <c r="J629" s="7" t="str">
        <f t="shared" si="710"/>
        <v/>
      </c>
      <c r="K629" s="5">
        <f t="shared" si="711"/>
        <v>0</v>
      </c>
      <c r="L629" s="5">
        <f t="shared" si="712"/>
        <v>0</v>
      </c>
      <c r="M629" s="5">
        <f t="shared" si="713"/>
        <v>0</v>
      </c>
      <c r="N629" s="7" cm="1">
        <f t="array" ref="N629:P629">_xlfn._xlws.SORT(K629:M629,1,-1,TRUE)</f>
        <v>0</v>
      </c>
      <c r="O629" s="7">
        <v>0</v>
      </c>
      <c r="P629" s="7">
        <v>0</v>
      </c>
      <c r="Q629" s="7">
        <v>626</v>
      </c>
      <c r="R629" s="7" t="e">
        <f t="shared" ref="R629:W629" si="769">FIND(",",$F629,Q629+1)</f>
        <v>#VALUE!</v>
      </c>
      <c r="S629" s="7" t="e">
        <f t="shared" si="769"/>
        <v>#VALUE!</v>
      </c>
      <c r="T629" s="7" t="e">
        <f t="shared" si="769"/>
        <v>#VALUE!</v>
      </c>
      <c r="U629" s="7" t="e">
        <f t="shared" si="769"/>
        <v>#VALUE!</v>
      </c>
      <c r="V629" s="7" t="e">
        <f t="shared" si="769"/>
        <v>#VALUE!</v>
      </c>
      <c r="W629" s="7" t="e">
        <f t="shared" si="769"/>
        <v>#VALUE!</v>
      </c>
      <c r="X629" s="11" t="str">
        <f t="shared" si="715"/>
        <v/>
      </c>
      <c r="Y629" s="11" t="str">
        <f t="shared" si="716"/>
        <v/>
      </c>
      <c r="Z629" s="11" t="str">
        <f t="shared" si="717"/>
        <v/>
      </c>
      <c r="AA629" s="11" t="str">
        <f t="shared" si="718"/>
        <v/>
      </c>
      <c r="AB629" s="3" t="str">
        <f t="shared" si="719"/>
        <v/>
      </c>
      <c r="AC629" s="3"/>
      <c r="AD629" s="3"/>
      <c r="AE629" s="7" t="str">
        <f>IF(X629="","",_xlfn.IFNA(VLOOKUP(X629,'饰品（请勿修改）'!$A:$H,8,FALSE),VLOOKUP(X629,'饰品（请勿修改）'!$H:$H,1,FALSE)))</f>
        <v/>
      </c>
      <c r="AF629" s="7" t="str">
        <f>IF(Z629="","",_xlfn.IFNA(VLOOKUP(Z629,'饰品（请勿修改）'!$A:$H,8,FALSE),VLOOKUP(Z629,'饰品（请勿修改）'!$H:$H,1,FALSE)))</f>
        <v/>
      </c>
      <c r="AG629" s="7">
        <f>_xlfn.IFNA(VLOOKUP(AE629,'饰品（请勿修改）'!$H:$I,2,FALSE),0)</f>
        <v>0</v>
      </c>
      <c r="AH629" s="7">
        <f>_xlfn.IFNA(VLOOKUP(AF629,'饰品（请勿修改）'!$H:$I,2,FALSE),0)</f>
        <v>0</v>
      </c>
      <c r="AI629" s="7">
        <f t="shared" si="706"/>
        <v>0</v>
      </c>
      <c r="AJ629" s="7">
        <f t="shared" si="707"/>
        <v>0</v>
      </c>
    </row>
    <row r="630" spans="1:36" x14ac:dyDescent="0.2">
      <c r="A630" s="3"/>
      <c r="B630" s="3"/>
      <c r="C630" s="3"/>
      <c r="D630" s="3"/>
      <c r="E630" s="3"/>
      <c r="F630" s="3"/>
      <c r="G630" s="7" t="str">
        <f t="shared" si="704"/>
        <v/>
      </c>
      <c r="H630" s="7" t="str">
        <f t="shared" si="708"/>
        <v/>
      </c>
      <c r="I630" s="7" t="str">
        <f t="shared" si="709"/>
        <v/>
      </c>
      <c r="J630" s="7" t="str">
        <f t="shared" si="710"/>
        <v/>
      </c>
      <c r="K630" s="5">
        <f t="shared" si="711"/>
        <v>0</v>
      </c>
      <c r="L630" s="5">
        <f t="shared" si="712"/>
        <v>0</v>
      </c>
      <c r="M630" s="5">
        <f t="shared" si="713"/>
        <v>0</v>
      </c>
      <c r="N630" s="7" cm="1">
        <f t="array" ref="N630:P630">_xlfn._xlws.SORT(K630:M630,1,-1,TRUE)</f>
        <v>0</v>
      </c>
      <c r="O630" s="7">
        <v>0</v>
      </c>
      <c r="P630" s="7">
        <v>0</v>
      </c>
      <c r="Q630" s="7">
        <v>627</v>
      </c>
      <c r="R630" s="7" t="e">
        <f t="shared" ref="R630:W630" si="770">FIND(",",$F630,Q630+1)</f>
        <v>#VALUE!</v>
      </c>
      <c r="S630" s="7" t="e">
        <f t="shared" si="770"/>
        <v>#VALUE!</v>
      </c>
      <c r="T630" s="7" t="e">
        <f t="shared" si="770"/>
        <v>#VALUE!</v>
      </c>
      <c r="U630" s="7" t="e">
        <f t="shared" si="770"/>
        <v>#VALUE!</v>
      </c>
      <c r="V630" s="7" t="e">
        <f t="shared" si="770"/>
        <v>#VALUE!</v>
      </c>
      <c r="W630" s="7" t="e">
        <f t="shared" si="770"/>
        <v>#VALUE!</v>
      </c>
      <c r="X630" s="11" t="str">
        <f t="shared" si="715"/>
        <v/>
      </c>
      <c r="Y630" s="11" t="str">
        <f t="shared" si="716"/>
        <v/>
      </c>
      <c r="Z630" s="11" t="str">
        <f t="shared" si="717"/>
        <v/>
      </c>
      <c r="AA630" s="11" t="str">
        <f t="shared" si="718"/>
        <v/>
      </c>
      <c r="AB630" s="3" t="str">
        <f t="shared" si="719"/>
        <v/>
      </c>
      <c r="AC630" s="3"/>
      <c r="AD630" s="3"/>
      <c r="AE630" s="7" t="str">
        <f>IF(X630="","",_xlfn.IFNA(VLOOKUP(X630,'饰品（请勿修改）'!$A:$H,8,FALSE),VLOOKUP(X630,'饰品（请勿修改）'!$H:$H,1,FALSE)))</f>
        <v/>
      </c>
      <c r="AF630" s="7" t="str">
        <f>IF(Z630="","",_xlfn.IFNA(VLOOKUP(Z630,'饰品（请勿修改）'!$A:$H,8,FALSE),VLOOKUP(Z630,'饰品（请勿修改）'!$H:$H,1,FALSE)))</f>
        <v/>
      </c>
      <c r="AG630" s="7">
        <f>_xlfn.IFNA(VLOOKUP(AE630,'饰品（请勿修改）'!$H:$I,2,FALSE),0)</f>
        <v>0</v>
      </c>
      <c r="AH630" s="7">
        <f>_xlfn.IFNA(VLOOKUP(AF630,'饰品（请勿修改）'!$H:$I,2,FALSE),0)</f>
        <v>0</v>
      </c>
      <c r="AI630" s="7">
        <f t="shared" si="706"/>
        <v>0</v>
      </c>
      <c r="AJ630" s="7">
        <f t="shared" si="707"/>
        <v>0</v>
      </c>
    </row>
    <row r="631" spans="1:36" x14ac:dyDescent="0.2">
      <c r="A631" s="3"/>
      <c r="B631" s="3"/>
      <c r="C631" s="3"/>
      <c r="D631" s="3"/>
      <c r="E631" s="3"/>
      <c r="F631" s="3"/>
      <c r="G631" s="7" t="str">
        <f t="shared" si="704"/>
        <v/>
      </c>
      <c r="H631" s="7" t="str">
        <f t="shared" si="708"/>
        <v/>
      </c>
      <c r="I631" s="7" t="str">
        <f t="shared" si="709"/>
        <v/>
      </c>
      <c r="J631" s="7" t="str">
        <f t="shared" si="710"/>
        <v/>
      </c>
      <c r="K631" s="5">
        <f t="shared" si="711"/>
        <v>0</v>
      </c>
      <c r="L631" s="5">
        <f t="shared" si="712"/>
        <v>0</v>
      </c>
      <c r="M631" s="5">
        <f t="shared" si="713"/>
        <v>0</v>
      </c>
      <c r="N631" s="7" cm="1">
        <f t="array" ref="N631:P631">_xlfn._xlws.SORT(K631:M631,1,-1,TRUE)</f>
        <v>0</v>
      </c>
      <c r="O631" s="7">
        <v>0</v>
      </c>
      <c r="P631" s="7">
        <v>0</v>
      </c>
      <c r="Q631" s="7">
        <v>628</v>
      </c>
      <c r="R631" s="7" t="e">
        <f t="shared" ref="R631:W631" si="771">FIND(",",$F631,Q631+1)</f>
        <v>#VALUE!</v>
      </c>
      <c r="S631" s="7" t="e">
        <f t="shared" si="771"/>
        <v>#VALUE!</v>
      </c>
      <c r="T631" s="7" t="e">
        <f t="shared" si="771"/>
        <v>#VALUE!</v>
      </c>
      <c r="U631" s="7" t="e">
        <f t="shared" si="771"/>
        <v>#VALUE!</v>
      </c>
      <c r="V631" s="7" t="e">
        <f t="shared" si="771"/>
        <v>#VALUE!</v>
      </c>
      <c r="W631" s="7" t="e">
        <f t="shared" si="771"/>
        <v>#VALUE!</v>
      </c>
      <c r="X631" s="11" t="str">
        <f t="shared" si="715"/>
        <v/>
      </c>
      <c r="Y631" s="11" t="str">
        <f t="shared" si="716"/>
        <v/>
      </c>
      <c r="Z631" s="11" t="str">
        <f t="shared" si="717"/>
        <v/>
      </c>
      <c r="AA631" s="11" t="str">
        <f t="shared" si="718"/>
        <v/>
      </c>
      <c r="AB631" s="3" t="str">
        <f t="shared" si="719"/>
        <v/>
      </c>
      <c r="AC631" s="3"/>
      <c r="AD631" s="3"/>
      <c r="AE631" s="7" t="str">
        <f>IF(X631="","",_xlfn.IFNA(VLOOKUP(X631,'饰品（请勿修改）'!$A:$H,8,FALSE),VLOOKUP(X631,'饰品（请勿修改）'!$H:$H,1,FALSE)))</f>
        <v/>
      </c>
      <c r="AF631" s="7" t="str">
        <f>IF(Z631="","",_xlfn.IFNA(VLOOKUP(Z631,'饰品（请勿修改）'!$A:$H,8,FALSE),VLOOKUP(Z631,'饰品（请勿修改）'!$H:$H,1,FALSE)))</f>
        <v/>
      </c>
      <c r="AG631" s="7">
        <f>_xlfn.IFNA(VLOOKUP(AE631,'饰品（请勿修改）'!$H:$I,2,FALSE),0)</f>
        <v>0</v>
      </c>
      <c r="AH631" s="7">
        <f>_xlfn.IFNA(VLOOKUP(AF631,'饰品（请勿修改）'!$H:$I,2,FALSE),0)</f>
        <v>0</v>
      </c>
      <c r="AI631" s="7">
        <f t="shared" si="706"/>
        <v>0</v>
      </c>
      <c r="AJ631" s="7">
        <f t="shared" si="707"/>
        <v>0</v>
      </c>
    </row>
    <row r="632" spans="1:36" x14ac:dyDescent="0.2">
      <c r="A632" s="3"/>
      <c r="B632" s="3"/>
      <c r="C632" s="3"/>
      <c r="D632" s="3"/>
      <c r="E632" s="3"/>
      <c r="F632" s="3"/>
      <c r="G632" s="7" t="str">
        <f t="shared" si="704"/>
        <v/>
      </c>
      <c r="H632" s="7" t="str">
        <f t="shared" si="708"/>
        <v/>
      </c>
      <c r="I632" s="7" t="str">
        <f t="shared" si="709"/>
        <v/>
      </c>
      <c r="J632" s="7" t="str">
        <f t="shared" si="710"/>
        <v/>
      </c>
      <c r="K632" s="5">
        <f t="shared" si="711"/>
        <v>0</v>
      </c>
      <c r="L632" s="5">
        <f t="shared" si="712"/>
        <v>0</v>
      </c>
      <c r="M632" s="5">
        <f t="shared" si="713"/>
        <v>0</v>
      </c>
      <c r="N632" s="7" cm="1">
        <f t="array" ref="N632:P632">_xlfn._xlws.SORT(K632:M632,1,-1,TRUE)</f>
        <v>0</v>
      </c>
      <c r="O632" s="7">
        <v>0</v>
      </c>
      <c r="P632" s="7">
        <v>0</v>
      </c>
      <c r="Q632" s="7">
        <v>629</v>
      </c>
      <c r="R632" s="7" t="e">
        <f t="shared" ref="R632:W632" si="772">FIND(",",$F632,Q632+1)</f>
        <v>#VALUE!</v>
      </c>
      <c r="S632" s="7" t="e">
        <f t="shared" si="772"/>
        <v>#VALUE!</v>
      </c>
      <c r="T632" s="7" t="e">
        <f t="shared" si="772"/>
        <v>#VALUE!</v>
      </c>
      <c r="U632" s="7" t="e">
        <f t="shared" si="772"/>
        <v>#VALUE!</v>
      </c>
      <c r="V632" s="7" t="e">
        <f t="shared" si="772"/>
        <v>#VALUE!</v>
      </c>
      <c r="W632" s="7" t="e">
        <f t="shared" si="772"/>
        <v>#VALUE!</v>
      </c>
      <c r="X632" s="11" t="str">
        <f t="shared" si="715"/>
        <v/>
      </c>
      <c r="Y632" s="11" t="str">
        <f t="shared" si="716"/>
        <v/>
      </c>
      <c r="Z632" s="11" t="str">
        <f t="shared" si="717"/>
        <v/>
      </c>
      <c r="AA632" s="11" t="str">
        <f t="shared" si="718"/>
        <v/>
      </c>
      <c r="AB632" s="3" t="str">
        <f t="shared" si="719"/>
        <v/>
      </c>
      <c r="AC632" s="3"/>
      <c r="AD632" s="3"/>
      <c r="AE632" s="7" t="str">
        <f>IF(X632="","",_xlfn.IFNA(VLOOKUP(X632,'饰品（请勿修改）'!$A:$H,8,FALSE),VLOOKUP(X632,'饰品（请勿修改）'!$H:$H,1,FALSE)))</f>
        <v/>
      </c>
      <c r="AF632" s="7" t="str">
        <f>IF(Z632="","",_xlfn.IFNA(VLOOKUP(Z632,'饰品（请勿修改）'!$A:$H,8,FALSE),VLOOKUP(Z632,'饰品（请勿修改）'!$H:$H,1,FALSE)))</f>
        <v/>
      </c>
      <c r="AG632" s="7">
        <f>_xlfn.IFNA(VLOOKUP(AE632,'饰品（请勿修改）'!$H:$I,2,FALSE),0)</f>
        <v>0</v>
      </c>
      <c r="AH632" s="7">
        <f>_xlfn.IFNA(VLOOKUP(AF632,'饰品（请勿修改）'!$H:$I,2,FALSE),0)</f>
        <v>0</v>
      </c>
      <c r="AI632" s="7">
        <f t="shared" si="706"/>
        <v>0</v>
      </c>
      <c r="AJ632" s="7">
        <f t="shared" si="707"/>
        <v>0</v>
      </c>
    </row>
    <row r="633" spans="1:36" x14ac:dyDescent="0.2">
      <c r="A633" s="3"/>
      <c r="B633" s="3"/>
      <c r="C633" s="3"/>
      <c r="D633" s="3"/>
      <c r="E633" s="3"/>
      <c r="F633" s="3"/>
      <c r="G633" s="7" t="str">
        <f t="shared" si="704"/>
        <v/>
      </c>
      <c r="H633" s="7" t="str">
        <f t="shared" si="708"/>
        <v/>
      </c>
      <c r="I633" s="7" t="str">
        <f t="shared" si="709"/>
        <v/>
      </c>
      <c r="J633" s="7" t="str">
        <f t="shared" si="710"/>
        <v/>
      </c>
      <c r="K633" s="5">
        <f t="shared" si="711"/>
        <v>0</v>
      </c>
      <c r="L633" s="5">
        <f t="shared" si="712"/>
        <v>0</v>
      </c>
      <c r="M633" s="5">
        <f t="shared" si="713"/>
        <v>0</v>
      </c>
      <c r="N633" s="7" cm="1">
        <f t="array" ref="N633:P633">_xlfn._xlws.SORT(K633:M633,1,-1,TRUE)</f>
        <v>0</v>
      </c>
      <c r="O633" s="7">
        <v>0</v>
      </c>
      <c r="P633" s="7">
        <v>0</v>
      </c>
      <c r="Q633" s="7">
        <v>630</v>
      </c>
      <c r="R633" s="7" t="e">
        <f t="shared" ref="R633:W633" si="773">FIND(",",$F633,Q633+1)</f>
        <v>#VALUE!</v>
      </c>
      <c r="S633" s="7" t="e">
        <f t="shared" si="773"/>
        <v>#VALUE!</v>
      </c>
      <c r="T633" s="7" t="e">
        <f t="shared" si="773"/>
        <v>#VALUE!</v>
      </c>
      <c r="U633" s="7" t="e">
        <f t="shared" si="773"/>
        <v>#VALUE!</v>
      </c>
      <c r="V633" s="7" t="e">
        <f t="shared" si="773"/>
        <v>#VALUE!</v>
      </c>
      <c r="W633" s="7" t="e">
        <f t="shared" si="773"/>
        <v>#VALUE!</v>
      </c>
      <c r="X633" s="11" t="str">
        <f t="shared" si="715"/>
        <v/>
      </c>
      <c r="Y633" s="11" t="str">
        <f t="shared" si="716"/>
        <v/>
      </c>
      <c r="Z633" s="11" t="str">
        <f t="shared" si="717"/>
        <v/>
      </c>
      <c r="AA633" s="11" t="str">
        <f t="shared" si="718"/>
        <v/>
      </c>
      <c r="AB633" s="3" t="str">
        <f t="shared" si="719"/>
        <v/>
      </c>
      <c r="AC633" s="3"/>
      <c r="AD633" s="3"/>
      <c r="AE633" s="7" t="str">
        <f>IF(X633="","",_xlfn.IFNA(VLOOKUP(X633,'饰品（请勿修改）'!$A:$H,8,FALSE),VLOOKUP(X633,'饰品（请勿修改）'!$H:$H,1,FALSE)))</f>
        <v/>
      </c>
      <c r="AF633" s="7" t="str">
        <f>IF(Z633="","",_xlfn.IFNA(VLOOKUP(Z633,'饰品（请勿修改）'!$A:$H,8,FALSE),VLOOKUP(Z633,'饰品（请勿修改）'!$H:$H,1,FALSE)))</f>
        <v/>
      </c>
      <c r="AG633" s="7">
        <f>_xlfn.IFNA(VLOOKUP(AE633,'饰品（请勿修改）'!$H:$I,2,FALSE),0)</f>
        <v>0</v>
      </c>
      <c r="AH633" s="7">
        <f>_xlfn.IFNA(VLOOKUP(AF633,'饰品（请勿修改）'!$H:$I,2,FALSE),0)</f>
        <v>0</v>
      </c>
      <c r="AI633" s="7">
        <f t="shared" si="706"/>
        <v>0</v>
      </c>
      <c r="AJ633" s="7">
        <f t="shared" si="707"/>
        <v>0</v>
      </c>
    </row>
    <row r="634" spans="1:36" x14ac:dyDescent="0.2">
      <c r="A634" s="3"/>
      <c r="B634" s="3"/>
      <c r="C634" s="3"/>
      <c r="D634" s="3"/>
      <c r="E634" s="3"/>
      <c r="F634" s="3"/>
      <c r="G634" s="7" t="str">
        <f t="shared" si="704"/>
        <v/>
      </c>
      <c r="H634" s="7" t="str">
        <f t="shared" si="708"/>
        <v/>
      </c>
      <c r="I634" s="7" t="str">
        <f t="shared" si="709"/>
        <v/>
      </c>
      <c r="J634" s="7" t="str">
        <f t="shared" si="710"/>
        <v/>
      </c>
      <c r="K634" s="5">
        <f t="shared" si="711"/>
        <v>0</v>
      </c>
      <c r="L634" s="5">
        <f t="shared" si="712"/>
        <v>0</v>
      </c>
      <c r="M634" s="5">
        <f t="shared" si="713"/>
        <v>0</v>
      </c>
      <c r="N634" s="7" cm="1">
        <f t="array" ref="N634:P634">_xlfn._xlws.SORT(K634:M634,1,-1,TRUE)</f>
        <v>0</v>
      </c>
      <c r="O634" s="7">
        <v>0</v>
      </c>
      <c r="P634" s="7">
        <v>0</v>
      </c>
      <c r="Q634" s="7">
        <v>631</v>
      </c>
      <c r="R634" s="7" t="e">
        <f t="shared" ref="R634:W634" si="774">FIND(",",$F634,Q634+1)</f>
        <v>#VALUE!</v>
      </c>
      <c r="S634" s="7" t="e">
        <f t="shared" si="774"/>
        <v>#VALUE!</v>
      </c>
      <c r="T634" s="7" t="e">
        <f t="shared" si="774"/>
        <v>#VALUE!</v>
      </c>
      <c r="U634" s="7" t="e">
        <f t="shared" si="774"/>
        <v>#VALUE!</v>
      </c>
      <c r="V634" s="7" t="e">
        <f t="shared" si="774"/>
        <v>#VALUE!</v>
      </c>
      <c r="W634" s="7" t="e">
        <f t="shared" si="774"/>
        <v>#VALUE!</v>
      </c>
      <c r="X634" s="11" t="str">
        <f t="shared" si="715"/>
        <v/>
      </c>
      <c r="Y634" s="11" t="str">
        <f t="shared" si="716"/>
        <v/>
      </c>
      <c r="Z634" s="11" t="str">
        <f t="shared" si="717"/>
        <v/>
      </c>
      <c r="AA634" s="11" t="str">
        <f t="shared" si="718"/>
        <v/>
      </c>
      <c r="AB634" s="3" t="str">
        <f t="shared" si="719"/>
        <v/>
      </c>
      <c r="AC634" s="3"/>
      <c r="AD634" s="3"/>
      <c r="AE634" s="7" t="str">
        <f>IF(X634="","",_xlfn.IFNA(VLOOKUP(X634,'饰品（请勿修改）'!$A:$H,8,FALSE),VLOOKUP(X634,'饰品（请勿修改）'!$H:$H,1,FALSE)))</f>
        <v/>
      </c>
      <c r="AF634" s="7" t="str">
        <f>IF(Z634="","",_xlfn.IFNA(VLOOKUP(Z634,'饰品（请勿修改）'!$A:$H,8,FALSE),VLOOKUP(Z634,'饰品（请勿修改）'!$H:$H,1,FALSE)))</f>
        <v/>
      </c>
      <c r="AG634" s="7">
        <f>_xlfn.IFNA(VLOOKUP(AE634,'饰品（请勿修改）'!$H:$I,2,FALSE),0)</f>
        <v>0</v>
      </c>
      <c r="AH634" s="7">
        <f>_xlfn.IFNA(VLOOKUP(AF634,'饰品（请勿修改）'!$H:$I,2,FALSE),0)</f>
        <v>0</v>
      </c>
      <c r="AI634" s="7">
        <f t="shared" si="706"/>
        <v>0</v>
      </c>
      <c r="AJ634" s="7">
        <f t="shared" si="707"/>
        <v>0</v>
      </c>
    </row>
    <row r="635" spans="1:36" x14ac:dyDescent="0.2">
      <c r="A635" s="3"/>
      <c r="B635" s="3"/>
      <c r="C635" s="3"/>
      <c r="D635" s="3"/>
      <c r="E635" s="3"/>
      <c r="F635" s="3"/>
      <c r="G635" s="7" t="str">
        <f t="shared" si="704"/>
        <v/>
      </c>
      <c r="H635" s="7" t="str">
        <f t="shared" si="708"/>
        <v/>
      </c>
      <c r="I635" s="7" t="str">
        <f t="shared" si="709"/>
        <v/>
      </c>
      <c r="J635" s="7" t="str">
        <f t="shared" si="710"/>
        <v/>
      </c>
      <c r="K635" s="5">
        <f t="shared" si="711"/>
        <v>0</v>
      </c>
      <c r="L635" s="5">
        <f t="shared" si="712"/>
        <v>0</v>
      </c>
      <c r="M635" s="5">
        <f t="shared" si="713"/>
        <v>0</v>
      </c>
      <c r="N635" s="7" cm="1">
        <f t="array" ref="N635:P635">_xlfn._xlws.SORT(K635:M635,1,-1,TRUE)</f>
        <v>0</v>
      </c>
      <c r="O635" s="7">
        <v>0</v>
      </c>
      <c r="P635" s="7">
        <v>0</v>
      </c>
      <c r="Q635" s="7">
        <v>632</v>
      </c>
      <c r="R635" s="7" t="e">
        <f t="shared" ref="R635:W635" si="775">FIND(",",$F635,Q635+1)</f>
        <v>#VALUE!</v>
      </c>
      <c r="S635" s="7" t="e">
        <f t="shared" si="775"/>
        <v>#VALUE!</v>
      </c>
      <c r="T635" s="7" t="e">
        <f t="shared" si="775"/>
        <v>#VALUE!</v>
      </c>
      <c r="U635" s="7" t="e">
        <f t="shared" si="775"/>
        <v>#VALUE!</v>
      </c>
      <c r="V635" s="7" t="e">
        <f t="shared" si="775"/>
        <v>#VALUE!</v>
      </c>
      <c r="W635" s="7" t="e">
        <f t="shared" si="775"/>
        <v>#VALUE!</v>
      </c>
      <c r="X635" s="11" t="str">
        <f t="shared" si="715"/>
        <v/>
      </c>
      <c r="Y635" s="11" t="str">
        <f t="shared" si="716"/>
        <v/>
      </c>
      <c r="Z635" s="11" t="str">
        <f t="shared" si="717"/>
        <v/>
      </c>
      <c r="AA635" s="11" t="str">
        <f t="shared" si="718"/>
        <v/>
      </c>
      <c r="AB635" s="3" t="str">
        <f t="shared" si="719"/>
        <v/>
      </c>
      <c r="AC635" s="3"/>
      <c r="AD635" s="3"/>
      <c r="AE635" s="7" t="str">
        <f>IF(X635="","",_xlfn.IFNA(VLOOKUP(X635,'饰品（请勿修改）'!$A:$H,8,FALSE),VLOOKUP(X635,'饰品（请勿修改）'!$H:$H,1,FALSE)))</f>
        <v/>
      </c>
      <c r="AF635" s="7" t="str">
        <f>IF(Z635="","",_xlfn.IFNA(VLOOKUP(Z635,'饰品（请勿修改）'!$A:$H,8,FALSE),VLOOKUP(Z635,'饰品（请勿修改）'!$H:$H,1,FALSE)))</f>
        <v/>
      </c>
      <c r="AG635" s="7">
        <f>_xlfn.IFNA(VLOOKUP(AE635,'饰品（请勿修改）'!$H:$I,2,FALSE),0)</f>
        <v>0</v>
      </c>
      <c r="AH635" s="7">
        <f>_xlfn.IFNA(VLOOKUP(AF635,'饰品（请勿修改）'!$H:$I,2,FALSE),0)</f>
        <v>0</v>
      </c>
      <c r="AI635" s="7">
        <f t="shared" si="706"/>
        <v>0</v>
      </c>
      <c r="AJ635" s="7">
        <f t="shared" si="707"/>
        <v>0</v>
      </c>
    </row>
    <row r="636" spans="1:36" x14ac:dyDescent="0.2">
      <c r="A636" s="3"/>
      <c r="B636" s="3"/>
      <c r="C636" s="3"/>
      <c r="D636" s="3"/>
      <c r="E636" s="3"/>
      <c r="F636" s="3"/>
      <c r="G636" s="7" t="str">
        <f t="shared" si="704"/>
        <v/>
      </c>
      <c r="H636" s="7" t="str">
        <f t="shared" si="708"/>
        <v/>
      </c>
      <c r="I636" s="7" t="str">
        <f t="shared" si="709"/>
        <v/>
      </c>
      <c r="J636" s="7" t="str">
        <f t="shared" si="710"/>
        <v/>
      </c>
      <c r="K636" s="5">
        <f t="shared" si="711"/>
        <v>0</v>
      </c>
      <c r="L636" s="5">
        <f t="shared" si="712"/>
        <v>0</v>
      </c>
      <c r="M636" s="5">
        <f t="shared" si="713"/>
        <v>0</v>
      </c>
      <c r="N636" s="7" cm="1">
        <f t="array" ref="N636:P636">_xlfn._xlws.SORT(K636:M636,1,-1,TRUE)</f>
        <v>0</v>
      </c>
      <c r="O636" s="7">
        <v>0</v>
      </c>
      <c r="P636" s="7">
        <v>0</v>
      </c>
      <c r="Q636" s="7">
        <v>633</v>
      </c>
      <c r="R636" s="7" t="e">
        <f t="shared" ref="R636:W636" si="776">FIND(",",$F636,Q636+1)</f>
        <v>#VALUE!</v>
      </c>
      <c r="S636" s="7" t="e">
        <f t="shared" si="776"/>
        <v>#VALUE!</v>
      </c>
      <c r="T636" s="7" t="e">
        <f t="shared" si="776"/>
        <v>#VALUE!</v>
      </c>
      <c r="U636" s="7" t="e">
        <f t="shared" si="776"/>
        <v>#VALUE!</v>
      </c>
      <c r="V636" s="7" t="e">
        <f t="shared" si="776"/>
        <v>#VALUE!</v>
      </c>
      <c r="W636" s="7" t="e">
        <f t="shared" si="776"/>
        <v>#VALUE!</v>
      </c>
      <c r="X636" s="11" t="str">
        <f t="shared" si="715"/>
        <v/>
      </c>
      <c r="Y636" s="11" t="str">
        <f t="shared" si="716"/>
        <v/>
      </c>
      <c r="Z636" s="11" t="str">
        <f t="shared" si="717"/>
        <v/>
      </c>
      <c r="AA636" s="11" t="str">
        <f t="shared" si="718"/>
        <v/>
      </c>
      <c r="AB636" s="3" t="str">
        <f t="shared" si="719"/>
        <v/>
      </c>
      <c r="AC636" s="3"/>
      <c r="AD636" s="3"/>
      <c r="AE636" s="7" t="str">
        <f>IF(X636="","",_xlfn.IFNA(VLOOKUP(X636,'饰品（请勿修改）'!$A:$H,8,FALSE),VLOOKUP(X636,'饰品（请勿修改）'!$H:$H,1,FALSE)))</f>
        <v/>
      </c>
      <c r="AF636" s="7" t="str">
        <f>IF(Z636="","",_xlfn.IFNA(VLOOKUP(Z636,'饰品（请勿修改）'!$A:$H,8,FALSE),VLOOKUP(Z636,'饰品（请勿修改）'!$H:$H,1,FALSE)))</f>
        <v/>
      </c>
      <c r="AG636" s="7">
        <f>_xlfn.IFNA(VLOOKUP(AE636,'饰品（请勿修改）'!$H:$I,2,FALSE),0)</f>
        <v>0</v>
      </c>
      <c r="AH636" s="7">
        <f>_xlfn.IFNA(VLOOKUP(AF636,'饰品（请勿修改）'!$H:$I,2,FALSE),0)</f>
        <v>0</v>
      </c>
      <c r="AI636" s="7">
        <f t="shared" si="706"/>
        <v>0</v>
      </c>
      <c r="AJ636" s="7">
        <f t="shared" si="707"/>
        <v>0</v>
      </c>
    </row>
    <row r="637" spans="1:36" x14ac:dyDescent="0.2">
      <c r="A637" s="3"/>
      <c r="B637" s="3"/>
      <c r="C637" s="3"/>
      <c r="D637" s="3"/>
      <c r="E637" s="3"/>
      <c r="F637" s="3"/>
      <c r="G637" s="7" t="str">
        <f t="shared" si="704"/>
        <v/>
      </c>
      <c r="H637" s="7" t="str">
        <f t="shared" si="708"/>
        <v/>
      </c>
      <c r="I637" s="7" t="str">
        <f t="shared" si="709"/>
        <v/>
      </c>
      <c r="J637" s="7" t="str">
        <f t="shared" si="710"/>
        <v/>
      </c>
      <c r="K637" s="5">
        <f t="shared" si="711"/>
        <v>0</v>
      </c>
      <c r="L637" s="5">
        <f t="shared" si="712"/>
        <v>0</v>
      </c>
      <c r="M637" s="5">
        <f t="shared" si="713"/>
        <v>0</v>
      </c>
      <c r="N637" s="7" cm="1">
        <f t="array" ref="N637:P637">_xlfn._xlws.SORT(K637:M637,1,-1,TRUE)</f>
        <v>0</v>
      </c>
      <c r="O637" s="7">
        <v>0</v>
      </c>
      <c r="P637" s="7">
        <v>0</v>
      </c>
      <c r="Q637" s="7">
        <v>634</v>
      </c>
      <c r="R637" s="7" t="e">
        <f t="shared" ref="R637:W637" si="777">FIND(",",$F637,Q637+1)</f>
        <v>#VALUE!</v>
      </c>
      <c r="S637" s="7" t="e">
        <f t="shared" si="777"/>
        <v>#VALUE!</v>
      </c>
      <c r="T637" s="7" t="e">
        <f t="shared" si="777"/>
        <v>#VALUE!</v>
      </c>
      <c r="U637" s="7" t="e">
        <f t="shared" si="777"/>
        <v>#VALUE!</v>
      </c>
      <c r="V637" s="7" t="e">
        <f t="shared" si="777"/>
        <v>#VALUE!</v>
      </c>
      <c r="W637" s="7" t="e">
        <f t="shared" si="777"/>
        <v>#VALUE!</v>
      </c>
      <c r="X637" s="11" t="str">
        <f t="shared" si="715"/>
        <v/>
      </c>
      <c r="Y637" s="11" t="str">
        <f t="shared" si="716"/>
        <v/>
      </c>
      <c r="Z637" s="11" t="str">
        <f t="shared" si="717"/>
        <v/>
      </c>
      <c r="AA637" s="11" t="str">
        <f t="shared" si="718"/>
        <v/>
      </c>
      <c r="AB637" s="3" t="str">
        <f t="shared" si="719"/>
        <v/>
      </c>
      <c r="AC637" s="3"/>
      <c r="AD637" s="3"/>
      <c r="AE637" s="7" t="str">
        <f>IF(X637="","",_xlfn.IFNA(VLOOKUP(X637,'饰品（请勿修改）'!$A:$H,8,FALSE),VLOOKUP(X637,'饰品（请勿修改）'!$H:$H,1,FALSE)))</f>
        <v/>
      </c>
      <c r="AF637" s="7" t="str">
        <f>IF(Z637="","",_xlfn.IFNA(VLOOKUP(Z637,'饰品（请勿修改）'!$A:$H,8,FALSE),VLOOKUP(Z637,'饰品（请勿修改）'!$H:$H,1,FALSE)))</f>
        <v/>
      </c>
      <c r="AG637" s="7">
        <f>_xlfn.IFNA(VLOOKUP(AE637,'饰品（请勿修改）'!$H:$I,2,FALSE),0)</f>
        <v>0</v>
      </c>
      <c r="AH637" s="7">
        <f>_xlfn.IFNA(VLOOKUP(AF637,'饰品（请勿修改）'!$H:$I,2,FALSE),0)</f>
        <v>0</v>
      </c>
      <c r="AI637" s="7">
        <f t="shared" si="706"/>
        <v>0</v>
      </c>
      <c r="AJ637" s="7">
        <f t="shared" si="707"/>
        <v>0</v>
      </c>
    </row>
    <row r="638" spans="1:36" x14ac:dyDescent="0.2">
      <c r="A638" s="3"/>
      <c r="B638" s="3"/>
      <c r="C638" s="3"/>
      <c r="D638" s="3"/>
      <c r="E638" s="3"/>
      <c r="F638" s="3"/>
      <c r="G638" s="7" t="str">
        <f t="shared" si="704"/>
        <v/>
      </c>
      <c r="H638" s="7" t="str">
        <f t="shared" si="708"/>
        <v/>
      </c>
      <c r="I638" s="7" t="str">
        <f t="shared" si="709"/>
        <v/>
      </c>
      <c r="J638" s="7" t="str">
        <f t="shared" si="710"/>
        <v/>
      </c>
      <c r="K638" s="5">
        <f t="shared" si="711"/>
        <v>0</v>
      </c>
      <c r="L638" s="5">
        <f t="shared" si="712"/>
        <v>0</v>
      </c>
      <c r="M638" s="5">
        <f t="shared" si="713"/>
        <v>0</v>
      </c>
      <c r="N638" s="7" cm="1">
        <f t="array" ref="N638:P638">_xlfn._xlws.SORT(K638:M638,1,-1,TRUE)</f>
        <v>0</v>
      </c>
      <c r="O638" s="7">
        <v>0</v>
      </c>
      <c r="P638" s="7">
        <v>0</v>
      </c>
      <c r="Q638" s="7">
        <v>635</v>
      </c>
      <c r="R638" s="7" t="e">
        <f t="shared" ref="R638:W638" si="778">FIND(",",$F638,Q638+1)</f>
        <v>#VALUE!</v>
      </c>
      <c r="S638" s="7" t="e">
        <f t="shared" si="778"/>
        <v>#VALUE!</v>
      </c>
      <c r="T638" s="7" t="e">
        <f t="shared" si="778"/>
        <v>#VALUE!</v>
      </c>
      <c r="U638" s="7" t="e">
        <f t="shared" si="778"/>
        <v>#VALUE!</v>
      </c>
      <c r="V638" s="7" t="e">
        <f t="shared" si="778"/>
        <v>#VALUE!</v>
      </c>
      <c r="W638" s="7" t="e">
        <f t="shared" si="778"/>
        <v>#VALUE!</v>
      </c>
      <c r="X638" s="11" t="str">
        <f t="shared" si="715"/>
        <v/>
      </c>
      <c r="Y638" s="11" t="str">
        <f t="shared" si="716"/>
        <v/>
      </c>
      <c r="Z638" s="11" t="str">
        <f t="shared" si="717"/>
        <v/>
      </c>
      <c r="AA638" s="11" t="str">
        <f t="shared" si="718"/>
        <v/>
      </c>
      <c r="AB638" s="3" t="str">
        <f t="shared" si="719"/>
        <v/>
      </c>
      <c r="AC638" s="3"/>
      <c r="AD638" s="3"/>
      <c r="AE638" s="7" t="str">
        <f>IF(X638="","",_xlfn.IFNA(VLOOKUP(X638,'饰品（请勿修改）'!$A:$H,8,FALSE),VLOOKUP(X638,'饰品（请勿修改）'!$H:$H,1,FALSE)))</f>
        <v/>
      </c>
      <c r="AF638" s="7" t="str">
        <f>IF(Z638="","",_xlfn.IFNA(VLOOKUP(Z638,'饰品（请勿修改）'!$A:$H,8,FALSE),VLOOKUP(Z638,'饰品（请勿修改）'!$H:$H,1,FALSE)))</f>
        <v/>
      </c>
      <c r="AG638" s="7">
        <f>_xlfn.IFNA(VLOOKUP(AE638,'饰品（请勿修改）'!$H:$I,2,FALSE),0)</f>
        <v>0</v>
      </c>
      <c r="AH638" s="7">
        <f>_xlfn.IFNA(VLOOKUP(AF638,'饰品（请勿修改）'!$H:$I,2,FALSE),0)</f>
        <v>0</v>
      </c>
      <c r="AI638" s="7">
        <f t="shared" si="706"/>
        <v>0</v>
      </c>
      <c r="AJ638" s="7">
        <f t="shared" si="707"/>
        <v>0</v>
      </c>
    </row>
    <row r="639" spans="1:36" x14ac:dyDescent="0.2">
      <c r="A639" s="3"/>
      <c r="B639" s="3"/>
      <c r="C639" s="3"/>
      <c r="D639" s="3"/>
      <c r="E639" s="3"/>
      <c r="F639" s="3"/>
      <c r="G639" s="7" t="str">
        <f t="shared" si="704"/>
        <v/>
      </c>
      <c r="H639" s="7" t="str">
        <f t="shared" si="708"/>
        <v/>
      </c>
      <c r="I639" s="7" t="str">
        <f t="shared" si="709"/>
        <v/>
      </c>
      <c r="J639" s="7" t="str">
        <f t="shared" si="710"/>
        <v/>
      </c>
      <c r="K639" s="5">
        <f t="shared" si="711"/>
        <v>0</v>
      </c>
      <c r="L639" s="5">
        <f t="shared" si="712"/>
        <v>0</v>
      </c>
      <c r="M639" s="5">
        <f t="shared" si="713"/>
        <v>0</v>
      </c>
      <c r="N639" s="7" cm="1">
        <f t="array" ref="N639:P639">_xlfn._xlws.SORT(K639:M639,1,-1,TRUE)</f>
        <v>0</v>
      </c>
      <c r="O639" s="7">
        <v>0</v>
      </c>
      <c r="P639" s="7">
        <v>0</v>
      </c>
      <c r="Q639" s="7">
        <v>636</v>
      </c>
      <c r="R639" s="7" t="e">
        <f t="shared" ref="R639:W639" si="779">FIND(",",$F639,Q639+1)</f>
        <v>#VALUE!</v>
      </c>
      <c r="S639" s="7" t="e">
        <f t="shared" si="779"/>
        <v>#VALUE!</v>
      </c>
      <c r="T639" s="7" t="e">
        <f t="shared" si="779"/>
        <v>#VALUE!</v>
      </c>
      <c r="U639" s="7" t="e">
        <f t="shared" si="779"/>
        <v>#VALUE!</v>
      </c>
      <c r="V639" s="7" t="e">
        <f t="shared" si="779"/>
        <v>#VALUE!</v>
      </c>
      <c r="W639" s="7" t="e">
        <f t="shared" si="779"/>
        <v>#VALUE!</v>
      </c>
      <c r="X639" s="11" t="str">
        <f t="shared" si="715"/>
        <v/>
      </c>
      <c r="Y639" s="11" t="str">
        <f t="shared" si="716"/>
        <v/>
      </c>
      <c r="Z639" s="11" t="str">
        <f t="shared" si="717"/>
        <v/>
      </c>
      <c r="AA639" s="11" t="str">
        <f t="shared" si="718"/>
        <v/>
      </c>
      <c r="AB639" s="3" t="str">
        <f t="shared" si="719"/>
        <v/>
      </c>
      <c r="AC639" s="3"/>
      <c r="AD639" s="3"/>
      <c r="AE639" s="7" t="str">
        <f>IF(X639="","",_xlfn.IFNA(VLOOKUP(X639,'饰品（请勿修改）'!$A:$H,8,FALSE),VLOOKUP(X639,'饰品（请勿修改）'!$H:$H,1,FALSE)))</f>
        <v/>
      </c>
      <c r="AF639" s="7" t="str">
        <f>IF(Z639="","",_xlfn.IFNA(VLOOKUP(Z639,'饰品（请勿修改）'!$A:$H,8,FALSE),VLOOKUP(Z639,'饰品（请勿修改）'!$H:$H,1,FALSE)))</f>
        <v/>
      </c>
      <c r="AG639" s="7">
        <f>_xlfn.IFNA(VLOOKUP(AE639,'饰品（请勿修改）'!$H:$I,2,FALSE),0)</f>
        <v>0</v>
      </c>
      <c r="AH639" s="7">
        <f>_xlfn.IFNA(VLOOKUP(AF639,'饰品（请勿修改）'!$H:$I,2,FALSE),0)</f>
        <v>0</v>
      </c>
      <c r="AI639" s="7">
        <f t="shared" si="706"/>
        <v>0</v>
      </c>
      <c r="AJ639" s="7">
        <f t="shared" si="707"/>
        <v>0</v>
      </c>
    </row>
    <row r="640" spans="1:36" x14ac:dyDescent="0.2">
      <c r="A640" s="3"/>
      <c r="B640" s="3"/>
      <c r="C640" s="3"/>
      <c r="D640" s="3"/>
      <c r="E640" s="3"/>
      <c r="F640" s="3"/>
      <c r="G640" s="7" t="str">
        <f t="shared" si="704"/>
        <v/>
      </c>
      <c r="H640" s="7" t="str">
        <f t="shared" si="708"/>
        <v/>
      </c>
      <c r="I640" s="7" t="str">
        <f t="shared" si="709"/>
        <v/>
      </c>
      <c r="J640" s="7" t="str">
        <f t="shared" si="710"/>
        <v/>
      </c>
      <c r="K640" s="5">
        <f t="shared" si="711"/>
        <v>0</v>
      </c>
      <c r="L640" s="5">
        <f t="shared" si="712"/>
        <v>0</v>
      </c>
      <c r="M640" s="5">
        <f t="shared" si="713"/>
        <v>0</v>
      </c>
      <c r="N640" s="7" cm="1">
        <f t="array" ref="N640:P640">_xlfn._xlws.SORT(K640:M640,1,-1,TRUE)</f>
        <v>0</v>
      </c>
      <c r="O640" s="7">
        <v>0</v>
      </c>
      <c r="P640" s="7">
        <v>0</v>
      </c>
      <c r="Q640" s="7">
        <v>637</v>
      </c>
      <c r="R640" s="7" t="e">
        <f t="shared" ref="R640:W640" si="780">FIND(",",$F640,Q640+1)</f>
        <v>#VALUE!</v>
      </c>
      <c r="S640" s="7" t="e">
        <f t="shared" si="780"/>
        <v>#VALUE!</v>
      </c>
      <c r="T640" s="7" t="e">
        <f t="shared" si="780"/>
        <v>#VALUE!</v>
      </c>
      <c r="U640" s="7" t="e">
        <f t="shared" si="780"/>
        <v>#VALUE!</v>
      </c>
      <c r="V640" s="7" t="e">
        <f t="shared" si="780"/>
        <v>#VALUE!</v>
      </c>
      <c r="W640" s="7" t="e">
        <f t="shared" si="780"/>
        <v>#VALUE!</v>
      </c>
      <c r="X640" s="11" t="str">
        <f t="shared" si="715"/>
        <v/>
      </c>
      <c r="Y640" s="11" t="str">
        <f t="shared" si="716"/>
        <v/>
      </c>
      <c r="Z640" s="11" t="str">
        <f t="shared" si="717"/>
        <v/>
      </c>
      <c r="AA640" s="11" t="str">
        <f t="shared" si="718"/>
        <v/>
      </c>
      <c r="AB640" s="3" t="str">
        <f t="shared" si="719"/>
        <v/>
      </c>
      <c r="AC640" s="3"/>
      <c r="AD640" s="3"/>
      <c r="AE640" s="7" t="str">
        <f>IF(X640="","",_xlfn.IFNA(VLOOKUP(X640,'饰品（请勿修改）'!$A:$H,8,FALSE),VLOOKUP(X640,'饰品（请勿修改）'!$H:$H,1,FALSE)))</f>
        <v/>
      </c>
      <c r="AF640" s="7" t="str">
        <f>IF(Z640="","",_xlfn.IFNA(VLOOKUP(Z640,'饰品（请勿修改）'!$A:$H,8,FALSE),VLOOKUP(Z640,'饰品（请勿修改）'!$H:$H,1,FALSE)))</f>
        <v/>
      </c>
      <c r="AG640" s="7">
        <f>_xlfn.IFNA(VLOOKUP(AE640,'饰品（请勿修改）'!$H:$I,2,FALSE),0)</f>
        <v>0</v>
      </c>
      <c r="AH640" s="7">
        <f>_xlfn.IFNA(VLOOKUP(AF640,'饰品（请勿修改）'!$H:$I,2,FALSE),0)</f>
        <v>0</v>
      </c>
      <c r="AI640" s="7">
        <f t="shared" si="706"/>
        <v>0</v>
      </c>
      <c r="AJ640" s="7">
        <f t="shared" si="707"/>
        <v>0</v>
      </c>
    </row>
    <row r="641" spans="1:36" x14ac:dyDescent="0.2">
      <c r="A641" s="3"/>
      <c r="B641" s="3"/>
      <c r="C641" s="3"/>
      <c r="D641" s="3"/>
      <c r="E641" s="3"/>
      <c r="F641" s="3"/>
      <c r="G641" s="7" t="str">
        <f t="shared" si="704"/>
        <v/>
      </c>
      <c r="H641" s="7" t="str">
        <f t="shared" si="708"/>
        <v/>
      </c>
      <c r="I641" s="7" t="str">
        <f t="shared" si="709"/>
        <v/>
      </c>
      <c r="J641" s="7" t="str">
        <f t="shared" si="710"/>
        <v/>
      </c>
      <c r="K641" s="5">
        <f t="shared" si="711"/>
        <v>0</v>
      </c>
      <c r="L641" s="5">
        <f t="shared" si="712"/>
        <v>0</v>
      </c>
      <c r="M641" s="5">
        <f t="shared" si="713"/>
        <v>0</v>
      </c>
      <c r="N641" s="7" cm="1">
        <f t="array" ref="N641:P641">_xlfn._xlws.SORT(K641:M641,1,-1,TRUE)</f>
        <v>0</v>
      </c>
      <c r="O641" s="7">
        <v>0</v>
      </c>
      <c r="P641" s="7">
        <v>0</v>
      </c>
      <c r="Q641" s="7">
        <v>638</v>
      </c>
      <c r="R641" s="7" t="e">
        <f t="shared" ref="R641:W641" si="781">FIND(",",$F641,Q641+1)</f>
        <v>#VALUE!</v>
      </c>
      <c r="S641" s="7" t="e">
        <f t="shared" si="781"/>
        <v>#VALUE!</v>
      </c>
      <c r="T641" s="7" t="e">
        <f t="shared" si="781"/>
        <v>#VALUE!</v>
      </c>
      <c r="U641" s="7" t="e">
        <f t="shared" si="781"/>
        <v>#VALUE!</v>
      </c>
      <c r="V641" s="7" t="e">
        <f t="shared" si="781"/>
        <v>#VALUE!</v>
      </c>
      <c r="W641" s="7" t="e">
        <f t="shared" si="781"/>
        <v>#VALUE!</v>
      </c>
      <c r="X641" s="11" t="str">
        <f t="shared" si="715"/>
        <v/>
      </c>
      <c r="Y641" s="11" t="str">
        <f t="shared" si="716"/>
        <v/>
      </c>
      <c r="Z641" s="11" t="str">
        <f t="shared" si="717"/>
        <v/>
      </c>
      <c r="AA641" s="11" t="str">
        <f t="shared" si="718"/>
        <v/>
      </c>
      <c r="AB641" s="3" t="str">
        <f t="shared" si="719"/>
        <v/>
      </c>
      <c r="AC641" s="3"/>
      <c r="AD641" s="3"/>
      <c r="AE641" s="7" t="str">
        <f>IF(X641="","",_xlfn.IFNA(VLOOKUP(X641,'饰品（请勿修改）'!$A:$H,8,FALSE),VLOOKUP(X641,'饰品（请勿修改）'!$H:$H,1,FALSE)))</f>
        <v/>
      </c>
      <c r="AF641" s="7" t="str">
        <f>IF(Z641="","",_xlfn.IFNA(VLOOKUP(Z641,'饰品（请勿修改）'!$A:$H,8,FALSE),VLOOKUP(Z641,'饰品（请勿修改）'!$H:$H,1,FALSE)))</f>
        <v/>
      </c>
      <c r="AG641" s="7">
        <f>_xlfn.IFNA(VLOOKUP(AE641,'饰品（请勿修改）'!$H:$I,2,FALSE),0)</f>
        <v>0</v>
      </c>
      <c r="AH641" s="7">
        <f>_xlfn.IFNA(VLOOKUP(AF641,'饰品（请勿修改）'!$H:$I,2,FALSE),0)</f>
        <v>0</v>
      </c>
      <c r="AI641" s="7">
        <f t="shared" si="706"/>
        <v>0</v>
      </c>
      <c r="AJ641" s="7">
        <f t="shared" si="707"/>
        <v>0</v>
      </c>
    </row>
    <row r="642" spans="1:36" x14ac:dyDescent="0.2">
      <c r="A642" s="3"/>
      <c r="B642" s="3"/>
      <c r="C642" s="3"/>
      <c r="D642" s="3"/>
      <c r="E642" s="3"/>
      <c r="F642" s="3"/>
      <c r="G642" s="7" t="str">
        <f t="shared" ref="G642:G705" si="782">SUBSTITUTE("{""Skills"":["&amp;AG642&amp;","&amp;AH642&amp;"],""SkillLevels"":["&amp;AI642&amp;","&amp;AJ642&amp;"],""Slots"":["&amp;K642&amp;","&amp;L642&amp;","&amp;M642&amp;"]}","{""Skills"":[0,0],""SkillLevels"":[0,0],""Slots"":[0,0,0]}","")</f>
        <v/>
      </c>
      <c r="H642" s="7" t="str">
        <f t="shared" si="708"/>
        <v/>
      </c>
      <c r="I642" s="7" t="str">
        <f t="shared" si="709"/>
        <v/>
      </c>
      <c r="J642" s="7" t="str">
        <f t="shared" si="710"/>
        <v/>
      </c>
      <c r="K642" s="5">
        <f t="shared" si="711"/>
        <v>0</v>
      </c>
      <c r="L642" s="5">
        <f t="shared" si="712"/>
        <v>0</v>
      </c>
      <c r="M642" s="5">
        <f t="shared" si="713"/>
        <v>0</v>
      </c>
      <c r="N642" s="7" cm="1">
        <f t="array" ref="N642:P642">_xlfn._xlws.SORT(K642:M642,1,-1,TRUE)</f>
        <v>0</v>
      </c>
      <c r="O642" s="7">
        <v>0</v>
      </c>
      <c r="P642" s="7">
        <v>0</v>
      </c>
      <c r="Q642" s="7">
        <v>639</v>
      </c>
      <c r="R642" s="7" t="e">
        <f t="shared" ref="R642:W642" si="783">FIND(",",$F642,Q642+1)</f>
        <v>#VALUE!</v>
      </c>
      <c r="S642" s="7" t="e">
        <f t="shared" si="783"/>
        <v>#VALUE!</v>
      </c>
      <c r="T642" s="7" t="e">
        <f t="shared" si="783"/>
        <v>#VALUE!</v>
      </c>
      <c r="U642" s="7" t="e">
        <f t="shared" si="783"/>
        <v>#VALUE!</v>
      </c>
      <c r="V642" s="7" t="e">
        <f t="shared" si="783"/>
        <v>#VALUE!</v>
      </c>
      <c r="W642" s="7" t="e">
        <f t="shared" si="783"/>
        <v>#VALUE!</v>
      </c>
      <c r="X642" s="11" t="str">
        <f t="shared" si="715"/>
        <v/>
      </c>
      <c r="Y642" s="11" t="str">
        <f t="shared" si="716"/>
        <v/>
      </c>
      <c r="Z642" s="11" t="str">
        <f t="shared" si="717"/>
        <v/>
      </c>
      <c r="AA642" s="11" t="str">
        <f t="shared" si="718"/>
        <v/>
      </c>
      <c r="AB642" s="3" t="str">
        <f t="shared" si="719"/>
        <v/>
      </c>
      <c r="AC642" s="3"/>
      <c r="AD642" s="3"/>
      <c r="AE642" s="7" t="str">
        <f>IF(X642="","",_xlfn.IFNA(VLOOKUP(X642,'饰品（请勿修改）'!$A:$H,8,FALSE),VLOOKUP(X642,'饰品（请勿修改）'!$H:$H,1,FALSE)))</f>
        <v/>
      </c>
      <c r="AF642" s="7" t="str">
        <f>IF(Z642="","",_xlfn.IFNA(VLOOKUP(Z642,'饰品（请勿修改）'!$A:$H,8,FALSE),VLOOKUP(Z642,'饰品（请勿修改）'!$H:$H,1,FALSE)))</f>
        <v/>
      </c>
      <c r="AG642" s="7">
        <f>_xlfn.IFNA(VLOOKUP(AE642,'饰品（请勿修改）'!$H:$I,2,FALSE),0)</f>
        <v>0</v>
      </c>
      <c r="AH642" s="7">
        <f>_xlfn.IFNA(VLOOKUP(AF642,'饰品（请勿修改）'!$H:$I,2,FALSE),0)</f>
        <v>0</v>
      </c>
      <c r="AI642" s="7">
        <f t="shared" ref="AI642:AI705" si="784">IF(AND(B642=""),IF(AE642="",0,1),B642)</f>
        <v>0</v>
      </c>
      <c r="AJ642" s="7">
        <f t="shared" ref="AJ642:AJ705" si="785">IF(AND(D642=""),IF(AF642="",0,1),D642)</f>
        <v>0</v>
      </c>
    </row>
    <row r="643" spans="1:36" x14ac:dyDescent="0.2">
      <c r="A643" s="3"/>
      <c r="B643" s="3"/>
      <c r="C643" s="3"/>
      <c r="D643" s="3"/>
      <c r="E643" s="3"/>
      <c r="F643" s="3"/>
      <c r="G643" s="7" t="str">
        <f t="shared" si="782"/>
        <v/>
      </c>
      <c r="H643" s="7" t="str">
        <f t="shared" ref="H643:H706" si="786">MID(IF($AB643="",$E643,$AB643),1,1)</f>
        <v/>
      </c>
      <c r="I643" s="7" t="str">
        <f t="shared" ref="I643:I706" si="787">MID(IF($AB643="",$E643,$AB643),2,1)</f>
        <v/>
      </c>
      <c r="J643" s="7" t="str">
        <f t="shared" ref="J643:J706" si="788">MID(IF($AB643="",$E643,$AB643),3,1)</f>
        <v/>
      </c>
      <c r="K643" s="5">
        <f t="shared" ref="K643:K706" si="789">IF(H643="",0,H643)</f>
        <v>0</v>
      </c>
      <c r="L643" s="5">
        <f t="shared" ref="L643:L706" si="790">IF(I643="",0,I643)</f>
        <v>0</v>
      </c>
      <c r="M643" s="5">
        <f t="shared" ref="M643:M706" si="791">IF(J643="",0,J643)</f>
        <v>0</v>
      </c>
      <c r="N643" s="7" cm="1">
        <f t="array" ref="N643:P643">_xlfn._xlws.SORT(K643:M643,1,-1,TRUE)</f>
        <v>0</v>
      </c>
      <c r="O643" s="7">
        <v>0</v>
      </c>
      <c r="P643" s="7">
        <v>0</v>
      </c>
      <c r="Q643" s="7">
        <v>640</v>
      </c>
      <c r="R643" s="7" t="e">
        <f t="shared" ref="R643:W643" si="792">FIND(",",$F643,Q643+1)</f>
        <v>#VALUE!</v>
      </c>
      <c r="S643" s="7" t="e">
        <f t="shared" si="792"/>
        <v>#VALUE!</v>
      </c>
      <c r="T643" s="7" t="e">
        <f t="shared" si="792"/>
        <v>#VALUE!</v>
      </c>
      <c r="U643" s="7" t="e">
        <f t="shared" si="792"/>
        <v>#VALUE!</v>
      </c>
      <c r="V643" s="7" t="e">
        <f t="shared" si="792"/>
        <v>#VALUE!</v>
      </c>
      <c r="W643" s="7" t="e">
        <f t="shared" si="792"/>
        <v>#VALUE!</v>
      </c>
      <c r="X643" s="11" t="str">
        <f t="shared" ref="X643:X706" si="793">IF($F643="",IF(A643="","",A643),MID($F643,Q643+1,R643-Q643-1))</f>
        <v/>
      </c>
      <c r="Y643" s="11" t="str">
        <f t="shared" ref="Y643:Y706" si="794">IF($F643="",IF(B643="","",B643),MID($F643,R643+1,S643-R643-1))</f>
        <v/>
      </c>
      <c r="Z643" s="11" t="str">
        <f t="shared" ref="Z643:Z706" si="795">IF($F643="",IF(C643="","",C643),MID($F643,S643+1,T643-S643-1))</f>
        <v/>
      </c>
      <c r="AA643" s="11" t="str">
        <f t="shared" ref="AA643:AA706" si="796">IF($F643="",IF(D643="","",D643),MID($F643,T643+1,U643-T643-1))</f>
        <v/>
      </c>
      <c r="AB643" s="3" t="str">
        <f t="shared" ref="AB643:AB706" si="797">IF($F643="",IF(E643="","",E643),SUBSTITUTE(MID($F643,U643+1,999),",",""))</f>
        <v/>
      </c>
      <c r="AC643" s="3"/>
      <c r="AD643" s="3"/>
      <c r="AE643" s="7" t="str">
        <f>IF(X643="","",_xlfn.IFNA(VLOOKUP(X643,'饰品（请勿修改）'!$A:$H,8,FALSE),VLOOKUP(X643,'饰品（请勿修改）'!$H:$H,1,FALSE)))</f>
        <v/>
      </c>
      <c r="AF643" s="7" t="str">
        <f>IF(Z643="","",_xlfn.IFNA(VLOOKUP(Z643,'饰品（请勿修改）'!$A:$H,8,FALSE),VLOOKUP(Z643,'饰品（请勿修改）'!$H:$H,1,FALSE)))</f>
        <v/>
      </c>
      <c r="AG643" s="7">
        <f>_xlfn.IFNA(VLOOKUP(AE643,'饰品（请勿修改）'!$H:$I,2,FALSE),0)</f>
        <v>0</v>
      </c>
      <c r="AH643" s="7">
        <f>_xlfn.IFNA(VLOOKUP(AF643,'饰品（请勿修改）'!$H:$I,2,FALSE),0)</f>
        <v>0</v>
      </c>
      <c r="AI643" s="7">
        <f t="shared" si="784"/>
        <v>0</v>
      </c>
      <c r="AJ643" s="7">
        <f t="shared" si="785"/>
        <v>0</v>
      </c>
    </row>
    <row r="644" spans="1:36" x14ac:dyDescent="0.2">
      <c r="A644" s="3"/>
      <c r="B644" s="3"/>
      <c r="C644" s="3"/>
      <c r="D644" s="3"/>
      <c r="E644" s="3"/>
      <c r="F644" s="3"/>
      <c r="G644" s="7" t="str">
        <f t="shared" si="782"/>
        <v/>
      </c>
      <c r="H644" s="7" t="str">
        <f t="shared" si="786"/>
        <v/>
      </c>
      <c r="I644" s="7" t="str">
        <f t="shared" si="787"/>
        <v/>
      </c>
      <c r="J644" s="7" t="str">
        <f t="shared" si="788"/>
        <v/>
      </c>
      <c r="K644" s="5">
        <f t="shared" si="789"/>
        <v>0</v>
      </c>
      <c r="L644" s="5">
        <f t="shared" si="790"/>
        <v>0</v>
      </c>
      <c r="M644" s="5">
        <f t="shared" si="791"/>
        <v>0</v>
      </c>
      <c r="N644" s="7" cm="1">
        <f t="array" ref="N644:P644">_xlfn._xlws.SORT(K644:M644,1,-1,TRUE)</f>
        <v>0</v>
      </c>
      <c r="O644" s="7">
        <v>0</v>
      </c>
      <c r="P644" s="7">
        <v>0</v>
      </c>
      <c r="Q644" s="7">
        <v>641</v>
      </c>
      <c r="R644" s="7" t="e">
        <f t="shared" ref="R644:W644" si="798">FIND(",",$F644,Q644+1)</f>
        <v>#VALUE!</v>
      </c>
      <c r="S644" s="7" t="e">
        <f t="shared" si="798"/>
        <v>#VALUE!</v>
      </c>
      <c r="T644" s="7" t="e">
        <f t="shared" si="798"/>
        <v>#VALUE!</v>
      </c>
      <c r="U644" s="7" t="e">
        <f t="shared" si="798"/>
        <v>#VALUE!</v>
      </c>
      <c r="V644" s="7" t="e">
        <f t="shared" si="798"/>
        <v>#VALUE!</v>
      </c>
      <c r="W644" s="7" t="e">
        <f t="shared" si="798"/>
        <v>#VALUE!</v>
      </c>
      <c r="X644" s="11" t="str">
        <f t="shared" si="793"/>
        <v/>
      </c>
      <c r="Y644" s="11" t="str">
        <f t="shared" si="794"/>
        <v/>
      </c>
      <c r="Z644" s="11" t="str">
        <f t="shared" si="795"/>
        <v/>
      </c>
      <c r="AA644" s="11" t="str">
        <f t="shared" si="796"/>
        <v/>
      </c>
      <c r="AB644" s="3" t="str">
        <f t="shared" si="797"/>
        <v/>
      </c>
      <c r="AC644" s="3"/>
      <c r="AD644" s="3"/>
      <c r="AE644" s="7" t="str">
        <f>IF(X644="","",_xlfn.IFNA(VLOOKUP(X644,'饰品（请勿修改）'!$A:$H,8,FALSE),VLOOKUP(X644,'饰品（请勿修改）'!$H:$H,1,FALSE)))</f>
        <v/>
      </c>
      <c r="AF644" s="7" t="str">
        <f>IF(Z644="","",_xlfn.IFNA(VLOOKUP(Z644,'饰品（请勿修改）'!$A:$H,8,FALSE),VLOOKUP(Z644,'饰品（请勿修改）'!$H:$H,1,FALSE)))</f>
        <v/>
      </c>
      <c r="AG644" s="7">
        <f>_xlfn.IFNA(VLOOKUP(AE644,'饰品（请勿修改）'!$H:$I,2,FALSE),0)</f>
        <v>0</v>
      </c>
      <c r="AH644" s="7">
        <f>_xlfn.IFNA(VLOOKUP(AF644,'饰品（请勿修改）'!$H:$I,2,FALSE),0)</f>
        <v>0</v>
      </c>
      <c r="AI644" s="7">
        <f t="shared" si="784"/>
        <v>0</v>
      </c>
      <c r="AJ644" s="7">
        <f t="shared" si="785"/>
        <v>0</v>
      </c>
    </row>
    <row r="645" spans="1:36" x14ac:dyDescent="0.2">
      <c r="A645" s="3"/>
      <c r="B645" s="3"/>
      <c r="C645" s="3"/>
      <c r="D645" s="3"/>
      <c r="E645" s="3"/>
      <c r="F645" s="3"/>
      <c r="G645" s="7" t="str">
        <f t="shared" si="782"/>
        <v/>
      </c>
      <c r="H645" s="7" t="str">
        <f t="shared" si="786"/>
        <v/>
      </c>
      <c r="I645" s="7" t="str">
        <f t="shared" si="787"/>
        <v/>
      </c>
      <c r="J645" s="7" t="str">
        <f t="shared" si="788"/>
        <v/>
      </c>
      <c r="K645" s="5">
        <f t="shared" si="789"/>
        <v>0</v>
      </c>
      <c r="L645" s="5">
        <f t="shared" si="790"/>
        <v>0</v>
      </c>
      <c r="M645" s="5">
        <f t="shared" si="791"/>
        <v>0</v>
      </c>
      <c r="N645" s="7" cm="1">
        <f t="array" ref="N645:P645">_xlfn._xlws.SORT(K645:M645,1,-1,TRUE)</f>
        <v>0</v>
      </c>
      <c r="O645" s="7">
        <v>0</v>
      </c>
      <c r="P645" s="7">
        <v>0</v>
      </c>
      <c r="Q645" s="7">
        <v>642</v>
      </c>
      <c r="R645" s="7" t="e">
        <f t="shared" ref="R645:W645" si="799">FIND(",",$F645,Q645+1)</f>
        <v>#VALUE!</v>
      </c>
      <c r="S645" s="7" t="e">
        <f t="shared" si="799"/>
        <v>#VALUE!</v>
      </c>
      <c r="T645" s="7" t="e">
        <f t="shared" si="799"/>
        <v>#VALUE!</v>
      </c>
      <c r="U645" s="7" t="e">
        <f t="shared" si="799"/>
        <v>#VALUE!</v>
      </c>
      <c r="V645" s="7" t="e">
        <f t="shared" si="799"/>
        <v>#VALUE!</v>
      </c>
      <c r="W645" s="7" t="e">
        <f t="shared" si="799"/>
        <v>#VALUE!</v>
      </c>
      <c r="X645" s="11" t="str">
        <f t="shared" si="793"/>
        <v/>
      </c>
      <c r="Y645" s="11" t="str">
        <f t="shared" si="794"/>
        <v/>
      </c>
      <c r="Z645" s="11" t="str">
        <f t="shared" si="795"/>
        <v/>
      </c>
      <c r="AA645" s="11" t="str">
        <f t="shared" si="796"/>
        <v/>
      </c>
      <c r="AB645" s="3" t="str">
        <f t="shared" si="797"/>
        <v/>
      </c>
      <c r="AC645" s="3"/>
      <c r="AD645" s="3"/>
      <c r="AE645" s="7" t="str">
        <f>IF(X645="","",_xlfn.IFNA(VLOOKUP(X645,'饰品（请勿修改）'!$A:$H,8,FALSE),VLOOKUP(X645,'饰品（请勿修改）'!$H:$H,1,FALSE)))</f>
        <v/>
      </c>
      <c r="AF645" s="7" t="str">
        <f>IF(Z645="","",_xlfn.IFNA(VLOOKUP(Z645,'饰品（请勿修改）'!$A:$H,8,FALSE),VLOOKUP(Z645,'饰品（请勿修改）'!$H:$H,1,FALSE)))</f>
        <v/>
      </c>
      <c r="AG645" s="7">
        <f>_xlfn.IFNA(VLOOKUP(AE645,'饰品（请勿修改）'!$H:$I,2,FALSE),0)</f>
        <v>0</v>
      </c>
      <c r="AH645" s="7">
        <f>_xlfn.IFNA(VLOOKUP(AF645,'饰品（请勿修改）'!$H:$I,2,FALSE),0)</f>
        <v>0</v>
      </c>
      <c r="AI645" s="7">
        <f t="shared" si="784"/>
        <v>0</v>
      </c>
      <c r="AJ645" s="7">
        <f t="shared" si="785"/>
        <v>0</v>
      </c>
    </row>
    <row r="646" spans="1:36" x14ac:dyDescent="0.2">
      <c r="A646" s="3"/>
      <c r="B646" s="3"/>
      <c r="C646" s="3"/>
      <c r="D646" s="3"/>
      <c r="E646" s="3"/>
      <c r="F646" s="3"/>
      <c r="G646" s="7" t="str">
        <f t="shared" si="782"/>
        <v/>
      </c>
      <c r="H646" s="7" t="str">
        <f t="shared" si="786"/>
        <v/>
      </c>
      <c r="I646" s="7" t="str">
        <f t="shared" si="787"/>
        <v/>
      </c>
      <c r="J646" s="7" t="str">
        <f t="shared" si="788"/>
        <v/>
      </c>
      <c r="K646" s="5">
        <f t="shared" si="789"/>
        <v>0</v>
      </c>
      <c r="L646" s="5">
        <f t="shared" si="790"/>
        <v>0</v>
      </c>
      <c r="M646" s="5">
        <f t="shared" si="791"/>
        <v>0</v>
      </c>
      <c r="N646" s="7" cm="1">
        <f t="array" ref="N646:P646">_xlfn._xlws.SORT(K646:M646,1,-1,TRUE)</f>
        <v>0</v>
      </c>
      <c r="O646" s="7">
        <v>0</v>
      </c>
      <c r="P646" s="7">
        <v>0</v>
      </c>
      <c r="Q646" s="7">
        <v>643</v>
      </c>
      <c r="R646" s="7" t="e">
        <f t="shared" ref="R646:W646" si="800">FIND(",",$F646,Q646+1)</f>
        <v>#VALUE!</v>
      </c>
      <c r="S646" s="7" t="e">
        <f t="shared" si="800"/>
        <v>#VALUE!</v>
      </c>
      <c r="T646" s="7" t="e">
        <f t="shared" si="800"/>
        <v>#VALUE!</v>
      </c>
      <c r="U646" s="7" t="e">
        <f t="shared" si="800"/>
        <v>#VALUE!</v>
      </c>
      <c r="V646" s="7" t="e">
        <f t="shared" si="800"/>
        <v>#VALUE!</v>
      </c>
      <c r="W646" s="7" t="e">
        <f t="shared" si="800"/>
        <v>#VALUE!</v>
      </c>
      <c r="X646" s="11" t="str">
        <f t="shared" si="793"/>
        <v/>
      </c>
      <c r="Y646" s="11" t="str">
        <f t="shared" si="794"/>
        <v/>
      </c>
      <c r="Z646" s="11" t="str">
        <f t="shared" si="795"/>
        <v/>
      </c>
      <c r="AA646" s="11" t="str">
        <f t="shared" si="796"/>
        <v/>
      </c>
      <c r="AB646" s="3" t="str">
        <f t="shared" si="797"/>
        <v/>
      </c>
      <c r="AC646" s="3"/>
      <c r="AD646" s="3"/>
      <c r="AE646" s="7" t="str">
        <f>IF(X646="","",_xlfn.IFNA(VLOOKUP(X646,'饰品（请勿修改）'!$A:$H,8,FALSE),VLOOKUP(X646,'饰品（请勿修改）'!$H:$H,1,FALSE)))</f>
        <v/>
      </c>
      <c r="AF646" s="7" t="str">
        <f>IF(Z646="","",_xlfn.IFNA(VLOOKUP(Z646,'饰品（请勿修改）'!$A:$H,8,FALSE),VLOOKUP(Z646,'饰品（请勿修改）'!$H:$H,1,FALSE)))</f>
        <v/>
      </c>
      <c r="AG646" s="7">
        <f>_xlfn.IFNA(VLOOKUP(AE646,'饰品（请勿修改）'!$H:$I,2,FALSE),0)</f>
        <v>0</v>
      </c>
      <c r="AH646" s="7">
        <f>_xlfn.IFNA(VLOOKUP(AF646,'饰品（请勿修改）'!$H:$I,2,FALSE),0)</f>
        <v>0</v>
      </c>
      <c r="AI646" s="7">
        <f t="shared" si="784"/>
        <v>0</v>
      </c>
      <c r="AJ646" s="7">
        <f t="shared" si="785"/>
        <v>0</v>
      </c>
    </row>
    <row r="647" spans="1:36" x14ac:dyDescent="0.2">
      <c r="A647" s="3"/>
      <c r="B647" s="3"/>
      <c r="C647" s="3"/>
      <c r="D647" s="3"/>
      <c r="E647" s="3"/>
      <c r="F647" s="3"/>
      <c r="G647" s="7" t="str">
        <f t="shared" si="782"/>
        <v/>
      </c>
      <c r="H647" s="7" t="str">
        <f t="shared" si="786"/>
        <v/>
      </c>
      <c r="I647" s="7" t="str">
        <f t="shared" si="787"/>
        <v/>
      </c>
      <c r="J647" s="7" t="str">
        <f t="shared" si="788"/>
        <v/>
      </c>
      <c r="K647" s="5">
        <f t="shared" si="789"/>
        <v>0</v>
      </c>
      <c r="L647" s="5">
        <f t="shared" si="790"/>
        <v>0</v>
      </c>
      <c r="M647" s="5">
        <f t="shared" si="791"/>
        <v>0</v>
      </c>
      <c r="N647" s="7" cm="1">
        <f t="array" ref="N647:P647">_xlfn._xlws.SORT(K647:M647,1,-1,TRUE)</f>
        <v>0</v>
      </c>
      <c r="O647" s="7">
        <v>0</v>
      </c>
      <c r="P647" s="7">
        <v>0</v>
      </c>
      <c r="Q647" s="7">
        <v>644</v>
      </c>
      <c r="R647" s="7" t="e">
        <f t="shared" ref="R647:W647" si="801">FIND(",",$F647,Q647+1)</f>
        <v>#VALUE!</v>
      </c>
      <c r="S647" s="7" t="e">
        <f t="shared" si="801"/>
        <v>#VALUE!</v>
      </c>
      <c r="T647" s="7" t="e">
        <f t="shared" si="801"/>
        <v>#VALUE!</v>
      </c>
      <c r="U647" s="7" t="e">
        <f t="shared" si="801"/>
        <v>#VALUE!</v>
      </c>
      <c r="V647" s="7" t="e">
        <f t="shared" si="801"/>
        <v>#VALUE!</v>
      </c>
      <c r="W647" s="7" t="e">
        <f t="shared" si="801"/>
        <v>#VALUE!</v>
      </c>
      <c r="X647" s="11" t="str">
        <f t="shared" si="793"/>
        <v/>
      </c>
      <c r="Y647" s="11" t="str">
        <f t="shared" si="794"/>
        <v/>
      </c>
      <c r="Z647" s="11" t="str">
        <f t="shared" si="795"/>
        <v/>
      </c>
      <c r="AA647" s="11" t="str">
        <f t="shared" si="796"/>
        <v/>
      </c>
      <c r="AB647" s="3" t="str">
        <f t="shared" si="797"/>
        <v/>
      </c>
      <c r="AC647" s="3"/>
      <c r="AD647" s="3"/>
      <c r="AE647" s="7" t="str">
        <f>IF(X647="","",_xlfn.IFNA(VLOOKUP(X647,'饰品（请勿修改）'!$A:$H,8,FALSE),VLOOKUP(X647,'饰品（请勿修改）'!$H:$H,1,FALSE)))</f>
        <v/>
      </c>
      <c r="AF647" s="7" t="str">
        <f>IF(Z647="","",_xlfn.IFNA(VLOOKUP(Z647,'饰品（请勿修改）'!$A:$H,8,FALSE),VLOOKUP(Z647,'饰品（请勿修改）'!$H:$H,1,FALSE)))</f>
        <v/>
      </c>
      <c r="AG647" s="7">
        <f>_xlfn.IFNA(VLOOKUP(AE647,'饰品（请勿修改）'!$H:$I,2,FALSE),0)</f>
        <v>0</v>
      </c>
      <c r="AH647" s="7">
        <f>_xlfn.IFNA(VLOOKUP(AF647,'饰品（请勿修改）'!$H:$I,2,FALSE),0)</f>
        <v>0</v>
      </c>
      <c r="AI647" s="7">
        <f t="shared" si="784"/>
        <v>0</v>
      </c>
      <c r="AJ647" s="7">
        <f t="shared" si="785"/>
        <v>0</v>
      </c>
    </row>
    <row r="648" spans="1:36" x14ac:dyDescent="0.2">
      <c r="A648" s="3"/>
      <c r="B648" s="3"/>
      <c r="C648" s="3"/>
      <c r="D648" s="3"/>
      <c r="E648" s="3"/>
      <c r="F648" s="3"/>
      <c r="G648" s="7" t="str">
        <f t="shared" si="782"/>
        <v/>
      </c>
      <c r="H648" s="7" t="str">
        <f t="shared" si="786"/>
        <v/>
      </c>
      <c r="I648" s="7" t="str">
        <f t="shared" si="787"/>
        <v/>
      </c>
      <c r="J648" s="7" t="str">
        <f t="shared" si="788"/>
        <v/>
      </c>
      <c r="K648" s="5">
        <f t="shared" si="789"/>
        <v>0</v>
      </c>
      <c r="L648" s="5">
        <f t="shared" si="790"/>
        <v>0</v>
      </c>
      <c r="M648" s="5">
        <f t="shared" si="791"/>
        <v>0</v>
      </c>
      <c r="N648" s="7" cm="1">
        <f t="array" ref="N648:P648">_xlfn._xlws.SORT(K648:M648,1,-1,TRUE)</f>
        <v>0</v>
      </c>
      <c r="O648" s="7">
        <v>0</v>
      </c>
      <c r="P648" s="7">
        <v>0</v>
      </c>
      <c r="Q648" s="7">
        <v>645</v>
      </c>
      <c r="R648" s="7" t="e">
        <f t="shared" ref="R648:W648" si="802">FIND(",",$F648,Q648+1)</f>
        <v>#VALUE!</v>
      </c>
      <c r="S648" s="7" t="e">
        <f t="shared" si="802"/>
        <v>#VALUE!</v>
      </c>
      <c r="T648" s="7" t="e">
        <f t="shared" si="802"/>
        <v>#VALUE!</v>
      </c>
      <c r="U648" s="7" t="e">
        <f t="shared" si="802"/>
        <v>#VALUE!</v>
      </c>
      <c r="V648" s="7" t="e">
        <f t="shared" si="802"/>
        <v>#VALUE!</v>
      </c>
      <c r="W648" s="7" t="e">
        <f t="shared" si="802"/>
        <v>#VALUE!</v>
      </c>
      <c r="X648" s="11" t="str">
        <f t="shared" si="793"/>
        <v/>
      </c>
      <c r="Y648" s="11" t="str">
        <f t="shared" si="794"/>
        <v/>
      </c>
      <c r="Z648" s="11" t="str">
        <f t="shared" si="795"/>
        <v/>
      </c>
      <c r="AA648" s="11" t="str">
        <f t="shared" si="796"/>
        <v/>
      </c>
      <c r="AB648" s="3" t="str">
        <f t="shared" si="797"/>
        <v/>
      </c>
      <c r="AC648" s="3"/>
      <c r="AD648" s="3"/>
      <c r="AE648" s="7" t="str">
        <f>IF(X648="","",_xlfn.IFNA(VLOOKUP(X648,'饰品（请勿修改）'!$A:$H,8,FALSE),VLOOKUP(X648,'饰品（请勿修改）'!$H:$H,1,FALSE)))</f>
        <v/>
      </c>
      <c r="AF648" s="7" t="str">
        <f>IF(Z648="","",_xlfn.IFNA(VLOOKUP(Z648,'饰品（请勿修改）'!$A:$H,8,FALSE),VLOOKUP(Z648,'饰品（请勿修改）'!$H:$H,1,FALSE)))</f>
        <v/>
      </c>
      <c r="AG648" s="7">
        <f>_xlfn.IFNA(VLOOKUP(AE648,'饰品（请勿修改）'!$H:$I,2,FALSE),0)</f>
        <v>0</v>
      </c>
      <c r="AH648" s="7">
        <f>_xlfn.IFNA(VLOOKUP(AF648,'饰品（请勿修改）'!$H:$I,2,FALSE),0)</f>
        <v>0</v>
      </c>
      <c r="AI648" s="7">
        <f t="shared" si="784"/>
        <v>0</v>
      </c>
      <c r="AJ648" s="7">
        <f t="shared" si="785"/>
        <v>0</v>
      </c>
    </row>
    <row r="649" spans="1:36" x14ac:dyDescent="0.2">
      <c r="A649" s="3"/>
      <c r="B649" s="3"/>
      <c r="C649" s="3"/>
      <c r="D649" s="3"/>
      <c r="E649" s="3"/>
      <c r="F649" s="3"/>
      <c r="G649" s="7" t="str">
        <f t="shared" si="782"/>
        <v/>
      </c>
      <c r="H649" s="7" t="str">
        <f t="shared" si="786"/>
        <v/>
      </c>
      <c r="I649" s="7" t="str">
        <f t="shared" si="787"/>
        <v/>
      </c>
      <c r="J649" s="7" t="str">
        <f t="shared" si="788"/>
        <v/>
      </c>
      <c r="K649" s="5">
        <f t="shared" si="789"/>
        <v>0</v>
      </c>
      <c r="L649" s="5">
        <f t="shared" si="790"/>
        <v>0</v>
      </c>
      <c r="M649" s="5">
        <f t="shared" si="791"/>
        <v>0</v>
      </c>
      <c r="N649" s="7" cm="1">
        <f t="array" ref="N649:P649">_xlfn._xlws.SORT(K649:M649,1,-1,TRUE)</f>
        <v>0</v>
      </c>
      <c r="O649" s="7">
        <v>0</v>
      </c>
      <c r="P649" s="7">
        <v>0</v>
      </c>
      <c r="Q649" s="7">
        <v>646</v>
      </c>
      <c r="R649" s="7" t="e">
        <f t="shared" ref="R649:W649" si="803">FIND(",",$F649,Q649+1)</f>
        <v>#VALUE!</v>
      </c>
      <c r="S649" s="7" t="e">
        <f t="shared" si="803"/>
        <v>#VALUE!</v>
      </c>
      <c r="T649" s="7" t="e">
        <f t="shared" si="803"/>
        <v>#VALUE!</v>
      </c>
      <c r="U649" s="7" t="e">
        <f t="shared" si="803"/>
        <v>#VALUE!</v>
      </c>
      <c r="V649" s="7" t="e">
        <f t="shared" si="803"/>
        <v>#VALUE!</v>
      </c>
      <c r="W649" s="7" t="e">
        <f t="shared" si="803"/>
        <v>#VALUE!</v>
      </c>
      <c r="X649" s="11" t="str">
        <f t="shared" si="793"/>
        <v/>
      </c>
      <c r="Y649" s="11" t="str">
        <f t="shared" si="794"/>
        <v/>
      </c>
      <c r="Z649" s="11" t="str">
        <f t="shared" si="795"/>
        <v/>
      </c>
      <c r="AA649" s="11" t="str">
        <f t="shared" si="796"/>
        <v/>
      </c>
      <c r="AB649" s="3" t="str">
        <f t="shared" si="797"/>
        <v/>
      </c>
      <c r="AC649" s="3"/>
      <c r="AD649" s="3"/>
      <c r="AE649" s="7" t="str">
        <f>IF(X649="","",_xlfn.IFNA(VLOOKUP(X649,'饰品（请勿修改）'!$A:$H,8,FALSE),VLOOKUP(X649,'饰品（请勿修改）'!$H:$H,1,FALSE)))</f>
        <v/>
      </c>
      <c r="AF649" s="7" t="str">
        <f>IF(Z649="","",_xlfn.IFNA(VLOOKUP(Z649,'饰品（请勿修改）'!$A:$H,8,FALSE),VLOOKUP(Z649,'饰品（请勿修改）'!$H:$H,1,FALSE)))</f>
        <v/>
      </c>
      <c r="AG649" s="7">
        <f>_xlfn.IFNA(VLOOKUP(AE649,'饰品（请勿修改）'!$H:$I,2,FALSE),0)</f>
        <v>0</v>
      </c>
      <c r="AH649" s="7">
        <f>_xlfn.IFNA(VLOOKUP(AF649,'饰品（请勿修改）'!$H:$I,2,FALSE),0)</f>
        <v>0</v>
      </c>
      <c r="AI649" s="7">
        <f t="shared" si="784"/>
        <v>0</v>
      </c>
      <c r="AJ649" s="7">
        <f t="shared" si="785"/>
        <v>0</v>
      </c>
    </row>
    <row r="650" spans="1:36" x14ac:dyDescent="0.2">
      <c r="A650" s="3"/>
      <c r="B650" s="3"/>
      <c r="C650" s="3"/>
      <c r="D650" s="3"/>
      <c r="E650" s="3"/>
      <c r="F650" s="3"/>
      <c r="G650" s="7" t="str">
        <f t="shared" si="782"/>
        <v/>
      </c>
      <c r="H650" s="7" t="str">
        <f t="shared" si="786"/>
        <v/>
      </c>
      <c r="I650" s="7" t="str">
        <f t="shared" si="787"/>
        <v/>
      </c>
      <c r="J650" s="7" t="str">
        <f t="shared" si="788"/>
        <v/>
      </c>
      <c r="K650" s="5">
        <f t="shared" si="789"/>
        <v>0</v>
      </c>
      <c r="L650" s="5">
        <f t="shared" si="790"/>
        <v>0</v>
      </c>
      <c r="M650" s="5">
        <f t="shared" si="791"/>
        <v>0</v>
      </c>
      <c r="N650" s="7" cm="1">
        <f t="array" ref="N650:P650">_xlfn._xlws.SORT(K650:M650,1,-1,TRUE)</f>
        <v>0</v>
      </c>
      <c r="O650" s="7">
        <v>0</v>
      </c>
      <c r="P650" s="7">
        <v>0</v>
      </c>
      <c r="Q650" s="7">
        <v>647</v>
      </c>
      <c r="R650" s="7" t="e">
        <f t="shared" ref="R650:W650" si="804">FIND(",",$F650,Q650+1)</f>
        <v>#VALUE!</v>
      </c>
      <c r="S650" s="7" t="e">
        <f t="shared" si="804"/>
        <v>#VALUE!</v>
      </c>
      <c r="T650" s="7" t="e">
        <f t="shared" si="804"/>
        <v>#VALUE!</v>
      </c>
      <c r="U650" s="7" t="e">
        <f t="shared" si="804"/>
        <v>#VALUE!</v>
      </c>
      <c r="V650" s="7" t="e">
        <f t="shared" si="804"/>
        <v>#VALUE!</v>
      </c>
      <c r="W650" s="7" t="e">
        <f t="shared" si="804"/>
        <v>#VALUE!</v>
      </c>
      <c r="X650" s="11" t="str">
        <f t="shared" si="793"/>
        <v/>
      </c>
      <c r="Y650" s="11" t="str">
        <f t="shared" si="794"/>
        <v/>
      </c>
      <c r="Z650" s="11" t="str">
        <f t="shared" si="795"/>
        <v/>
      </c>
      <c r="AA650" s="11" t="str">
        <f t="shared" si="796"/>
        <v/>
      </c>
      <c r="AB650" s="3" t="str">
        <f t="shared" si="797"/>
        <v/>
      </c>
      <c r="AC650" s="3"/>
      <c r="AD650" s="3"/>
      <c r="AE650" s="7" t="str">
        <f>IF(X650="","",_xlfn.IFNA(VLOOKUP(X650,'饰品（请勿修改）'!$A:$H,8,FALSE),VLOOKUP(X650,'饰品（请勿修改）'!$H:$H,1,FALSE)))</f>
        <v/>
      </c>
      <c r="AF650" s="7" t="str">
        <f>IF(Z650="","",_xlfn.IFNA(VLOOKUP(Z650,'饰品（请勿修改）'!$A:$H,8,FALSE),VLOOKUP(Z650,'饰品（请勿修改）'!$H:$H,1,FALSE)))</f>
        <v/>
      </c>
      <c r="AG650" s="7">
        <f>_xlfn.IFNA(VLOOKUP(AE650,'饰品（请勿修改）'!$H:$I,2,FALSE),0)</f>
        <v>0</v>
      </c>
      <c r="AH650" s="7">
        <f>_xlfn.IFNA(VLOOKUP(AF650,'饰品（请勿修改）'!$H:$I,2,FALSE),0)</f>
        <v>0</v>
      </c>
      <c r="AI650" s="7">
        <f t="shared" si="784"/>
        <v>0</v>
      </c>
      <c r="AJ650" s="7">
        <f t="shared" si="785"/>
        <v>0</v>
      </c>
    </row>
    <row r="651" spans="1:36" x14ac:dyDescent="0.2">
      <c r="A651" s="3"/>
      <c r="B651" s="3"/>
      <c r="C651" s="3"/>
      <c r="D651" s="3"/>
      <c r="E651" s="3"/>
      <c r="F651" s="3"/>
      <c r="G651" s="7" t="str">
        <f t="shared" si="782"/>
        <v/>
      </c>
      <c r="H651" s="7" t="str">
        <f t="shared" si="786"/>
        <v/>
      </c>
      <c r="I651" s="7" t="str">
        <f t="shared" si="787"/>
        <v/>
      </c>
      <c r="J651" s="7" t="str">
        <f t="shared" si="788"/>
        <v/>
      </c>
      <c r="K651" s="5">
        <f t="shared" si="789"/>
        <v>0</v>
      </c>
      <c r="L651" s="5">
        <f t="shared" si="790"/>
        <v>0</v>
      </c>
      <c r="M651" s="5">
        <f t="shared" si="791"/>
        <v>0</v>
      </c>
      <c r="N651" s="7" cm="1">
        <f t="array" ref="N651:P651">_xlfn._xlws.SORT(K651:M651,1,-1,TRUE)</f>
        <v>0</v>
      </c>
      <c r="O651" s="7">
        <v>0</v>
      </c>
      <c r="P651" s="7">
        <v>0</v>
      </c>
      <c r="Q651" s="7">
        <v>648</v>
      </c>
      <c r="R651" s="7" t="e">
        <f t="shared" ref="R651:W651" si="805">FIND(",",$F651,Q651+1)</f>
        <v>#VALUE!</v>
      </c>
      <c r="S651" s="7" t="e">
        <f t="shared" si="805"/>
        <v>#VALUE!</v>
      </c>
      <c r="T651" s="7" t="e">
        <f t="shared" si="805"/>
        <v>#VALUE!</v>
      </c>
      <c r="U651" s="7" t="e">
        <f t="shared" si="805"/>
        <v>#VALUE!</v>
      </c>
      <c r="V651" s="7" t="e">
        <f t="shared" si="805"/>
        <v>#VALUE!</v>
      </c>
      <c r="W651" s="7" t="e">
        <f t="shared" si="805"/>
        <v>#VALUE!</v>
      </c>
      <c r="X651" s="11" t="str">
        <f t="shared" si="793"/>
        <v/>
      </c>
      <c r="Y651" s="11" t="str">
        <f t="shared" si="794"/>
        <v/>
      </c>
      <c r="Z651" s="11" t="str">
        <f t="shared" si="795"/>
        <v/>
      </c>
      <c r="AA651" s="11" t="str">
        <f t="shared" si="796"/>
        <v/>
      </c>
      <c r="AB651" s="3" t="str">
        <f t="shared" si="797"/>
        <v/>
      </c>
      <c r="AC651" s="3"/>
      <c r="AD651" s="3"/>
      <c r="AE651" s="7" t="str">
        <f>IF(X651="","",_xlfn.IFNA(VLOOKUP(X651,'饰品（请勿修改）'!$A:$H,8,FALSE),VLOOKUP(X651,'饰品（请勿修改）'!$H:$H,1,FALSE)))</f>
        <v/>
      </c>
      <c r="AF651" s="7" t="str">
        <f>IF(Z651="","",_xlfn.IFNA(VLOOKUP(Z651,'饰品（请勿修改）'!$A:$H,8,FALSE),VLOOKUP(Z651,'饰品（请勿修改）'!$H:$H,1,FALSE)))</f>
        <v/>
      </c>
      <c r="AG651" s="7">
        <f>_xlfn.IFNA(VLOOKUP(AE651,'饰品（请勿修改）'!$H:$I,2,FALSE),0)</f>
        <v>0</v>
      </c>
      <c r="AH651" s="7">
        <f>_xlfn.IFNA(VLOOKUP(AF651,'饰品（请勿修改）'!$H:$I,2,FALSE),0)</f>
        <v>0</v>
      </c>
      <c r="AI651" s="7">
        <f t="shared" si="784"/>
        <v>0</v>
      </c>
      <c r="AJ651" s="7">
        <f t="shared" si="785"/>
        <v>0</v>
      </c>
    </row>
    <row r="652" spans="1:36" x14ac:dyDescent="0.2">
      <c r="A652" s="3"/>
      <c r="B652" s="3"/>
      <c r="C652" s="3"/>
      <c r="D652" s="3"/>
      <c r="E652" s="3"/>
      <c r="F652" s="3"/>
      <c r="G652" s="7" t="str">
        <f t="shared" si="782"/>
        <v/>
      </c>
      <c r="H652" s="7" t="str">
        <f t="shared" si="786"/>
        <v/>
      </c>
      <c r="I652" s="7" t="str">
        <f t="shared" si="787"/>
        <v/>
      </c>
      <c r="J652" s="7" t="str">
        <f t="shared" si="788"/>
        <v/>
      </c>
      <c r="K652" s="5">
        <f t="shared" si="789"/>
        <v>0</v>
      </c>
      <c r="L652" s="5">
        <f t="shared" si="790"/>
        <v>0</v>
      </c>
      <c r="M652" s="5">
        <f t="shared" si="791"/>
        <v>0</v>
      </c>
      <c r="N652" s="7" cm="1">
        <f t="array" ref="N652:P652">_xlfn._xlws.SORT(K652:M652,1,-1,TRUE)</f>
        <v>0</v>
      </c>
      <c r="O652" s="7">
        <v>0</v>
      </c>
      <c r="P652" s="7">
        <v>0</v>
      </c>
      <c r="Q652" s="7">
        <v>649</v>
      </c>
      <c r="R652" s="7" t="e">
        <f t="shared" ref="R652:W652" si="806">FIND(",",$F652,Q652+1)</f>
        <v>#VALUE!</v>
      </c>
      <c r="S652" s="7" t="e">
        <f t="shared" si="806"/>
        <v>#VALUE!</v>
      </c>
      <c r="T652" s="7" t="e">
        <f t="shared" si="806"/>
        <v>#VALUE!</v>
      </c>
      <c r="U652" s="7" t="e">
        <f t="shared" si="806"/>
        <v>#VALUE!</v>
      </c>
      <c r="V652" s="7" t="e">
        <f t="shared" si="806"/>
        <v>#VALUE!</v>
      </c>
      <c r="W652" s="7" t="e">
        <f t="shared" si="806"/>
        <v>#VALUE!</v>
      </c>
      <c r="X652" s="11" t="str">
        <f t="shared" si="793"/>
        <v/>
      </c>
      <c r="Y652" s="11" t="str">
        <f t="shared" si="794"/>
        <v/>
      </c>
      <c r="Z652" s="11" t="str">
        <f t="shared" si="795"/>
        <v/>
      </c>
      <c r="AA652" s="11" t="str">
        <f t="shared" si="796"/>
        <v/>
      </c>
      <c r="AB652" s="3" t="str">
        <f t="shared" si="797"/>
        <v/>
      </c>
      <c r="AC652" s="3"/>
      <c r="AD652" s="3"/>
      <c r="AE652" s="7" t="str">
        <f>IF(X652="","",_xlfn.IFNA(VLOOKUP(X652,'饰品（请勿修改）'!$A:$H,8,FALSE),VLOOKUP(X652,'饰品（请勿修改）'!$H:$H,1,FALSE)))</f>
        <v/>
      </c>
      <c r="AF652" s="7" t="str">
        <f>IF(Z652="","",_xlfn.IFNA(VLOOKUP(Z652,'饰品（请勿修改）'!$A:$H,8,FALSE),VLOOKUP(Z652,'饰品（请勿修改）'!$H:$H,1,FALSE)))</f>
        <v/>
      </c>
      <c r="AG652" s="7">
        <f>_xlfn.IFNA(VLOOKUP(AE652,'饰品（请勿修改）'!$H:$I,2,FALSE),0)</f>
        <v>0</v>
      </c>
      <c r="AH652" s="7">
        <f>_xlfn.IFNA(VLOOKUP(AF652,'饰品（请勿修改）'!$H:$I,2,FALSE),0)</f>
        <v>0</v>
      </c>
      <c r="AI652" s="7">
        <f t="shared" si="784"/>
        <v>0</v>
      </c>
      <c r="AJ652" s="7">
        <f t="shared" si="785"/>
        <v>0</v>
      </c>
    </row>
    <row r="653" spans="1:36" x14ac:dyDescent="0.2">
      <c r="A653" s="3"/>
      <c r="B653" s="3"/>
      <c r="C653" s="3"/>
      <c r="D653" s="3"/>
      <c r="E653" s="3"/>
      <c r="F653" s="3"/>
      <c r="G653" s="7" t="str">
        <f t="shared" si="782"/>
        <v/>
      </c>
      <c r="H653" s="7" t="str">
        <f t="shared" si="786"/>
        <v/>
      </c>
      <c r="I653" s="7" t="str">
        <f t="shared" si="787"/>
        <v/>
      </c>
      <c r="J653" s="7" t="str">
        <f t="shared" si="788"/>
        <v/>
      </c>
      <c r="K653" s="5">
        <f t="shared" si="789"/>
        <v>0</v>
      </c>
      <c r="L653" s="5">
        <f t="shared" si="790"/>
        <v>0</v>
      </c>
      <c r="M653" s="5">
        <f t="shared" si="791"/>
        <v>0</v>
      </c>
      <c r="N653" s="7" cm="1">
        <f t="array" ref="N653:P653">_xlfn._xlws.SORT(K653:M653,1,-1,TRUE)</f>
        <v>0</v>
      </c>
      <c r="O653" s="7">
        <v>0</v>
      </c>
      <c r="P653" s="7">
        <v>0</v>
      </c>
      <c r="Q653" s="7">
        <v>650</v>
      </c>
      <c r="R653" s="7" t="e">
        <f t="shared" ref="R653:W653" si="807">FIND(",",$F653,Q653+1)</f>
        <v>#VALUE!</v>
      </c>
      <c r="S653" s="7" t="e">
        <f t="shared" si="807"/>
        <v>#VALUE!</v>
      </c>
      <c r="T653" s="7" t="e">
        <f t="shared" si="807"/>
        <v>#VALUE!</v>
      </c>
      <c r="U653" s="7" t="e">
        <f t="shared" si="807"/>
        <v>#VALUE!</v>
      </c>
      <c r="V653" s="7" t="e">
        <f t="shared" si="807"/>
        <v>#VALUE!</v>
      </c>
      <c r="W653" s="7" t="e">
        <f t="shared" si="807"/>
        <v>#VALUE!</v>
      </c>
      <c r="X653" s="11" t="str">
        <f t="shared" si="793"/>
        <v/>
      </c>
      <c r="Y653" s="11" t="str">
        <f t="shared" si="794"/>
        <v/>
      </c>
      <c r="Z653" s="11" t="str">
        <f t="shared" si="795"/>
        <v/>
      </c>
      <c r="AA653" s="11" t="str">
        <f t="shared" si="796"/>
        <v/>
      </c>
      <c r="AB653" s="3" t="str">
        <f t="shared" si="797"/>
        <v/>
      </c>
      <c r="AC653" s="3"/>
      <c r="AD653" s="3"/>
      <c r="AE653" s="7" t="str">
        <f>IF(X653="","",_xlfn.IFNA(VLOOKUP(X653,'饰品（请勿修改）'!$A:$H,8,FALSE),VLOOKUP(X653,'饰品（请勿修改）'!$H:$H,1,FALSE)))</f>
        <v/>
      </c>
      <c r="AF653" s="7" t="str">
        <f>IF(Z653="","",_xlfn.IFNA(VLOOKUP(Z653,'饰品（请勿修改）'!$A:$H,8,FALSE),VLOOKUP(Z653,'饰品（请勿修改）'!$H:$H,1,FALSE)))</f>
        <v/>
      </c>
      <c r="AG653" s="7">
        <f>_xlfn.IFNA(VLOOKUP(AE653,'饰品（请勿修改）'!$H:$I,2,FALSE),0)</f>
        <v>0</v>
      </c>
      <c r="AH653" s="7">
        <f>_xlfn.IFNA(VLOOKUP(AF653,'饰品（请勿修改）'!$H:$I,2,FALSE),0)</f>
        <v>0</v>
      </c>
      <c r="AI653" s="7">
        <f t="shared" si="784"/>
        <v>0</v>
      </c>
      <c r="AJ653" s="7">
        <f t="shared" si="785"/>
        <v>0</v>
      </c>
    </row>
    <row r="654" spans="1:36" x14ac:dyDescent="0.2">
      <c r="A654" s="3"/>
      <c r="B654" s="3"/>
      <c r="C654" s="3"/>
      <c r="D654" s="3"/>
      <c r="E654" s="3"/>
      <c r="F654" s="3"/>
      <c r="G654" s="7" t="str">
        <f t="shared" si="782"/>
        <v/>
      </c>
      <c r="H654" s="7" t="str">
        <f t="shared" si="786"/>
        <v/>
      </c>
      <c r="I654" s="7" t="str">
        <f t="shared" si="787"/>
        <v/>
      </c>
      <c r="J654" s="7" t="str">
        <f t="shared" si="788"/>
        <v/>
      </c>
      <c r="K654" s="5">
        <f t="shared" si="789"/>
        <v>0</v>
      </c>
      <c r="L654" s="5">
        <f t="shared" si="790"/>
        <v>0</v>
      </c>
      <c r="M654" s="5">
        <f t="shared" si="791"/>
        <v>0</v>
      </c>
      <c r="N654" s="7" cm="1">
        <f t="array" ref="N654:P654">_xlfn._xlws.SORT(K654:M654,1,-1,TRUE)</f>
        <v>0</v>
      </c>
      <c r="O654" s="7">
        <v>0</v>
      </c>
      <c r="P654" s="7">
        <v>0</v>
      </c>
      <c r="Q654" s="7">
        <v>651</v>
      </c>
      <c r="R654" s="7" t="e">
        <f t="shared" ref="R654:W654" si="808">FIND(",",$F654,Q654+1)</f>
        <v>#VALUE!</v>
      </c>
      <c r="S654" s="7" t="e">
        <f t="shared" si="808"/>
        <v>#VALUE!</v>
      </c>
      <c r="T654" s="7" t="e">
        <f t="shared" si="808"/>
        <v>#VALUE!</v>
      </c>
      <c r="U654" s="7" t="e">
        <f t="shared" si="808"/>
        <v>#VALUE!</v>
      </c>
      <c r="V654" s="7" t="e">
        <f t="shared" si="808"/>
        <v>#VALUE!</v>
      </c>
      <c r="W654" s="7" t="e">
        <f t="shared" si="808"/>
        <v>#VALUE!</v>
      </c>
      <c r="X654" s="11" t="str">
        <f t="shared" si="793"/>
        <v/>
      </c>
      <c r="Y654" s="11" t="str">
        <f t="shared" si="794"/>
        <v/>
      </c>
      <c r="Z654" s="11" t="str">
        <f t="shared" si="795"/>
        <v/>
      </c>
      <c r="AA654" s="11" t="str">
        <f t="shared" si="796"/>
        <v/>
      </c>
      <c r="AB654" s="3" t="str">
        <f t="shared" si="797"/>
        <v/>
      </c>
      <c r="AC654" s="3"/>
      <c r="AD654" s="3"/>
      <c r="AE654" s="7" t="str">
        <f>IF(X654="","",_xlfn.IFNA(VLOOKUP(X654,'饰品（请勿修改）'!$A:$H,8,FALSE),VLOOKUP(X654,'饰品（请勿修改）'!$H:$H,1,FALSE)))</f>
        <v/>
      </c>
      <c r="AF654" s="7" t="str">
        <f>IF(Z654="","",_xlfn.IFNA(VLOOKUP(Z654,'饰品（请勿修改）'!$A:$H,8,FALSE),VLOOKUP(Z654,'饰品（请勿修改）'!$H:$H,1,FALSE)))</f>
        <v/>
      </c>
      <c r="AG654" s="7">
        <f>_xlfn.IFNA(VLOOKUP(AE654,'饰品（请勿修改）'!$H:$I,2,FALSE),0)</f>
        <v>0</v>
      </c>
      <c r="AH654" s="7">
        <f>_xlfn.IFNA(VLOOKUP(AF654,'饰品（请勿修改）'!$H:$I,2,FALSE),0)</f>
        <v>0</v>
      </c>
      <c r="AI654" s="7">
        <f t="shared" si="784"/>
        <v>0</v>
      </c>
      <c r="AJ654" s="7">
        <f t="shared" si="785"/>
        <v>0</v>
      </c>
    </row>
    <row r="655" spans="1:36" x14ac:dyDescent="0.2">
      <c r="A655" s="3"/>
      <c r="B655" s="3"/>
      <c r="C655" s="3"/>
      <c r="D655" s="3"/>
      <c r="E655" s="3"/>
      <c r="F655" s="3"/>
      <c r="G655" s="7" t="str">
        <f t="shared" si="782"/>
        <v/>
      </c>
      <c r="H655" s="7" t="str">
        <f t="shared" si="786"/>
        <v/>
      </c>
      <c r="I655" s="7" t="str">
        <f t="shared" si="787"/>
        <v/>
      </c>
      <c r="J655" s="7" t="str">
        <f t="shared" si="788"/>
        <v/>
      </c>
      <c r="K655" s="5">
        <f t="shared" si="789"/>
        <v>0</v>
      </c>
      <c r="L655" s="5">
        <f t="shared" si="790"/>
        <v>0</v>
      </c>
      <c r="M655" s="5">
        <f t="shared" si="791"/>
        <v>0</v>
      </c>
      <c r="N655" s="7" cm="1">
        <f t="array" ref="N655:P655">_xlfn._xlws.SORT(K655:M655,1,-1,TRUE)</f>
        <v>0</v>
      </c>
      <c r="O655" s="7">
        <v>0</v>
      </c>
      <c r="P655" s="7">
        <v>0</v>
      </c>
      <c r="Q655" s="7">
        <v>652</v>
      </c>
      <c r="R655" s="7" t="e">
        <f t="shared" ref="R655:W655" si="809">FIND(",",$F655,Q655+1)</f>
        <v>#VALUE!</v>
      </c>
      <c r="S655" s="7" t="e">
        <f t="shared" si="809"/>
        <v>#VALUE!</v>
      </c>
      <c r="T655" s="7" t="e">
        <f t="shared" si="809"/>
        <v>#VALUE!</v>
      </c>
      <c r="U655" s="7" t="e">
        <f t="shared" si="809"/>
        <v>#VALUE!</v>
      </c>
      <c r="V655" s="7" t="e">
        <f t="shared" si="809"/>
        <v>#VALUE!</v>
      </c>
      <c r="W655" s="7" t="e">
        <f t="shared" si="809"/>
        <v>#VALUE!</v>
      </c>
      <c r="X655" s="11" t="str">
        <f t="shared" si="793"/>
        <v/>
      </c>
      <c r="Y655" s="11" t="str">
        <f t="shared" si="794"/>
        <v/>
      </c>
      <c r="Z655" s="11" t="str">
        <f t="shared" si="795"/>
        <v/>
      </c>
      <c r="AA655" s="11" t="str">
        <f t="shared" si="796"/>
        <v/>
      </c>
      <c r="AB655" s="3" t="str">
        <f t="shared" si="797"/>
        <v/>
      </c>
      <c r="AC655" s="3"/>
      <c r="AD655" s="3"/>
      <c r="AE655" s="7" t="str">
        <f>IF(X655="","",_xlfn.IFNA(VLOOKUP(X655,'饰品（请勿修改）'!$A:$H,8,FALSE),VLOOKUP(X655,'饰品（请勿修改）'!$H:$H,1,FALSE)))</f>
        <v/>
      </c>
      <c r="AF655" s="7" t="str">
        <f>IF(Z655="","",_xlfn.IFNA(VLOOKUP(Z655,'饰品（请勿修改）'!$A:$H,8,FALSE),VLOOKUP(Z655,'饰品（请勿修改）'!$H:$H,1,FALSE)))</f>
        <v/>
      </c>
      <c r="AG655" s="7">
        <f>_xlfn.IFNA(VLOOKUP(AE655,'饰品（请勿修改）'!$H:$I,2,FALSE),0)</f>
        <v>0</v>
      </c>
      <c r="AH655" s="7">
        <f>_xlfn.IFNA(VLOOKUP(AF655,'饰品（请勿修改）'!$H:$I,2,FALSE),0)</f>
        <v>0</v>
      </c>
      <c r="AI655" s="7">
        <f t="shared" si="784"/>
        <v>0</v>
      </c>
      <c r="AJ655" s="7">
        <f t="shared" si="785"/>
        <v>0</v>
      </c>
    </row>
    <row r="656" spans="1:36" x14ac:dyDescent="0.2">
      <c r="A656" s="3"/>
      <c r="B656" s="3"/>
      <c r="C656" s="3"/>
      <c r="D656" s="3"/>
      <c r="E656" s="3"/>
      <c r="F656" s="3"/>
      <c r="G656" s="7" t="str">
        <f t="shared" si="782"/>
        <v/>
      </c>
      <c r="H656" s="7" t="str">
        <f t="shared" si="786"/>
        <v/>
      </c>
      <c r="I656" s="7" t="str">
        <f t="shared" si="787"/>
        <v/>
      </c>
      <c r="J656" s="7" t="str">
        <f t="shared" si="788"/>
        <v/>
      </c>
      <c r="K656" s="5">
        <f t="shared" si="789"/>
        <v>0</v>
      </c>
      <c r="L656" s="5">
        <f t="shared" si="790"/>
        <v>0</v>
      </c>
      <c r="M656" s="5">
        <f t="shared" si="791"/>
        <v>0</v>
      </c>
      <c r="N656" s="7" cm="1">
        <f t="array" ref="N656:P656">_xlfn._xlws.SORT(K656:M656,1,-1,TRUE)</f>
        <v>0</v>
      </c>
      <c r="O656" s="7">
        <v>0</v>
      </c>
      <c r="P656" s="7">
        <v>0</v>
      </c>
      <c r="Q656" s="7">
        <v>653</v>
      </c>
      <c r="R656" s="7" t="e">
        <f t="shared" ref="R656:W656" si="810">FIND(",",$F656,Q656+1)</f>
        <v>#VALUE!</v>
      </c>
      <c r="S656" s="7" t="e">
        <f t="shared" si="810"/>
        <v>#VALUE!</v>
      </c>
      <c r="T656" s="7" t="e">
        <f t="shared" si="810"/>
        <v>#VALUE!</v>
      </c>
      <c r="U656" s="7" t="e">
        <f t="shared" si="810"/>
        <v>#VALUE!</v>
      </c>
      <c r="V656" s="7" t="e">
        <f t="shared" si="810"/>
        <v>#VALUE!</v>
      </c>
      <c r="W656" s="7" t="e">
        <f t="shared" si="810"/>
        <v>#VALUE!</v>
      </c>
      <c r="X656" s="11" t="str">
        <f t="shared" si="793"/>
        <v/>
      </c>
      <c r="Y656" s="11" t="str">
        <f t="shared" si="794"/>
        <v/>
      </c>
      <c r="Z656" s="11" t="str">
        <f t="shared" si="795"/>
        <v/>
      </c>
      <c r="AA656" s="11" t="str">
        <f t="shared" si="796"/>
        <v/>
      </c>
      <c r="AB656" s="3" t="str">
        <f t="shared" si="797"/>
        <v/>
      </c>
      <c r="AC656" s="3"/>
      <c r="AD656" s="3"/>
      <c r="AE656" s="7" t="str">
        <f>IF(X656="","",_xlfn.IFNA(VLOOKUP(X656,'饰品（请勿修改）'!$A:$H,8,FALSE),VLOOKUP(X656,'饰品（请勿修改）'!$H:$H,1,FALSE)))</f>
        <v/>
      </c>
      <c r="AF656" s="7" t="str">
        <f>IF(Z656="","",_xlfn.IFNA(VLOOKUP(Z656,'饰品（请勿修改）'!$A:$H,8,FALSE),VLOOKUP(Z656,'饰品（请勿修改）'!$H:$H,1,FALSE)))</f>
        <v/>
      </c>
      <c r="AG656" s="7">
        <f>_xlfn.IFNA(VLOOKUP(AE656,'饰品（请勿修改）'!$H:$I,2,FALSE),0)</f>
        <v>0</v>
      </c>
      <c r="AH656" s="7">
        <f>_xlfn.IFNA(VLOOKUP(AF656,'饰品（请勿修改）'!$H:$I,2,FALSE),0)</f>
        <v>0</v>
      </c>
      <c r="AI656" s="7">
        <f t="shared" si="784"/>
        <v>0</v>
      </c>
      <c r="AJ656" s="7">
        <f t="shared" si="785"/>
        <v>0</v>
      </c>
    </row>
    <row r="657" spans="1:36" x14ac:dyDescent="0.2">
      <c r="A657" s="3"/>
      <c r="B657" s="3"/>
      <c r="C657" s="3"/>
      <c r="D657" s="3"/>
      <c r="E657" s="3"/>
      <c r="F657" s="3"/>
      <c r="G657" s="7" t="str">
        <f t="shared" si="782"/>
        <v/>
      </c>
      <c r="H657" s="7" t="str">
        <f t="shared" si="786"/>
        <v/>
      </c>
      <c r="I657" s="7" t="str">
        <f t="shared" si="787"/>
        <v/>
      </c>
      <c r="J657" s="7" t="str">
        <f t="shared" si="788"/>
        <v/>
      </c>
      <c r="K657" s="5">
        <f t="shared" si="789"/>
        <v>0</v>
      </c>
      <c r="L657" s="5">
        <f t="shared" si="790"/>
        <v>0</v>
      </c>
      <c r="M657" s="5">
        <f t="shared" si="791"/>
        <v>0</v>
      </c>
      <c r="N657" s="7" cm="1">
        <f t="array" ref="N657:P657">_xlfn._xlws.SORT(K657:M657,1,-1,TRUE)</f>
        <v>0</v>
      </c>
      <c r="O657" s="7">
        <v>0</v>
      </c>
      <c r="P657" s="7">
        <v>0</v>
      </c>
      <c r="Q657" s="7">
        <v>654</v>
      </c>
      <c r="R657" s="7" t="e">
        <f t="shared" ref="R657:W657" si="811">FIND(",",$F657,Q657+1)</f>
        <v>#VALUE!</v>
      </c>
      <c r="S657" s="7" t="e">
        <f t="shared" si="811"/>
        <v>#VALUE!</v>
      </c>
      <c r="T657" s="7" t="e">
        <f t="shared" si="811"/>
        <v>#VALUE!</v>
      </c>
      <c r="U657" s="7" t="e">
        <f t="shared" si="811"/>
        <v>#VALUE!</v>
      </c>
      <c r="V657" s="7" t="e">
        <f t="shared" si="811"/>
        <v>#VALUE!</v>
      </c>
      <c r="W657" s="7" t="e">
        <f t="shared" si="811"/>
        <v>#VALUE!</v>
      </c>
      <c r="X657" s="11" t="str">
        <f t="shared" si="793"/>
        <v/>
      </c>
      <c r="Y657" s="11" t="str">
        <f t="shared" si="794"/>
        <v/>
      </c>
      <c r="Z657" s="11" t="str">
        <f t="shared" si="795"/>
        <v/>
      </c>
      <c r="AA657" s="11" t="str">
        <f t="shared" si="796"/>
        <v/>
      </c>
      <c r="AB657" s="3" t="str">
        <f t="shared" si="797"/>
        <v/>
      </c>
      <c r="AC657" s="3"/>
      <c r="AD657" s="3"/>
      <c r="AE657" s="7" t="str">
        <f>IF(X657="","",_xlfn.IFNA(VLOOKUP(X657,'饰品（请勿修改）'!$A:$H,8,FALSE),VLOOKUP(X657,'饰品（请勿修改）'!$H:$H,1,FALSE)))</f>
        <v/>
      </c>
      <c r="AF657" s="7" t="str">
        <f>IF(Z657="","",_xlfn.IFNA(VLOOKUP(Z657,'饰品（请勿修改）'!$A:$H,8,FALSE),VLOOKUP(Z657,'饰品（请勿修改）'!$H:$H,1,FALSE)))</f>
        <v/>
      </c>
      <c r="AG657" s="7">
        <f>_xlfn.IFNA(VLOOKUP(AE657,'饰品（请勿修改）'!$H:$I,2,FALSE),0)</f>
        <v>0</v>
      </c>
      <c r="AH657" s="7">
        <f>_xlfn.IFNA(VLOOKUP(AF657,'饰品（请勿修改）'!$H:$I,2,FALSE),0)</f>
        <v>0</v>
      </c>
      <c r="AI657" s="7">
        <f t="shared" si="784"/>
        <v>0</v>
      </c>
      <c r="AJ657" s="7">
        <f t="shared" si="785"/>
        <v>0</v>
      </c>
    </row>
    <row r="658" spans="1:36" x14ac:dyDescent="0.2">
      <c r="A658" s="3"/>
      <c r="B658" s="3"/>
      <c r="C658" s="3"/>
      <c r="D658" s="3"/>
      <c r="E658" s="3"/>
      <c r="F658" s="3"/>
      <c r="G658" s="7" t="str">
        <f t="shared" si="782"/>
        <v/>
      </c>
      <c r="H658" s="7" t="str">
        <f t="shared" si="786"/>
        <v/>
      </c>
      <c r="I658" s="7" t="str">
        <f t="shared" si="787"/>
        <v/>
      </c>
      <c r="J658" s="7" t="str">
        <f t="shared" si="788"/>
        <v/>
      </c>
      <c r="K658" s="5">
        <f t="shared" si="789"/>
        <v>0</v>
      </c>
      <c r="L658" s="5">
        <f t="shared" si="790"/>
        <v>0</v>
      </c>
      <c r="M658" s="5">
        <f t="shared" si="791"/>
        <v>0</v>
      </c>
      <c r="N658" s="7" cm="1">
        <f t="array" ref="N658:P658">_xlfn._xlws.SORT(K658:M658,1,-1,TRUE)</f>
        <v>0</v>
      </c>
      <c r="O658" s="7">
        <v>0</v>
      </c>
      <c r="P658" s="7">
        <v>0</v>
      </c>
      <c r="Q658" s="7">
        <v>655</v>
      </c>
      <c r="R658" s="7" t="e">
        <f t="shared" ref="R658:W658" si="812">FIND(",",$F658,Q658+1)</f>
        <v>#VALUE!</v>
      </c>
      <c r="S658" s="7" t="e">
        <f t="shared" si="812"/>
        <v>#VALUE!</v>
      </c>
      <c r="T658" s="7" t="e">
        <f t="shared" si="812"/>
        <v>#VALUE!</v>
      </c>
      <c r="U658" s="7" t="e">
        <f t="shared" si="812"/>
        <v>#VALUE!</v>
      </c>
      <c r="V658" s="7" t="e">
        <f t="shared" si="812"/>
        <v>#VALUE!</v>
      </c>
      <c r="W658" s="7" t="e">
        <f t="shared" si="812"/>
        <v>#VALUE!</v>
      </c>
      <c r="X658" s="11" t="str">
        <f t="shared" si="793"/>
        <v/>
      </c>
      <c r="Y658" s="11" t="str">
        <f t="shared" si="794"/>
        <v/>
      </c>
      <c r="Z658" s="11" t="str">
        <f t="shared" si="795"/>
        <v/>
      </c>
      <c r="AA658" s="11" t="str">
        <f t="shared" si="796"/>
        <v/>
      </c>
      <c r="AB658" s="3" t="str">
        <f t="shared" si="797"/>
        <v/>
      </c>
      <c r="AC658" s="3"/>
      <c r="AD658" s="3"/>
      <c r="AE658" s="7" t="str">
        <f>IF(X658="","",_xlfn.IFNA(VLOOKUP(X658,'饰品（请勿修改）'!$A:$H,8,FALSE),VLOOKUP(X658,'饰品（请勿修改）'!$H:$H,1,FALSE)))</f>
        <v/>
      </c>
      <c r="AF658" s="7" t="str">
        <f>IF(Z658="","",_xlfn.IFNA(VLOOKUP(Z658,'饰品（请勿修改）'!$A:$H,8,FALSE),VLOOKUP(Z658,'饰品（请勿修改）'!$H:$H,1,FALSE)))</f>
        <v/>
      </c>
      <c r="AG658" s="7">
        <f>_xlfn.IFNA(VLOOKUP(AE658,'饰品（请勿修改）'!$H:$I,2,FALSE),0)</f>
        <v>0</v>
      </c>
      <c r="AH658" s="7">
        <f>_xlfn.IFNA(VLOOKUP(AF658,'饰品（请勿修改）'!$H:$I,2,FALSE),0)</f>
        <v>0</v>
      </c>
      <c r="AI658" s="7">
        <f t="shared" si="784"/>
        <v>0</v>
      </c>
      <c r="AJ658" s="7">
        <f t="shared" si="785"/>
        <v>0</v>
      </c>
    </row>
    <row r="659" spans="1:36" x14ac:dyDescent="0.2">
      <c r="A659" s="3"/>
      <c r="B659" s="3"/>
      <c r="C659" s="3"/>
      <c r="D659" s="3"/>
      <c r="E659" s="3"/>
      <c r="F659" s="3"/>
      <c r="G659" s="7" t="str">
        <f t="shared" si="782"/>
        <v/>
      </c>
      <c r="H659" s="7" t="str">
        <f t="shared" si="786"/>
        <v/>
      </c>
      <c r="I659" s="7" t="str">
        <f t="shared" si="787"/>
        <v/>
      </c>
      <c r="J659" s="7" t="str">
        <f t="shared" si="788"/>
        <v/>
      </c>
      <c r="K659" s="5">
        <f t="shared" si="789"/>
        <v>0</v>
      </c>
      <c r="L659" s="5">
        <f t="shared" si="790"/>
        <v>0</v>
      </c>
      <c r="M659" s="5">
        <f t="shared" si="791"/>
        <v>0</v>
      </c>
      <c r="N659" s="7" cm="1">
        <f t="array" ref="N659:P659">_xlfn._xlws.SORT(K659:M659,1,-1,TRUE)</f>
        <v>0</v>
      </c>
      <c r="O659" s="7">
        <v>0</v>
      </c>
      <c r="P659" s="7">
        <v>0</v>
      </c>
      <c r="Q659" s="7">
        <v>656</v>
      </c>
      <c r="R659" s="7" t="e">
        <f t="shared" ref="R659:W659" si="813">FIND(",",$F659,Q659+1)</f>
        <v>#VALUE!</v>
      </c>
      <c r="S659" s="7" t="e">
        <f t="shared" si="813"/>
        <v>#VALUE!</v>
      </c>
      <c r="T659" s="7" t="e">
        <f t="shared" si="813"/>
        <v>#VALUE!</v>
      </c>
      <c r="U659" s="7" t="e">
        <f t="shared" si="813"/>
        <v>#VALUE!</v>
      </c>
      <c r="V659" s="7" t="e">
        <f t="shared" si="813"/>
        <v>#VALUE!</v>
      </c>
      <c r="W659" s="7" t="e">
        <f t="shared" si="813"/>
        <v>#VALUE!</v>
      </c>
      <c r="X659" s="11" t="str">
        <f t="shared" si="793"/>
        <v/>
      </c>
      <c r="Y659" s="11" t="str">
        <f t="shared" si="794"/>
        <v/>
      </c>
      <c r="Z659" s="11" t="str">
        <f t="shared" si="795"/>
        <v/>
      </c>
      <c r="AA659" s="11" t="str">
        <f t="shared" si="796"/>
        <v/>
      </c>
      <c r="AB659" s="3" t="str">
        <f t="shared" si="797"/>
        <v/>
      </c>
      <c r="AC659" s="3"/>
      <c r="AD659" s="3"/>
      <c r="AE659" s="7" t="str">
        <f>IF(X659="","",_xlfn.IFNA(VLOOKUP(X659,'饰品（请勿修改）'!$A:$H,8,FALSE),VLOOKUP(X659,'饰品（请勿修改）'!$H:$H,1,FALSE)))</f>
        <v/>
      </c>
      <c r="AF659" s="7" t="str">
        <f>IF(Z659="","",_xlfn.IFNA(VLOOKUP(Z659,'饰品（请勿修改）'!$A:$H,8,FALSE),VLOOKUP(Z659,'饰品（请勿修改）'!$H:$H,1,FALSE)))</f>
        <v/>
      </c>
      <c r="AG659" s="7">
        <f>_xlfn.IFNA(VLOOKUP(AE659,'饰品（请勿修改）'!$H:$I,2,FALSE),0)</f>
        <v>0</v>
      </c>
      <c r="AH659" s="7">
        <f>_xlfn.IFNA(VLOOKUP(AF659,'饰品（请勿修改）'!$H:$I,2,FALSE),0)</f>
        <v>0</v>
      </c>
      <c r="AI659" s="7">
        <f t="shared" si="784"/>
        <v>0</v>
      </c>
      <c r="AJ659" s="7">
        <f t="shared" si="785"/>
        <v>0</v>
      </c>
    </row>
    <row r="660" spans="1:36" x14ac:dyDescent="0.2">
      <c r="A660" s="3"/>
      <c r="B660" s="3"/>
      <c r="C660" s="3"/>
      <c r="D660" s="3"/>
      <c r="E660" s="3"/>
      <c r="F660" s="3"/>
      <c r="G660" s="7" t="str">
        <f t="shared" si="782"/>
        <v/>
      </c>
      <c r="H660" s="7" t="str">
        <f t="shared" si="786"/>
        <v/>
      </c>
      <c r="I660" s="7" t="str">
        <f t="shared" si="787"/>
        <v/>
      </c>
      <c r="J660" s="7" t="str">
        <f t="shared" si="788"/>
        <v/>
      </c>
      <c r="K660" s="5">
        <f t="shared" si="789"/>
        <v>0</v>
      </c>
      <c r="L660" s="5">
        <f t="shared" si="790"/>
        <v>0</v>
      </c>
      <c r="M660" s="5">
        <f t="shared" si="791"/>
        <v>0</v>
      </c>
      <c r="N660" s="7" cm="1">
        <f t="array" ref="N660:P660">_xlfn._xlws.SORT(K660:M660,1,-1,TRUE)</f>
        <v>0</v>
      </c>
      <c r="O660" s="7">
        <v>0</v>
      </c>
      <c r="P660" s="7">
        <v>0</v>
      </c>
      <c r="Q660" s="7">
        <v>657</v>
      </c>
      <c r="R660" s="7" t="e">
        <f t="shared" ref="R660:W660" si="814">FIND(",",$F660,Q660+1)</f>
        <v>#VALUE!</v>
      </c>
      <c r="S660" s="7" t="e">
        <f t="shared" si="814"/>
        <v>#VALUE!</v>
      </c>
      <c r="T660" s="7" t="e">
        <f t="shared" si="814"/>
        <v>#VALUE!</v>
      </c>
      <c r="U660" s="7" t="e">
        <f t="shared" si="814"/>
        <v>#VALUE!</v>
      </c>
      <c r="V660" s="7" t="e">
        <f t="shared" si="814"/>
        <v>#VALUE!</v>
      </c>
      <c r="W660" s="7" t="e">
        <f t="shared" si="814"/>
        <v>#VALUE!</v>
      </c>
      <c r="X660" s="11" t="str">
        <f t="shared" si="793"/>
        <v/>
      </c>
      <c r="Y660" s="11" t="str">
        <f t="shared" si="794"/>
        <v/>
      </c>
      <c r="Z660" s="11" t="str">
        <f t="shared" si="795"/>
        <v/>
      </c>
      <c r="AA660" s="11" t="str">
        <f t="shared" si="796"/>
        <v/>
      </c>
      <c r="AB660" s="3" t="str">
        <f t="shared" si="797"/>
        <v/>
      </c>
      <c r="AC660" s="3"/>
      <c r="AD660" s="3"/>
      <c r="AE660" s="7" t="str">
        <f>IF(X660="","",_xlfn.IFNA(VLOOKUP(X660,'饰品（请勿修改）'!$A:$H,8,FALSE),VLOOKUP(X660,'饰品（请勿修改）'!$H:$H,1,FALSE)))</f>
        <v/>
      </c>
      <c r="AF660" s="7" t="str">
        <f>IF(Z660="","",_xlfn.IFNA(VLOOKUP(Z660,'饰品（请勿修改）'!$A:$H,8,FALSE),VLOOKUP(Z660,'饰品（请勿修改）'!$H:$H,1,FALSE)))</f>
        <v/>
      </c>
      <c r="AG660" s="7">
        <f>_xlfn.IFNA(VLOOKUP(AE660,'饰品（请勿修改）'!$H:$I,2,FALSE),0)</f>
        <v>0</v>
      </c>
      <c r="AH660" s="7">
        <f>_xlfn.IFNA(VLOOKUP(AF660,'饰品（请勿修改）'!$H:$I,2,FALSE),0)</f>
        <v>0</v>
      </c>
      <c r="AI660" s="7">
        <f t="shared" si="784"/>
        <v>0</v>
      </c>
      <c r="AJ660" s="7">
        <f t="shared" si="785"/>
        <v>0</v>
      </c>
    </row>
    <row r="661" spans="1:36" x14ac:dyDescent="0.2">
      <c r="A661" s="3"/>
      <c r="B661" s="3"/>
      <c r="C661" s="3"/>
      <c r="D661" s="3"/>
      <c r="E661" s="3"/>
      <c r="F661" s="3"/>
      <c r="G661" s="7" t="str">
        <f t="shared" si="782"/>
        <v/>
      </c>
      <c r="H661" s="7" t="str">
        <f t="shared" si="786"/>
        <v/>
      </c>
      <c r="I661" s="7" t="str">
        <f t="shared" si="787"/>
        <v/>
      </c>
      <c r="J661" s="7" t="str">
        <f t="shared" si="788"/>
        <v/>
      </c>
      <c r="K661" s="5">
        <f t="shared" si="789"/>
        <v>0</v>
      </c>
      <c r="L661" s="5">
        <f t="shared" si="790"/>
        <v>0</v>
      </c>
      <c r="M661" s="5">
        <f t="shared" si="791"/>
        <v>0</v>
      </c>
      <c r="N661" s="7" cm="1">
        <f t="array" ref="N661:P661">_xlfn._xlws.SORT(K661:M661,1,-1,TRUE)</f>
        <v>0</v>
      </c>
      <c r="O661" s="7">
        <v>0</v>
      </c>
      <c r="P661" s="7">
        <v>0</v>
      </c>
      <c r="Q661" s="7">
        <v>658</v>
      </c>
      <c r="R661" s="7" t="e">
        <f t="shared" ref="R661:W661" si="815">FIND(",",$F661,Q661+1)</f>
        <v>#VALUE!</v>
      </c>
      <c r="S661" s="7" t="e">
        <f t="shared" si="815"/>
        <v>#VALUE!</v>
      </c>
      <c r="T661" s="7" t="e">
        <f t="shared" si="815"/>
        <v>#VALUE!</v>
      </c>
      <c r="U661" s="7" t="e">
        <f t="shared" si="815"/>
        <v>#VALUE!</v>
      </c>
      <c r="V661" s="7" t="e">
        <f t="shared" si="815"/>
        <v>#VALUE!</v>
      </c>
      <c r="W661" s="7" t="e">
        <f t="shared" si="815"/>
        <v>#VALUE!</v>
      </c>
      <c r="X661" s="11" t="str">
        <f t="shared" si="793"/>
        <v/>
      </c>
      <c r="Y661" s="11" t="str">
        <f t="shared" si="794"/>
        <v/>
      </c>
      <c r="Z661" s="11" t="str">
        <f t="shared" si="795"/>
        <v/>
      </c>
      <c r="AA661" s="11" t="str">
        <f t="shared" si="796"/>
        <v/>
      </c>
      <c r="AB661" s="3" t="str">
        <f t="shared" si="797"/>
        <v/>
      </c>
      <c r="AC661" s="3"/>
      <c r="AD661" s="3"/>
      <c r="AE661" s="7" t="str">
        <f>IF(X661="","",_xlfn.IFNA(VLOOKUP(X661,'饰品（请勿修改）'!$A:$H,8,FALSE),VLOOKUP(X661,'饰品（请勿修改）'!$H:$H,1,FALSE)))</f>
        <v/>
      </c>
      <c r="AF661" s="7" t="str">
        <f>IF(Z661="","",_xlfn.IFNA(VLOOKUP(Z661,'饰品（请勿修改）'!$A:$H,8,FALSE),VLOOKUP(Z661,'饰品（请勿修改）'!$H:$H,1,FALSE)))</f>
        <v/>
      </c>
      <c r="AG661" s="7">
        <f>_xlfn.IFNA(VLOOKUP(AE661,'饰品（请勿修改）'!$H:$I,2,FALSE),0)</f>
        <v>0</v>
      </c>
      <c r="AH661" s="7">
        <f>_xlfn.IFNA(VLOOKUP(AF661,'饰品（请勿修改）'!$H:$I,2,FALSE),0)</f>
        <v>0</v>
      </c>
      <c r="AI661" s="7">
        <f t="shared" si="784"/>
        <v>0</v>
      </c>
      <c r="AJ661" s="7">
        <f t="shared" si="785"/>
        <v>0</v>
      </c>
    </row>
    <row r="662" spans="1:36" x14ac:dyDescent="0.2">
      <c r="A662" s="3"/>
      <c r="B662" s="3"/>
      <c r="C662" s="3"/>
      <c r="D662" s="3"/>
      <c r="E662" s="3"/>
      <c r="F662" s="3"/>
      <c r="G662" s="7" t="str">
        <f t="shared" si="782"/>
        <v/>
      </c>
      <c r="H662" s="7" t="str">
        <f t="shared" si="786"/>
        <v/>
      </c>
      <c r="I662" s="7" t="str">
        <f t="shared" si="787"/>
        <v/>
      </c>
      <c r="J662" s="7" t="str">
        <f t="shared" si="788"/>
        <v/>
      </c>
      <c r="K662" s="5">
        <f t="shared" si="789"/>
        <v>0</v>
      </c>
      <c r="L662" s="5">
        <f t="shared" si="790"/>
        <v>0</v>
      </c>
      <c r="M662" s="5">
        <f t="shared" si="791"/>
        <v>0</v>
      </c>
      <c r="N662" s="7" cm="1">
        <f t="array" ref="N662:P662">_xlfn._xlws.SORT(K662:M662,1,-1,TRUE)</f>
        <v>0</v>
      </c>
      <c r="O662" s="7">
        <v>0</v>
      </c>
      <c r="P662" s="7">
        <v>0</v>
      </c>
      <c r="Q662" s="7">
        <v>659</v>
      </c>
      <c r="R662" s="7" t="e">
        <f t="shared" ref="R662:W662" si="816">FIND(",",$F662,Q662+1)</f>
        <v>#VALUE!</v>
      </c>
      <c r="S662" s="7" t="e">
        <f t="shared" si="816"/>
        <v>#VALUE!</v>
      </c>
      <c r="T662" s="7" t="e">
        <f t="shared" si="816"/>
        <v>#VALUE!</v>
      </c>
      <c r="U662" s="7" t="e">
        <f t="shared" si="816"/>
        <v>#VALUE!</v>
      </c>
      <c r="V662" s="7" t="e">
        <f t="shared" si="816"/>
        <v>#VALUE!</v>
      </c>
      <c r="W662" s="7" t="e">
        <f t="shared" si="816"/>
        <v>#VALUE!</v>
      </c>
      <c r="X662" s="11" t="str">
        <f t="shared" si="793"/>
        <v/>
      </c>
      <c r="Y662" s="11" t="str">
        <f t="shared" si="794"/>
        <v/>
      </c>
      <c r="Z662" s="11" t="str">
        <f t="shared" si="795"/>
        <v/>
      </c>
      <c r="AA662" s="11" t="str">
        <f t="shared" si="796"/>
        <v/>
      </c>
      <c r="AB662" s="3" t="str">
        <f t="shared" si="797"/>
        <v/>
      </c>
      <c r="AC662" s="3"/>
      <c r="AD662" s="3"/>
      <c r="AE662" s="7" t="str">
        <f>IF(X662="","",_xlfn.IFNA(VLOOKUP(X662,'饰品（请勿修改）'!$A:$H,8,FALSE),VLOOKUP(X662,'饰品（请勿修改）'!$H:$H,1,FALSE)))</f>
        <v/>
      </c>
      <c r="AF662" s="7" t="str">
        <f>IF(Z662="","",_xlfn.IFNA(VLOOKUP(Z662,'饰品（请勿修改）'!$A:$H,8,FALSE),VLOOKUP(Z662,'饰品（请勿修改）'!$H:$H,1,FALSE)))</f>
        <v/>
      </c>
      <c r="AG662" s="7">
        <f>_xlfn.IFNA(VLOOKUP(AE662,'饰品（请勿修改）'!$H:$I,2,FALSE),0)</f>
        <v>0</v>
      </c>
      <c r="AH662" s="7">
        <f>_xlfn.IFNA(VLOOKUP(AF662,'饰品（请勿修改）'!$H:$I,2,FALSE),0)</f>
        <v>0</v>
      </c>
      <c r="AI662" s="7">
        <f t="shared" si="784"/>
        <v>0</v>
      </c>
      <c r="AJ662" s="7">
        <f t="shared" si="785"/>
        <v>0</v>
      </c>
    </row>
    <row r="663" spans="1:36" x14ac:dyDescent="0.2">
      <c r="A663" s="3"/>
      <c r="B663" s="3"/>
      <c r="C663" s="3"/>
      <c r="D663" s="3"/>
      <c r="E663" s="3"/>
      <c r="F663" s="3"/>
      <c r="G663" s="7" t="str">
        <f t="shared" si="782"/>
        <v/>
      </c>
      <c r="H663" s="7" t="str">
        <f t="shared" si="786"/>
        <v/>
      </c>
      <c r="I663" s="7" t="str">
        <f t="shared" si="787"/>
        <v/>
      </c>
      <c r="J663" s="7" t="str">
        <f t="shared" si="788"/>
        <v/>
      </c>
      <c r="K663" s="5">
        <f t="shared" si="789"/>
        <v>0</v>
      </c>
      <c r="L663" s="5">
        <f t="shared" si="790"/>
        <v>0</v>
      </c>
      <c r="M663" s="5">
        <f t="shared" si="791"/>
        <v>0</v>
      </c>
      <c r="N663" s="7" cm="1">
        <f t="array" ref="N663:P663">_xlfn._xlws.SORT(K663:M663,1,-1,TRUE)</f>
        <v>0</v>
      </c>
      <c r="O663" s="7">
        <v>0</v>
      </c>
      <c r="P663" s="7">
        <v>0</v>
      </c>
      <c r="Q663" s="7">
        <v>660</v>
      </c>
      <c r="R663" s="7" t="e">
        <f t="shared" ref="R663:W663" si="817">FIND(",",$F663,Q663+1)</f>
        <v>#VALUE!</v>
      </c>
      <c r="S663" s="7" t="e">
        <f t="shared" si="817"/>
        <v>#VALUE!</v>
      </c>
      <c r="T663" s="7" t="e">
        <f t="shared" si="817"/>
        <v>#VALUE!</v>
      </c>
      <c r="U663" s="7" t="e">
        <f t="shared" si="817"/>
        <v>#VALUE!</v>
      </c>
      <c r="V663" s="7" t="e">
        <f t="shared" si="817"/>
        <v>#VALUE!</v>
      </c>
      <c r="W663" s="7" t="e">
        <f t="shared" si="817"/>
        <v>#VALUE!</v>
      </c>
      <c r="X663" s="11" t="str">
        <f t="shared" si="793"/>
        <v/>
      </c>
      <c r="Y663" s="11" t="str">
        <f t="shared" si="794"/>
        <v/>
      </c>
      <c r="Z663" s="11" t="str">
        <f t="shared" si="795"/>
        <v/>
      </c>
      <c r="AA663" s="11" t="str">
        <f t="shared" si="796"/>
        <v/>
      </c>
      <c r="AB663" s="3" t="str">
        <f t="shared" si="797"/>
        <v/>
      </c>
      <c r="AC663" s="3"/>
      <c r="AD663" s="3"/>
      <c r="AE663" s="7" t="str">
        <f>IF(X663="","",_xlfn.IFNA(VLOOKUP(X663,'饰品（请勿修改）'!$A:$H,8,FALSE),VLOOKUP(X663,'饰品（请勿修改）'!$H:$H,1,FALSE)))</f>
        <v/>
      </c>
      <c r="AF663" s="7" t="str">
        <f>IF(Z663="","",_xlfn.IFNA(VLOOKUP(Z663,'饰品（请勿修改）'!$A:$H,8,FALSE),VLOOKUP(Z663,'饰品（请勿修改）'!$H:$H,1,FALSE)))</f>
        <v/>
      </c>
      <c r="AG663" s="7">
        <f>_xlfn.IFNA(VLOOKUP(AE663,'饰品（请勿修改）'!$H:$I,2,FALSE),0)</f>
        <v>0</v>
      </c>
      <c r="AH663" s="7">
        <f>_xlfn.IFNA(VLOOKUP(AF663,'饰品（请勿修改）'!$H:$I,2,FALSE),0)</f>
        <v>0</v>
      </c>
      <c r="AI663" s="7">
        <f t="shared" si="784"/>
        <v>0</v>
      </c>
      <c r="AJ663" s="7">
        <f t="shared" si="785"/>
        <v>0</v>
      </c>
    </row>
    <row r="664" spans="1:36" x14ac:dyDescent="0.2">
      <c r="A664" s="3"/>
      <c r="B664" s="3"/>
      <c r="C664" s="3"/>
      <c r="D664" s="3"/>
      <c r="E664" s="3"/>
      <c r="F664" s="3"/>
      <c r="G664" s="7" t="str">
        <f t="shared" si="782"/>
        <v/>
      </c>
      <c r="H664" s="7" t="str">
        <f t="shared" si="786"/>
        <v/>
      </c>
      <c r="I664" s="7" t="str">
        <f t="shared" si="787"/>
        <v/>
      </c>
      <c r="J664" s="7" t="str">
        <f t="shared" si="788"/>
        <v/>
      </c>
      <c r="K664" s="5">
        <f t="shared" si="789"/>
        <v>0</v>
      </c>
      <c r="L664" s="5">
        <f t="shared" si="790"/>
        <v>0</v>
      </c>
      <c r="M664" s="5">
        <f t="shared" si="791"/>
        <v>0</v>
      </c>
      <c r="N664" s="7" cm="1">
        <f t="array" ref="N664:P664">_xlfn._xlws.SORT(K664:M664,1,-1,TRUE)</f>
        <v>0</v>
      </c>
      <c r="O664" s="7">
        <v>0</v>
      </c>
      <c r="P664" s="7">
        <v>0</v>
      </c>
      <c r="Q664" s="7">
        <v>661</v>
      </c>
      <c r="R664" s="7" t="e">
        <f t="shared" ref="R664:W664" si="818">FIND(",",$F664,Q664+1)</f>
        <v>#VALUE!</v>
      </c>
      <c r="S664" s="7" t="e">
        <f t="shared" si="818"/>
        <v>#VALUE!</v>
      </c>
      <c r="T664" s="7" t="e">
        <f t="shared" si="818"/>
        <v>#VALUE!</v>
      </c>
      <c r="U664" s="7" t="e">
        <f t="shared" si="818"/>
        <v>#VALUE!</v>
      </c>
      <c r="V664" s="7" t="e">
        <f t="shared" si="818"/>
        <v>#VALUE!</v>
      </c>
      <c r="W664" s="7" t="e">
        <f t="shared" si="818"/>
        <v>#VALUE!</v>
      </c>
      <c r="X664" s="11" t="str">
        <f t="shared" si="793"/>
        <v/>
      </c>
      <c r="Y664" s="11" t="str">
        <f t="shared" si="794"/>
        <v/>
      </c>
      <c r="Z664" s="11" t="str">
        <f t="shared" si="795"/>
        <v/>
      </c>
      <c r="AA664" s="11" t="str">
        <f t="shared" si="796"/>
        <v/>
      </c>
      <c r="AB664" s="3" t="str">
        <f t="shared" si="797"/>
        <v/>
      </c>
      <c r="AC664" s="3"/>
      <c r="AD664" s="3"/>
      <c r="AE664" s="7" t="str">
        <f>IF(X664="","",_xlfn.IFNA(VLOOKUP(X664,'饰品（请勿修改）'!$A:$H,8,FALSE),VLOOKUP(X664,'饰品（请勿修改）'!$H:$H,1,FALSE)))</f>
        <v/>
      </c>
      <c r="AF664" s="7" t="str">
        <f>IF(Z664="","",_xlfn.IFNA(VLOOKUP(Z664,'饰品（请勿修改）'!$A:$H,8,FALSE),VLOOKUP(Z664,'饰品（请勿修改）'!$H:$H,1,FALSE)))</f>
        <v/>
      </c>
      <c r="AG664" s="7">
        <f>_xlfn.IFNA(VLOOKUP(AE664,'饰品（请勿修改）'!$H:$I,2,FALSE),0)</f>
        <v>0</v>
      </c>
      <c r="AH664" s="7">
        <f>_xlfn.IFNA(VLOOKUP(AF664,'饰品（请勿修改）'!$H:$I,2,FALSE),0)</f>
        <v>0</v>
      </c>
      <c r="AI664" s="7">
        <f t="shared" si="784"/>
        <v>0</v>
      </c>
      <c r="AJ664" s="7">
        <f t="shared" si="785"/>
        <v>0</v>
      </c>
    </row>
    <row r="665" spans="1:36" x14ac:dyDescent="0.2">
      <c r="A665" s="3"/>
      <c r="B665" s="3"/>
      <c r="C665" s="3"/>
      <c r="D665" s="3"/>
      <c r="E665" s="3"/>
      <c r="F665" s="3"/>
      <c r="G665" s="7" t="str">
        <f t="shared" si="782"/>
        <v/>
      </c>
      <c r="H665" s="7" t="str">
        <f t="shared" si="786"/>
        <v/>
      </c>
      <c r="I665" s="7" t="str">
        <f t="shared" si="787"/>
        <v/>
      </c>
      <c r="J665" s="7" t="str">
        <f t="shared" si="788"/>
        <v/>
      </c>
      <c r="K665" s="5">
        <f t="shared" si="789"/>
        <v>0</v>
      </c>
      <c r="L665" s="5">
        <f t="shared" si="790"/>
        <v>0</v>
      </c>
      <c r="M665" s="5">
        <f t="shared" si="791"/>
        <v>0</v>
      </c>
      <c r="N665" s="7" cm="1">
        <f t="array" ref="N665:P665">_xlfn._xlws.SORT(K665:M665,1,-1,TRUE)</f>
        <v>0</v>
      </c>
      <c r="O665" s="7">
        <v>0</v>
      </c>
      <c r="P665" s="7">
        <v>0</v>
      </c>
      <c r="Q665" s="7">
        <v>662</v>
      </c>
      <c r="R665" s="7" t="e">
        <f t="shared" ref="R665:W665" si="819">FIND(",",$F665,Q665+1)</f>
        <v>#VALUE!</v>
      </c>
      <c r="S665" s="7" t="e">
        <f t="shared" si="819"/>
        <v>#VALUE!</v>
      </c>
      <c r="T665" s="7" t="e">
        <f t="shared" si="819"/>
        <v>#VALUE!</v>
      </c>
      <c r="U665" s="7" t="e">
        <f t="shared" si="819"/>
        <v>#VALUE!</v>
      </c>
      <c r="V665" s="7" t="e">
        <f t="shared" si="819"/>
        <v>#VALUE!</v>
      </c>
      <c r="W665" s="7" t="e">
        <f t="shared" si="819"/>
        <v>#VALUE!</v>
      </c>
      <c r="X665" s="11" t="str">
        <f t="shared" si="793"/>
        <v/>
      </c>
      <c r="Y665" s="11" t="str">
        <f t="shared" si="794"/>
        <v/>
      </c>
      <c r="Z665" s="11" t="str">
        <f t="shared" si="795"/>
        <v/>
      </c>
      <c r="AA665" s="11" t="str">
        <f t="shared" si="796"/>
        <v/>
      </c>
      <c r="AB665" s="3" t="str">
        <f t="shared" si="797"/>
        <v/>
      </c>
      <c r="AC665" s="3"/>
      <c r="AD665" s="3"/>
      <c r="AE665" s="7" t="str">
        <f>IF(X665="","",_xlfn.IFNA(VLOOKUP(X665,'饰品（请勿修改）'!$A:$H,8,FALSE),VLOOKUP(X665,'饰品（请勿修改）'!$H:$H,1,FALSE)))</f>
        <v/>
      </c>
      <c r="AF665" s="7" t="str">
        <f>IF(Z665="","",_xlfn.IFNA(VLOOKUP(Z665,'饰品（请勿修改）'!$A:$H,8,FALSE),VLOOKUP(Z665,'饰品（请勿修改）'!$H:$H,1,FALSE)))</f>
        <v/>
      </c>
      <c r="AG665" s="7">
        <f>_xlfn.IFNA(VLOOKUP(AE665,'饰品（请勿修改）'!$H:$I,2,FALSE),0)</f>
        <v>0</v>
      </c>
      <c r="AH665" s="7">
        <f>_xlfn.IFNA(VLOOKUP(AF665,'饰品（请勿修改）'!$H:$I,2,FALSE),0)</f>
        <v>0</v>
      </c>
      <c r="AI665" s="7">
        <f t="shared" si="784"/>
        <v>0</v>
      </c>
      <c r="AJ665" s="7">
        <f t="shared" si="785"/>
        <v>0</v>
      </c>
    </row>
    <row r="666" spans="1:36" x14ac:dyDescent="0.2">
      <c r="A666" s="3"/>
      <c r="B666" s="3"/>
      <c r="C666" s="3"/>
      <c r="D666" s="3"/>
      <c r="E666" s="3"/>
      <c r="F666" s="3"/>
      <c r="G666" s="7" t="str">
        <f t="shared" si="782"/>
        <v/>
      </c>
      <c r="H666" s="7" t="str">
        <f t="shared" si="786"/>
        <v/>
      </c>
      <c r="I666" s="7" t="str">
        <f t="shared" si="787"/>
        <v/>
      </c>
      <c r="J666" s="7" t="str">
        <f t="shared" si="788"/>
        <v/>
      </c>
      <c r="K666" s="5">
        <f t="shared" si="789"/>
        <v>0</v>
      </c>
      <c r="L666" s="5">
        <f t="shared" si="790"/>
        <v>0</v>
      </c>
      <c r="M666" s="5">
        <f t="shared" si="791"/>
        <v>0</v>
      </c>
      <c r="N666" s="7" cm="1">
        <f t="array" ref="N666:P666">_xlfn._xlws.SORT(K666:M666,1,-1,TRUE)</f>
        <v>0</v>
      </c>
      <c r="O666" s="7">
        <v>0</v>
      </c>
      <c r="P666" s="7">
        <v>0</v>
      </c>
      <c r="Q666" s="7">
        <v>663</v>
      </c>
      <c r="R666" s="7" t="e">
        <f t="shared" ref="R666:W666" si="820">FIND(",",$F666,Q666+1)</f>
        <v>#VALUE!</v>
      </c>
      <c r="S666" s="7" t="e">
        <f t="shared" si="820"/>
        <v>#VALUE!</v>
      </c>
      <c r="T666" s="7" t="e">
        <f t="shared" si="820"/>
        <v>#VALUE!</v>
      </c>
      <c r="U666" s="7" t="e">
        <f t="shared" si="820"/>
        <v>#VALUE!</v>
      </c>
      <c r="V666" s="7" t="e">
        <f t="shared" si="820"/>
        <v>#VALUE!</v>
      </c>
      <c r="W666" s="7" t="e">
        <f t="shared" si="820"/>
        <v>#VALUE!</v>
      </c>
      <c r="X666" s="11" t="str">
        <f t="shared" si="793"/>
        <v/>
      </c>
      <c r="Y666" s="11" t="str">
        <f t="shared" si="794"/>
        <v/>
      </c>
      <c r="Z666" s="11" t="str">
        <f t="shared" si="795"/>
        <v/>
      </c>
      <c r="AA666" s="11" t="str">
        <f t="shared" si="796"/>
        <v/>
      </c>
      <c r="AB666" s="3" t="str">
        <f t="shared" si="797"/>
        <v/>
      </c>
      <c r="AC666" s="3"/>
      <c r="AD666" s="3"/>
      <c r="AE666" s="7" t="str">
        <f>IF(X666="","",_xlfn.IFNA(VLOOKUP(X666,'饰品（请勿修改）'!$A:$H,8,FALSE),VLOOKUP(X666,'饰品（请勿修改）'!$H:$H,1,FALSE)))</f>
        <v/>
      </c>
      <c r="AF666" s="7" t="str">
        <f>IF(Z666="","",_xlfn.IFNA(VLOOKUP(Z666,'饰品（请勿修改）'!$A:$H,8,FALSE),VLOOKUP(Z666,'饰品（请勿修改）'!$H:$H,1,FALSE)))</f>
        <v/>
      </c>
      <c r="AG666" s="7">
        <f>_xlfn.IFNA(VLOOKUP(AE666,'饰品（请勿修改）'!$H:$I,2,FALSE),0)</f>
        <v>0</v>
      </c>
      <c r="AH666" s="7">
        <f>_xlfn.IFNA(VLOOKUP(AF666,'饰品（请勿修改）'!$H:$I,2,FALSE),0)</f>
        <v>0</v>
      </c>
      <c r="AI666" s="7">
        <f t="shared" si="784"/>
        <v>0</v>
      </c>
      <c r="AJ666" s="7">
        <f t="shared" si="785"/>
        <v>0</v>
      </c>
    </row>
    <row r="667" spans="1:36" x14ac:dyDescent="0.2">
      <c r="A667" s="3"/>
      <c r="B667" s="3"/>
      <c r="C667" s="3"/>
      <c r="D667" s="3"/>
      <c r="E667" s="3"/>
      <c r="F667" s="3"/>
      <c r="G667" s="7" t="str">
        <f t="shared" si="782"/>
        <v/>
      </c>
      <c r="H667" s="7" t="str">
        <f t="shared" si="786"/>
        <v/>
      </c>
      <c r="I667" s="7" t="str">
        <f t="shared" si="787"/>
        <v/>
      </c>
      <c r="J667" s="7" t="str">
        <f t="shared" si="788"/>
        <v/>
      </c>
      <c r="K667" s="5">
        <f t="shared" si="789"/>
        <v>0</v>
      </c>
      <c r="L667" s="5">
        <f t="shared" si="790"/>
        <v>0</v>
      </c>
      <c r="M667" s="5">
        <f t="shared" si="791"/>
        <v>0</v>
      </c>
      <c r="N667" s="7" cm="1">
        <f t="array" ref="N667:P667">_xlfn._xlws.SORT(K667:M667,1,-1,TRUE)</f>
        <v>0</v>
      </c>
      <c r="O667" s="7">
        <v>0</v>
      </c>
      <c r="P667" s="7">
        <v>0</v>
      </c>
      <c r="Q667" s="7">
        <v>664</v>
      </c>
      <c r="R667" s="7" t="e">
        <f t="shared" ref="R667:W667" si="821">FIND(",",$F667,Q667+1)</f>
        <v>#VALUE!</v>
      </c>
      <c r="S667" s="7" t="e">
        <f t="shared" si="821"/>
        <v>#VALUE!</v>
      </c>
      <c r="T667" s="7" t="e">
        <f t="shared" si="821"/>
        <v>#VALUE!</v>
      </c>
      <c r="U667" s="7" t="e">
        <f t="shared" si="821"/>
        <v>#VALUE!</v>
      </c>
      <c r="V667" s="7" t="e">
        <f t="shared" si="821"/>
        <v>#VALUE!</v>
      </c>
      <c r="W667" s="7" t="e">
        <f t="shared" si="821"/>
        <v>#VALUE!</v>
      </c>
      <c r="X667" s="11" t="str">
        <f t="shared" si="793"/>
        <v/>
      </c>
      <c r="Y667" s="11" t="str">
        <f t="shared" si="794"/>
        <v/>
      </c>
      <c r="Z667" s="11" t="str">
        <f t="shared" si="795"/>
        <v/>
      </c>
      <c r="AA667" s="11" t="str">
        <f t="shared" si="796"/>
        <v/>
      </c>
      <c r="AB667" s="3" t="str">
        <f t="shared" si="797"/>
        <v/>
      </c>
      <c r="AC667" s="3"/>
      <c r="AD667" s="3"/>
      <c r="AE667" s="7" t="str">
        <f>IF(X667="","",_xlfn.IFNA(VLOOKUP(X667,'饰品（请勿修改）'!$A:$H,8,FALSE),VLOOKUP(X667,'饰品（请勿修改）'!$H:$H,1,FALSE)))</f>
        <v/>
      </c>
      <c r="AF667" s="7" t="str">
        <f>IF(Z667="","",_xlfn.IFNA(VLOOKUP(Z667,'饰品（请勿修改）'!$A:$H,8,FALSE),VLOOKUP(Z667,'饰品（请勿修改）'!$H:$H,1,FALSE)))</f>
        <v/>
      </c>
      <c r="AG667" s="7">
        <f>_xlfn.IFNA(VLOOKUP(AE667,'饰品（请勿修改）'!$H:$I,2,FALSE),0)</f>
        <v>0</v>
      </c>
      <c r="AH667" s="7">
        <f>_xlfn.IFNA(VLOOKUP(AF667,'饰品（请勿修改）'!$H:$I,2,FALSE),0)</f>
        <v>0</v>
      </c>
      <c r="AI667" s="7">
        <f t="shared" si="784"/>
        <v>0</v>
      </c>
      <c r="AJ667" s="7">
        <f t="shared" si="785"/>
        <v>0</v>
      </c>
    </row>
    <row r="668" spans="1:36" x14ac:dyDescent="0.2">
      <c r="A668" s="3"/>
      <c r="B668" s="3"/>
      <c r="C668" s="3"/>
      <c r="D668" s="3"/>
      <c r="E668" s="3"/>
      <c r="F668" s="3"/>
      <c r="G668" s="7" t="str">
        <f t="shared" si="782"/>
        <v/>
      </c>
      <c r="H668" s="7" t="str">
        <f t="shared" si="786"/>
        <v/>
      </c>
      <c r="I668" s="7" t="str">
        <f t="shared" si="787"/>
        <v/>
      </c>
      <c r="J668" s="7" t="str">
        <f t="shared" si="788"/>
        <v/>
      </c>
      <c r="K668" s="5">
        <f t="shared" si="789"/>
        <v>0</v>
      </c>
      <c r="L668" s="5">
        <f t="shared" si="790"/>
        <v>0</v>
      </c>
      <c r="M668" s="5">
        <f t="shared" si="791"/>
        <v>0</v>
      </c>
      <c r="N668" s="7" cm="1">
        <f t="array" ref="N668:P668">_xlfn._xlws.SORT(K668:M668,1,-1,TRUE)</f>
        <v>0</v>
      </c>
      <c r="O668" s="7">
        <v>0</v>
      </c>
      <c r="P668" s="7">
        <v>0</v>
      </c>
      <c r="Q668" s="7">
        <v>665</v>
      </c>
      <c r="R668" s="7" t="e">
        <f t="shared" ref="R668:W668" si="822">FIND(",",$F668,Q668+1)</f>
        <v>#VALUE!</v>
      </c>
      <c r="S668" s="7" t="e">
        <f t="shared" si="822"/>
        <v>#VALUE!</v>
      </c>
      <c r="T668" s="7" t="e">
        <f t="shared" si="822"/>
        <v>#VALUE!</v>
      </c>
      <c r="U668" s="7" t="e">
        <f t="shared" si="822"/>
        <v>#VALUE!</v>
      </c>
      <c r="V668" s="7" t="e">
        <f t="shared" si="822"/>
        <v>#VALUE!</v>
      </c>
      <c r="W668" s="7" t="e">
        <f t="shared" si="822"/>
        <v>#VALUE!</v>
      </c>
      <c r="X668" s="11" t="str">
        <f t="shared" si="793"/>
        <v/>
      </c>
      <c r="Y668" s="11" t="str">
        <f t="shared" si="794"/>
        <v/>
      </c>
      <c r="Z668" s="11" t="str">
        <f t="shared" si="795"/>
        <v/>
      </c>
      <c r="AA668" s="11" t="str">
        <f t="shared" si="796"/>
        <v/>
      </c>
      <c r="AB668" s="3" t="str">
        <f t="shared" si="797"/>
        <v/>
      </c>
      <c r="AC668" s="3"/>
      <c r="AD668" s="3"/>
      <c r="AE668" s="7" t="str">
        <f>IF(X668="","",_xlfn.IFNA(VLOOKUP(X668,'饰品（请勿修改）'!$A:$H,8,FALSE),VLOOKUP(X668,'饰品（请勿修改）'!$H:$H,1,FALSE)))</f>
        <v/>
      </c>
      <c r="AF668" s="7" t="str">
        <f>IF(Z668="","",_xlfn.IFNA(VLOOKUP(Z668,'饰品（请勿修改）'!$A:$H,8,FALSE),VLOOKUP(Z668,'饰品（请勿修改）'!$H:$H,1,FALSE)))</f>
        <v/>
      </c>
      <c r="AG668" s="7">
        <f>_xlfn.IFNA(VLOOKUP(AE668,'饰品（请勿修改）'!$H:$I,2,FALSE),0)</f>
        <v>0</v>
      </c>
      <c r="AH668" s="7">
        <f>_xlfn.IFNA(VLOOKUP(AF668,'饰品（请勿修改）'!$H:$I,2,FALSE),0)</f>
        <v>0</v>
      </c>
      <c r="AI668" s="7">
        <f t="shared" si="784"/>
        <v>0</v>
      </c>
      <c r="AJ668" s="7">
        <f t="shared" si="785"/>
        <v>0</v>
      </c>
    </row>
    <row r="669" spans="1:36" x14ac:dyDescent="0.2">
      <c r="A669" s="3"/>
      <c r="B669" s="3"/>
      <c r="C669" s="3"/>
      <c r="D669" s="3"/>
      <c r="E669" s="3"/>
      <c r="F669" s="3"/>
      <c r="G669" s="7" t="str">
        <f t="shared" si="782"/>
        <v/>
      </c>
      <c r="H669" s="7" t="str">
        <f t="shared" si="786"/>
        <v/>
      </c>
      <c r="I669" s="7" t="str">
        <f t="shared" si="787"/>
        <v/>
      </c>
      <c r="J669" s="7" t="str">
        <f t="shared" si="788"/>
        <v/>
      </c>
      <c r="K669" s="5">
        <f t="shared" si="789"/>
        <v>0</v>
      </c>
      <c r="L669" s="5">
        <f t="shared" si="790"/>
        <v>0</v>
      </c>
      <c r="M669" s="5">
        <f t="shared" si="791"/>
        <v>0</v>
      </c>
      <c r="N669" s="7" cm="1">
        <f t="array" ref="N669:P669">_xlfn._xlws.SORT(K669:M669,1,-1,TRUE)</f>
        <v>0</v>
      </c>
      <c r="O669" s="7">
        <v>0</v>
      </c>
      <c r="P669" s="7">
        <v>0</v>
      </c>
      <c r="Q669" s="7">
        <v>666</v>
      </c>
      <c r="R669" s="7" t="e">
        <f t="shared" ref="R669:W669" si="823">FIND(",",$F669,Q669+1)</f>
        <v>#VALUE!</v>
      </c>
      <c r="S669" s="7" t="e">
        <f t="shared" si="823"/>
        <v>#VALUE!</v>
      </c>
      <c r="T669" s="7" t="e">
        <f t="shared" si="823"/>
        <v>#VALUE!</v>
      </c>
      <c r="U669" s="7" t="e">
        <f t="shared" si="823"/>
        <v>#VALUE!</v>
      </c>
      <c r="V669" s="7" t="e">
        <f t="shared" si="823"/>
        <v>#VALUE!</v>
      </c>
      <c r="W669" s="7" t="e">
        <f t="shared" si="823"/>
        <v>#VALUE!</v>
      </c>
      <c r="X669" s="11" t="str">
        <f t="shared" si="793"/>
        <v/>
      </c>
      <c r="Y669" s="11" t="str">
        <f t="shared" si="794"/>
        <v/>
      </c>
      <c r="Z669" s="11" t="str">
        <f t="shared" si="795"/>
        <v/>
      </c>
      <c r="AA669" s="11" t="str">
        <f t="shared" si="796"/>
        <v/>
      </c>
      <c r="AB669" s="3" t="str">
        <f t="shared" si="797"/>
        <v/>
      </c>
      <c r="AC669" s="3"/>
      <c r="AD669" s="3"/>
      <c r="AE669" s="7" t="str">
        <f>IF(X669="","",_xlfn.IFNA(VLOOKUP(X669,'饰品（请勿修改）'!$A:$H,8,FALSE),VLOOKUP(X669,'饰品（请勿修改）'!$H:$H,1,FALSE)))</f>
        <v/>
      </c>
      <c r="AF669" s="7" t="str">
        <f>IF(Z669="","",_xlfn.IFNA(VLOOKUP(Z669,'饰品（请勿修改）'!$A:$H,8,FALSE),VLOOKUP(Z669,'饰品（请勿修改）'!$H:$H,1,FALSE)))</f>
        <v/>
      </c>
      <c r="AG669" s="7">
        <f>_xlfn.IFNA(VLOOKUP(AE669,'饰品（请勿修改）'!$H:$I,2,FALSE),0)</f>
        <v>0</v>
      </c>
      <c r="AH669" s="7">
        <f>_xlfn.IFNA(VLOOKUP(AF669,'饰品（请勿修改）'!$H:$I,2,FALSE),0)</f>
        <v>0</v>
      </c>
      <c r="AI669" s="7">
        <f t="shared" si="784"/>
        <v>0</v>
      </c>
      <c r="AJ669" s="7">
        <f t="shared" si="785"/>
        <v>0</v>
      </c>
    </row>
    <row r="670" spans="1:36" x14ac:dyDescent="0.2">
      <c r="A670" s="3"/>
      <c r="B670" s="3"/>
      <c r="C670" s="3"/>
      <c r="D670" s="3"/>
      <c r="E670" s="3"/>
      <c r="F670" s="3"/>
      <c r="G670" s="7" t="str">
        <f t="shared" si="782"/>
        <v/>
      </c>
      <c r="H670" s="7" t="str">
        <f t="shared" si="786"/>
        <v/>
      </c>
      <c r="I670" s="7" t="str">
        <f t="shared" si="787"/>
        <v/>
      </c>
      <c r="J670" s="7" t="str">
        <f t="shared" si="788"/>
        <v/>
      </c>
      <c r="K670" s="5">
        <f t="shared" si="789"/>
        <v>0</v>
      </c>
      <c r="L670" s="5">
        <f t="shared" si="790"/>
        <v>0</v>
      </c>
      <c r="M670" s="5">
        <f t="shared" si="791"/>
        <v>0</v>
      </c>
      <c r="N670" s="7" cm="1">
        <f t="array" ref="N670:P670">_xlfn._xlws.SORT(K670:M670,1,-1,TRUE)</f>
        <v>0</v>
      </c>
      <c r="O670" s="7">
        <v>0</v>
      </c>
      <c r="P670" s="7">
        <v>0</v>
      </c>
      <c r="Q670" s="7">
        <v>667</v>
      </c>
      <c r="R670" s="7" t="e">
        <f t="shared" ref="R670:W670" si="824">FIND(",",$F670,Q670+1)</f>
        <v>#VALUE!</v>
      </c>
      <c r="S670" s="7" t="e">
        <f t="shared" si="824"/>
        <v>#VALUE!</v>
      </c>
      <c r="T670" s="7" t="e">
        <f t="shared" si="824"/>
        <v>#VALUE!</v>
      </c>
      <c r="U670" s="7" t="e">
        <f t="shared" si="824"/>
        <v>#VALUE!</v>
      </c>
      <c r="V670" s="7" t="e">
        <f t="shared" si="824"/>
        <v>#VALUE!</v>
      </c>
      <c r="W670" s="7" t="e">
        <f t="shared" si="824"/>
        <v>#VALUE!</v>
      </c>
      <c r="X670" s="11" t="str">
        <f t="shared" si="793"/>
        <v/>
      </c>
      <c r="Y670" s="11" t="str">
        <f t="shared" si="794"/>
        <v/>
      </c>
      <c r="Z670" s="11" t="str">
        <f t="shared" si="795"/>
        <v/>
      </c>
      <c r="AA670" s="11" t="str">
        <f t="shared" si="796"/>
        <v/>
      </c>
      <c r="AB670" s="3" t="str">
        <f t="shared" si="797"/>
        <v/>
      </c>
      <c r="AC670" s="3"/>
      <c r="AD670" s="3"/>
      <c r="AE670" s="7" t="str">
        <f>IF(X670="","",_xlfn.IFNA(VLOOKUP(X670,'饰品（请勿修改）'!$A:$H,8,FALSE),VLOOKUP(X670,'饰品（请勿修改）'!$H:$H,1,FALSE)))</f>
        <v/>
      </c>
      <c r="AF670" s="7" t="str">
        <f>IF(Z670="","",_xlfn.IFNA(VLOOKUP(Z670,'饰品（请勿修改）'!$A:$H,8,FALSE),VLOOKUP(Z670,'饰品（请勿修改）'!$H:$H,1,FALSE)))</f>
        <v/>
      </c>
      <c r="AG670" s="7">
        <f>_xlfn.IFNA(VLOOKUP(AE670,'饰品（请勿修改）'!$H:$I,2,FALSE),0)</f>
        <v>0</v>
      </c>
      <c r="AH670" s="7">
        <f>_xlfn.IFNA(VLOOKUP(AF670,'饰品（请勿修改）'!$H:$I,2,FALSE),0)</f>
        <v>0</v>
      </c>
      <c r="AI670" s="7">
        <f t="shared" si="784"/>
        <v>0</v>
      </c>
      <c r="AJ670" s="7">
        <f t="shared" si="785"/>
        <v>0</v>
      </c>
    </row>
    <row r="671" spans="1:36" x14ac:dyDescent="0.2">
      <c r="A671" s="3"/>
      <c r="B671" s="3"/>
      <c r="C671" s="3"/>
      <c r="D671" s="3"/>
      <c r="E671" s="3"/>
      <c r="F671" s="3"/>
      <c r="G671" s="7" t="str">
        <f t="shared" si="782"/>
        <v/>
      </c>
      <c r="H671" s="7" t="str">
        <f t="shared" si="786"/>
        <v/>
      </c>
      <c r="I671" s="7" t="str">
        <f t="shared" si="787"/>
        <v/>
      </c>
      <c r="J671" s="7" t="str">
        <f t="shared" si="788"/>
        <v/>
      </c>
      <c r="K671" s="5">
        <f t="shared" si="789"/>
        <v>0</v>
      </c>
      <c r="L671" s="5">
        <f t="shared" si="790"/>
        <v>0</v>
      </c>
      <c r="M671" s="5">
        <f t="shared" si="791"/>
        <v>0</v>
      </c>
      <c r="N671" s="7" cm="1">
        <f t="array" ref="N671:P671">_xlfn._xlws.SORT(K671:M671,1,-1,TRUE)</f>
        <v>0</v>
      </c>
      <c r="O671" s="7">
        <v>0</v>
      </c>
      <c r="P671" s="7">
        <v>0</v>
      </c>
      <c r="Q671" s="7">
        <v>668</v>
      </c>
      <c r="R671" s="7" t="e">
        <f t="shared" ref="R671:W671" si="825">FIND(",",$F671,Q671+1)</f>
        <v>#VALUE!</v>
      </c>
      <c r="S671" s="7" t="e">
        <f t="shared" si="825"/>
        <v>#VALUE!</v>
      </c>
      <c r="T671" s="7" t="e">
        <f t="shared" si="825"/>
        <v>#VALUE!</v>
      </c>
      <c r="U671" s="7" t="e">
        <f t="shared" si="825"/>
        <v>#VALUE!</v>
      </c>
      <c r="V671" s="7" t="e">
        <f t="shared" si="825"/>
        <v>#VALUE!</v>
      </c>
      <c r="W671" s="7" t="e">
        <f t="shared" si="825"/>
        <v>#VALUE!</v>
      </c>
      <c r="X671" s="11" t="str">
        <f t="shared" si="793"/>
        <v/>
      </c>
      <c r="Y671" s="11" t="str">
        <f t="shared" si="794"/>
        <v/>
      </c>
      <c r="Z671" s="11" t="str">
        <f t="shared" si="795"/>
        <v/>
      </c>
      <c r="AA671" s="11" t="str">
        <f t="shared" si="796"/>
        <v/>
      </c>
      <c r="AB671" s="3" t="str">
        <f t="shared" si="797"/>
        <v/>
      </c>
      <c r="AC671" s="3"/>
      <c r="AD671" s="3"/>
      <c r="AE671" s="7" t="str">
        <f>IF(X671="","",_xlfn.IFNA(VLOOKUP(X671,'饰品（请勿修改）'!$A:$H,8,FALSE),VLOOKUP(X671,'饰品（请勿修改）'!$H:$H,1,FALSE)))</f>
        <v/>
      </c>
      <c r="AF671" s="7" t="str">
        <f>IF(Z671="","",_xlfn.IFNA(VLOOKUP(Z671,'饰品（请勿修改）'!$A:$H,8,FALSE),VLOOKUP(Z671,'饰品（请勿修改）'!$H:$H,1,FALSE)))</f>
        <v/>
      </c>
      <c r="AG671" s="7">
        <f>_xlfn.IFNA(VLOOKUP(AE671,'饰品（请勿修改）'!$H:$I,2,FALSE),0)</f>
        <v>0</v>
      </c>
      <c r="AH671" s="7">
        <f>_xlfn.IFNA(VLOOKUP(AF671,'饰品（请勿修改）'!$H:$I,2,FALSE),0)</f>
        <v>0</v>
      </c>
      <c r="AI671" s="7">
        <f t="shared" si="784"/>
        <v>0</v>
      </c>
      <c r="AJ671" s="7">
        <f t="shared" si="785"/>
        <v>0</v>
      </c>
    </row>
    <row r="672" spans="1:36" x14ac:dyDescent="0.2">
      <c r="A672" s="3"/>
      <c r="B672" s="3"/>
      <c r="C672" s="3"/>
      <c r="D672" s="3"/>
      <c r="E672" s="3"/>
      <c r="F672" s="3"/>
      <c r="G672" s="7" t="str">
        <f t="shared" si="782"/>
        <v/>
      </c>
      <c r="H672" s="7" t="str">
        <f t="shared" si="786"/>
        <v/>
      </c>
      <c r="I672" s="7" t="str">
        <f t="shared" si="787"/>
        <v/>
      </c>
      <c r="J672" s="7" t="str">
        <f t="shared" si="788"/>
        <v/>
      </c>
      <c r="K672" s="5">
        <f t="shared" si="789"/>
        <v>0</v>
      </c>
      <c r="L672" s="5">
        <f t="shared" si="790"/>
        <v>0</v>
      </c>
      <c r="M672" s="5">
        <f t="shared" si="791"/>
        <v>0</v>
      </c>
      <c r="N672" s="7" cm="1">
        <f t="array" ref="N672:P672">_xlfn._xlws.SORT(K672:M672,1,-1,TRUE)</f>
        <v>0</v>
      </c>
      <c r="O672" s="7">
        <v>0</v>
      </c>
      <c r="P672" s="7">
        <v>0</v>
      </c>
      <c r="Q672" s="7">
        <v>669</v>
      </c>
      <c r="R672" s="7" t="e">
        <f t="shared" ref="R672:W672" si="826">FIND(",",$F672,Q672+1)</f>
        <v>#VALUE!</v>
      </c>
      <c r="S672" s="7" t="e">
        <f t="shared" si="826"/>
        <v>#VALUE!</v>
      </c>
      <c r="T672" s="7" t="e">
        <f t="shared" si="826"/>
        <v>#VALUE!</v>
      </c>
      <c r="U672" s="7" t="e">
        <f t="shared" si="826"/>
        <v>#VALUE!</v>
      </c>
      <c r="V672" s="7" t="e">
        <f t="shared" si="826"/>
        <v>#VALUE!</v>
      </c>
      <c r="W672" s="7" t="e">
        <f t="shared" si="826"/>
        <v>#VALUE!</v>
      </c>
      <c r="X672" s="11" t="str">
        <f t="shared" si="793"/>
        <v/>
      </c>
      <c r="Y672" s="11" t="str">
        <f t="shared" si="794"/>
        <v/>
      </c>
      <c r="Z672" s="11" t="str">
        <f t="shared" si="795"/>
        <v/>
      </c>
      <c r="AA672" s="11" t="str">
        <f t="shared" si="796"/>
        <v/>
      </c>
      <c r="AB672" s="3" t="str">
        <f t="shared" si="797"/>
        <v/>
      </c>
      <c r="AC672" s="3"/>
      <c r="AD672" s="3"/>
      <c r="AE672" s="7" t="str">
        <f>IF(X672="","",_xlfn.IFNA(VLOOKUP(X672,'饰品（请勿修改）'!$A:$H,8,FALSE),VLOOKUP(X672,'饰品（请勿修改）'!$H:$H,1,FALSE)))</f>
        <v/>
      </c>
      <c r="AF672" s="7" t="str">
        <f>IF(Z672="","",_xlfn.IFNA(VLOOKUP(Z672,'饰品（请勿修改）'!$A:$H,8,FALSE),VLOOKUP(Z672,'饰品（请勿修改）'!$H:$H,1,FALSE)))</f>
        <v/>
      </c>
      <c r="AG672" s="7">
        <f>_xlfn.IFNA(VLOOKUP(AE672,'饰品（请勿修改）'!$H:$I,2,FALSE),0)</f>
        <v>0</v>
      </c>
      <c r="AH672" s="7">
        <f>_xlfn.IFNA(VLOOKUP(AF672,'饰品（请勿修改）'!$H:$I,2,FALSE),0)</f>
        <v>0</v>
      </c>
      <c r="AI672" s="7">
        <f t="shared" si="784"/>
        <v>0</v>
      </c>
      <c r="AJ672" s="7">
        <f t="shared" si="785"/>
        <v>0</v>
      </c>
    </row>
    <row r="673" spans="1:36" x14ac:dyDescent="0.2">
      <c r="A673" s="3"/>
      <c r="B673" s="3"/>
      <c r="C673" s="3"/>
      <c r="D673" s="3"/>
      <c r="E673" s="3"/>
      <c r="F673" s="3"/>
      <c r="G673" s="7" t="str">
        <f t="shared" si="782"/>
        <v/>
      </c>
      <c r="H673" s="7" t="str">
        <f t="shared" si="786"/>
        <v/>
      </c>
      <c r="I673" s="7" t="str">
        <f t="shared" si="787"/>
        <v/>
      </c>
      <c r="J673" s="7" t="str">
        <f t="shared" si="788"/>
        <v/>
      </c>
      <c r="K673" s="5">
        <f t="shared" si="789"/>
        <v>0</v>
      </c>
      <c r="L673" s="5">
        <f t="shared" si="790"/>
        <v>0</v>
      </c>
      <c r="M673" s="5">
        <f t="shared" si="791"/>
        <v>0</v>
      </c>
      <c r="N673" s="7" cm="1">
        <f t="array" ref="N673:P673">_xlfn._xlws.SORT(K673:M673,1,-1,TRUE)</f>
        <v>0</v>
      </c>
      <c r="O673" s="7">
        <v>0</v>
      </c>
      <c r="P673" s="7">
        <v>0</v>
      </c>
      <c r="Q673" s="7">
        <v>670</v>
      </c>
      <c r="R673" s="7" t="e">
        <f t="shared" ref="R673:W673" si="827">FIND(",",$F673,Q673+1)</f>
        <v>#VALUE!</v>
      </c>
      <c r="S673" s="7" t="e">
        <f t="shared" si="827"/>
        <v>#VALUE!</v>
      </c>
      <c r="T673" s="7" t="e">
        <f t="shared" si="827"/>
        <v>#VALUE!</v>
      </c>
      <c r="U673" s="7" t="e">
        <f t="shared" si="827"/>
        <v>#VALUE!</v>
      </c>
      <c r="V673" s="7" t="e">
        <f t="shared" si="827"/>
        <v>#VALUE!</v>
      </c>
      <c r="W673" s="7" t="e">
        <f t="shared" si="827"/>
        <v>#VALUE!</v>
      </c>
      <c r="X673" s="11" t="str">
        <f t="shared" si="793"/>
        <v/>
      </c>
      <c r="Y673" s="11" t="str">
        <f t="shared" si="794"/>
        <v/>
      </c>
      <c r="Z673" s="11" t="str">
        <f t="shared" si="795"/>
        <v/>
      </c>
      <c r="AA673" s="11" t="str">
        <f t="shared" si="796"/>
        <v/>
      </c>
      <c r="AB673" s="3" t="str">
        <f t="shared" si="797"/>
        <v/>
      </c>
      <c r="AC673" s="3"/>
      <c r="AD673" s="3"/>
      <c r="AE673" s="7" t="str">
        <f>IF(X673="","",_xlfn.IFNA(VLOOKUP(X673,'饰品（请勿修改）'!$A:$H,8,FALSE),VLOOKUP(X673,'饰品（请勿修改）'!$H:$H,1,FALSE)))</f>
        <v/>
      </c>
      <c r="AF673" s="7" t="str">
        <f>IF(Z673="","",_xlfn.IFNA(VLOOKUP(Z673,'饰品（请勿修改）'!$A:$H,8,FALSE),VLOOKUP(Z673,'饰品（请勿修改）'!$H:$H,1,FALSE)))</f>
        <v/>
      </c>
      <c r="AG673" s="7">
        <f>_xlfn.IFNA(VLOOKUP(AE673,'饰品（请勿修改）'!$H:$I,2,FALSE),0)</f>
        <v>0</v>
      </c>
      <c r="AH673" s="7">
        <f>_xlfn.IFNA(VLOOKUP(AF673,'饰品（请勿修改）'!$H:$I,2,FALSE),0)</f>
        <v>0</v>
      </c>
      <c r="AI673" s="7">
        <f t="shared" si="784"/>
        <v>0</v>
      </c>
      <c r="AJ673" s="7">
        <f t="shared" si="785"/>
        <v>0</v>
      </c>
    </row>
    <row r="674" spans="1:36" x14ac:dyDescent="0.2">
      <c r="A674" s="3"/>
      <c r="B674" s="3"/>
      <c r="C674" s="3"/>
      <c r="D674" s="3"/>
      <c r="E674" s="3"/>
      <c r="F674" s="3"/>
      <c r="G674" s="7" t="str">
        <f t="shared" si="782"/>
        <v/>
      </c>
      <c r="H674" s="7" t="str">
        <f t="shared" si="786"/>
        <v/>
      </c>
      <c r="I674" s="7" t="str">
        <f t="shared" si="787"/>
        <v/>
      </c>
      <c r="J674" s="7" t="str">
        <f t="shared" si="788"/>
        <v/>
      </c>
      <c r="K674" s="5">
        <f t="shared" si="789"/>
        <v>0</v>
      </c>
      <c r="L674" s="5">
        <f t="shared" si="790"/>
        <v>0</v>
      </c>
      <c r="M674" s="5">
        <f t="shared" si="791"/>
        <v>0</v>
      </c>
      <c r="N674" s="7" cm="1">
        <f t="array" ref="N674:P674">_xlfn._xlws.SORT(K674:M674,1,-1,TRUE)</f>
        <v>0</v>
      </c>
      <c r="O674" s="7">
        <v>0</v>
      </c>
      <c r="P674" s="7">
        <v>0</v>
      </c>
      <c r="Q674" s="7">
        <v>671</v>
      </c>
      <c r="R674" s="7" t="e">
        <f t="shared" ref="R674:W674" si="828">FIND(",",$F674,Q674+1)</f>
        <v>#VALUE!</v>
      </c>
      <c r="S674" s="7" t="e">
        <f t="shared" si="828"/>
        <v>#VALUE!</v>
      </c>
      <c r="T674" s="7" t="e">
        <f t="shared" si="828"/>
        <v>#VALUE!</v>
      </c>
      <c r="U674" s="7" t="e">
        <f t="shared" si="828"/>
        <v>#VALUE!</v>
      </c>
      <c r="V674" s="7" t="e">
        <f t="shared" si="828"/>
        <v>#VALUE!</v>
      </c>
      <c r="W674" s="7" t="e">
        <f t="shared" si="828"/>
        <v>#VALUE!</v>
      </c>
      <c r="X674" s="11" t="str">
        <f t="shared" si="793"/>
        <v/>
      </c>
      <c r="Y674" s="11" t="str">
        <f t="shared" si="794"/>
        <v/>
      </c>
      <c r="Z674" s="11" t="str">
        <f t="shared" si="795"/>
        <v/>
      </c>
      <c r="AA674" s="11" t="str">
        <f t="shared" si="796"/>
        <v/>
      </c>
      <c r="AB674" s="3" t="str">
        <f t="shared" si="797"/>
        <v/>
      </c>
      <c r="AC674" s="3"/>
      <c r="AD674" s="3"/>
      <c r="AE674" s="7" t="str">
        <f>IF(X674="","",_xlfn.IFNA(VLOOKUP(X674,'饰品（请勿修改）'!$A:$H,8,FALSE),VLOOKUP(X674,'饰品（请勿修改）'!$H:$H,1,FALSE)))</f>
        <v/>
      </c>
      <c r="AF674" s="7" t="str">
        <f>IF(Z674="","",_xlfn.IFNA(VLOOKUP(Z674,'饰品（请勿修改）'!$A:$H,8,FALSE),VLOOKUP(Z674,'饰品（请勿修改）'!$H:$H,1,FALSE)))</f>
        <v/>
      </c>
      <c r="AG674" s="7">
        <f>_xlfn.IFNA(VLOOKUP(AE674,'饰品（请勿修改）'!$H:$I,2,FALSE),0)</f>
        <v>0</v>
      </c>
      <c r="AH674" s="7">
        <f>_xlfn.IFNA(VLOOKUP(AF674,'饰品（请勿修改）'!$H:$I,2,FALSE),0)</f>
        <v>0</v>
      </c>
      <c r="AI674" s="7">
        <f t="shared" si="784"/>
        <v>0</v>
      </c>
      <c r="AJ674" s="7">
        <f t="shared" si="785"/>
        <v>0</v>
      </c>
    </row>
    <row r="675" spans="1:36" x14ac:dyDescent="0.2">
      <c r="A675" s="3"/>
      <c r="B675" s="3"/>
      <c r="C675" s="3"/>
      <c r="D675" s="3"/>
      <c r="E675" s="3"/>
      <c r="F675" s="3"/>
      <c r="G675" s="7" t="str">
        <f t="shared" si="782"/>
        <v/>
      </c>
      <c r="H675" s="7" t="str">
        <f t="shared" si="786"/>
        <v/>
      </c>
      <c r="I675" s="7" t="str">
        <f t="shared" si="787"/>
        <v/>
      </c>
      <c r="J675" s="7" t="str">
        <f t="shared" si="788"/>
        <v/>
      </c>
      <c r="K675" s="5">
        <f t="shared" si="789"/>
        <v>0</v>
      </c>
      <c r="L675" s="5">
        <f t="shared" si="790"/>
        <v>0</v>
      </c>
      <c r="M675" s="5">
        <f t="shared" si="791"/>
        <v>0</v>
      </c>
      <c r="N675" s="7" cm="1">
        <f t="array" ref="N675:P675">_xlfn._xlws.SORT(K675:M675,1,-1,TRUE)</f>
        <v>0</v>
      </c>
      <c r="O675" s="7">
        <v>0</v>
      </c>
      <c r="P675" s="7">
        <v>0</v>
      </c>
      <c r="Q675" s="7">
        <v>672</v>
      </c>
      <c r="R675" s="7" t="e">
        <f t="shared" ref="R675:W675" si="829">FIND(",",$F675,Q675+1)</f>
        <v>#VALUE!</v>
      </c>
      <c r="S675" s="7" t="e">
        <f t="shared" si="829"/>
        <v>#VALUE!</v>
      </c>
      <c r="T675" s="7" t="e">
        <f t="shared" si="829"/>
        <v>#VALUE!</v>
      </c>
      <c r="U675" s="7" t="e">
        <f t="shared" si="829"/>
        <v>#VALUE!</v>
      </c>
      <c r="V675" s="7" t="e">
        <f t="shared" si="829"/>
        <v>#VALUE!</v>
      </c>
      <c r="W675" s="7" t="e">
        <f t="shared" si="829"/>
        <v>#VALUE!</v>
      </c>
      <c r="X675" s="11" t="str">
        <f t="shared" si="793"/>
        <v/>
      </c>
      <c r="Y675" s="11" t="str">
        <f t="shared" si="794"/>
        <v/>
      </c>
      <c r="Z675" s="11" t="str">
        <f t="shared" si="795"/>
        <v/>
      </c>
      <c r="AA675" s="11" t="str">
        <f t="shared" si="796"/>
        <v/>
      </c>
      <c r="AB675" s="3" t="str">
        <f t="shared" si="797"/>
        <v/>
      </c>
      <c r="AC675" s="3"/>
      <c r="AD675" s="3"/>
      <c r="AE675" s="7" t="str">
        <f>IF(X675="","",_xlfn.IFNA(VLOOKUP(X675,'饰品（请勿修改）'!$A:$H,8,FALSE),VLOOKUP(X675,'饰品（请勿修改）'!$H:$H,1,FALSE)))</f>
        <v/>
      </c>
      <c r="AF675" s="7" t="str">
        <f>IF(Z675="","",_xlfn.IFNA(VLOOKUP(Z675,'饰品（请勿修改）'!$A:$H,8,FALSE),VLOOKUP(Z675,'饰品（请勿修改）'!$H:$H,1,FALSE)))</f>
        <v/>
      </c>
      <c r="AG675" s="7">
        <f>_xlfn.IFNA(VLOOKUP(AE675,'饰品（请勿修改）'!$H:$I,2,FALSE),0)</f>
        <v>0</v>
      </c>
      <c r="AH675" s="7">
        <f>_xlfn.IFNA(VLOOKUP(AF675,'饰品（请勿修改）'!$H:$I,2,FALSE),0)</f>
        <v>0</v>
      </c>
      <c r="AI675" s="7">
        <f t="shared" si="784"/>
        <v>0</v>
      </c>
      <c r="AJ675" s="7">
        <f t="shared" si="785"/>
        <v>0</v>
      </c>
    </row>
    <row r="676" spans="1:36" x14ac:dyDescent="0.2">
      <c r="A676" s="3"/>
      <c r="B676" s="3"/>
      <c r="C676" s="3"/>
      <c r="D676" s="3"/>
      <c r="E676" s="3"/>
      <c r="F676" s="3"/>
      <c r="G676" s="7" t="str">
        <f t="shared" si="782"/>
        <v/>
      </c>
      <c r="H676" s="7" t="str">
        <f t="shared" si="786"/>
        <v/>
      </c>
      <c r="I676" s="7" t="str">
        <f t="shared" si="787"/>
        <v/>
      </c>
      <c r="J676" s="7" t="str">
        <f t="shared" si="788"/>
        <v/>
      </c>
      <c r="K676" s="5">
        <f t="shared" si="789"/>
        <v>0</v>
      </c>
      <c r="L676" s="5">
        <f t="shared" si="790"/>
        <v>0</v>
      </c>
      <c r="M676" s="5">
        <f t="shared" si="791"/>
        <v>0</v>
      </c>
      <c r="N676" s="7" cm="1">
        <f t="array" ref="N676:P676">_xlfn._xlws.SORT(K676:M676,1,-1,TRUE)</f>
        <v>0</v>
      </c>
      <c r="O676" s="7">
        <v>0</v>
      </c>
      <c r="P676" s="7">
        <v>0</v>
      </c>
      <c r="Q676" s="7">
        <v>673</v>
      </c>
      <c r="R676" s="7" t="e">
        <f t="shared" ref="R676:W676" si="830">FIND(",",$F676,Q676+1)</f>
        <v>#VALUE!</v>
      </c>
      <c r="S676" s="7" t="e">
        <f t="shared" si="830"/>
        <v>#VALUE!</v>
      </c>
      <c r="T676" s="7" t="e">
        <f t="shared" si="830"/>
        <v>#VALUE!</v>
      </c>
      <c r="U676" s="7" t="e">
        <f t="shared" si="830"/>
        <v>#VALUE!</v>
      </c>
      <c r="V676" s="7" t="e">
        <f t="shared" si="830"/>
        <v>#VALUE!</v>
      </c>
      <c r="W676" s="7" t="e">
        <f t="shared" si="830"/>
        <v>#VALUE!</v>
      </c>
      <c r="X676" s="11" t="str">
        <f t="shared" si="793"/>
        <v/>
      </c>
      <c r="Y676" s="11" t="str">
        <f t="shared" si="794"/>
        <v/>
      </c>
      <c r="Z676" s="11" t="str">
        <f t="shared" si="795"/>
        <v/>
      </c>
      <c r="AA676" s="11" t="str">
        <f t="shared" si="796"/>
        <v/>
      </c>
      <c r="AB676" s="3" t="str">
        <f t="shared" si="797"/>
        <v/>
      </c>
      <c r="AC676" s="3"/>
      <c r="AD676" s="3"/>
      <c r="AE676" s="7" t="str">
        <f>IF(X676="","",_xlfn.IFNA(VLOOKUP(X676,'饰品（请勿修改）'!$A:$H,8,FALSE),VLOOKUP(X676,'饰品（请勿修改）'!$H:$H,1,FALSE)))</f>
        <v/>
      </c>
      <c r="AF676" s="7" t="str">
        <f>IF(Z676="","",_xlfn.IFNA(VLOOKUP(Z676,'饰品（请勿修改）'!$A:$H,8,FALSE),VLOOKUP(Z676,'饰品（请勿修改）'!$H:$H,1,FALSE)))</f>
        <v/>
      </c>
      <c r="AG676" s="7">
        <f>_xlfn.IFNA(VLOOKUP(AE676,'饰品（请勿修改）'!$H:$I,2,FALSE),0)</f>
        <v>0</v>
      </c>
      <c r="AH676" s="7">
        <f>_xlfn.IFNA(VLOOKUP(AF676,'饰品（请勿修改）'!$H:$I,2,FALSE),0)</f>
        <v>0</v>
      </c>
      <c r="AI676" s="7">
        <f t="shared" si="784"/>
        <v>0</v>
      </c>
      <c r="AJ676" s="7">
        <f t="shared" si="785"/>
        <v>0</v>
      </c>
    </row>
    <row r="677" spans="1:36" x14ac:dyDescent="0.2">
      <c r="A677" s="3"/>
      <c r="B677" s="3"/>
      <c r="C677" s="3"/>
      <c r="D677" s="3"/>
      <c r="E677" s="3"/>
      <c r="F677" s="3"/>
      <c r="G677" s="7" t="str">
        <f t="shared" si="782"/>
        <v/>
      </c>
      <c r="H677" s="7" t="str">
        <f t="shared" si="786"/>
        <v/>
      </c>
      <c r="I677" s="7" t="str">
        <f t="shared" si="787"/>
        <v/>
      </c>
      <c r="J677" s="7" t="str">
        <f t="shared" si="788"/>
        <v/>
      </c>
      <c r="K677" s="5">
        <f t="shared" si="789"/>
        <v>0</v>
      </c>
      <c r="L677" s="5">
        <f t="shared" si="790"/>
        <v>0</v>
      </c>
      <c r="M677" s="5">
        <f t="shared" si="791"/>
        <v>0</v>
      </c>
      <c r="N677" s="7" cm="1">
        <f t="array" ref="N677:P677">_xlfn._xlws.SORT(K677:M677,1,-1,TRUE)</f>
        <v>0</v>
      </c>
      <c r="O677" s="7">
        <v>0</v>
      </c>
      <c r="P677" s="7">
        <v>0</v>
      </c>
      <c r="Q677" s="7">
        <v>674</v>
      </c>
      <c r="R677" s="7" t="e">
        <f t="shared" ref="R677:W677" si="831">FIND(",",$F677,Q677+1)</f>
        <v>#VALUE!</v>
      </c>
      <c r="S677" s="7" t="e">
        <f t="shared" si="831"/>
        <v>#VALUE!</v>
      </c>
      <c r="T677" s="7" t="e">
        <f t="shared" si="831"/>
        <v>#VALUE!</v>
      </c>
      <c r="U677" s="7" t="e">
        <f t="shared" si="831"/>
        <v>#VALUE!</v>
      </c>
      <c r="V677" s="7" t="e">
        <f t="shared" si="831"/>
        <v>#VALUE!</v>
      </c>
      <c r="W677" s="7" t="e">
        <f t="shared" si="831"/>
        <v>#VALUE!</v>
      </c>
      <c r="X677" s="11" t="str">
        <f t="shared" si="793"/>
        <v/>
      </c>
      <c r="Y677" s="11" t="str">
        <f t="shared" si="794"/>
        <v/>
      </c>
      <c r="Z677" s="11" t="str">
        <f t="shared" si="795"/>
        <v/>
      </c>
      <c r="AA677" s="11" t="str">
        <f t="shared" si="796"/>
        <v/>
      </c>
      <c r="AB677" s="3" t="str">
        <f t="shared" si="797"/>
        <v/>
      </c>
      <c r="AC677" s="3"/>
      <c r="AD677" s="3"/>
      <c r="AE677" s="7" t="str">
        <f>IF(X677="","",_xlfn.IFNA(VLOOKUP(X677,'饰品（请勿修改）'!$A:$H,8,FALSE),VLOOKUP(X677,'饰品（请勿修改）'!$H:$H,1,FALSE)))</f>
        <v/>
      </c>
      <c r="AF677" s="7" t="str">
        <f>IF(Z677="","",_xlfn.IFNA(VLOOKUP(Z677,'饰品（请勿修改）'!$A:$H,8,FALSE),VLOOKUP(Z677,'饰品（请勿修改）'!$H:$H,1,FALSE)))</f>
        <v/>
      </c>
      <c r="AG677" s="7">
        <f>_xlfn.IFNA(VLOOKUP(AE677,'饰品（请勿修改）'!$H:$I,2,FALSE),0)</f>
        <v>0</v>
      </c>
      <c r="AH677" s="7">
        <f>_xlfn.IFNA(VLOOKUP(AF677,'饰品（请勿修改）'!$H:$I,2,FALSE),0)</f>
        <v>0</v>
      </c>
      <c r="AI677" s="7">
        <f t="shared" si="784"/>
        <v>0</v>
      </c>
      <c r="AJ677" s="7">
        <f t="shared" si="785"/>
        <v>0</v>
      </c>
    </row>
    <row r="678" spans="1:36" x14ac:dyDescent="0.2">
      <c r="A678" s="3"/>
      <c r="B678" s="3"/>
      <c r="C678" s="3"/>
      <c r="D678" s="3"/>
      <c r="E678" s="3"/>
      <c r="F678" s="3"/>
      <c r="G678" s="7" t="str">
        <f t="shared" si="782"/>
        <v/>
      </c>
      <c r="H678" s="7" t="str">
        <f t="shared" si="786"/>
        <v/>
      </c>
      <c r="I678" s="7" t="str">
        <f t="shared" si="787"/>
        <v/>
      </c>
      <c r="J678" s="7" t="str">
        <f t="shared" si="788"/>
        <v/>
      </c>
      <c r="K678" s="5">
        <f t="shared" si="789"/>
        <v>0</v>
      </c>
      <c r="L678" s="5">
        <f t="shared" si="790"/>
        <v>0</v>
      </c>
      <c r="M678" s="5">
        <f t="shared" si="791"/>
        <v>0</v>
      </c>
      <c r="N678" s="7" cm="1">
        <f t="array" ref="N678:P678">_xlfn._xlws.SORT(K678:M678,1,-1,TRUE)</f>
        <v>0</v>
      </c>
      <c r="O678" s="7">
        <v>0</v>
      </c>
      <c r="P678" s="7">
        <v>0</v>
      </c>
      <c r="Q678" s="7">
        <v>675</v>
      </c>
      <c r="R678" s="7" t="e">
        <f t="shared" ref="R678:W678" si="832">FIND(",",$F678,Q678+1)</f>
        <v>#VALUE!</v>
      </c>
      <c r="S678" s="7" t="e">
        <f t="shared" si="832"/>
        <v>#VALUE!</v>
      </c>
      <c r="T678" s="7" t="e">
        <f t="shared" si="832"/>
        <v>#VALUE!</v>
      </c>
      <c r="U678" s="7" t="e">
        <f t="shared" si="832"/>
        <v>#VALUE!</v>
      </c>
      <c r="V678" s="7" t="e">
        <f t="shared" si="832"/>
        <v>#VALUE!</v>
      </c>
      <c r="W678" s="7" t="e">
        <f t="shared" si="832"/>
        <v>#VALUE!</v>
      </c>
      <c r="X678" s="11" t="str">
        <f t="shared" si="793"/>
        <v/>
      </c>
      <c r="Y678" s="11" t="str">
        <f t="shared" si="794"/>
        <v/>
      </c>
      <c r="Z678" s="11" t="str">
        <f t="shared" si="795"/>
        <v/>
      </c>
      <c r="AA678" s="11" t="str">
        <f t="shared" si="796"/>
        <v/>
      </c>
      <c r="AB678" s="3" t="str">
        <f t="shared" si="797"/>
        <v/>
      </c>
      <c r="AC678" s="3"/>
      <c r="AD678" s="3"/>
      <c r="AE678" s="7" t="str">
        <f>IF(X678="","",_xlfn.IFNA(VLOOKUP(X678,'饰品（请勿修改）'!$A:$H,8,FALSE),VLOOKUP(X678,'饰品（请勿修改）'!$H:$H,1,FALSE)))</f>
        <v/>
      </c>
      <c r="AF678" s="7" t="str">
        <f>IF(Z678="","",_xlfn.IFNA(VLOOKUP(Z678,'饰品（请勿修改）'!$A:$H,8,FALSE),VLOOKUP(Z678,'饰品（请勿修改）'!$H:$H,1,FALSE)))</f>
        <v/>
      </c>
      <c r="AG678" s="7">
        <f>_xlfn.IFNA(VLOOKUP(AE678,'饰品（请勿修改）'!$H:$I,2,FALSE),0)</f>
        <v>0</v>
      </c>
      <c r="AH678" s="7">
        <f>_xlfn.IFNA(VLOOKUP(AF678,'饰品（请勿修改）'!$H:$I,2,FALSE),0)</f>
        <v>0</v>
      </c>
      <c r="AI678" s="7">
        <f t="shared" si="784"/>
        <v>0</v>
      </c>
      <c r="AJ678" s="7">
        <f t="shared" si="785"/>
        <v>0</v>
      </c>
    </row>
    <row r="679" spans="1:36" x14ac:dyDescent="0.2">
      <c r="A679" s="3"/>
      <c r="B679" s="3"/>
      <c r="C679" s="3"/>
      <c r="D679" s="3"/>
      <c r="E679" s="3"/>
      <c r="F679" s="3"/>
      <c r="G679" s="7" t="str">
        <f t="shared" si="782"/>
        <v/>
      </c>
      <c r="H679" s="7" t="str">
        <f t="shared" si="786"/>
        <v/>
      </c>
      <c r="I679" s="7" t="str">
        <f t="shared" si="787"/>
        <v/>
      </c>
      <c r="J679" s="7" t="str">
        <f t="shared" si="788"/>
        <v/>
      </c>
      <c r="K679" s="5">
        <f t="shared" si="789"/>
        <v>0</v>
      </c>
      <c r="L679" s="5">
        <f t="shared" si="790"/>
        <v>0</v>
      </c>
      <c r="M679" s="5">
        <f t="shared" si="791"/>
        <v>0</v>
      </c>
      <c r="N679" s="7" cm="1">
        <f t="array" ref="N679:P679">_xlfn._xlws.SORT(K679:M679,1,-1,TRUE)</f>
        <v>0</v>
      </c>
      <c r="O679" s="7">
        <v>0</v>
      </c>
      <c r="P679" s="7">
        <v>0</v>
      </c>
      <c r="Q679" s="7">
        <v>676</v>
      </c>
      <c r="R679" s="7" t="e">
        <f t="shared" ref="R679:W679" si="833">FIND(",",$F679,Q679+1)</f>
        <v>#VALUE!</v>
      </c>
      <c r="S679" s="7" t="e">
        <f t="shared" si="833"/>
        <v>#VALUE!</v>
      </c>
      <c r="T679" s="7" t="e">
        <f t="shared" si="833"/>
        <v>#VALUE!</v>
      </c>
      <c r="U679" s="7" t="e">
        <f t="shared" si="833"/>
        <v>#VALUE!</v>
      </c>
      <c r="V679" s="7" t="e">
        <f t="shared" si="833"/>
        <v>#VALUE!</v>
      </c>
      <c r="W679" s="7" t="e">
        <f t="shared" si="833"/>
        <v>#VALUE!</v>
      </c>
      <c r="X679" s="11" t="str">
        <f t="shared" si="793"/>
        <v/>
      </c>
      <c r="Y679" s="11" t="str">
        <f t="shared" si="794"/>
        <v/>
      </c>
      <c r="Z679" s="11" t="str">
        <f t="shared" si="795"/>
        <v/>
      </c>
      <c r="AA679" s="11" t="str">
        <f t="shared" si="796"/>
        <v/>
      </c>
      <c r="AB679" s="3" t="str">
        <f t="shared" si="797"/>
        <v/>
      </c>
      <c r="AC679" s="3"/>
      <c r="AD679" s="3"/>
      <c r="AE679" s="7" t="str">
        <f>IF(X679="","",_xlfn.IFNA(VLOOKUP(X679,'饰品（请勿修改）'!$A:$H,8,FALSE),VLOOKUP(X679,'饰品（请勿修改）'!$H:$H,1,FALSE)))</f>
        <v/>
      </c>
      <c r="AF679" s="7" t="str">
        <f>IF(Z679="","",_xlfn.IFNA(VLOOKUP(Z679,'饰品（请勿修改）'!$A:$H,8,FALSE),VLOOKUP(Z679,'饰品（请勿修改）'!$H:$H,1,FALSE)))</f>
        <v/>
      </c>
      <c r="AG679" s="7">
        <f>_xlfn.IFNA(VLOOKUP(AE679,'饰品（请勿修改）'!$H:$I,2,FALSE),0)</f>
        <v>0</v>
      </c>
      <c r="AH679" s="7">
        <f>_xlfn.IFNA(VLOOKUP(AF679,'饰品（请勿修改）'!$H:$I,2,FALSE),0)</f>
        <v>0</v>
      </c>
      <c r="AI679" s="7">
        <f t="shared" si="784"/>
        <v>0</v>
      </c>
      <c r="AJ679" s="7">
        <f t="shared" si="785"/>
        <v>0</v>
      </c>
    </row>
    <row r="680" spans="1:36" x14ac:dyDescent="0.2">
      <c r="A680" s="3"/>
      <c r="B680" s="3"/>
      <c r="C680" s="3"/>
      <c r="D680" s="3"/>
      <c r="E680" s="3"/>
      <c r="F680" s="3"/>
      <c r="G680" s="7" t="str">
        <f t="shared" si="782"/>
        <v/>
      </c>
      <c r="H680" s="7" t="str">
        <f t="shared" si="786"/>
        <v/>
      </c>
      <c r="I680" s="7" t="str">
        <f t="shared" si="787"/>
        <v/>
      </c>
      <c r="J680" s="7" t="str">
        <f t="shared" si="788"/>
        <v/>
      </c>
      <c r="K680" s="5">
        <f t="shared" si="789"/>
        <v>0</v>
      </c>
      <c r="L680" s="5">
        <f t="shared" si="790"/>
        <v>0</v>
      </c>
      <c r="M680" s="5">
        <f t="shared" si="791"/>
        <v>0</v>
      </c>
      <c r="N680" s="7" cm="1">
        <f t="array" ref="N680:P680">_xlfn._xlws.SORT(K680:M680,1,-1,TRUE)</f>
        <v>0</v>
      </c>
      <c r="O680" s="7">
        <v>0</v>
      </c>
      <c r="P680" s="7">
        <v>0</v>
      </c>
      <c r="Q680" s="7">
        <v>677</v>
      </c>
      <c r="R680" s="7" t="e">
        <f t="shared" ref="R680:W680" si="834">FIND(",",$F680,Q680+1)</f>
        <v>#VALUE!</v>
      </c>
      <c r="S680" s="7" t="e">
        <f t="shared" si="834"/>
        <v>#VALUE!</v>
      </c>
      <c r="T680" s="7" t="e">
        <f t="shared" si="834"/>
        <v>#VALUE!</v>
      </c>
      <c r="U680" s="7" t="e">
        <f t="shared" si="834"/>
        <v>#VALUE!</v>
      </c>
      <c r="V680" s="7" t="e">
        <f t="shared" si="834"/>
        <v>#VALUE!</v>
      </c>
      <c r="W680" s="7" t="e">
        <f t="shared" si="834"/>
        <v>#VALUE!</v>
      </c>
      <c r="X680" s="11" t="str">
        <f t="shared" si="793"/>
        <v/>
      </c>
      <c r="Y680" s="11" t="str">
        <f t="shared" si="794"/>
        <v/>
      </c>
      <c r="Z680" s="11" t="str">
        <f t="shared" si="795"/>
        <v/>
      </c>
      <c r="AA680" s="11" t="str">
        <f t="shared" si="796"/>
        <v/>
      </c>
      <c r="AB680" s="3" t="str">
        <f t="shared" si="797"/>
        <v/>
      </c>
      <c r="AC680" s="3"/>
      <c r="AD680" s="3"/>
      <c r="AE680" s="7" t="str">
        <f>IF(X680="","",_xlfn.IFNA(VLOOKUP(X680,'饰品（请勿修改）'!$A:$H,8,FALSE),VLOOKUP(X680,'饰品（请勿修改）'!$H:$H,1,FALSE)))</f>
        <v/>
      </c>
      <c r="AF680" s="7" t="str">
        <f>IF(Z680="","",_xlfn.IFNA(VLOOKUP(Z680,'饰品（请勿修改）'!$A:$H,8,FALSE),VLOOKUP(Z680,'饰品（请勿修改）'!$H:$H,1,FALSE)))</f>
        <v/>
      </c>
      <c r="AG680" s="7">
        <f>_xlfn.IFNA(VLOOKUP(AE680,'饰品（请勿修改）'!$H:$I,2,FALSE),0)</f>
        <v>0</v>
      </c>
      <c r="AH680" s="7">
        <f>_xlfn.IFNA(VLOOKUP(AF680,'饰品（请勿修改）'!$H:$I,2,FALSE),0)</f>
        <v>0</v>
      </c>
      <c r="AI680" s="7">
        <f t="shared" si="784"/>
        <v>0</v>
      </c>
      <c r="AJ680" s="7">
        <f t="shared" si="785"/>
        <v>0</v>
      </c>
    </row>
    <row r="681" spans="1:36" x14ac:dyDescent="0.2">
      <c r="A681" s="3"/>
      <c r="B681" s="3"/>
      <c r="C681" s="3"/>
      <c r="D681" s="3"/>
      <c r="E681" s="3"/>
      <c r="F681" s="3"/>
      <c r="G681" s="7" t="str">
        <f t="shared" si="782"/>
        <v/>
      </c>
      <c r="H681" s="7" t="str">
        <f t="shared" si="786"/>
        <v/>
      </c>
      <c r="I681" s="7" t="str">
        <f t="shared" si="787"/>
        <v/>
      </c>
      <c r="J681" s="7" t="str">
        <f t="shared" si="788"/>
        <v/>
      </c>
      <c r="K681" s="5">
        <f t="shared" si="789"/>
        <v>0</v>
      </c>
      <c r="L681" s="5">
        <f t="shared" si="790"/>
        <v>0</v>
      </c>
      <c r="M681" s="5">
        <f t="shared" si="791"/>
        <v>0</v>
      </c>
      <c r="N681" s="7" cm="1">
        <f t="array" ref="N681:P681">_xlfn._xlws.SORT(K681:M681,1,-1,TRUE)</f>
        <v>0</v>
      </c>
      <c r="O681" s="7">
        <v>0</v>
      </c>
      <c r="P681" s="7">
        <v>0</v>
      </c>
      <c r="Q681" s="7">
        <v>678</v>
      </c>
      <c r="R681" s="7" t="e">
        <f t="shared" ref="R681:W681" si="835">FIND(",",$F681,Q681+1)</f>
        <v>#VALUE!</v>
      </c>
      <c r="S681" s="7" t="e">
        <f t="shared" si="835"/>
        <v>#VALUE!</v>
      </c>
      <c r="T681" s="7" t="e">
        <f t="shared" si="835"/>
        <v>#VALUE!</v>
      </c>
      <c r="U681" s="7" t="e">
        <f t="shared" si="835"/>
        <v>#VALUE!</v>
      </c>
      <c r="V681" s="7" t="e">
        <f t="shared" si="835"/>
        <v>#VALUE!</v>
      </c>
      <c r="W681" s="7" t="e">
        <f t="shared" si="835"/>
        <v>#VALUE!</v>
      </c>
      <c r="X681" s="11" t="str">
        <f t="shared" si="793"/>
        <v/>
      </c>
      <c r="Y681" s="11" t="str">
        <f t="shared" si="794"/>
        <v/>
      </c>
      <c r="Z681" s="11" t="str">
        <f t="shared" si="795"/>
        <v/>
      </c>
      <c r="AA681" s="11" t="str">
        <f t="shared" si="796"/>
        <v/>
      </c>
      <c r="AB681" s="3" t="str">
        <f t="shared" si="797"/>
        <v/>
      </c>
      <c r="AC681" s="3"/>
      <c r="AD681" s="3"/>
      <c r="AE681" s="7" t="str">
        <f>IF(X681="","",_xlfn.IFNA(VLOOKUP(X681,'饰品（请勿修改）'!$A:$H,8,FALSE),VLOOKUP(X681,'饰品（请勿修改）'!$H:$H,1,FALSE)))</f>
        <v/>
      </c>
      <c r="AF681" s="7" t="str">
        <f>IF(Z681="","",_xlfn.IFNA(VLOOKUP(Z681,'饰品（请勿修改）'!$A:$H,8,FALSE),VLOOKUP(Z681,'饰品（请勿修改）'!$H:$H,1,FALSE)))</f>
        <v/>
      </c>
      <c r="AG681" s="7">
        <f>_xlfn.IFNA(VLOOKUP(AE681,'饰品（请勿修改）'!$H:$I,2,FALSE),0)</f>
        <v>0</v>
      </c>
      <c r="AH681" s="7">
        <f>_xlfn.IFNA(VLOOKUP(AF681,'饰品（请勿修改）'!$H:$I,2,FALSE),0)</f>
        <v>0</v>
      </c>
      <c r="AI681" s="7">
        <f t="shared" si="784"/>
        <v>0</v>
      </c>
      <c r="AJ681" s="7">
        <f t="shared" si="785"/>
        <v>0</v>
      </c>
    </row>
    <row r="682" spans="1:36" x14ac:dyDescent="0.2">
      <c r="A682" s="3"/>
      <c r="B682" s="3"/>
      <c r="C682" s="3"/>
      <c r="D682" s="3"/>
      <c r="E682" s="3"/>
      <c r="F682" s="3"/>
      <c r="G682" s="7" t="str">
        <f t="shared" si="782"/>
        <v/>
      </c>
      <c r="H682" s="7" t="str">
        <f t="shared" si="786"/>
        <v/>
      </c>
      <c r="I682" s="7" t="str">
        <f t="shared" si="787"/>
        <v/>
      </c>
      <c r="J682" s="7" t="str">
        <f t="shared" si="788"/>
        <v/>
      </c>
      <c r="K682" s="5">
        <f t="shared" si="789"/>
        <v>0</v>
      </c>
      <c r="L682" s="5">
        <f t="shared" si="790"/>
        <v>0</v>
      </c>
      <c r="M682" s="5">
        <f t="shared" si="791"/>
        <v>0</v>
      </c>
      <c r="N682" s="7" cm="1">
        <f t="array" ref="N682:P682">_xlfn._xlws.SORT(K682:M682,1,-1,TRUE)</f>
        <v>0</v>
      </c>
      <c r="O682" s="7">
        <v>0</v>
      </c>
      <c r="P682" s="7">
        <v>0</v>
      </c>
      <c r="Q682" s="7">
        <v>679</v>
      </c>
      <c r="R682" s="7" t="e">
        <f t="shared" ref="R682:W682" si="836">FIND(",",$F682,Q682+1)</f>
        <v>#VALUE!</v>
      </c>
      <c r="S682" s="7" t="e">
        <f t="shared" si="836"/>
        <v>#VALUE!</v>
      </c>
      <c r="T682" s="7" t="e">
        <f t="shared" si="836"/>
        <v>#VALUE!</v>
      </c>
      <c r="U682" s="7" t="e">
        <f t="shared" si="836"/>
        <v>#VALUE!</v>
      </c>
      <c r="V682" s="7" t="e">
        <f t="shared" si="836"/>
        <v>#VALUE!</v>
      </c>
      <c r="W682" s="7" t="e">
        <f t="shared" si="836"/>
        <v>#VALUE!</v>
      </c>
      <c r="X682" s="11" t="str">
        <f t="shared" si="793"/>
        <v/>
      </c>
      <c r="Y682" s="11" t="str">
        <f t="shared" si="794"/>
        <v/>
      </c>
      <c r="Z682" s="11" t="str">
        <f t="shared" si="795"/>
        <v/>
      </c>
      <c r="AA682" s="11" t="str">
        <f t="shared" si="796"/>
        <v/>
      </c>
      <c r="AB682" s="3" t="str">
        <f t="shared" si="797"/>
        <v/>
      </c>
      <c r="AC682" s="3"/>
      <c r="AD682" s="3"/>
      <c r="AE682" s="7" t="str">
        <f>IF(X682="","",_xlfn.IFNA(VLOOKUP(X682,'饰品（请勿修改）'!$A:$H,8,FALSE),VLOOKUP(X682,'饰品（请勿修改）'!$H:$H,1,FALSE)))</f>
        <v/>
      </c>
      <c r="AF682" s="7" t="str">
        <f>IF(Z682="","",_xlfn.IFNA(VLOOKUP(Z682,'饰品（请勿修改）'!$A:$H,8,FALSE),VLOOKUP(Z682,'饰品（请勿修改）'!$H:$H,1,FALSE)))</f>
        <v/>
      </c>
      <c r="AG682" s="7">
        <f>_xlfn.IFNA(VLOOKUP(AE682,'饰品（请勿修改）'!$H:$I,2,FALSE),0)</f>
        <v>0</v>
      </c>
      <c r="AH682" s="7">
        <f>_xlfn.IFNA(VLOOKUP(AF682,'饰品（请勿修改）'!$H:$I,2,FALSE),0)</f>
        <v>0</v>
      </c>
      <c r="AI682" s="7">
        <f t="shared" si="784"/>
        <v>0</v>
      </c>
      <c r="AJ682" s="7">
        <f t="shared" si="785"/>
        <v>0</v>
      </c>
    </row>
    <row r="683" spans="1:36" x14ac:dyDescent="0.2">
      <c r="A683" s="3"/>
      <c r="B683" s="3"/>
      <c r="C683" s="3"/>
      <c r="D683" s="3"/>
      <c r="E683" s="3"/>
      <c r="F683" s="3"/>
      <c r="G683" s="7" t="str">
        <f t="shared" si="782"/>
        <v/>
      </c>
      <c r="H683" s="7" t="str">
        <f t="shared" si="786"/>
        <v/>
      </c>
      <c r="I683" s="7" t="str">
        <f t="shared" si="787"/>
        <v/>
      </c>
      <c r="J683" s="7" t="str">
        <f t="shared" si="788"/>
        <v/>
      </c>
      <c r="K683" s="5">
        <f t="shared" si="789"/>
        <v>0</v>
      </c>
      <c r="L683" s="5">
        <f t="shared" si="790"/>
        <v>0</v>
      </c>
      <c r="M683" s="5">
        <f t="shared" si="791"/>
        <v>0</v>
      </c>
      <c r="N683" s="7" cm="1">
        <f t="array" ref="N683:P683">_xlfn._xlws.SORT(K683:M683,1,-1,TRUE)</f>
        <v>0</v>
      </c>
      <c r="O683" s="7">
        <v>0</v>
      </c>
      <c r="P683" s="7">
        <v>0</v>
      </c>
      <c r="Q683" s="7">
        <v>680</v>
      </c>
      <c r="R683" s="7" t="e">
        <f t="shared" ref="R683:W683" si="837">FIND(",",$F683,Q683+1)</f>
        <v>#VALUE!</v>
      </c>
      <c r="S683" s="7" t="e">
        <f t="shared" si="837"/>
        <v>#VALUE!</v>
      </c>
      <c r="T683" s="7" t="e">
        <f t="shared" si="837"/>
        <v>#VALUE!</v>
      </c>
      <c r="U683" s="7" t="e">
        <f t="shared" si="837"/>
        <v>#VALUE!</v>
      </c>
      <c r="V683" s="7" t="e">
        <f t="shared" si="837"/>
        <v>#VALUE!</v>
      </c>
      <c r="W683" s="7" t="e">
        <f t="shared" si="837"/>
        <v>#VALUE!</v>
      </c>
      <c r="X683" s="11" t="str">
        <f t="shared" si="793"/>
        <v/>
      </c>
      <c r="Y683" s="11" t="str">
        <f t="shared" si="794"/>
        <v/>
      </c>
      <c r="Z683" s="11" t="str">
        <f t="shared" si="795"/>
        <v/>
      </c>
      <c r="AA683" s="11" t="str">
        <f t="shared" si="796"/>
        <v/>
      </c>
      <c r="AB683" s="3" t="str">
        <f t="shared" si="797"/>
        <v/>
      </c>
      <c r="AC683" s="3"/>
      <c r="AD683" s="3"/>
      <c r="AE683" s="7" t="str">
        <f>IF(X683="","",_xlfn.IFNA(VLOOKUP(X683,'饰品（请勿修改）'!$A:$H,8,FALSE),VLOOKUP(X683,'饰品（请勿修改）'!$H:$H,1,FALSE)))</f>
        <v/>
      </c>
      <c r="AF683" s="7" t="str">
        <f>IF(Z683="","",_xlfn.IFNA(VLOOKUP(Z683,'饰品（请勿修改）'!$A:$H,8,FALSE),VLOOKUP(Z683,'饰品（请勿修改）'!$H:$H,1,FALSE)))</f>
        <v/>
      </c>
      <c r="AG683" s="7">
        <f>_xlfn.IFNA(VLOOKUP(AE683,'饰品（请勿修改）'!$H:$I,2,FALSE),0)</f>
        <v>0</v>
      </c>
      <c r="AH683" s="7">
        <f>_xlfn.IFNA(VLOOKUP(AF683,'饰品（请勿修改）'!$H:$I,2,FALSE),0)</f>
        <v>0</v>
      </c>
      <c r="AI683" s="7">
        <f t="shared" si="784"/>
        <v>0</v>
      </c>
      <c r="AJ683" s="7">
        <f t="shared" si="785"/>
        <v>0</v>
      </c>
    </row>
    <row r="684" spans="1:36" x14ac:dyDescent="0.2">
      <c r="A684" s="3"/>
      <c r="B684" s="3"/>
      <c r="C684" s="3"/>
      <c r="D684" s="3"/>
      <c r="E684" s="3"/>
      <c r="F684" s="3"/>
      <c r="G684" s="7" t="str">
        <f t="shared" si="782"/>
        <v/>
      </c>
      <c r="H684" s="7" t="str">
        <f t="shared" si="786"/>
        <v/>
      </c>
      <c r="I684" s="7" t="str">
        <f t="shared" si="787"/>
        <v/>
      </c>
      <c r="J684" s="7" t="str">
        <f t="shared" si="788"/>
        <v/>
      </c>
      <c r="K684" s="5">
        <f t="shared" si="789"/>
        <v>0</v>
      </c>
      <c r="L684" s="5">
        <f t="shared" si="790"/>
        <v>0</v>
      </c>
      <c r="M684" s="5">
        <f t="shared" si="791"/>
        <v>0</v>
      </c>
      <c r="N684" s="7" cm="1">
        <f t="array" ref="N684:P684">_xlfn._xlws.SORT(K684:M684,1,-1,TRUE)</f>
        <v>0</v>
      </c>
      <c r="O684" s="7">
        <v>0</v>
      </c>
      <c r="P684" s="7">
        <v>0</v>
      </c>
      <c r="Q684" s="7">
        <v>681</v>
      </c>
      <c r="R684" s="7" t="e">
        <f t="shared" ref="R684:W684" si="838">FIND(",",$F684,Q684+1)</f>
        <v>#VALUE!</v>
      </c>
      <c r="S684" s="7" t="e">
        <f t="shared" si="838"/>
        <v>#VALUE!</v>
      </c>
      <c r="T684" s="7" t="e">
        <f t="shared" si="838"/>
        <v>#VALUE!</v>
      </c>
      <c r="U684" s="7" t="e">
        <f t="shared" si="838"/>
        <v>#VALUE!</v>
      </c>
      <c r="V684" s="7" t="e">
        <f t="shared" si="838"/>
        <v>#VALUE!</v>
      </c>
      <c r="W684" s="7" t="e">
        <f t="shared" si="838"/>
        <v>#VALUE!</v>
      </c>
      <c r="X684" s="11" t="str">
        <f t="shared" si="793"/>
        <v/>
      </c>
      <c r="Y684" s="11" t="str">
        <f t="shared" si="794"/>
        <v/>
      </c>
      <c r="Z684" s="11" t="str">
        <f t="shared" si="795"/>
        <v/>
      </c>
      <c r="AA684" s="11" t="str">
        <f t="shared" si="796"/>
        <v/>
      </c>
      <c r="AB684" s="3" t="str">
        <f t="shared" si="797"/>
        <v/>
      </c>
      <c r="AC684" s="3"/>
      <c r="AD684" s="3"/>
      <c r="AE684" s="7" t="str">
        <f>IF(X684="","",_xlfn.IFNA(VLOOKUP(X684,'饰品（请勿修改）'!$A:$H,8,FALSE),VLOOKUP(X684,'饰品（请勿修改）'!$H:$H,1,FALSE)))</f>
        <v/>
      </c>
      <c r="AF684" s="7" t="str">
        <f>IF(Z684="","",_xlfn.IFNA(VLOOKUP(Z684,'饰品（请勿修改）'!$A:$H,8,FALSE),VLOOKUP(Z684,'饰品（请勿修改）'!$H:$H,1,FALSE)))</f>
        <v/>
      </c>
      <c r="AG684" s="7">
        <f>_xlfn.IFNA(VLOOKUP(AE684,'饰品（请勿修改）'!$H:$I,2,FALSE),0)</f>
        <v>0</v>
      </c>
      <c r="AH684" s="7">
        <f>_xlfn.IFNA(VLOOKUP(AF684,'饰品（请勿修改）'!$H:$I,2,FALSE),0)</f>
        <v>0</v>
      </c>
      <c r="AI684" s="7">
        <f t="shared" si="784"/>
        <v>0</v>
      </c>
      <c r="AJ684" s="7">
        <f t="shared" si="785"/>
        <v>0</v>
      </c>
    </row>
    <row r="685" spans="1:36" x14ac:dyDescent="0.2">
      <c r="A685" s="3"/>
      <c r="B685" s="3"/>
      <c r="C685" s="3"/>
      <c r="D685" s="3"/>
      <c r="E685" s="3"/>
      <c r="F685" s="3"/>
      <c r="G685" s="7" t="str">
        <f t="shared" si="782"/>
        <v/>
      </c>
      <c r="H685" s="7" t="str">
        <f t="shared" si="786"/>
        <v/>
      </c>
      <c r="I685" s="7" t="str">
        <f t="shared" si="787"/>
        <v/>
      </c>
      <c r="J685" s="7" t="str">
        <f t="shared" si="788"/>
        <v/>
      </c>
      <c r="K685" s="5">
        <f t="shared" si="789"/>
        <v>0</v>
      </c>
      <c r="L685" s="5">
        <f t="shared" si="790"/>
        <v>0</v>
      </c>
      <c r="M685" s="5">
        <f t="shared" si="791"/>
        <v>0</v>
      </c>
      <c r="N685" s="7" cm="1">
        <f t="array" ref="N685:P685">_xlfn._xlws.SORT(K685:M685,1,-1,TRUE)</f>
        <v>0</v>
      </c>
      <c r="O685" s="7">
        <v>0</v>
      </c>
      <c r="P685" s="7">
        <v>0</v>
      </c>
      <c r="Q685" s="7">
        <v>682</v>
      </c>
      <c r="R685" s="7" t="e">
        <f t="shared" ref="R685:W685" si="839">FIND(",",$F685,Q685+1)</f>
        <v>#VALUE!</v>
      </c>
      <c r="S685" s="7" t="e">
        <f t="shared" si="839"/>
        <v>#VALUE!</v>
      </c>
      <c r="T685" s="7" t="e">
        <f t="shared" si="839"/>
        <v>#VALUE!</v>
      </c>
      <c r="U685" s="7" t="e">
        <f t="shared" si="839"/>
        <v>#VALUE!</v>
      </c>
      <c r="V685" s="7" t="e">
        <f t="shared" si="839"/>
        <v>#VALUE!</v>
      </c>
      <c r="W685" s="7" t="e">
        <f t="shared" si="839"/>
        <v>#VALUE!</v>
      </c>
      <c r="X685" s="11" t="str">
        <f t="shared" si="793"/>
        <v/>
      </c>
      <c r="Y685" s="11" t="str">
        <f t="shared" si="794"/>
        <v/>
      </c>
      <c r="Z685" s="11" t="str">
        <f t="shared" si="795"/>
        <v/>
      </c>
      <c r="AA685" s="11" t="str">
        <f t="shared" si="796"/>
        <v/>
      </c>
      <c r="AB685" s="3" t="str">
        <f t="shared" si="797"/>
        <v/>
      </c>
      <c r="AC685" s="3"/>
      <c r="AD685" s="3"/>
      <c r="AE685" s="7" t="str">
        <f>IF(X685="","",_xlfn.IFNA(VLOOKUP(X685,'饰品（请勿修改）'!$A:$H,8,FALSE),VLOOKUP(X685,'饰品（请勿修改）'!$H:$H,1,FALSE)))</f>
        <v/>
      </c>
      <c r="AF685" s="7" t="str">
        <f>IF(Z685="","",_xlfn.IFNA(VLOOKUP(Z685,'饰品（请勿修改）'!$A:$H,8,FALSE),VLOOKUP(Z685,'饰品（请勿修改）'!$H:$H,1,FALSE)))</f>
        <v/>
      </c>
      <c r="AG685" s="7">
        <f>_xlfn.IFNA(VLOOKUP(AE685,'饰品（请勿修改）'!$H:$I,2,FALSE),0)</f>
        <v>0</v>
      </c>
      <c r="AH685" s="7">
        <f>_xlfn.IFNA(VLOOKUP(AF685,'饰品（请勿修改）'!$H:$I,2,FALSE),0)</f>
        <v>0</v>
      </c>
      <c r="AI685" s="7">
        <f t="shared" si="784"/>
        <v>0</v>
      </c>
      <c r="AJ685" s="7">
        <f t="shared" si="785"/>
        <v>0</v>
      </c>
    </row>
    <row r="686" spans="1:36" x14ac:dyDescent="0.2">
      <c r="A686" s="3"/>
      <c r="B686" s="3"/>
      <c r="C686" s="3"/>
      <c r="D686" s="3"/>
      <c r="E686" s="3"/>
      <c r="F686" s="3"/>
      <c r="G686" s="7" t="str">
        <f t="shared" si="782"/>
        <v/>
      </c>
      <c r="H686" s="7" t="str">
        <f t="shared" si="786"/>
        <v/>
      </c>
      <c r="I686" s="7" t="str">
        <f t="shared" si="787"/>
        <v/>
      </c>
      <c r="J686" s="7" t="str">
        <f t="shared" si="788"/>
        <v/>
      </c>
      <c r="K686" s="5">
        <f t="shared" si="789"/>
        <v>0</v>
      </c>
      <c r="L686" s="5">
        <f t="shared" si="790"/>
        <v>0</v>
      </c>
      <c r="M686" s="5">
        <f t="shared" si="791"/>
        <v>0</v>
      </c>
      <c r="N686" s="7" cm="1">
        <f t="array" ref="N686:P686">_xlfn._xlws.SORT(K686:M686,1,-1,TRUE)</f>
        <v>0</v>
      </c>
      <c r="O686" s="7">
        <v>0</v>
      </c>
      <c r="P686" s="7">
        <v>0</v>
      </c>
      <c r="Q686" s="7">
        <v>683</v>
      </c>
      <c r="R686" s="7" t="e">
        <f t="shared" ref="R686:W686" si="840">FIND(",",$F686,Q686+1)</f>
        <v>#VALUE!</v>
      </c>
      <c r="S686" s="7" t="e">
        <f t="shared" si="840"/>
        <v>#VALUE!</v>
      </c>
      <c r="T686" s="7" t="e">
        <f t="shared" si="840"/>
        <v>#VALUE!</v>
      </c>
      <c r="U686" s="7" t="e">
        <f t="shared" si="840"/>
        <v>#VALUE!</v>
      </c>
      <c r="V686" s="7" t="e">
        <f t="shared" si="840"/>
        <v>#VALUE!</v>
      </c>
      <c r="W686" s="7" t="e">
        <f t="shared" si="840"/>
        <v>#VALUE!</v>
      </c>
      <c r="X686" s="11" t="str">
        <f t="shared" si="793"/>
        <v/>
      </c>
      <c r="Y686" s="11" t="str">
        <f t="shared" si="794"/>
        <v/>
      </c>
      <c r="Z686" s="11" t="str">
        <f t="shared" si="795"/>
        <v/>
      </c>
      <c r="AA686" s="11" t="str">
        <f t="shared" si="796"/>
        <v/>
      </c>
      <c r="AB686" s="3" t="str">
        <f t="shared" si="797"/>
        <v/>
      </c>
      <c r="AC686" s="3"/>
      <c r="AD686" s="3"/>
      <c r="AE686" s="7" t="str">
        <f>IF(X686="","",_xlfn.IFNA(VLOOKUP(X686,'饰品（请勿修改）'!$A:$H,8,FALSE),VLOOKUP(X686,'饰品（请勿修改）'!$H:$H,1,FALSE)))</f>
        <v/>
      </c>
      <c r="AF686" s="7" t="str">
        <f>IF(Z686="","",_xlfn.IFNA(VLOOKUP(Z686,'饰品（请勿修改）'!$A:$H,8,FALSE),VLOOKUP(Z686,'饰品（请勿修改）'!$H:$H,1,FALSE)))</f>
        <v/>
      </c>
      <c r="AG686" s="7">
        <f>_xlfn.IFNA(VLOOKUP(AE686,'饰品（请勿修改）'!$H:$I,2,FALSE),0)</f>
        <v>0</v>
      </c>
      <c r="AH686" s="7">
        <f>_xlfn.IFNA(VLOOKUP(AF686,'饰品（请勿修改）'!$H:$I,2,FALSE),0)</f>
        <v>0</v>
      </c>
      <c r="AI686" s="7">
        <f t="shared" si="784"/>
        <v>0</v>
      </c>
      <c r="AJ686" s="7">
        <f t="shared" si="785"/>
        <v>0</v>
      </c>
    </row>
    <row r="687" spans="1:36" x14ac:dyDescent="0.2">
      <c r="A687" s="3"/>
      <c r="B687" s="3"/>
      <c r="C687" s="3"/>
      <c r="D687" s="3"/>
      <c r="E687" s="3"/>
      <c r="F687" s="3"/>
      <c r="G687" s="7" t="str">
        <f t="shared" si="782"/>
        <v/>
      </c>
      <c r="H687" s="7" t="str">
        <f t="shared" si="786"/>
        <v/>
      </c>
      <c r="I687" s="7" t="str">
        <f t="shared" si="787"/>
        <v/>
      </c>
      <c r="J687" s="7" t="str">
        <f t="shared" si="788"/>
        <v/>
      </c>
      <c r="K687" s="5">
        <f t="shared" si="789"/>
        <v>0</v>
      </c>
      <c r="L687" s="5">
        <f t="shared" si="790"/>
        <v>0</v>
      </c>
      <c r="M687" s="5">
        <f t="shared" si="791"/>
        <v>0</v>
      </c>
      <c r="N687" s="7" cm="1">
        <f t="array" ref="N687:P687">_xlfn._xlws.SORT(K687:M687,1,-1,TRUE)</f>
        <v>0</v>
      </c>
      <c r="O687" s="7">
        <v>0</v>
      </c>
      <c r="P687" s="7">
        <v>0</v>
      </c>
      <c r="Q687" s="7">
        <v>684</v>
      </c>
      <c r="R687" s="7" t="e">
        <f t="shared" ref="R687:W687" si="841">FIND(",",$F687,Q687+1)</f>
        <v>#VALUE!</v>
      </c>
      <c r="S687" s="7" t="e">
        <f t="shared" si="841"/>
        <v>#VALUE!</v>
      </c>
      <c r="T687" s="7" t="e">
        <f t="shared" si="841"/>
        <v>#VALUE!</v>
      </c>
      <c r="U687" s="7" t="e">
        <f t="shared" si="841"/>
        <v>#VALUE!</v>
      </c>
      <c r="V687" s="7" t="e">
        <f t="shared" si="841"/>
        <v>#VALUE!</v>
      </c>
      <c r="W687" s="7" t="e">
        <f t="shared" si="841"/>
        <v>#VALUE!</v>
      </c>
      <c r="X687" s="11" t="str">
        <f t="shared" si="793"/>
        <v/>
      </c>
      <c r="Y687" s="11" t="str">
        <f t="shared" si="794"/>
        <v/>
      </c>
      <c r="Z687" s="11" t="str">
        <f t="shared" si="795"/>
        <v/>
      </c>
      <c r="AA687" s="11" t="str">
        <f t="shared" si="796"/>
        <v/>
      </c>
      <c r="AB687" s="3" t="str">
        <f t="shared" si="797"/>
        <v/>
      </c>
      <c r="AC687" s="3"/>
      <c r="AD687" s="3"/>
      <c r="AE687" s="7" t="str">
        <f>IF(X687="","",_xlfn.IFNA(VLOOKUP(X687,'饰品（请勿修改）'!$A:$H,8,FALSE),VLOOKUP(X687,'饰品（请勿修改）'!$H:$H,1,FALSE)))</f>
        <v/>
      </c>
      <c r="AF687" s="7" t="str">
        <f>IF(Z687="","",_xlfn.IFNA(VLOOKUP(Z687,'饰品（请勿修改）'!$A:$H,8,FALSE),VLOOKUP(Z687,'饰品（请勿修改）'!$H:$H,1,FALSE)))</f>
        <v/>
      </c>
      <c r="AG687" s="7">
        <f>_xlfn.IFNA(VLOOKUP(AE687,'饰品（请勿修改）'!$H:$I,2,FALSE),0)</f>
        <v>0</v>
      </c>
      <c r="AH687" s="7">
        <f>_xlfn.IFNA(VLOOKUP(AF687,'饰品（请勿修改）'!$H:$I,2,FALSE),0)</f>
        <v>0</v>
      </c>
      <c r="AI687" s="7">
        <f t="shared" si="784"/>
        <v>0</v>
      </c>
      <c r="AJ687" s="7">
        <f t="shared" si="785"/>
        <v>0</v>
      </c>
    </row>
    <row r="688" spans="1:36" x14ac:dyDescent="0.2">
      <c r="A688" s="3"/>
      <c r="B688" s="3"/>
      <c r="C688" s="3"/>
      <c r="D688" s="3"/>
      <c r="E688" s="3"/>
      <c r="F688" s="3"/>
      <c r="G688" s="7" t="str">
        <f t="shared" si="782"/>
        <v/>
      </c>
      <c r="H688" s="7" t="str">
        <f t="shared" si="786"/>
        <v/>
      </c>
      <c r="I688" s="7" t="str">
        <f t="shared" si="787"/>
        <v/>
      </c>
      <c r="J688" s="7" t="str">
        <f t="shared" si="788"/>
        <v/>
      </c>
      <c r="K688" s="5">
        <f t="shared" si="789"/>
        <v>0</v>
      </c>
      <c r="L688" s="5">
        <f t="shared" si="790"/>
        <v>0</v>
      </c>
      <c r="M688" s="5">
        <f t="shared" si="791"/>
        <v>0</v>
      </c>
      <c r="N688" s="7" cm="1">
        <f t="array" ref="N688:P688">_xlfn._xlws.SORT(K688:M688,1,-1,TRUE)</f>
        <v>0</v>
      </c>
      <c r="O688" s="7">
        <v>0</v>
      </c>
      <c r="P688" s="7">
        <v>0</v>
      </c>
      <c r="Q688" s="7">
        <v>685</v>
      </c>
      <c r="R688" s="7" t="e">
        <f t="shared" ref="R688:W688" si="842">FIND(",",$F688,Q688+1)</f>
        <v>#VALUE!</v>
      </c>
      <c r="S688" s="7" t="e">
        <f t="shared" si="842"/>
        <v>#VALUE!</v>
      </c>
      <c r="T688" s="7" t="e">
        <f t="shared" si="842"/>
        <v>#VALUE!</v>
      </c>
      <c r="U688" s="7" t="e">
        <f t="shared" si="842"/>
        <v>#VALUE!</v>
      </c>
      <c r="V688" s="7" t="e">
        <f t="shared" si="842"/>
        <v>#VALUE!</v>
      </c>
      <c r="W688" s="7" t="e">
        <f t="shared" si="842"/>
        <v>#VALUE!</v>
      </c>
      <c r="X688" s="11" t="str">
        <f t="shared" si="793"/>
        <v/>
      </c>
      <c r="Y688" s="11" t="str">
        <f t="shared" si="794"/>
        <v/>
      </c>
      <c r="Z688" s="11" t="str">
        <f t="shared" si="795"/>
        <v/>
      </c>
      <c r="AA688" s="11" t="str">
        <f t="shared" si="796"/>
        <v/>
      </c>
      <c r="AB688" s="3" t="str">
        <f t="shared" si="797"/>
        <v/>
      </c>
      <c r="AC688" s="3"/>
      <c r="AD688" s="3"/>
      <c r="AE688" s="7" t="str">
        <f>IF(X688="","",_xlfn.IFNA(VLOOKUP(X688,'饰品（请勿修改）'!$A:$H,8,FALSE),VLOOKUP(X688,'饰品（请勿修改）'!$H:$H,1,FALSE)))</f>
        <v/>
      </c>
      <c r="AF688" s="7" t="str">
        <f>IF(Z688="","",_xlfn.IFNA(VLOOKUP(Z688,'饰品（请勿修改）'!$A:$H,8,FALSE),VLOOKUP(Z688,'饰品（请勿修改）'!$H:$H,1,FALSE)))</f>
        <v/>
      </c>
      <c r="AG688" s="7">
        <f>_xlfn.IFNA(VLOOKUP(AE688,'饰品（请勿修改）'!$H:$I,2,FALSE),0)</f>
        <v>0</v>
      </c>
      <c r="AH688" s="7">
        <f>_xlfn.IFNA(VLOOKUP(AF688,'饰品（请勿修改）'!$H:$I,2,FALSE),0)</f>
        <v>0</v>
      </c>
      <c r="AI688" s="7">
        <f t="shared" si="784"/>
        <v>0</v>
      </c>
      <c r="AJ688" s="7">
        <f t="shared" si="785"/>
        <v>0</v>
      </c>
    </row>
    <row r="689" spans="1:36" x14ac:dyDescent="0.2">
      <c r="A689" s="3"/>
      <c r="B689" s="3"/>
      <c r="C689" s="3"/>
      <c r="D689" s="3"/>
      <c r="E689" s="3"/>
      <c r="F689" s="3"/>
      <c r="G689" s="7" t="str">
        <f t="shared" si="782"/>
        <v/>
      </c>
      <c r="H689" s="7" t="str">
        <f t="shared" si="786"/>
        <v/>
      </c>
      <c r="I689" s="7" t="str">
        <f t="shared" si="787"/>
        <v/>
      </c>
      <c r="J689" s="7" t="str">
        <f t="shared" si="788"/>
        <v/>
      </c>
      <c r="K689" s="5">
        <f t="shared" si="789"/>
        <v>0</v>
      </c>
      <c r="L689" s="5">
        <f t="shared" si="790"/>
        <v>0</v>
      </c>
      <c r="M689" s="5">
        <f t="shared" si="791"/>
        <v>0</v>
      </c>
      <c r="N689" s="7" cm="1">
        <f t="array" ref="N689:P689">_xlfn._xlws.SORT(K689:M689,1,-1,TRUE)</f>
        <v>0</v>
      </c>
      <c r="O689" s="7">
        <v>0</v>
      </c>
      <c r="P689" s="7">
        <v>0</v>
      </c>
      <c r="Q689" s="7">
        <v>686</v>
      </c>
      <c r="R689" s="7" t="e">
        <f t="shared" ref="R689:W689" si="843">FIND(",",$F689,Q689+1)</f>
        <v>#VALUE!</v>
      </c>
      <c r="S689" s="7" t="e">
        <f t="shared" si="843"/>
        <v>#VALUE!</v>
      </c>
      <c r="T689" s="7" t="e">
        <f t="shared" si="843"/>
        <v>#VALUE!</v>
      </c>
      <c r="U689" s="7" t="e">
        <f t="shared" si="843"/>
        <v>#VALUE!</v>
      </c>
      <c r="V689" s="7" t="e">
        <f t="shared" si="843"/>
        <v>#VALUE!</v>
      </c>
      <c r="W689" s="7" t="e">
        <f t="shared" si="843"/>
        <v>#VALUE!</v>
      </c>
      <c r="X689" s="11" t="str">
        <f t="shared" si="793"/>
        <v/>
      </c>
      <c r="Y689" s="11" t="str">
        <f t="shared" si="794"/>
        <v/>
      </c>
      <c r="Z689" s="11" t="str">
        <f t="shared" si="795"/>
        <v/>
      </c>
      <c r="AA689" s="11" t="str">
        <f t="shared" si="796"/>
        <v/>
      </c>
      <c r="AB689" s="3" t="str">
        <f t="shared" si="797"/>
        <v/>
      </c>
      <c r="AC689" s="3"/>
      <c r="AD689" s="3"/>
      <c r="AE689" s="7" t="str">
        <f>IF(X689="","",_xlfn.IFNA(VLOOKUP(X689,'饰品（请勿修改）'!$A:$H,8,FALSE),VLOOKUP(X689,'饰品（请勿修改）'!$H:$H,1,FALSE)))</f>
        <v/>
      </c>
      <c r="AF689" s="7" t="str">
        <f>IF(Z689="","",_xlfn.IFNA(VLOOKUP(Z689,'饰品（请勿修改）'!$A:$H,8,FALSE),VLOOKUP(Z689,'饰品（请勿修改）'!$H:$H,1,FALSE)))</f>
        <v/>
      </c>
      <c r="AG689" s="7">
        <f>_xlfn.IFNA(VLOOKUP(AE689,'饰品（请勿修改）'!$H:$I,2,FALSE),0)</f>
        <v>0</v>
      </c>
      <c r="AH689" s="7">
        <f>_xlfn.IFNA(VLOOKUP(AF689,'饰品（请勿修改）'!$H:$I,2,FALSE),0)</f>
        <v>0</v>
      </c>
      <c r="AI689" s="7">
        <f t="shared" si="784"/>
        <v>0</v>
      </c>
      <c r="AJ689" s="7">
        <f t="shared" si="785"/>
        <v>0</v>
      </c>
    </row>
    <row r="690" spans="1:36" x14ac:dyDescent="0.2">
      <c r="A690" s="3"/>
      <c r="B690" s="3"/>
      <c r="C690" s="3"/>
      <c r="D690" s="3"/>
      <c r="E690" s="3"/>
      <c r="F690" s="3"/>
      <c r="G690" s="7" t="str">
        <f t="shared" si="782"/>
        <v/>
      </c>
      <c r="H690" s="7" t="str">
        <f t="shared" si="786"/>
        <v/>
      </c>
      <c r="I690" s="7" t="str">
        <f t="shared" si="787"/>
        <v/>
      </c>
      <c r="J690" s="7" t="str">
        <f t="shared" si="788"/>
        <v/>
      </c>
      <c r="K690" s="5">
        <f t="shared" si="789"/>
        <v>0</v>
      </c>
      <c r="L690" s="5">
        <f t="shared" si="790"/>
        <v>0</v>
      </c>
      <c r="M690" s="5">
        <f t="shared" si="791"/>
        <v>0</v>
      </c>
      <c r="N690" s="7" cm="1">
        <f t="array" ref="N690:P690">_xlfn._xlws.SORT(K690:M690,1,-1,TRUE)</f>
        <v>0</v>
      </c>
      <c r="O690" s="7">
        <v>0</v>
      </c>
      <c r="P690" s="7">
        <v>0</v>
      </c>
      <c r="Q690" s="7">
        <v>687</v>
      </c>
      <c r="R690" s="7" t="e">
        <f t="shared" ref="R690:W690" si="844">FIND(",",$F690,Q690+1)</f>
        <v>#VALUE!</v>
      </c>
      <c r="S690" s="7" t="e">
        <f t="shared" si="844"/>
        <v>#VALUE!</v>
      </c>
      <c r="T690" s="7" t="e">
        <f t="shared" si="844"/>
        <v>#VALUE!</v>
      </c>
      <c r="U690" s="7" t="e">
        <f t="shared" si="844"/>
        <v>#VALUE!</v>
      </c>
      <c r="V690" s="7" t="e">
        <f t="shared" si="844"/>
        <v>#VALUE!</v>
      </c>
      <c r="W690" s="7" t="e">
        <f t="shared" si="844"/>
        <v>#VALUE!</v>
      </c>
      <c r="X690" s="11" t="str">
        <f t="shared" si="793"/>
        <v/>
      </c>
      <c r="Y690" s="11" t="str">
        <f t="shared" si="794"/>
        <v/>
      </c>
      <c r="Z690" s="11" t="str">
        <f t="shared" si="795"/>
        <v/>
      </c>
      <c r="AA690" s="11" t="str">
        <f t="shared" si="796"/>
        <v/>
      </c>
      <c r="AB690" s="3" t="str">
        <f t="shared" si="797"/>
        <v/>
      </c>
      <c r="AC690" s="3"/>
      <c r="AD690" s="3"/>
      <c r="AE690" s="7" t="str">
        <f>IF(X690="","",_xlfn.IFNA(VLOOKUP(X690,'饰品（请勿修改）'!$A:$H,8,FALSE),VLOOKUP(X690,'饰品（请勿修改）'!$H:$H,1,FALSE)))</f>
        <v/>
      </c>
      <c r="AF690" s="7" t="str">
        <f>IF(Z690="","",_xlfn.IFNA(VLOOKUP(Z690,'饰品（请勿修改）'!$A:$H,8,FALSE),VLOOKUP(Z690,'饰品（请勿修改）'!$H:$H,1,FALSE)))</f>
        <v/>
      </c>
      <c r="AG690" s="7">
        <f>_xlfn.IFNA(VLOOKUP(AE690,'饰品（请勿修改）'!$H:$I,2,FALSE),0)</f>
        <v>0</v>
      </c>
      <c r="AH690" s="7">
        <f>_xlfn.IFNA(VLOOKUP(AF690,'饰品（请勿修改）'!$H:$I,2,FALSE),0)</f>
        <v>0</v>
      </c>
      <c r="AI690" s="7">
        <f t="shared" si="784"/>
        <v>0</v>
      </c>
      <c r="AJ690" s="7">
        <f t="shared" si="785"/>
        <v>0</v>
      </c>
    </row>
    <row r="691" spans="1:36" x14ac:dyDescent="0.2">
      <c r="A691" s="3"/>
      <c r="B691" s="3"/>
      <c r="C691" s="3"/>
      <c r="D691" s="3"/>
      <c r="E691" s="3"/>
      <c r="F691" s="3"/>
      <c r="G691" s="7" t="str">
        <f t="shared" si="782"/>
        <v/>
      </c>
      <c r="H691" s="7" t="str">
        <f t="shared" si="786"/>
        <v/>
      </c>
      <c r="I691" s="7" t="str">
        <f t="shared" si="787"/>
        <v/>
      </c>
      <c r="J691" s="7" t="str">
        <f t="shared" si="788"/>
        <v/>
      </c>
      <c r="K691" s="5">
        <f t="shared" si="789"/>
        <v>0</v>
      </c>
      <c r="L691" s="5">
        <f t="shared" si="790"/>
        <v>0</v>
      </c>
      <c r="M691" s="5">
        <f t="shared" si="791"/>
        <v>0</v>
      </c>
      <c r="N691" s="7" cm="1">
        <f t="array" ref="N691:P691">_xlfn._xlws.SORT(K691:M691,1,-1,TRUE)</f>
        <v>0</v>
      </c>
      <c r="O691" s="7">
        <v>0</v>
      </c>
      <c r="P691" s="7">
        <v>0</v>
      </c>
      <c r="Q691" s="7">
        <v>688</v>
      </c>
      <c r="R691" s="7" t="e">
        <f t="shared" ref="R691:W691" si="845">FIND(",",$F691,Q691+1)</f>
        <v>#VALUE!</v>
      </c>
      <c r="S691" s="7" t="e">
        <f t="shared" si="845"/>
        <v>#VALUE!</v>
      </c>
      <c r="T691" s="7" t="e">
        <f t="shared" si="845"/>
        <v>#VALUE!</v>
      </c>
      <c r="U691" s="7" t="e">
        <f t="shared" si="845"/>
        <v>#VALUE!</v>
      </c>
      <c r="V691" s="7" t="e">
        <f t="shared" si="845"/>
        <v>#VALUE!</v>
      </c>
      <c r="W691" s="7" t="e">
        <f t="shared" si="845"/>
        <v>#VALUE!</v>
      </c>
      <c r="X691" s="11" t="str">
        <f t="shared" si="793"/>
        <v/>
      </c>
      <c r="Y691" s="11" t="str">
        <f t="shared" si="794"/>
        <v/>
      </c>
      <c r="Z691" s="11" t="str">
        <f t="shared" si="795"/>
        <v/>
      </c>
      <c r="AA691" s="11" t="str">
        <f t="shared" si="796"/>
        <v/>
      </c>
      <c r="AB691" s="3" t="str">
        <f t="shared" si="797"/>
        <v/>
      </c>
      <c r="AC691" s="3"/>
      <c r="AD691" s="3"/>
      <c r="AE691" s="7" t="str">
        <f>IF(X691="","",_xlfn.IFNA(VLOOKUP(X691,'饰品（请勿修改）'!$A:$H,8,FALSE),VLOOKUP(X691,'饰品（请勿修改）'!$H:$H,1,FALSE)))</f>
        <v/>
      </c>
      <c r="AF691" s="7" t="str">
        <f>IF(Z691="","",_xlfn.IFNA(VLOOKUP(Z691,'饰品（请勿修改）'!$A:$H,8,FALSE),VLOOKUP(Z691,'饰品（请勿修改）'!$H:$H,1,FALSE)))</f>
        <v/>
      </c>
      <c r="AG691" s="7">
        <f>_xlfn.IFNA(VLOOKUP(AE691,'饰品（请勿修改）'!$H:$I,2,FALSE),0)</f>
        <v>0</v>
      </c>
      <c r="AH691" s="7">
        <f>_xlfn.IFNA(VLOOKUP(AF691,'饰品（请勿修改）'!$H:$I,2,FALSE),0)</f>
        <v>0</v>
      </c>
      <c r="AI691" s="7">
        <f t="shared" si="784"/>
        <v>0</v>
      </c>
      <c r="AJ691" s="7">
        <f t="shared" si="785"/>
        <v>0</v>
      </c>
    </row>
    <row r="692" spans="1:36" x14ac:dyDescent="0.2">
      <c r="A692" s="3"/>
      <c r="B692" s="3"/>
      <c r="C692" s="3"/>
      <c r="D692" s="3"/>
      <c r="E692" s="3"/>
      <c r="F692" s="3"/>
      <c r="G692" s="7" t="str">
        <f t="shared" si="782"/>
        <v/>
      </c>
      <c r="H692" s="7" t="str">
        <f t="shared" si="786"/>
        <v/>
      </c>
      <c r="I692" s="7" t="str">
        <f t="shared" si="787"/>
        <v/>
      </c>
      <c r="J692" s="7" t="str">
        <f t="shared" si="788"/>
        <v/>
      </c>
      <c r="K692" s="5">
        <f t="shared" si="789"/>
        <v>0</v>
      </c>
      <c r="L692" s="5">
        <f t="shared" si="790"/>
        <v>0</v>
      </c>
      <c r="M692" s="5">
        <f t="shared" si="791"/>
        <v>0</v>
      </c>
      <c r="N692" s="7" cm="1">
        <f t="array" ref="N692:P692">_xlfn._xlws.SORT(K692:M692,1,-1,TRUE)</f>
        <v>0</v>
      </c>
      <c r="O692" s="7">
        <v>0</v>
      </c>
      <c r="P692" s="7">
        <v>0</v>
      </c>
      <c r="Q692" s="7">
        <v>689</v>
      </c>
      <c r="R692" s="7" t="e">
        <f t="shared" ref="R692:W692" si="846">FIND(",",$F692,Q692+1)</f>
        <v>#VALUE!</v>
      </c>
      <c r="S692" s="7" t="e">
        <f t="shared" si="846"/>
        <v>#VALUE!</v>
      </c>
      <c r="T692" s="7" t="e">
        <f t="shared" si="846"/>
        <v>#VALUE!</v>
      </c>
      <c r="U692" s="7" t="e">
        <f t="shared" si="846"/>
        <v>#VALUE!</v>
      </c>
      <c r="V692" s="7" t="e">
        <f t="shared" si="846"/>
        <v>#VALUE!</v>
      </c>
      <c r="W692" s="7" t="e">
        <f t="shared" si="846"/>
        <v>#VALUE!</v>
      </c>
      <c r="X692" s="11" t="str">
        <f t="shared" si="793"/>
        <v/>
      </c>
      <c r="Y692" s="11" t="str">
        <f t="shared" si="794"/>
        <v/>
      </c>
      <c r="Z692" s="11" t="str">
        <f t="shared" si="795"/>
        <v/>
      </c>
      <c r="AA692" s="11" t="str">
        <f t="shared" si="796"/>
        <v/>
      </c>
      <c r="AB692" s="3" t="str">
        <f t="shared" si="797"/>
        <v/>
      </c>
      <c r="AC692" s="3"/>
      <c r="AD692" s="3"/>
      <c r="AE692" s="7" t="str">
        <f>IF(X692="","",_xlfn.IFNA(VLOOKUP(X692,'饰品（请勿修改）'!$A:$H,8,FALSE),VLOOKUP(X692,'饰品（请勿修改）'!$H:$H,1,FALSE)))</f>
        <v/>
      </c>
      <c r="AF692" s="7" t="str">
        <f>IF(Z692="","",_xlfn.IFNA(VLOOKUP(Z692,'饰品（请勿修改）'!$A:$H,8,FALSE),VLOOKUP(Z692,'饰品（请勿修改）'!$H:$H,1,FALSE)))</f>
        <v/>
      </c>
      <c r="AG692" s="7">
        <f>_xlfn.IFNA(VLOOKUP(AE692,'饰品（请勿修改）'!$H:$I,2,FALSE),0)</f>
        <v>0</v>
      </c>
      <c r="AH692" s="7">
        <f>_xlfn.IFNA(VLOOKUP(AF692,'饰品（请勿修改）'!$H:$I,2,FALSE),0)</f>
        <v>0</v>
      </c>
      <c r="AI692" s="7">
        <f t="shared" si="784"/>
        <v>0</v>
      </c>
      <c r="AJ692" s="7">
        <f t="shared" si="785"/>
        <v>0</v>
      </c>
    </row>
    <row r="693" spans="1:36" x14ac:dyDescent="0.2">
      <c r="A693" s="3"/>
      <c r="B693" s="3"/>
      <c r="C693" s="3"/>
      <c r="D693" s="3"/>
      <c r="E693" s="3"/>
      <c r="F693" s="3"/>
      <c r="G693" s="7" t="str">
        <f t="shared" si="782"/>
        <v/>
      </c>
      <c r="H693" s="7" t="str">
        <f t="shared" si="786"/>
        <v/>
      </c>
      <c r="I693" s="7" t="str">
        <f t="shared" si="787"/>
        <v/>
      </c>
      <c r="J693" s="7" t="str">
        <f t="shared" si="788"/>
        <v/>
      </c>
      <c r="K693" s="5">
        <f t="shared" si="789"/>
        <v>0</v>
      </c>
      <c r="L693" s="5">
        <f t="shared" si="790"/>
        <v>0</v>
      </c>
      <c r="M693" s="5">
        <f t="shared" si="791"/>
        <v>0</v>
      </c>
      <c r="N693" s="7" cm="1">
        <f t="array" ref="N693:P693">_xlfn._xlws.SORT(K693:M693,1,-1,TRUE)</f>
        <v>0</v>
      </c>
      <c r="O693" s="7">
        <v>0</v>
      </c>
      <c r="P693" s="7">
        <v>0</v>
      </c>
      <c r="Q693" s="7">
        <v>690</v>
      </c>
      <c r="R693" s="7" t="e">
        <f t="shared" ref="R693:W693" si="847">FIND(",",$F693,Q693+1)</f>
        <v>#VALUE!</v>
      </c>
      <c r="S693" s="7" t="e">
        <f t="shared" si="847"/>
        <v>#VALUE!</v>
      </c>
      <c r="T693" s="7" t="e">
        <f t="shared" si="847"/>
        <v>#VALUE!</v>
      </c>
      <c r="U693" s="7" t="e">
        <f t="shared" si="847"/>
        <v>#VALUE!</v>
      </c>
      <c r="V693" s="7" t="e">
        <f t="shared" si="847"/>
        <v>#VALUE!</v>
      </c>
      <c r="W693" s="7" t="e">
        <f t="shared" si="847"/>
        <v>#VALUE!</v>
      </c>
      <c r="X693" s="11" t="str">
        <f t="shared" si="793"/>
        <v/>
      </c>
      <c r="Y693" s="11" t="str">
        <f t="shared" si="794"/>
        <v/>
      </c>
      <c r="Z693" s="11" t="str">
        <f t="shared" si="795"/>
        <v/>
      </c>
      <c r="AA693" s="11" t="str">
        <f t="shared" si="796"/>
        <v/>
      </c>
      <c r="AB693" s="3" t="str">
        <f t="shared" si="797"/>
        <v/>
      </c>
      <c r="AC693" s="3"/>
      <c r="AD693" s="3"/>
      <c r="AE693" s="7" t="str">
        <f>IF(X693="","",_xlfn.IFNA(VLOOKUP(X693,'饰品（请勿修改）'!$A:$H,8,FALSE),VLOOKUP(X693,'饰品（请勿修改）'!$H:$H,1,FALSE)))</f>
        <v/>
      </c>
      <c r="AF693" s="7" t="str">
        <f>IF(Z693="","",_xlfn.IFNA(VLOOKUP(Z693,'饰品（请勿修改）'!$A:$H,8,FALSE),VLOOKUP(Z693,'饰品（请勿修改）'!$H:$H,1,FALSE)))</f>
        <v/>
      </c>
      <c r="AG693" s="7">
        <f>_xlfn.IFNA(VLOOKUP(AE693,'饰品（请勿修改）'!$H:$I,2,FALSE),0)</f>
        <v>0</v>
      </c>
      <c r="AH693" s="7">
        <f>_xlfn.IFNA(VLOOKUP(AF693,'饰品（请勿修改）'!$H:$I,2,FALSE),0)</f>
        <v>0</v>
      </c>
      <c r="AI693" s="7">
        <f t="shared" si="784"/>
        <v>0</v>
      </c>
      <c r="AJ693" s="7">
        <f t="shared" si="785"/>
        <v>0</v>
      </c>
    </row>
    <row r="694" spans="1:36" x14ac:dyDescent="0.2">
      <c r="A694" s="3"/>
      <c r="B694" s="3"/>
      <c r="C694" s="3"/>
      <c r="D694" s="3"/>
      <c r="E694" s="3"/>
      <c r="F694" s="3"/>
      <c r="G694" s="7" t="str">
        <f t="shared" si="782"/>
        <v/>
      </c>
      <c r="H694" s="7" t="str">
        <f t="shared" si="786"/>
        <v/>
      </c>
      <c r="I694" s="7" t="str">
        <f t="shared" si="787"/>
        <v/>
      </c>
      <c r="J694" s="7" t="str">
        <f t="shared" si="788"/>
        <v/>
      </c>
      <c r="K694" s="5">
        <f t="shared" si="789"/>
        <v>0</v>
      </c>
      <c r="L694" s="5">
        <f t="shared" si="790"/>
        <v>0</v>
      </c>
      <c r="M694" s="5">
        <f t="shared" si="791"/>
        <v>0</v>
      </c>
      <c r="N694" s="7" cm="1">
        <f t="array" ref="N694:P694">_xlfn._xlws.SORT(K694:M694,1,-1,TRUE)</f>
        <v>0</v>
      </c>
      <c r="O694" s="7">
        <v>0</v>
      </c>
      <c r="P694" s="7">
        <v>0</v>
      </c>
      <c r="Q694" s="7">
        <v>691</v>
      </c>
      <c r="R694" s="7" t="e">
        <f t="shared" ref="R694:W694" si="848">FIND(",",$F694,Q694+1)</f>
        <v>#VALUE!</v>
      </c>
      <c r="S694" s="7" t="e">
        <f t="shared" si="848"/>
        <v>#VALUE!</v>
      </c>
      <c r="T694" s="7" t="e">
        <f t="shared" si="848"/>
        <v>#VALUE!</v>
      </c>
      <c r="U694" s="7" t="e">
        <f t="shared" si="848"/>
        <v>#VALUE!</v>
      </c>
      <c r="V694" s="7" t="e">
        <f t="shared" si="848"/>
        <v>#VALUE!</v>
      </c>
      <c r="W694" s="7" t="e">
        <f t="shared" si="848"/>
        <v>#VALUE!</v>
      </c>
      <c r="X694" s="11" t="str">
        <f t="shared" si="793"/>
        <v/>
      </c>
      <c r="Y694" s="11" t="str">
        <f t="shared" si="794"/>
        <v/>
      </c>
      <c r="Z694" s="11" t="str">
        <f t="shared" si="795"/>
        <v/>
      </c>
      <c r="AA694" s="11" t="str">
        <f t="shared" si="796"/>
        <v/>
      </c>
      <c r="AB694" s="3" t="str">
        <f t="shared" si="797"/>
        <v/>
      </c>
      <c r="AC694" s="3"/>
      <c r="AD694" s="3"/>
      <c r="AE694" s="7" t="str">
        <f>IF(X694="","",_xlfn.IFNA(VLOOKUP(X694,'饰品（请勿修改）'!$A:$H,8,FALSE),VLOOKUP(X694,'饰品（请勿修改）'!$H:$H,1,FALSE)))</f>
        <v/>
      </c>
      <c r="AF694" s="7" t="str">
        <f>IF(Z694="","",_xlfn.IFNA(VLOOKUP(Z694,'饰品（请勿修改）'!$A:$H,8,FALSE),VLOOKUP(Z694,'饰品（请勿修改）'!$H:$H,1,FALSE)))</f>
        <v/>
      </c>
      <c r="AG694" s="7">
        <f>_xlfn.IFNA(VLOOKUP(AE694,'饰品（请勿修改）'!$H:$I,2,FALSE),0)</f>
        <v>0</v>
      </c>
      <c r="AH694" s="7">
        <f>_xlfn.IFNA(VLOOKUP(AF694,'饰品（请勿修改）'!$H:$I,2,FALSE),0)</f>
        <v>0</v>
      </c>
      <c r="AI694" s="7">
        <f t="shared" si="784"/>
        <v>0</v>
      </c>
      <c r="AJ694" s="7">
        <f t="shared" si="785"/>
        <v>0</v>
      </c>
    </row>
    <row r="695" spans="1:36" x14ac:dyDescent="0.2">
      <c r="A695" s="3"/>
      <c r="B695" s="3"/>
      <c r="C695" s="3"/>
      <c r="D695" s="3"/>
      <c r="E695" s="3"/>
      <c r="F695" s="3"/>
      <c r="G695" s="7" t="str">
        <f t="shared" si="782"/>
        <v/>
      </c>
      <c r="H695" s="7" t="str">
        <f t="shared" si="786"/>
        <v/>
      </c>
      <c r="I695" s="7" t="str">
        <f t="shared" si="787"/>
        <v/>
      </c>
      <c r="J695" s="7" t="str">
        <f t="shared" si="788"/>
        <v/>
      </c>
      <c r="K695" s="5">
        <f t="shared" si="789"/>
        <v>0</v>
      </c>
      <c r="L695" s="5">
        <f t="shared" si="790"/>
        <v>0</v>
      </c>
      <c r="M695" s="5">
        <f t="shared" si="791"/>
        <v>0</v>
      </c>
      <c r="N695" s="7" cm="1">
        <f t="array" ref="N695:P695">_xlfn._xlws.SORT(K695:M695,1,-1,TRUE)</f>
        <v>0</v>
      </c>
      <c r="O695" s="7">
        <v>0</v>
      </c>
      <c r="P695" s="7">
        <v>0</v>
      </c>
      <c r="Q695" s="7">
        <v>692</v>
      </c>
      <c r="R695" s="7" t="e">
        <f t="shared" ref="R695:W695" si="849">FIND(",",$F695,Q695+1)</f>
        <v>#VALUE!</v>
      </c>
      <c r="S695" s="7" t="e">
        <f t="shared" si="849"/>
        <v>#VALUE!</v>
      </c>
      <c r="T695" s="7" t="e">
        <f t="shared" si="849"/>
        <v>#VALUE!</v>
      </c>
      <c r="U695" s="7" t="e">
        <f t="shared" si="849"/>
        <v>#VALUE!</v>
      </c>
      <c r="V695" s="7" t="e">
        <f t="shared" si="849"/>
        <v>#VALUE!</v>
      </c>
      <c r="W695" s="7" t="e">
        <f t="shared" si="849"/>
        <v>#VALUE!</v>
      </c>
      <c r="X695" s="11" t="str">
        <f t="shared" si="793"/>
        <v/>
      </c>
      <c r="Y695" s="11" t="str">
        <f t="shared" si="794"/>
        <v/>
      </c>
      <c r="Z695" s="11" t="str">
        <f t="shared" si="795"/>
        <v/>
      </c>
      <c r="AA695" s="11" t="str">
        <f t="shared" si="796"/>
        <v/>
      </c>
      <c r="AB695" s="3" t="str">
        <f t="shared" si="797"/>
        <v/>
      </c>
      <c r="AC695" s="3"/>
      <c r="AD695" s="3"/>
      <c r="AE695" s="7" t="str">
        <f>IF(X695="","",_xlfn.IFNA(VLOOKUP(X695,'饰品（请勿修改）'!$A:$H,8,FALSE),VLOOKUP(X695,'饰品（请勿修改）'!$H:$H,1,FALSE)))</f>
        <v/>
      </c>
      <c r="AF695" s="7" t="str">
        <f>IF(Z695="","",_xlfn.IFNA(VLOOKUP(Z695,'饰品（请勿修改）'!$A:$H,8,FALSE),VLOOKUP(Z695,'饰品（请勿修改）'!$H:$H,1,FALSE)))</f>
        <v/>
      </c>
      <c r="AG695" s="7">
        <f>_xlfn.IFNA(VLOOKUP(AE695,'饰品（请勿修改）'!$H:$I,2,FALSE),0)</f>
        <v>0</v>
      </c>
      <c r="AH695" s="7">
        <f>_xlfn.IFNA(VLOOKUP(AF695,'饰品（请勿修改）'!$H:$I,2,FALSE),0)</f>
        <v>0</v>
      </c>
      <c r="AI695" s="7">
        <f t="shared" si="784"/>
        <v>0</v>
      </c>
      <c r="AJ695" s="7">
        <f t="shared" si="785"/>
        <v>0</v>
      </c>
    </row>
    <row r="696" spans="1:36" x14ac:dyDescent="0.2">
      <c r="A696" s="3"/>
      <c r="B696" s="3"/>
      <c r="C696" s="3"/>
      <c r="D696" s="3"/>
      <c r="E696" s="3"/>
      <c r="F696" s="3"/>
      <c r="G696" s="7" t="str">
        <f t="shared" si="782"/>
        <v/>
      </c>
      <c r="H696" s="7" t="str">
        <f t="shared" si="786"/>
        <v/>
      </c>
      <c r="I696" s="7" t="str">
        <f t="shared" si="787"/>
        <v/>
      </c>
      <c r="J696" s="7" t="str">
        <f t="shared" si="788"/>
        <v/>
      </c>
      <c r="K696" s="5">
        <f t="shared" si="789"/>
        <v>0</v>
      </c>
      <c r="L696" s="5">
        <f t="shared" si="790"/>
        <v>0</v>
      </c>
      <c r="M696" s="5">
        <f t="shared" si="791"/>
        <v>0</v>
      </c>
      <c r="N696" s="7" cm="1">
        <f t="array" ref="N696:P696">_xlfn._xlws.SORT(K696:M696,1,-1,TRUE)</f>
        <v>0</v>
      </c>
      <c r="O696" s="7">
        <v>0</v>
      </c>
      <c r="P696" s="7">
        <v>0</v>
      </c>
      <c r="Q696" s="7">
        <v>693</v>
      </c>
      <c r="R696" s="7" t="e">
        <f t="shared" ref="R696:W696" si="850">FIND(",",$F696,Q696+1)</f>
        <v>#VALUE!</v>
      </c>
      <c r="S696" s="7" t="e">
        <f t="shared" si="850"/>
        <v>#VALUE!</v>
      </c>
      <c r="T696" s="7" t="e">
        <f t="shared" si="850"/>
        <v>#VALUE!</v>
      </c>
      <c r="U696" s="7" t="e">
        <f t="shared" si="850"/>
        <v>#VALUE!</v>
      </c>
      <c r="V696" s="7" t="e">
        <f t="shared" si="850"/>
        <v>#VALUE!</v>
      </c>
      <c r="W696" s="7" t="e">
        <f t="shared" si="850"/>
        <v>#VALUE!</v>
      </c>
      <c r="X696" s="11" t="str">
        <f t="shared" si="793"/>
        <v/>
      </c>
      <c r="Y696" s="11" t="str">
        <f t="shared" si="794"/>
        <v/>
      </c>
      <c r="Z696" s="11" t="str">
        <f t="shared" si="795"/>
        <v/>
      </c>
      <c r="AA696" s="11" t="str">
        <f t="shared" si="796"/>
        <v/>
      </c>
      <c r="AB696" s="3" t="str">
        <f t="shared" si="797"/>
        <v/>
      </c>
      <c r="AC696" s="3"/>
      <c r="AD696" s="3"/>
      <c r="AE696" s="7" t="str">
        <f>IF(X696="","",_xlfn.IFNA(VLOOKUP(X696,'饰品（请勿修改）'!$A:$H,8,FALSE),VLOOKUP(X696,'饰品（请勿修改）'!$H:$H,1,FALSE)))</f>
        <v/>
      </c>
      <c r="AF696" s="7" t="str">
        <f>IF(Z696="","",_xlfn.IFNA(VLOOKUP(Z696,'饰品（请勿修改）'!$A:$H,8,FALSE),VLOOKUP(Z696,'饰品（请勿修改）'!$H:$H,1,FALSE)))</f>
        <v/>
      </c>
      <c r="AG696" s="7">
        <f>_xlfn.IFNA(VLOOKUP(AE696,'饰品（请勿修改）'!$H:$I,2,FALSE),0)</f>
        <v>0</v>
      </c>
      <c r="AH696" s="7">
        <f>_xlfn.IFNA(VLOOKUP(AF696,'饰品（请勿修改）'!$H:$I,2,FALSE),0)</f>
        <v>0</v>
      </c>
      <c r="AI696" s="7">
        <f t="shared" si="784"/>
        <v>0</v>
      </c>
      <c r="AJ696" s="7">
        <f t="shared" si="785"/>
        <v>0</v>
      </c>
    </row>
    <row r="697" spans="1:36" x14ac:dyDescent="0.2">
      <c r="A697" s="3"/>
      <c r="B697" s="3"/>
      <c r="C697" s="3"/>
      <c r="D697" s="3"/>
      <c r="E697" s="3"/>
      <c r="F697" s="3"/>
      <c r="G697" s="7" t="str">
        <f t="shared" si="782"/>
        <v/>
      </c>
      <c r="H697" s="7" t="str">
        <f t="shared" si="786"/>
        <v/>
      </c>
      <c r="I697" s="7" t="str">
        <f t="shared" si="787"/>
        <v/>
      </c>
      <c r="J697" s="7" t="str">
        <f t="shared" si="788"/>
        <v/>
      </c>
      <c r="K697" s="5">
        <f t="shared" si="789"/>
        <v>0</v>
      </c>
      <c r="L697" s="5">
        <f t="shared" si="790"/>
        <v>0</v>
      </c>
      <c r="M697" s="5">
        <f t="shared" si="791"/>
        <v>0</v>
      </c>
      <c r="N697" s="7" cm="1">
        <f t="array" ref="N697:P697">_xlfn._xlws.SORT(K697:M697,1,-1,TRUE)</f>
        <v>0</v>
      </c>
      <c r="O697" s="7">
        <v>0</v>
      </c>
      <c r="P697" s="7">
        <v>0</v>
      </c>
      <c r="Q697" s="7">
        <v>694</v>
      </c>
      <c r="R697" s="7" t="e">
        <f t="shared" ref="R697:W697" si="851">FIND(",",$F697,Q697+1)</f>
        <v>#VALUE!</v>
      </c>
      <c r="S697" s="7" t="e">
        <f t="shared" si="851"/>
        <v>#VALUE!</v>
      </c>
      <c r="T697" s="7" t="e">
        <f t="shared" si="851"/>
        <v>#VALUE!</v>
      </c>
      <c r="U697" s="7" t="e">
        <f t="shared" si="851"/>
        <v>#VALUE!</v>
      </c>
      <c r="V697" s="7" t="e">
        <f t="shared" si="851"/>
        <v>#VALUE!</v>
      </c>
      <c r="W697" s="7" t="e">
        <f t="shared" si="851"/>
        <v>#VALUE!</v>
      </c>
      <c r="X697" s="11" t="str">
        <f t="shared" si="793"/>
        <v/>
      </c>
      <c r="Y697" s="11" t="str">
        <f t="shared" si="794"/>
        <v/>
      </c>
      <c r="Z697" s="11" t="str">
        <f t="shared" si="795"/>
        <v/>
      </c>
      <c r="AA697" s="11" t="str">
        <f t="shared" si="796"/>
        <v/>
      </c>
      <c r="AB697" s="3" t="str">
        <f t="shared" si="797"/>
        <v/>
      </c>
      <c r="AC697" s="3"/>
      <c r="AD697" s="3"/>
      <c r="AE697" s="7" t="str">
        <f>IF(X697="","",_xlfn.IFNA(VLOOKUP(X697,'饰品（请勿修改）'!$A:$H,8,FALSE),VLOOKUP(X697,'饰品（请勿修改）'!$H:$H,1,FALSE)))</f>
        <v/>
      </c>
      <c r="AF697" s="7" t="str">
        <f>IF(Z697="","",_xlfn.IFNA(VLOOKUP(Z697,'饰品（请勿修改）'!$A:$H,8,FALSE),VLOOKUP(Z697,'饰品（请勿修改）'!$H:$H,1,FALSE)))</f>
        <v/>
      </c>
      <c r="AG697" s="7">
        <f>_xlfn.IFNA(VLOOKUP(AE697,'饰品（请勿修改）'!$H:$I,2,FALSE),0)</f>
        <v>0</v>
      </c>
      <c r="AH697" s="7">
        <f>_xlfn.IFNA(VLOOKUP(AF697,'饰品（请勿修改）'!$H:$I,2,FALSE),0)</f>
        <v>0</v>
      </c>
      <c r="AI697" s="7">
        <f t="shared" si="784"/>
        <v>0</v>
      </c>
      <c r="AJ697" s="7">
        <f t="shared" si="785"/>
        <v>0</v>
      </c>
    </row>
    <row r="698" spans="1:36" x14ac:dyDescent="0.2">
      <c r="A698" s="3"/>
      <c r="B698" s="3"/>
      <c r="C698" s="3"/>
      <c r="D698" s="3"/>
      <c r="E698" s="3"/>
      <c r="F698" s="3"/>
      <c r="G698" s="7" t="str">
        <f t="shared" si="782"/>
        <v/>
      </c>
      <c r="H698" s="7" t="str">
        <f t="shared" si="786"/>
        <v/>
      </c>
      <c r="I698" s="7" t="str">
        <f t="shared" si="787"/>
        <v/>
      </c>
      <c r="J698" s="7" t="str">
        <f t="shared" si="788"/>
        <v/>
      </c>
      <c r="K698" s="5">
        <f t="shared" si="789"/>
        <v>0</v>
      </c>
      <c r="L698" s="5">
        <f t="shared" si="790"/>
        <v>0</v>
      </c>
      <c r="M698" s="5">
        <f t="shared" si="791"/>
        <v>0</v>
      </c>
      <c r="N698" s="7" cm="1">
        <f t="array" ref="N698:P698">_xlfn._xlws.SORT(K698:M698,1,-1,TRUE)</f>
        <v>0</v>
      </c>
      <c r="O698" s="7">
        <v>0</v>
      </c>
      <c r="P698" s="7">
        <v>0</v>
      </c>
      <c r="Q698" s="7">
        <v>695</v>
      </c>
      <c r="R698" s="7" t="e">
        <f t="shared" ref="R698:W698" si="852">FIND(",",$F698,Q698+1)</f>
        <v>#VALUE!</v>
      </c>
      <c r="S698" s="7" t="e">
        <f t="shared" si="852"/>
        <v>#VALUE!</v>
      </c>
      <c r="T698" s="7" t="e">
        <f t="shared" si="852"/>
        <v>#VALUE!</v>
      </c>
      <c r="U698" s="7" t="e">
        <f t="shared" si="852"/>
        <v>#VALUE!</v>
      </c>
      <c r="V698" s="7" t="e">
        <f t="shared" si="852"/>
        <v>#VALUE!</v>
      </c>
      <c r="W698" s="7" t="e">
        <f t="shared" si="852"/>
        <v>#VALUE!</v>
      </c>
      <c r="X698" s="11" t="str">
        <f t="shared" si="793"/>
        <v/>
      </c>
      <c r="Y698" s="11" t="str">
        <f t="shared" si="794"/>
        <v/>
      </c>
      <c r="Z698" s="11" t="str">
        <f t="shared" si="795"/>
        <v/>
      </c>
      <c r="AA698" s="11" t="str">
        <f t="shared" si="796"/>
        <v/>
      </c>
      <c r="AB698" s="3" t="str">
        <f t="shared" si="797"/>
        <v/>
      </c>
      <c r="AC698" s="3"/>
      <c r="AD698" s="3"/>
      <c r="AE698" s="7" t="str">
        <f>IF(X698="","",_xlfn.IFNA(VLOOKUP(X698,'饰品（请勿修改）'!$A:$H,8,FALSE),VLOOKUP(X698,'饰品（请勿修改）'!$H:$H,1,FALSE)))</f>
        <v/>
      </c>
      <c r="AF698" s="7" t="str">
        <f>IF(Z698="","",_xlfn.IFNA(VLOOKUP(Z698,'饰品（请勿修改）'!$A:$H,8,FALSE),VLOOKUP(Z698,'饰品（请勿修改）'!$H:$H,1,FALSE)))</f>
        <v/>
      </c>
      <c r="AG698" s="7">
        <f>_xlfn.IFNA(VLOOKUP(AE698,'饰品（请勿修改）'!$H:$I,2,FALSE),0)</f>
        <v>0</v>
      </c>
      <c r="AH698" s="7">
        <f>_xlfn.IFNA(VLOOKUP(AF698,'饰品（请勿修改）'!$H:$I,2,FALSE),0)</f>
        <v>0</v>
      </c>
      <c r="AI698" s="7">
        <f t="shared" si="784"/>
        <v>0</v>
      </c>
      <c r="AJ698" s="7">
        <f t="shared" si="785"/>
        <v>0</v>
      </c>
    </row>
    <row r="699" spans="1:36" x14ac:dyDescent="0.2">
      <c r="A699" s="3"/>
      <c r="B699" s="3"/>
      <c r="C699" s="3"/>
      <c r="D699" s="3"/>
      <c r="E699" s="3"/>
      <c r="F699" s="3"/>
      <c r="G699" s="7" t="str">
        <f t="shared" si="782"/>
        <v/>
      </c>
      <c r="H699" s="7" t="str">
        <f t="shared" si="786"/>
        <v/>
      </c>
      <c r="I699" s="7" t="str">
        <f t="shared" si="787"/>
        <v/>
      </c>
      <c r="J699" s="7" t="str">
        <f t="shared" si="788"/>
        <v/>
      </c>
      <c r="K699" s="5">
        <f t="shared" si="789"/>
        <v>0</v>
      </c>
      <c r="L699" s="5">
        <f t="shared" si="790"/>
        <v>0</v>
      </c>
      <c r="M699" s="5">
        <f t="shared" si="791"/>
        <v>0</v>
      </c>
      <c r="N699" s="7" cm="1">
        <f t="array" ref="N699:P699">_xlfn._xlws.SORT(K699:M699,1,-1,TRUE)</f>
        <v>0</v>
      </c>
      <c r="O699" s="7">
        <v>0</v>
      </c>
      <c r="P699" s="7">
        <v>0</v>
      </c>
      <c r="Q699" s="7">
        <v>696</v>
      </c>
      <c r="R699" s="7" t="e">
        <f t="shared" ref="R699:W699" si="853">FIND(",",$F699,Q699+1)</f>
        <v>#VALUE!</v>
      </c>
      <c r="S699" s="7" t="e">
        <f t="shared" si="853"/>
        <v>#VALUE!</v>
      </c>
      <c r="T699" s="7" t="e">
        <f t="shared" si="853"/>
        <v>#VALUE!</v>
      </c>
      <c r="U699" s="7" t="e">
        <f t="shared" si="853"/>
        <v>#VALUE!</v>
      </c>
      <c r="V699" s="7" t="e">
        <f t="shared" si="853"/>
        <v>#VALUE!</v>
      </c>
      <c r="W699" s="7" t="e">
        <f t="shared" si="853"/>
        <v>#VALUE!</v>
      </c>
      <c r="X699" s="11" t="str">
        <f t="shared" si="793"/>
        <v/>
      </c>
      <c r="Y699" s="11" t="str">
        <f t="shared" si="794"/>
        <v/>
      </c>
      <c r="Z699" s="11" t="str">
        <f t="shared" si="795"/>
        <v/>
      </c>
      <c r="AA699" s="11" t="str">
        <f t="shared" si="796"/>
        <v/>
      </c>
      <c r="AB699" s="3" t="str">
        <f t="shared" si="797"/>
        <v/>
      </c>
      <c r="AC699" s="3"/>
      <c r="AD699" s="3"/>
      <c r="AE699" s="7" t="str">
        <f>IF(X699="","",_xlfn.IFNA(VLOOKUP(X699,'饰品（请勿修改）'!$A:$H,8,FALSE),VLOOKUP(X699,'饰品（请勿修改）'!$H:$H,1,FALSE)))</f>
        <v/>
      </c>
      <c r="AF699" s="7" t="str">
        <f>IF(Z699="","",_xlfn.IFNA(VLOOKUP(Z699,'饰品（请勿修改）'!$A:$H,8,FALSE),VLOOKUP(Z699,'饰品（请勿修改）'!$H:$H,1,FALSE)))</f>
        <v/>
      </c>
      <c r="AG699" s="7">
        <f>_xlfn.IFNA(VLOOKUP(AE699,'饰品（请勿修改）'!$H:$I,2,FALSE),0)</f>
        <v>0</v>
      </c>
      <c r="AH699" s="7">
        <f>_xlfn.IFNA(VLOOKUP(AF699,'饰品（请勿修改）'!$H:$I,2,FALSE),0)</f>
        <v>0</v>
      </c>
      <c r="AI699" s="7">
        <f t="shared" si="784"/>
        <v>0</v>
      </c>
      <c r="AJ699" s="7">
        <f t="shared" si="785"/>
        <v>0</v>
      </c>
    </row>
    <row r="700" spans="1:36" x14ac:dyDescent="0.2">
      <c r="A700" s="3"/>
      <c r="B700" s="3"/>
      <c r="C700" s="3"/>
      <c r="D700" s="3"/>
      <c r="E700" s="3"/>
      <c r="F700" s="3"/>
      <c r="G700" s="7" t="str">
        <f t="shared" si="782"/>
        <v/>
      </c>
      <c r="H700" s="7" t="str">
        <f t="shared" si="786"/>
        <v/>
      </c>
      <c r="I700" s="7" t="str">
        <f t="shared" si="787"/>
        <v/>
      </c>
      <c r="J700" s="7" t="str">
        <f t="shared" si="788"/>
        <v/>
      </c>
      <c r="K700" s="5">
        <f t="shared" si="789"/>
        <v>0</v>
      </c>
      <c r="L700" s="5">
        <f t="shared" si="790"/>
        <v>0</v>
      </c>
      <c r="M700" s="5">
        <f t="shared" si="791"/>
        <v>0</v>
      </c>
      <c r="N700" s="7" cm="1">
        <f t="array" ref="N700:P700">_xlfn._xlws.SORT(K700:M700,1,-1,TRUE)</f>
        <v>0</v>
      </c>
      <c r="O700" s="7">
        <v>0</v>
      </c>
      <c r="P700" s="7">
        <v>0</v>
      </c>
      <c r="Q700" s="7">
        <v>697</v>
      </c>
      <c r="R700" s="7" t="e">
        <f t="shared" ref="R700:W700" si="854">FIND(",",$F700,Q700+1)</f>
        <v>#VALUE!</v>
      </c>
      <c r="S700" s="7" t="e">
        <f t="shared" si="854"/>
        <v>#VALUE!</v>
      </c>
      <c r="T700" s="7" t="e">
        <f t="shared" si="854"/>
        <v>#VALUE!</v>
      </c>
      <c r="U700" s="7" t="e">
        <f t="shared" si="854"/>
        <v>#VALUE!</v>
      </c>
      <c r="V700" s="7" t="e">
        <f t="shared" si="854"/>
        <v>#VALUE!</v>
      </c>
      <c r="W700" s="7" t="e">
        <f t="shared" si="854"/>
        <v>#VALUE!</v>
      </c>
      <c r="X700" s="11" t="str">
        <f t="shared" si="793"/>
        <v/>
      </c>
      <c r="Y700" s="11" t="str">
        <f t="shared" si="794"/>
        <v/>
      </c>
      <c r="Z700" s="11" t="str">
        <f t="shared" si="795"/>
        <v/>
      </c>
      <c r="AA700" s="11" t="str">
        <f t="shared" si="796"/>
        <v/>
      </c>
      <c r="AB700" s="3" t="str">
        <f t="shared" si="797"/>
        <v/>
      </c>
      <c r="AC700" s="3"/>
      <c r="AD700" s="3"/>
      <c r="AE700" s="7" t="str">
        <f>IF(X700="","",_xlfn.IFNA(VLOOKUP(X700,'饰品（请勿修改）'!$A:$H,8,FALSE),VLOOKUP(X700,'饰品（请勿修改）'!$H:$H,1,FALSE)))</f>
        <v/>
      </c>
      <c r="AF700" s="7" t="str">
        <f>IF(Z700="","",_xlfn.IFNA(VLOOKUP(Z700,'饰品（请勿修改）'!$A:$H,8,FALSE),VLOOKUP(Z700,'饰品（请勿修改）'!$H:$H,1,FALSE)))</f>
        <v/>
      </c>
      <c r="AG700" s="7">
        <f>_xlfn.IFNA(VLOOKUP(AE700,'饰品（请勿修改）'!$H:$I,2,FALSE),0)</f>
        <v>0</v>
      </c>
      <c r="AH700" s="7">
        <f>_xlfn.IFNA(VLOOKUP(AF700,'饰品（请勿修改）'!$H:$I,2,FALSE),0)</f>
        <v>0</v>
      </c>
      <c r="AI700" s="7">
        <f t="shared" si="784"/>
        <v>0</v>
      </c>
      <c r="AJ700" s="7">
        <f t="shared" si="785"/>
        <v>0</v>
      </c>
    </row>
    <row r="701" spans="1:36" x14ac:dyDescent="0.2">
      <c r="A701" s="3"/>
      <c r="B701" s="3"/>
      <c r="C701" s="3"/>
      <c r="D701" s="3"/>
      <c r="E701" s="3"/>
      <c r="F701" s="3"/>
      <c r="G701" s="7" t="str">
        <f t="shared" si="782"/>
        <v/>
      </c>
      <c r="H701" s="7" t="str">
        <f t="shared" si="786"/>
        <v/>
      </c>
      <c r="I701" s="7" t="str">
        <f t="shared" si="787"/>
        <v/>
      </c>
      <c r="J701" s="7" t="str">
        <f t="shared" si="788"/>
        <v/>
      </c>
      <c r="K701" s="5">
        <f t="shared" si="789"/>
        <v>0</v>
      </c>
      <c r="L701" s="5">
        <f t="shared" si="790"/>
        <v>0</v>
      </c>
      <c r="M701" s="5">
        <f t="shared" si="791"/>
        <v>0</v>
      </c>
      <c r="N701" s="7" cm="1">
        <f t="array" ref="N701:P701">_xlfn._xlws.SORT(K701:M701,1,-1,TRUE)</f>
        <v>0</v>
      </c>
      <c r="O701" s="7">
        <v>0</v>
      </c>
      <c r="P701" s="7">
        <v>0</v>
      </c>
      <c r="Q701" s="7">
        <v>698</v>
      </c>
      <c r="R701" s="7" t="e">
        <f t="shared" ref="R701:W701" si="855">FIND(",",$F701,Q701+1)</f>
        <v>#VALUE!</v>
      </c>
      <c r="S701" s="7" t="e">
        <f t="shared" si="855"/>
        <v>#VALUE!</v>
      </c>
      <c r="T701" s="7" t="e">
        <f t="shared" si="855"/>
        <v>#VALUE!</v>
      </c>
      <c r="U701" s="7" t="e">
        <f t="shared" si="855"/>
        <v>#VALUE!</v>
      </c>
      <c r="V701" s="7" t="e">
        <f t="shared" si="855"/>
        <v>#VALUE!</v>
      </c>
      <c r="W701" s="7" t="e">
        <f t="shared" si="855"/>
        <v>#VALUE!</v>
      </c>
      <c r="X701" s="11" t="str">
        <f t="shared" si="793"/>
        <v/>
      </c>
      <c r="Y701" s="11" t="str">
        <f t="shared" si="794"/>
        <v/>
      </c>
      <c r="Z701" s="11" t="str">
        <f t="shared" si="795"/>
        <v/>
      </c>
      <c r="AA701" s="11" t="str">
        <f t="shared" si="796"/>
        <v/>
      </c>
      <c r="AB701" s="3" t="str">
        <f t="shared" si="797"/>
        <v/>
      </c>
      <c r="AC701" s="3"/>
      <c r="AD701" s="3"/>
      <c r="AE701" s="7" t="str">
        <f>IF(X701="","",_xlfn.IFNA(VLOOKUP(X701,'饰品（请勿修改）'!$A:$H,8,FALSE),VLOOKUP(X701,'饰品（请勿修改）'!$H:$H,1,FALSE)))</f>
        <v/>
      </c>
      <c r="AF701" s="7" t="str">
        <f>IF(Z701="","",_xlfn.IFNA(VLOOKUP(Z701,'饰品（请勿修改）'!$A:$H,8,FALSE),VLOOKUP(Z701,'饰品（请勿修改）'!$H:$H,1,FALSE)))</f>
        <v/>
      </c>
      <c r="AG701" s="7">
        <f>_xlfn.IFNA(VLOOKUP(AE701,'饰品（请勿修改）'!$H:$I,2,FALSE),0)</f>
        <v>0</v>
      </c>
      <c r="AH701" s="7">
        <f>_xlfn.IFNA(VLOOKUP(AF701,'饰品（请勿修改）'!$H:$I,2,FALSE),0)</f>
        <v>0</v>
      </c>
      <c r="AI701" s="7">
        <f t="shared" si="784"/>
        <v>0</v>
      </c>
      <c r="AJ701" s="7">
        <f t="shared" si="785"/>
        <v>0</v>
      </c>
    </row>
    <row r="702" spans="1:36" x14ac:dyDescent="0.2">
      <c r="A702" s="3"/>
      <c r="B702" s="3"/>
      <c r="C702" s="3"/>
      <c r="D702" s="3"/>
      <c r="E702" s="3"/>
      <c r="F702" s="3"/>
      <c r="G702" s="7" t="str">
        <f t="shared" si="782"/>
        <v/>
      </c>
      <c r="H702" s="7" t="str">
        <f t="shared" si="786"/>
        <v/>
      </c>
      <c r="I702" s="7" t="str">
        <f t="shared" si="787"/>
        <v/>
      </c>
      <c r="J702" s="7" t="str">
        <f t="shared" si="788"/>
        <v/>
      </c>
      <c r="K702" s="5">
        <f t="shared" si="789"/>
        <v>0</v>
      </c>
      <c r="L702" s="5">
        <f t="shared" si="790"/>
        <v>0</v>
      </c>
      <c r="M702" s="5">
        <f t="shared" si="791"/>
        <v>0</v>
      </c>
      <c r="N702" s="7" cm="1">
        <f t="array" ref="N702:P702">_xlfn._xlws.SORT(K702:M702,1,-1,TRUE)</f>
        <v>0</v>
      </c>
      <c r="O702" s="7">
        <v>0</v>
      </c>
      <c r="P702" s="7">
        <v>0</v>
      </c>
      <c r="Q702" s="7">
        <v>699</v>
      </c>
      <c r="R702" s="7" t="e">
        <f t="shared" ref="R702:W702" si="856">FIND(",",$F702,Q702+1)</f>
        <v>#VALUE!</v>
      </c>
      <c r="S702" s="7" t="e">
        <f t="shared" si="856"/>
        <v>#VALUE!</v>
      </c>
      <c r="T702" s="7" t="e">
        <f t="shared" si="856"/>
        <v>#VALUE!</v>
      </c>
      <c r="U702" s="7" t="e">
        <f t="shared" si="856"/>
        <v>#VALUE!</v>
      </c>
      <c r="V702" s="7" t="e">
        <f t="shared" si="856"/>
        <v>#VALUE!</v>
      </c>
      <c r="W702" s="7" t="e">
        <f t="shared" si="856"/>
        <v>#VALUE!</v>
      </c>
      <c r="X702" s="11" t="str">
        <f t="shared" si="793"/>
        <v/>
      </c>
      <c r="Y702" s="11" t="str">
        <f t="shared" si="794"/>
        <v/>
      </c>
      <c r="Z702" s="11" t="str">
        <f t="shared" si="795"/>
        <v/>
      </c>
      <c r="AA702" s="11" t="str">
        <f t="shared" si="796"/>
        <v/>
      </c>
      <c r="AB702" s="3" t="str">
        <f t="shared" si="797"/>
        <v/>
      </c>
      <c r="AC702" s="3"/>
      <c r="AD702" s="3"/>
      <c r="AE702" s="7" t="str">
        <f>IF(X702="","",_xlfn.IFNA(VLOOKUP(X702,'饰品（请勿修改）'!$A:$H,8,FALSE),VLOOKUP(X702,'饰品（请勿修改）'!$H:$H,1,FALSE)))</f>
        <v/>
      </c>
      <c r="AF702" s="7" t="str">
        <f>IF(Z702="","",_xlfn.IFNA(VLOOKUP(Z702,'饰品（请勿修改）'!$A:$H,8,FALSE),VLOOKUP(Z702,'饰品（请勿修改）'!$H:$H,1,FALSE)))</f>
        <v/>
      </c>
      <c r="AG702" s="7">
        <f>_xlfn.IFNA(VLOOKUP(AE702,'饰品（请勿修改）'!$H:$I,2,FALSE),0)</f>
        <v>0</v>
      </c>
      <c r="AH702" s="7">
        <f>_xlfn.IFNA(VLOOKUP(AF702,'饰品（请勿修改）'!$H:$I,2,FALSE),0)</f>
        <v>0</v>
      </c>
      <c r="AI702" s="7">
        <f t="shared" si="784"/>
        <v>0</v>
      </c>
      <c r="AJ702" s="7">
        <f t="shared" si="785"/>
        <v>0</v>
      </c>
    </row>
    <row r="703" spans="1:36" x14ac:dyDescent="0.2">
      <c r="A703" s="3"/>
      <c r="B703" s="3"/>
      <c r="C703" s="3"/>
      <c r="D703" s="3"/>
      <c r="E703" s="3"/>
      <c r="F703" s="3"/>
      <c r="G703" s="7" t="str">
        <f t="shared" si="782"/>
        <v/>
      </c>
      <c r="H703" s="7" t="str">
        <f t="shared" si="786"/>
        <v/>
      </c>
      <c r="I703" s="7" t="str">
        <f t="shared" si="787"/>
        <v/>
      </c>
      <c r="J703" s="7" t="str">
        <f t="shared" si="788"/>
        <v/>
      </c>
      <c r="K703" s="5">
        <f t="shared" si="789"/>
        <v>0</v>
      </c>
      <c r="L703" s="5">
        <f t="shared" si="790"/>
        <v>0</v>
      </c>
      <c r="M703" s="5">
        <f t="shared" si="791"/>
        <v>0</v>
      </c>
      <c r="N703" s="7" cm="1">
        <f t="array" ref="N703:P703">_xlfn._xlws.SORT(K703:M703,1,-1,TRUE)</f>
        <v>0</v>
      </c>
      <c r="O703" s="7">
        <v>0</v>
      </c>
      <c r="P703" s="7">
        <v>0</v>
      </c>
      <c r="Q703" s="7">
        <v>700</v>
      </c>
      <c r="R703" s="7" t="e">
        <f t="shared" ref="R703:W703" si="857">FIND(",",$F703,Q703+1)</f>
        <v>#VALUE!</v>
      </c>
      <c r="S703" s="7" t="e">
        <f t="shared" si="857"/>
        <v>#VALUE!</v>
      </c>
      <c r="T703" s="7" t="e">
        <f t="shared" si="857"/>
        <v>#VALUE!</v>
      </c>
      <c r="U703" s="7" t="e">
        <f t="shared" si="857"/>
        <v>#VALUE!</v>
      </c>
      <c r="V703" s="7" t="e">
        <f t="shared" si="857"/>
        <v>#VALUE!</v>
      </c>
      <c r="W703" s="7" t="e">
        <f t="shared" si="857"/>
        <v>#VALUE!</v>
      </c>
      <c r="X703" s="11" t="str">
        <f t="shared" si="793"/>
        <v/>
      </c>
      <c r="Y703" s="11" t="str">
        <f t="shared" si="794"/>
        <v/>
      </c>
      <c r="Z703" s="11" t="str">
        <f t="shared" si="795"/>
        <v/>
      </c>
      <c r="AA703" s="11" t="str">
        <f t="shared" si="796"/>
        <v/>
      </c>
      <c r="AB703" s="3" t="str">
        <f t="shared" si="797"/>
        <v/>
      </c>
      <c r="AC703" s="3"/>
      <c r="AD703" s="3"/>
      <c r="AE703" s="7" t="str">
        <f>IF(X703="","",_xlfn.IFNA(VLOOKUP(X703,'饰品（请勿修改）'!$A:$H,8,FALSE),VLOOKUP(X703,'饰品（请勿修改）'!$H:$H,1,FALSE)))</f>
        <v/>
      </c>
      <c r="AF703" s="7" t="str">
        <f>IF(Z703="","",_xlfn.IFNA(VLOOKUP(Z703,'饰品（请勿修改）'!$A:$H,8,FALSE),VLOOKUP(Z703,'饰品（请勿修改）'!$H:$H,1,FALSE)))</f>
        <v/>
      </c>
      <c r="AG703" s="7">
        <f>_xlfn.IFNA(VLOOKUP(AE703,'饰品（请勿修改）'!$H:$I,2,FALSE),0)</f>
        <v>0</v>
      </c>
      <c r="AH703" s="7">
        <f>_xlfn.IFNA(VLOOKUP(AF703,'饰品（请勿修改）'!$H:$I,2,FALSE),0)</f>
        <v>0</v>
      </c>
      <c r="AI703" s="7">
        <f t="shared" si="784"/>
        <v>0</v>
      </c>
      <c r="AJ703" s="7">
        <f t="shared" si="785"/>
        <v>0</v>
      </c>
    </row>
    <row r="704" spans="1:36" x14ac:dyDescent="0.2">
      <c r="A704" s="3"/>
      <c r="B704" s="3"/>
      <c r="C704" s="3"/>
      <c r="D704" s="3"/>
      <c r="E704" s="3"/>
      <c r="F704" s="3"/>
      <c r="G704" s="7" t="str">
        <f t="shared" si="782"/>
        <v/>
      </c>
      <c r="H704" s="7" t="str">
        <f t="shared" si="786"/>
        <v/>
      </c>
      <c r="I704" s="7" t="str">
        <f t="shared" si="787"/>
        <v/>
      </c>
      <c r="J704" s="7" t="str">
        <f t="shared" si="788"/>
        <v/>
      </c>
      <c r="K704" s="5">
        <f t="shared" si="789"/>
        <v>0</v>
      </c>
      <c r="L704" s="5">
        <f t="shared" si="790"/>
        <v>0</v>
      </c>
      <c r="M704" s="5">
        <f t="shared" si="791"/>
        <v>0</v>
      </c>
      <c r="N704" s="7" cm="1">
        <f t="array" ref="N704:P704">_xlfn._xlws.SORT(K704:M704,1,-1,TRUE)</f>
        <v>0</v>
      </c>
      <c r="O704" s="7">
        <v>0</v>
      </c>
      <c r="P704" s="7">
        <v>0</v>
      </c>
      <c r="Q704" s="7">
        <v>701</v>
      </c>
      <c r="R704" s="7" t="e">
        <f t="shared" ref="R704:W704" si="858">FIND(",",$F704,Q704+1)</f>
        <v>#VALUE!</v>
      </c>
      <c r="S704" s="7" t="e">
        <f t="shared" si="858"/>
        <v>#VALUE!</v>
      </c>
      <c r="T704" s="7" t="e">
        <f t="shared" si="858"/>
        <v>#VALUE!</v>
      </c>
      <c r="U704" s="7" t="e">
        <f t="shared" si="858"/>
        <v>#VALUE!</v>
      </c>
      <c r="V704" s="7" t="e">
        <f t="shared" si="858"/>
        <v>#VALUE!</v>
      </c>
      <c r="W704" s="7" t="e">
        <f t="shared" si="858"/>
        <v>#VALUE!</v>
      </c>
      <c r="X704" s="11" t="str">
        <f t="shared" si="793"/>
        <v/>
      </c>
      <c r="Y704" s="11" t="str">
        <f t="shared" si="794"/>
        <v/>
      </c>
      <c r="Z704" s="11" t="str">
        <f t="shared" si="795"/>
        <v/>
      </c>
      <c r="AA704" s="11" t="str">
        <f t="shared" si="796"/>
        <v/>
      </c>
      <c r="AB704" s="3" t="str">
        <f t="shared" si="797"/>
        <v/>
      </c>
      <c r="AC704" s="3"/>
      <c r="AD704" s="3"/>
      <c r="AE704" s="7" t="str">
        <f>IF(X704="","",_xlfn.IFNA(VLOOKUP(X704,'饰品（请勿修改）'!$A:$H,8,FALSE),VLOOKUP(X704,'饰品（请勿修改）'!$H:$H,1,FALSE)))</f>
        <v/>
      </c>
      <c r="AF704" s="7" t="str">
        <f>IF(Z704="","",_xlfn.IFNA(VLOOKUP(Z704,'饰品（请勿修改）'!$A:$H,8,FALSE),VLOOKUP(Z704,'饰品（请勿修改）'!$H:$H,1,FALSE)))</f>
        <v/>
      </c>
      <c r="AG704" s="7">
        <f>_xlfn.IFNA(VLOOKUP(AE704,'饰品（请勿修改）'!$H:$I,2,FALSE),0)</f>
        <v>0</v>
      </c>
      <c r="AH704" s="7">
        <f>_xlfn.IFNA(VLOOKUP(AF704,'饰品（请勿修改）'!$H:$I,2,FALSE),0)</f>
        <v>0</v>
      </c>
      <c r="AI704" s="7">
        <f t="shared" si="784"/>
        <v>0</v>
      </c>
      <c r="AJ704" s="7">
        <f t="shared" si="785"/>
        <v>0</v>
      </c>
    </row>
    <row r="705" spans="1:36" x14ac:dyDescent="0.2">
      <c r="A705" s="3"/>
      <c r="B705" s="3"/>
      <c r="C705" s="3"/>
      <c r="D705" s="3"/>
      <c r="E705" s="3"/>
      <c r="F705" s="3"/>
      <c r="G705" s="7" t="str">
        <f t="shared" si="782"/>
        <v/>
      </c>
      <c r="H705" s="7" t="str">
        <f t="shared" si="786"/>
        <v/>
      </c>
      <c r="I705" s="7" t="str">
        <f t="shared" si="787"/>
        <v/>
      </c>
      <c r="J705" s="7" t="str">
        <f t="shared" si="788"/>
        <v/>
      </c>
      <c r="K705" s="5">
        <f t="shared" si="789"/>
        <v>0</v>
      </c>
      <c r="L705" s="5">
        <f t="shared" si="790"/>
        <v>0</v>
      </c>
      <c r="M705" s="5">
        <f t="shared" si="791"/>
        <v>0</v>
      </c>
      <c r="N705" s="7" cm="1">
        <f t="array" ref="N705:P705">_xlfn._xlws.SORT(K705:M705,1,-1,TRUE)</f>
        <v>0</v>
      </c>
      <c r="O705" s="7">
        <v>0</v>
      </c>
      <c r="P705" s="7">
        <v>0</v>
      </c>
      <c r="Q705" s="7">
        <v>702</v>
      </c>
      <c r="R705" s="7" t="e">
        <f t="shared" ref="R705:W705" si="859">FIND(",",$F705,Q705+1)</f>
        <v>#VALUE!</v>
      </c>
      <c r="S705" s="7" t="e">
        <f t="shared" si="859"/>
        <v>#VALUE!</v>
      </c>
      <c r="T705" s="7" t="e">
        <f t="shared" si="859"/>
        <v>#VALUE!</v>
      </c>
      <c r="U705" s="7" t="e">
        <f t="shared" si="859"/>
        <v>#VALUE!</v>
      </c>
      <c r="V705" s="7" t="e">
        <f t="shared" si="859"/>
        <v>#VALUE!</v>
      </c>
      <c r="W705" s="7" t="e">
        <f t="shared" si="859"/>
        <v>#VALUE!</v>
      </c>
      <c r="X705" s="11" t="str">
        <f t="shared" si="793"/>
        <v/>
      </c>
      <c r="Y705" s="11" t="str">
        <f t="shared" si="794"/>
        <v/>
      </c>
      <c r="Z705" s="11" t="str">
        <f t="shared" si="795"/>
        <v/>
      </c>
      <c r="AA705" s="11" t="str">
        <f t="shared" si="796"/>
        <v/>
      </c>
      <c r="AB705" s="3" t="str">
        <f t="shared" si="797"/>
        <v/>
      </c>
      <c r="AC705" s="3"/>
      <c r="AD705" s="3"/>
      <c r="AE705" s="7" t="str">
        <f>IF(X705="","",_xlfn.IFNA(VLOOKUP(X705,'饰品（请勿修改）'!$A:$H,8,FALSE),VLOOKUP(X705,'饰品（请勿修改）'!$H:$H,1,FALSE)))</f>
        <v/>
      </c>
      <c r="AF705" s="7" t="str">
        <f>IF(Z705="","",_xlfn.IFNA(VLOOKUP(Z705,'饰品（请勿修改）'!$A:$H,8,FALSE),VLOOKUP(Z705,'饰品（请勿修改）'!$H:$H,1,FALSE)))</f>
        <v/>
      </c>
      <c r="AG705" s="7">
        <f>_xlfn.IFNA(VLOOKUP(AE705,'饰品（请勿修改）'!$H:$I,2,FALSE),0)</f>
        <v>0</v>
      </c>
      <c r="AH705" s="7">
        <f>_xlfn.IFNA(VLOOKUP(AF705,'饰品（请勿修改）'!$H:$I,2,FALSE),0)</f>
        <v>0</v>
      </c>
      <c r="AI705" s="7">
        <f t="shared" si="784"/>
        <v>0</v>
      </c>
      <c r="AJ705" s="7">
        <f t="shared" si="785"/>
        <v>0</v>
      </c>
    </row>
    <row r="706" spans="1:36" x14ac:dyDescent="0.2">
      <c r="A706" s="3"/>
      <c r="B706" s="3"/>
      <c r="C706" s="3"/>
      <c r="D706" s="3"/>
      <c r="E706" s="3"/>
      <c r="F706" s="3"/>
      <c r="G706" s="7" t="str">
        <f t="shared" ref="G706:G769" si="860">SUBSTITUTE("{""Skills"":["&amp;AG706&amp;","&amp;AH706&amp;"],""SkillLevels"":["&amp;AI706&amp;","&amp;AJ706&amp;"],""Slots"":["&amp;K706&amp;","&amp;L706&amp;","&amp;M706&amp;"]}","{""Skills"":[0,0],""SkillLevels"":[0,0],""Slots"":[0,0,0]}","")</f>
        <v/>
      </c>
      <c r="H706" s="7" t="str">
        <f t="shared" si="786"/>
        <v/>
      </c>
      <c r="I706" s="7" t="str">
        <f t="shared" si="787"/>
        <v/>
      </c>
      <c r="J706" s="7" t="str">
        <f t="shared" si="788"/>
        <v/>
      </c>
      <c r="K706" s="5">
        <f t="shared" si="789"/>
        <v>0</v>
      </c>
      <c r="L706" s="5">
        <f t="shared" si="790"/>
        <v>0</v>
      </c>
      <c r="M706" s="5">
        <f t="shared" si="791"/>
        <v>0</v>
      </c>
      <c r="N706" s="7" cm="1">
        <f t="array" ref="N706:P706">_xlfn._xlws.SORT(K706:M706,1,-1,TRUE)</f>
        <v>0</v>
      </c>
      <c r="O706" s="7">
        <v>0</v>
      </c>
      <c r="P706" s="7">
        <v>0</v>
      </c>
      <c r="Q706" s="7">
        <v>703</v>
      </c>
      <c r="R706" s="7" t="e">
        <f t="shared" ref="R706:W706" si="861">FIND(",",$F706,Q706+1)</f>
        <v>#VALUE!</v>
      </c>
      <c r="S706" s="7" t="e">
        <f t="shared" si="861"/>
        <v>#VALUE!</v>
      </c>
      <c r="T706" s="7" t="e">
        <f t="shared" si="861"/>
        <v>#VALUE!</v>
      </c>
      <c r="U706" s="7" t="e">
        <f t="shared" si="861"/>
        <v>#VALUE!</v>
      </c>
      <c r="V706" s="7" t="e">
        <f t="shared" si="861"/>
        <v>#VALUE!</v>
      </c>
      <c r="W706" s="7" t="e">
        <f t="shared" si="861"/>
        <v>#VALUE!</v>
      </c>
      <c r="X706" s="11" t="str">
        <f t="shared" si="793"/>
        <v/>
      </c>
      <c r="Y706" s="11" t="str">
        <f t="shared" si="794"/>
        <v/>
      </c>
      <c r="Z706" s="11" t="str">
        <f t="shared" si="795"/>
        <v/>
      </c>
      <c r="AA706" s="11" t="str">
        <f t="shared" si="796"/>
        <v/>
      </c>
      <c r="AB706" s="3" t="str">
        <f t="shared" si="797"/>
        <v/>
      </c>
      <c r="AC706" s="3"/>
      <c r="AD706" s="3"/>
      <c r="AE706" s="7" t="str">
        <f>IF(X706="","",_xlfn.IFNA(VLOOKUP(X706,'饰品（请勿修改）'!$A:$H,8,FALSE),VLOOKUP(X706,'饰品（请勿修改）'!$H:$H,1,FALSE)))</f>
        <v/>
      </c>
      <c r="AF706" s="7" t="str">
        <f>IF(Z706="","",_xlfn.IFNA(VLOOKUP(Z706,'饰品（请勿修改）'!$A:$H,8,FALSE),VLOOKUP(Z706,'饰品（请勿修改）'!$H:$H,1,FALSE)))</f>
        <v/>
      </c>
      <c r="AG706" s="7">
        <f>_xlfn.IFNA(VLOOKUP(AE706,'饰品（请勿修改）'!$H:$I,2,FALSE),0)</f>
        <v>0</v>
      </c>
      <c r="AH706" s="7">
        <f>_xlfn.IFNA(VLOOKUP(AF706,'饰品（请勿修改）'!$H:$I,2,FALSE),0)</f>
        <v>0</v>
      </c>
      <c r="AI706" s="7">
        <f t="shared" ref="AI706:AI769" si="862">IF(AND(B706=""),IF(AE706="",0,1),B706)</f>
        <v>0</v>
      </c>
      <c r="AJ706" s="7">
        <f t="shared" ref="AJ706:AJ769" si="863">IF(AND(D706=""),IF(AF706="",0,1),D706)</f>
        <v>0</v>
      </c>
    </row>
    <row r="707" spans="1:36" x14ac:dyDescent="0.2">
      <c r="A707" s="3"/>
      <c r="B707" s="3"/>
      <c r="C707" s="3"/>
      <c r="D707" s="3"/>
      <c r="E707" s="3"/>
      <c r="F707" s="3"/>
      <c r="G707" s="7" t="str">
        <f t="shared" si="860"/>
        <v/>
      </c>
      <c r="H707" s="7" t="str">
        <f t="shared" ref="H707:H770" si="864">MID(IF($AB707="",$E707,$AB707),1,1)</f>
        <v/>
      </c>
      <c r="I707" s="7" t="str">
        <f t="shared" ref="I707:I770" si="865">MID(IF($AB707="",$E707,$AB707),2,1)</f>
        <v/>
      </c>
      <c r="J707" s="7" t="str">
        <f t="shared" ref="J707:J770" si="866">MID(IF($AB707="",$E707,$AB707),3,1)</f>
        <v/>
      </c>
      <c r="K707" s="5">
        <f t="shared" ref="K707:K770" si="867">IF(H707="",0,H707)</f>
        <v>0</v>
      </c>
      <c r="L707" s="5">
        <f t="shared" ref="L707:L770" si="868">IF(I707="",0,I707)</f>
        <v>0</v>
      </c>
      <c r="M707" s="5">
        <f t="shared" ref="M707:M770" si="869">IF(J707="",0,J707)</f>
        <v>0</v>
      </c>
      <c r="N707" s="7" cm="1">
        <f t="array" ref="N707:P707">_xlfn._xlws.SORT(K707:M707,1,-1,TRUE)</f>
        <v>0</v>
      </c>
      <c r="O707" s="7">
        <v>0</v>
      </c>
      <c r="P707" s="7">
        <v>0</v>
      </c>
      <c r="Q707" s="7">
        <v>704</v>
      </c>
      <c r="R707" s="7" t="e">
        <f t="shared" ref="R707:W707" si="870">FIND(",",$F707,Q707+1)</f>
        <v>#VALUE!</v>
      </c>
      <c r="S707" s="7" t="e">
        <f t="shared" si="870"/>
        <v>#VALUE!</v>
      </c>
      <c r="T707" s="7" t="e">
        <f t="shared" si="870"/>
        <v>#VALUE!</v>
      </c>
      <c r="U707" s="7" t="e">
        <f t="shared" si="870"/>
        <v>#VALUE!</v>
      </c>
      <c r="V707" s="7" t="e">
        <f t="shared" si="870"/>
        <v>#VALUE!</v>
      </c>
      <c r="W707" s="7" t="e">
        <f t="shared" si="870"/>
        <v>#VALUE!</v>
      </c>
      <c r="X707" s="11" t="str">
        <f t="shared" ref="X707:X770" si="871">IF($F707="",IF(A707="","",A707),MID($F707,Q707+1,R707-Q707-1))</f>
        <v/>
      </c>
      <c r="Y707" s="11" t="str">
        <f t="shared" ref="Y707:Y770" si="872">IF($F707="",IF(B707="","",B707),MID($F707,R707+1,S707-R707-1))</f>
        <v/>
      </c>
      <c r="Z707" s="11" t="str">
        <f t="shared" ref="Z707:Z770" si="873">IF($F707="",IF(C707="","",C707),MID($F707,S707+1,T707-S707-1))</f>
        <v/>
      </c>
      <c r="AA707" s="11" t="str">
        <f t="shared" ref="AA707:AA770" si="874">IF($F707="",IF(D707="","",D707),MID($F707,T707+1,U707-T707-1))</f>
        <v/>
      </c>
      <c r="AB707" s="3" t="str">
        <f t="shared" ref="AB707:AB770" si="875">IF($F707="",IF(E707="","",E707),SUBSTITUTE(MID($F707,U707+1,999),",",""))</f>
        <v/>
      </c>
      <c r="AC707" s="3"/>
      <c r="AD707" s="3"/>
      <c r="AE707" s="7" t="str">
        <f>IF(X707="","",_xlfn.IFNA(VLOOKUP(X707,'饰品（请勿修改）'!$A:$H,8,FALSE),VLOOKUP(X707,'饰品（请勿修改）'!$H:$H,1,FALSE)))</f>
        <v/>
      </c>
      <c r="AF707" s="7" t="str">
        <f>IF(Z707="","",_xlfn.IFNA(VLOOKUP(Z707,'饰品（请勿修改）'!$A:$H,8,FALSE),VLOOKUP(Z707,'饰品（请勿修改）'!$H:$H,1,FALSE)))</f>
        <v/>
      </c>
      <c r="AG707" s="7">
        <f>_xlfn.IFNA(VLOOKUP(AE707,'饰品（请勿修改）'!$H:$I,2,FALSE),0)</f>
        <v>0</v>
      </c>
      <c r="AH707" s="7">
        <f>_xlfn.IFNA(VLOOKUP(AF707,'饰品（请勿修改）'!$H:$I,2,FALSE),0)</f>
        <v>0</v>
      </c>
      <c r="AI707" s="7">
        <f t="shared" si="862"/>
        <v>0</v>
      </c>
      <c r="AJ707" s="7">
        <f t="shared" si="863"/>
        <v>0</v>
      </c>
    </row>
    <row r="708" spans="1:36" x14ac:dyDescent="0.2">
      <c r="A708" s="3"/>
      <c r="B708" s="3"/>
      <c r="C708" s="3"/>
      <c r="D708" s="3"/>
      <c r="E708" s="3"/>
      <c r="F708" s="3"/>
      <c r="G708" s="7" t="str">
        <f t="shared" si="860"/>
        <v/>
      </c>
      <c r="H708" s="7" t="str">
        <f t="shared" si="864"/>
        <v/>
      </c>
      <c r="I708" s="7" t="str">
        <f t="shared" si="865"/>
        <v/>
      </c>
      <c r="J708" s="7" t="str">
        <f t="shared" si="866"/>
        <v/>
      </c>
      <c r="K708" s="5">
        <f t="shared" si="867"/>
        <v>0</v>
      </c>
      <c r="L708" s="5">
        <f t="shared" si="868"/>
        <v>0</v>
      </c>
      <c r="M708" s="5">
        <f t="shared" si="869"/>
        <v>0</v>
      </c>
      <c r="N708" s="7" cm="1">
        <f t="array" ref="N708:P708">_xlfn._xlws.SORT(K708:M708,1,-1,TRUE)</f>
        <v>0</v>
      </c>
      <c r="O708" s="7">
        <v>0</v>
      </c>
      <c r="P708" s="7">
        <v>0</v>
      </c>
      <c r="Q708" s="7">
        <v>705</v>
      </c>
      <c r="R708" s="7" t="e">
        <f t="shared" ref="R708:W708" si="876">FIND(",",$F708,Q708+1)</f>
        <v>#VALUE!</v>
      </c>
      <c r="S708" s="7" t="e">
        <f t="shared" si="876"/>
        <v>#VALUE!</v>
      </c>
      <c r="T708" s="7" t="e">
        <f t="shared" si="876"/>
        <v>#VALUE!</v>
      </c>
      <c r="U708" s="7" t="e">
        <f t="shared" si="876"/>
        <v>#VALUE!</v>
      </c>
      <c r="V708" s="7" t="e">
        <f t="shared" si="876"/>
        <v>#VALUE!</v>
      </c>
      <c r="W708" s="7" t="e">
        <f t="shared" si="876"/>
        <v>#VALUE!</v>
      </c>
      <c r="X708" s="11" t="str">
        <f t="shared" si="871"/>
        <v/>
      </c>
      <c r="Y708" s="11" t="str">
        <f t="shared" si="872"/>
        <v/>
      </c>
      <c r="Z708" s="11" t="str">
        <f t="shared" si="873"/>
        <v/>
      </c>
      <c r="AA708" s="11" t="str">
        <f t="shared" si="874"/>
        <v/>
      </c>
      <c r="AB708" s="3" t="str">
        <f t="shared" si="875"/>
        <v/>
      </c>
      <c r="AC708" s="3"/>
      <c r="AD708" s="3"/>
      <c r="AE708" s="7" t="str">
        <f>IF(X708="","",_xlfn.IFNA(VLOOKUP(X708,'饰品（请勿修改）'!$A:$H,8,FALSE),VLOOKUP(X708,'饰品（请勿修改）'!$H:$H,1,FALSE)))</f>
        <v/>
      </c>
      <c r="AF708" s="7" t="str">
        <f>IF(Z708="","",_xlfn.IFNA(VLOOKUP(Z708,'饰品（请勿修改）'!$A:$H,8,FALSE),VLOOKUP(Z708,'饰品（请勿修改）'!$H:$H,1,FALSE)))</f>
        <v/>
      </c>
      <c r="AG708" s="7">
        <f>_xlfn.IFNA(VLOOKUP(AE708,'饰品（请勿修改）'!$H:$I,2,FALSE),0)</f>
        <v>0</v>
      </c>
      <c r="AH708" s="7">
        <f>_xlfn.IFNA(VLOOKUP(AF708,'饰品（请勿修改）'!$H:$I,2,FALSE),0)</f>
        <v>0</v>
      </c>
      <c r="AI708" s="7">
        <f t="shared" si="862"/>
        <v>0</v>
      </c>
      <c r="AJ708" s="7">
        <f t="shared" si="863"/>
        <v>0</v>
      </c>
    </row>
    <row r="709" spans="1:36" x14ac:dyDescent="0.2">
      <c r="A709" s="3"/>
      <c r="B709" s="3"/>
      <c r="C709" s="3"/>
      <c r="D709" s="3"/>
      <c r="E709" s="3"/>
      <c r="F709" s="3"/>
      <c r="G709" s="7" t="str">
        <f t="shared" si="860"/>
        <v/>
      </c>
      <c r="H709" s="7" t="str">
        <f t="shared" si="864"/>
        <v/>
      </c>
      <c r="I709" s="7" t="str">
        <f t="shared" si="865"/>
        <v/>
      </c>
      <c r="J709" s="7" t="str">
        <f t="shared" si="866"/>
        <v/>
      </c>
      <c r="K709" s="5">
        <f t="shared" si="867"/>
        <v>0</v>
      </c>
      <c r="L709" s="5">
        <f t="shared" si="868"/>
        <v>0</v>
      </c>
      <c r="M709" s="5">
        <f t="shared" si="869"/>
        <v>0</v>
      </c>
      <c r="N709" s="7" cm="1">
        <f t="array" ref="N709:P709">_xlfn._xlws.SORT(K709:M709,1,-1,TRUE)</f>
        <v>0</v>
      </c>
      <c r="O709" s="7">
        <v>0</v>
      </c>
      <c r="P709" s="7">
        <v>0</v>
      </c>
      <c r="Q709" s="7">
        <v>706</v>
      </c>
      <c r="R709" s="7" t="e">
        <f t="shared" ref="R709:W709" si="877">FIND(",",$F709,Q709+1)</f>
        <v>#VALUE!</v>
      </c>
      <c r="S709" s="7" t="e">
        <f t="shared" si="877"/>
        <v>#VALUE!</v>
      </c>
      <c r="T709" s="7" t="e">
        <f t="shared" si="877"/>
        <v>#VALUE!</v>
      </c>
      <c r="U709" s="7" t="e">
        <f t="shared" si="877"/>
        <v>#VALUE!</v>
      </c>
      <c r="V709" s="7" t="e">
        <f t="shared" si="877"/>
        <v>#VALUE!</v>
      </c>
      <c r="W709" s="7" t="e">
        <f t="shared" si="877"/>
        <v>#VALUE!</v>
      </c>
      <c r="X709" s="11" t="str">
        <f t="shared" si="871"/>
        <v/>
      </c>
      <c r="Y709" s="11" t="str">
        <f t="shared" si="872"/>
        <v/>
      </c>
      <c r="Z709" s="11" t="str">
        <f t="shared" si="873"/>
        <v/>
      </c>
      <c r="AA709" s="11" t="str">
        <f t="shared" si="874"/>
        <v/>
      </c>
      <c r="AB709" s="3" t="str">
        <f t="shared" si="875"/>
        <v/>
      </c>
      <c r="AC709" s="3"/>
      <c r="AD709" s="3"/>
      <c r="AE709" s="7" t="str">
        <f>IF(X709="","",_xlfn.IFNA(VLOOKUP(X709,'饰品（请勿修改）'!$A:$H,8,FALSE),VLOOKUP(X709,'饰品（请勿修改）'!$H:$H,1,FALSE)))</f>
        <v/>
      </c>
      <c r="AF709" s="7" t="str">
        <f>IF(Z709="","",_xlfn.IFNA(VLOOKUP(Z709,'饰品（请勿修改）'!$A:$H,8,FALSE),VLOOKUP(Z709,'饰品（请勿修改）'!$H:$H,1,FALSE)))</f>
        <v/>
      </c>
      <c r="AG709" s="7">
        <f>_xlfn.IFNA(VLOOKUP(AE709,'饰品（请勿修改）'!$H:$I,2,FALSE),0)</f>
        <v>0</v>
      </c>
      <c r="AH709" s="7">
        <f>_xlfn.IFNA(VLOOKUP(AF709,'饰品（请勿修改）'!$H:$I,2,FALSE),0)</f>
        <v>0</v>
      </c>
      <c r="AI709" s="7">
        <f t="shared" si="862"/>
        <v>0</v>
      </c>
      <c r="AJ709" s="7">
        <f t="shared" si="863"/>
        <v>0</v>
      </c>
    </row>
    <row r="710" spans="1:36" x14ac:dyDescent="0.2">
      <c r="A710" s="3"/>
      <c r="B710" s="3"/>
      <c r="C710" s="3"/>
      <c r="D710" s="3"/>
      <c r="E710" s="3"/>
      <c r="F710" s="3"/>
      <c r="G710" s="7" t="str">
        <f t="shared" si="860"/>
        <v/>
      </c>
      <c r="H710" s="7" t="str">
        <f t="shared" si="864"/>
        <v/>
      </c>
      <c r="I710" s="7" t="str">
        <f t="shared" si="865"/>
        <v/>
      </c>
      <c r="J710" s="7" t="str">
        <f t="shared" si="866"/>
        <v/>
      </c>
      <c r="K710" s="5">
        <f t="shared" si="867"/>
        <v>0</v>
      </c>
      <c r="L710" s="5">
        <f t="shared" si="868"/>
        <v>0</v>
      </c>
      <c r="M710" s="5">
        <f t="shared" si="869"/>
        <v>0</v>
      </c>
      <c r="N710" s="7" cm="1">
        <f t="array" ref="N710:P710">_xlfn._xlws.SORT(K710:M710,1,-1,TRUE)</f>
        <v>0</v>
      </c>
      <c r="O710" s="7">
        <v>0</v>
      </c>
      <c r="P710" s="7">
        <v>0</v>
      </c>
      <c r="Q710" s="7">
        <v>707</v>
      </c>
      <c r="R710" s="7" t="e">
        <f t="shared" ref="R710:W710" si="878">FIND(",",$F710,Q710+1)</f>
        <v>#VALUE!</v>
      </c>
      <c r="S710" s="7" t="e">
        <f t="shared" si="878"/>
        <v>#VALUE!</v>
      </c>
      <c r="T710" s="7" t="e">
        <f t="shared" si="878"/>
        <v>#VALUE!</v>
      </c>
      <c r="U710" s="7" t="e">
        <f t="shared" si="878"/>
        <v>#VALUE!</v>
      </c>
      <c r="V710" s="7" t="e">
        <f t="shared" si="878"/>
        <v>#VALUE!</v>
      </c>
      <c r="W710" s="7" t="e">
        <f t="shared" si="878"/>
        <v>#VALUE!</v>
      </c>
      <c r="X710" s="11" t="str">
        <f t="shared" si="871"/>
        <v/>
      </c>
      <c r="Y710" s="11" t="str">
        <f t="shared" si="872"/>
        <v/>
      </c>
      <c r="Z710" s="11" t="str">
        <f t="shared" si="873"/>
        <v/>
      </c>
      <c r="AA710" s="11" t="str">
        <f t="shared" si="874"/>
        <v/>
      </c>
      <c r="AB710" s="3" t="str">
        <f t="shared" si="875"/>
        <v/>
      </c>
      <c r="AC710" s="3"/>
      <c r="AD710" s="3"/>
      <c r="AE710" s="7" t="str">
        <f>IF(X710="","",_xlfn.IFNA(VLOOKUP(X710,'饰品（请勿修改）'!$A:$H,8,FALSE),VLOOKUP(X710,'饰品（请勿修改）'!$H:$H,1,FALSE)))</f>
        <v/>
      </c>
      <c r="AF710" s="7" t="str">
        <f>IF(Z710="","",_xlfn.IFNA(VLOOKUP(Z710,'饰品（请勿修改）'!$A:$H,8,FALSE),VLOOKUP(Z710,'饰品（请勿修改）'!$H:$H,1,FALSE)))</f>
        <v/>
      </c>
      <c r="AG710" s="7">
        <f>_xlfn.IFNA(VLOOKUP(AE710,'饰品（请勿修改）'!$H:$I,2,FALSE),0)</f>
        <v>0</v>
      </c>
      <c r="AH710" s="7">
        <f>_xlfn.IFNA(VLOOKUP(AF710,'饰品（请勿修改）'!$H:$I,2,FALSE),0)</f>
        <v>0</v>
      </c>
      <c r="AI710" s="7">
        <f t="shared" si="862"/>
        <v>0</v>
      </c>
      <c r="AJ710" s="7">
        <f t="shared" si="863"/>
        <v>0</v>
      </c>
    </row>
    <row r="711" spans="1:36" x14ac:dyDescent="0.2">
      <c r="A711" s="3"/>
      <c r="B711" s="3"/>
      <c r="C711" s="3"/>
      <c r="D711" s="3"/>
      <c r="E711" s="3"/>
      <c r="F711" s="3"/>
      <c r="G711" s="7" t="str">
        <f t="shared" si="860"/>
        <v/>
      </c>
      <c r="H711" s="7" t="str">
        <f t="shared" si="864"/>
        <v/>
      </c>
      <c r="I711" s="7" t="str">
        <f t="shared" si="865"/>
        <v/>
      </c>
      <c r="J711" s="7" t="str">
        <f t="shared" si="866"/>
        <v/>
      </c>
      <c r="K711" s="5">
        <f t="shared" si="867"/>
        <v>0</v>
      </c>
      <c r="L711" s="5">
        <f t="shared" si="868"/>
        <v>0</v>
      </c>
      <c r="M711" s="5">
        <f t="shared" si="869"/>
        <v>0</v>
      </c>
      <c r="N711" s="7" cm="1">
        <f t="array" ref="N711:P711">_xlfn._xlws.SORT(K711:M711,1,-1,TRUE)</f>
        <v>0</v>
      </c>
      <c r="O711" s="7">
        <v>0</v>
      </c>
      <c r="P711" s="7">
        <v>0</v>
      </c>
      <c r="Q711" s="7">
        <v>708</v>
      </c>
      <c r="R711" s="7" t="e">
        <f t="shared" ref="R711:W711" si="879">FIND(",",$F711,Q711+1)</f>
        <v>#VALUE!</v>
      </c>
      <c r="S711" s="7" t="e">
        <f t="shared" si="879"/>
        <v>#VALUE!</v>
      </c>
      <c r="T711" s="7" t="e">
        <f t="shared" si="879"/>
        <v>#VALUE!</v>
      </c>
      <c r="U711" s="7" t="e">
        <f t="shared" si="879"/>
        <v>#VALUE!</v>
      </c>
      <c r="V711" s="7" t="e">
        <f t="shared" si="879"/>
        <v>#VALUE!</v>
      </c>
      <c r="W711" s="7" t="e">
        <f t="shared" si="879"/>
        <v>#VALUE!</v>
      </c>
      <c r="X711" s="11" t="str">
        <f t="shared" si="871"/>
        <v/>
      </c>
      <c r="Y711" s="11" t="str">
        <f t="shared" si="872"/>
        <v/>
      </c>
      <c r="Z711" s="11" t="str">
        <f t="shared" si="873"/>
        <v/>
      </c>
      <c r="AA711" s="11" t="str">
        <f t="shared" si="874"/>
        <v/>
      </c>
      <c r="AB711" s="3" t="str">
        <f t="shared" si="875"/>
        <v/>
      </c>
      <c r="AC711" s="3"/>
      <c r="AD711" s="3"/>
      <c r="AE711" s="7" t="str">
        <f>IF(X711="","",_xlfn.IFNA(VLOOKUP(X711,'饰品（请勿修改）'!$A:$H,8,FALSE),VLOOKUP(X711,'饰品（请勿修改）'!$H:$H,1,FALSE)))</f>
        <v/>
      </c>
      <c r="AF711" s="7" t="str">
        <f>IF(Z711="","",_xlfn.IFNA(VLOOKUP(Z711,'饰品（请勿修改）'!$A:$H,8,FALSE),VLOOKUP(Z711,'饰品（请勿修改）'!$H:$H,1,FALSE)))</f>
        <v/>
      </c>
      <c r="AG711" s="7">
        <f>_xlfn.IFNA(VLOOKUP(AE711,'饰品（请勿修改）'!$H:$I,2,FALSE),0)</f>
        <v>0</v>
      </c>
      <c r="AH711" s="7">
        <f>_xlfn.IFNA(VLOOKUP(AF711,'饰品（请勿修改）'!$H:$I,2,FALSE),0)</f>
        <v>0</v>
      </c>
      <c r="AI711" s="7">
        <f t="shared" si="862"/>
        <v>0</v>
      </c>
      <c r="AJ711" s="7">
        <f t="shared" si="863"/>
        <v>0</v>
      </c>
    </row>
    <row r="712" spans="1:36" x14ac:dyDescent="0.2">
      <c r="A712" s="3"/>
      <c r="B712" s="3"/>
      <c r="C712" s="3"/>
      <c r="D712" s="3"/>
      <c r="E712" s="3"/>
      <c r="F712" s="3"/>
      <c r="G712" s="7" t="str">
        <f t="shared" si="860"/>
        <v/>
      </c>
      <c r="H712" s="7" t="str">
        <f t="shared" si="864"/>
        <v/>
      </c>
      <c r="I712" s="7" t="str">
        <f t="shared" si="865"/>
        <v/>
      </c>
      <c r="J712" s="7" t="str">
        <f t="shared" si="866"/>
        <v/>
      </c>
      <c r="K712" s="5">
        <f t="shared" si="867"/>
        <v>0</v>
      </c>
      <c r="L712" s="5">
        <f t="shared" si="868"/>
        <v>0</v>
      </c>
      <c r="M712" s="5">
        <f t="shared" si="869"/>
        <v>0</v>
      </c>
      <c r="N712" s="7" cm="1">
        <f t="array" ref="N712:P712">_xlfn._xlws.SORT(K712:M712,1,-1,TRUE)</f>
        <v>0</v>
      </c>
      <c r="O712" s="7">
        <v>0</v>
      </c>
      <c r="P712" s="7">
        <v>0</v>
      </c>
      <c r="Q712" s="7">
        <v>709</v>
      </c>
      <c r="R712" s="7" t="e">
        <f t="shared" ref="R712:W712" si="880">FIND(",",$F712,Q712+1)</f>
        <v>#VALUE!</v>
      </c>
      <c r="S712" s="7" t="e">
        <f t="shared" si="880"/>
        <v>#VALUE!</v>
      </c>
      <c r="T712" s="7" t="e">
        <f t="shared" si="880"/>
        <v>#VALUE!</v>
      </c>
      <c r="U712" s="7" t="e">
        <f t="shared" si="880"/>
        <v>#VALUE!</v>
      </c>
      <c r="V712" s="7" t="e">
        <f t="shared" si="880"/>
        <v>#VALUE!</v>
      </c>
      <c r="W712" s="7" t="e">
        <f t="shared" si="880"/>
        <v>#VALUE!</v>
      </c>
      <c r="X712" s="11" t="str">
        <f t="shared" si="871"/>
        <v/>
      </c>
      <c r="Y712" s="11" t="str">
        <f t="shared" si="872"/>
        <v/>
      </c>
      <c r="Z712" s="11" t="str">
        <f t="shared" si="873"/>
        <v/>
      </c>
      <c r="AA712" s="11" t="str">
        <f t="shared" si="874"/>
        <v/>
      </c>
      <c r="AB712" s="3" t="str">
        <f t="shared" si="875"/>
        <v/>
      </c>
      <c r="AC712" s="3"/>
      <c r="AD712" s="3"/>
      <c r="AE712" s="7" t="str">
        <f>IF(X712="","",_xlfn.IFNA(VLOOKUP(X712,'饰品（请勿修改）'!$A:$H,8,FALSE),VLOOKUP(X712,'饰品（请勿修改）'!$H:$H,1,FALSE)))</f>
        <v/>
      </c>
      <c r="AF712" s="7" t="str">
        <f>IF(Z712="","",_xlfn.IFNA(VLOOKUP(Z712,'饰品（请勿修改）'!$A:$H,8,FALSE),VLOOKUP(Z712,'饰品（请勿修改）'!$H:$H,1,FALSE)))</f>
        <v/>
      </c>
      <c r="AG712" s="7">
        <f>_xlfn.IFNA(VLOOKUP(AE712,'饰品（请勿修改）'!$H:$I,2,FALSE),0)</f>
        <v>0</v>
      </c>
      <c r="AH712" s="7">
        <f>_xlfn.IFNA(VLOOKUP(AF712,'饰品（请勿修改）'!$H:$I,2,FALSE),0)</f>
        <v>0</v>
      </c>
      <c r="AI712" s="7">
        <f t="shared" si="862"/>
        <v>0</v>
      </c>
      <c r="AJ712" s="7">
        <f t="shared" si="863"/>
        <v>0</v>
      </c>
    </row>
    <row r="713" spans="1:36" x14ac:dyDescent="0.2">
      <c r="A713" s="3"/>
      <c r="B713" s="3"/>
      <c r="C713" s="3"/>
      <c r="D713" s="3"/>
      <c r="E713" s="3"/>
      <c r="F713" s="3"/>
      <c r="G713" s="7" t="str">
        <f t="shared" si="860"/>
        <v/>
      </c>
      <c r="H713" s="7" t="str">
        <f t="shared" si="864"/>
        <v/>
      </c>
      <c r="I713" s="7" t="str">
        <f t="shared" si="865"/>
        <v/>
      </c>
      <c r="J713" s="7" t="str">
        <f t="shared" si="866"/>
        <v/>
      </c>
      <c r="K713" s="5">
        <f t="shared" si="867"/>
        <v>0</v>
      </c>
      <c r="L713" s="5">
        <f t="shared" si="868"/>
        <v>0</v>
      </c>
      <c r="M713" s="5">
        <f t="shared" si="869"/>
        <v>0</v>
      </c>
      <c r="N713" s="7" cm="1">
        <f t="array" ref="N713:P713">_xlfn._xlws.SORT(K713:M713,1,-1,TRUE)</f>
        <v>0</v>
      </c>
      <c r="O713" s="7">
        <v>0</v>
      </c>
      <c r="P713" s="7">
        <v>0</v>
      </c>
      <c r="Q713" s="7">
        <v>710</v>
      </c>
      <c r="R713" s="7" t="e">
        <f t="shared" ref="R713:W713" si="881">FIND(",",$F713,Q713+1)</f>
        <v>#VALUE!</v>
      </c>
      <c r="S713" s="7" t="e">
        <f t="shared" si="881"/>
        <v>#VALUE!</v>
      </c>
      <c r="T713" s="7" t="e">
        <f t="shared" si="881"/>
        <v>#VALUE!</v>
      </c>
      <c r="U713" s="7" t="e">
        <f t="shared" si="881"/>
        <v>#VALUE!</v>
      </c>
      <c r="V713" s="7" t="e">
        <f t="shared" si="881"/>
        <v>#VALUE!</v>
      </c>
      <c r="W713" s="7" t="e">
        <f t="shared" si="881"/>
        <v>#VALUE!</v>
      </c>
      <c r="X713" s="11" t="str">
        <f t="shared" si="871"/>
        <v/>
      </c>
      <c r="Y713" s="11" t="str">
        <f t="shared" si="872"/>
        <v/>
      </c>
      <c r="Z713" s="11" t="str">
        <f t="shared" si="873"/>
        <v/>
      </c>
      <c r="AA713" s="11" t="str">
        <f t="shared" si="874"/>
        <v/>
      </c>
      <c r="AB713" s="3" t="str">
        <f t="shared" si="875"/>
        <v/>
      </c>
      <c r="AC713" s="3"/>
      <c r="AD713" s="3"/>
      <c r="AE713" s="7" t="str">
        <f>IF(X713="","",_xlfn.IFNA(VLOOKUP(X713,'饰品（请勿修改）'!$A:$H,8,FALSE),VLOOKUP(X713,'饰品（请勿修改）'!$H:$H,1,FALSE)))</f>
        <v/>
      </c>
      <c r="AF713" s="7" t="str">
        <f>IF(Z713="","",_xlfn.IFNA(VLOOKUP(Z713,'饰品（请勿修改）'!$A:$H,8,FALSE),VLOOKUP(Z713,'饰品（请勿修改）'!$H:$H,1,FALSE)))</f>
        <v/>
      </c>
      <c r="AG713" s="7">
        <f>_xlfn.IFNA(VLOOKUP(AE713,'饰品（请勿修改）'!$H:$I,2,FALSE),0)</f>
        <v>0</v>
      </c>
      <c r="AH713" s="7">
        <f>_xlfn.IFNA(VLOOKUP(AF713,'饰品（请勿修改）'!$H:$I,2,FALSE),0)</f>
        <v>0</v>
      </c>
      <c r="AI713" s="7">
        <f t="shared" si="862"/>
        <v>0</v>
      </c>
      <c r="AJ713" s="7">
        <f t="shared" si="863"/>
        <v>0</v>
      </c>
    </row>
    <row r="714" spans="1:36" x14ac:dyDescent="0.2">
      <c r="A714" s="3"/>
      <c r="B714" s="3"/>
      <c r="C714" s="3"/>
      <c r="D714" s="3"/>
      <c r="E714" s="3"/>
      <c r="F714" s="3"/>
      <c r="G714" s="7" t="str">
        <f t="shared" si="860"/>
        <v/>
      </c>
      <c r="H714" s="7" t="str">
        <f t="shared" si="864"/>
        <v/>
      </c>
      <c r="I714" s="7" t="str">
        <f t="shared" si="865"/>
        <v/>
      </c>
      <c r="J714" s="7" t="str">
        <f t="shared" si="866"/>
        <v/>
      </c>
      <c r="K714" s="5">
        <f t="shared" si="867"/>
        <v>0</v>
      </c>
      <c r="L714" s="5">
        <f t="shared" si="868"/>
        <v>0</v>
      </c>
      <c r="M714" s="5">
        <f t="shared" si="869"/>
        <v>0</v>
      </c>
      <c r="N714" s="7" cm="1">
        <f t="array" ref="N714:P714">_xlfn._xlws.SORT(K714:M714,1,-1,TRUE)</f>
        <v>0</v>
      </c>
      <c r="O714" s="7">
        <v>0</v>
      </c>
      <c r="P714" s="7">
        <v>0</v>
      </c>
      <c r="Q714" s="7">
        <v>711</v>
      </c>
      <c r="R714" s="7" t="e">
        <f t="shared" ref="R714:W714" si="882">FIND(",",$F714,Q714+1)</f>
        <v>#VALUE!</v>
      </c>
      <c r="S714" s="7" t="e">
        <f t="shared" si="882"/>
        <v>#VALUE!</v>
      </c>
      <c r="T714" s="7" t="e">
        <f t="shared" si="882"/>
        <v>#VALUE!</v>
      </c>
      <c r="U714" s="7" t="e">
        <f t="shared" si="882"/>
        <v>#VALUE!</v>
      </c>
      <c r="V714" s="7" t="e">
        <f t="shared" si="882"/>
        <v>#VALUE!</v>
      </c>
      <c r="W714" s="7" t="e">
        <f t="shared" si="882"/>
        <v>#VALUE!</v>
      </c>
      <c r="X714" s="11" t="str">
        <f t="shared" si="871"/>
        <v/>
      </c>
      <c r="Y714" s="11" t="str">
        <f t="shared" si="872"/>
        <v/>
      </c>
      <c r="Z714" s="11" t="str">
        <f t="shared" si="873"/>
        <v/>
      </c>
      <c r="AA714" s="11" t="str">
        <f t="shared" si="874"/>
        <v/>
      </c>
      <c r="AB714" s="3" t="str">
        <f t="shared" si="875"/>
        <v/>
      </c>
      <c r="AC714" s="3"/>
      <c r="AD714" s="3"/>
      <c r="AE714" s="7" t="str">
        <f>IF(X714="","",_xlfn.IFNA(VLOOKUP(X714,'饰品（请勿修改）'!$A:$H,8,FALSE),VLOOKUP(X714,'饰品（请勿修改）'!$H:$H,1,FALSE)))</f>
        <v/>
      </c>
      <c r="AF714" s="7" t="str">
        <f>IF(Z714="","",_xlfn.IFNA(VLOOKUP(Z714,'饰品（请勿修改）'!$A:$H,8,FALSE),VLOOKUP(Z714,'饰品（请勿修改）'!$H:$H,1,FALSE)))</f>
        <v/>
      </c>
      <c r="AG714" s="7">
        <f>_xlfn.IFNA(VLOOKUP(AE714,'饰品（请勿修改）'!$H:$I,2,FALSE),0)</f>
        <v>0</v>
      </c>
      <c r="AH714" s="7">
        <f>_xlfn.IFNA(VLOOKUP(AF714,'饰品（请勿修改）'!$H:$I,2,FALSE),0)</f>
        <v>0</v>
      </c>
      <c r="AI714" s="7">
        <f t="shared" si="862"/>
        <v>0</v>
      </c>
      <c r="AJ714" s="7">
        <f t="shared" si="863"/>
        <v>0</v>
      </c>
    </row>
    <row r="715" spans="1:36" x14ac:dyDescent="0.2">
      <c r="A715" s="3"/>
      <c r="B715" s="3"/>
      <c r="C715" s="3"/>
      <c r="D715" s="3"/>
      <c r="E715" s="3"/>
      <c r="F715" s="3"/>
      <c r="G715" s="7" t="str">
        <f t="shared" si="860"/>
        <v/>
      </c>
      <c r="H715" s="7" t="str">
        <f t="shared" si="864"/>
        <v/>
      </c>
      <c r="I715" s="7" t="str">
        <f t="shared" si="865"/>
        <v/>
      </c>
      <c r="J715" s="7" t="str">
        <f t="shared" si="866"/>
        <v/>
      </c>
      <c r="K715" s="5">
        <f t="shared" si="867"/>
        <v>0</v>
      </c>
      <c r="L715" s="5">
        <f t="shared" si="868"/>
        <v>0</v>
      </c>
      <c r="M715" s="5">
        <f t="shared" si="869"/>
        <v>0</v>
      </c>
      <c r="N715" s="7" cm="1">
        <f t="array" ref="N715:P715">_xlfn._xlws.SORT(K715:M715,1,-1,TRUE)</f>
        <v>0</v>
      </c>
      <c r="O715" s="7">
        <v>0</v>
      </c>
      <c r="P715" s="7">
        <v>0</v>
      </c>
      <c r="Q715" s="7">
        <v>712</v>
      </c>
      <c r="R715" s="7" t="e">
        <f t="shared" ref="R715:W715" si="883">FIND(",",$F715,Q715+1)</f>
        <v>#VALUE!</v>
      </c>
      <c r="S715" s="7" t="e">
        <f t="shared" si="883"/>
        <v>#VALUE!</v>
      </c>
      <c r="T715" s="7" t="e">
        <f t="shared" si="883"/>
        <v>#VALUE!</v>
      </c>
      <c r="U715" s="7" t="e">
        <f t="shared" si="883"/>
        <v>#VALUE!</v>
      </c>
      <c r="V715" s="7" t="e">
        <f t="shared" si="883"/>
        <v>#VALUE!</v>
      </c>
      <c r="W715" s="7" t="e">
        <f t="shared" si="883"/>
        <v>#VALUE!</v>
      </c>
      <c r="X715" s="11" t="str">
        <f t="shared" si="871"/>
        <v/>
      </c>
      <c r="Y715" s="11" t="str">
        <f t="shared" si="872"/>
        <v/>
      </c>
      <c r="Z715" s="11" t="str">
        <f t="shared" si="873"/>
        <v/>
      </c>
      <c r="AA715" s="11" t="str">
        <f t="shared" si="874"/>
        <v/>
      </c>
      <c r="AB715" s="3" t="str">
        <f t="shared" si="875"/>
        <v/>
      </c>
      <c r="AC715" s="3"/>
      <c r="AD715" s="3"/>
      <c r="AE715" s="7" t="str">
        <f>IF(X715="","",_xlfn.IFNA(VLOOKUP(X715,'饰品（请勿修改）'!$A:$H,8,FALSE),VLOOKUP(X715,'饰品（请勿修改）'!$H:$H,1,FALSE)))</f>
        <v/>
      </c>
      <c r="AF715" s="7" t="str">
        <f>IF(Z715="","",_xlfn.IFNA(VLOOKUP(Z715,'饰品（请勿修改）'!$A:$H,8,FALSE),VLOOKUP(Z715,'饰品（请勿修改）'!$H:$H,1,FALSE)))</f>
        <v/>
      </c>
      <c r="AG715" s="7">
        <f>_xlfn.IFNA(VLOOKUP(AE715,'饰品（请勿修改）'!$H:$I,2,FALSE),0)</f>
        <v>0</v>
      </c>
      <c r="AH715" s="7">
        <f>_xlfn.IFNA(VLOOKUP(AF715,'饰品（请勿修改）'!$H:$I,2,FALSE),0)</f>
        <v>0</v>
      </c>
      <c r="AI715" s="7">
        <f t="shared" si="862"/>
        <v>0</v>
      </c>
      <c r="AJ715" s="7">
        <f t="shared" si="863"/>
        <v>0</v>
      </c>
    </row>
    <row r="716" spans="1:36" x14ac:dyDescent="0.2">
      <c r="A716" s="3"/>
      <c r="B716" s="3"/>
      <c r="C716" s="3"/>
      <c r="D716" s="3"/>
      <c r="E716" s="3"/>
      <c r="F716" s="3"/>
      <c r="G716" s="7" t="str">
        <f t="shared" si="860"/>
        <v/>
      </c>
      <c r="H716" s="7" t="str">
        <f t="shared" si="864"/>
        <v/>
      </c>
      <c r="I716" s="7" t="str">
        <f t="shared" si="865"/>
        <v/>
      </c>
      <c r="J716" s="7" t="str">
        <f t="shared" si="866"/>
        <v/>
      </c>
      <c r="K716" s="5">
        <f t="shared" si="867"/>
        <v>0</v>
      </c>
      <c r="L716" s="5">
        <f t="shared" si="868"/>
        <v>0</v>
      </c>
      <c r="M716" s="5">
        <f t="shared" si="869"/>
        <v>0</v>
      </c>
      <c r="N716" s="7" cm="1">
        <f t="array" ref="N716:P716">_xlfn._xlws.SORT(K716:M716,1,-1,TRUE)</f>
        <v>0</v>
      </c>
      <c r="O716" s="7">
        <v>0</v>
      </c>
      <c r="P716" s="7">
        <v>0</v>
      </c>
      <c r="Q716" s="7">
        <v>713</v>
      </c>
      <c r="R716" s="7" t="e">
        <f t="shared" ref="R716:W716" si="884">FIND(",",$F716,Q716+1)</f>
        <v>#VALUE!</v>
      </c>
      <c r="S716" s="7" t="e">
        <f t="shared" si="884"/>
        <v>#VALUE!</v>
      </c>
      <c r="T716" s="7" t="e">
        <f t="shared" si="884"/>
        <v>#VALUE!</v>
      </c>
      <c r="U716" s="7" t="e">
        <f t="shared" si="884"/>
        <v>#VALUE!</v>
      </c>
      <c r="V716" s="7" t="e">
        <f t="shared" si="884"/>
        <v>#VALUE!</v>
      </c>
      <c r="W716" s="7" t="e">
        <f t="shared" si="884"/>
        <v>#VALUE!</v>
      </c>
      <c r="X716" s="11" t="str">
        <f t="shared" si="871"/>
        <v/>
      </c>
      <c r="Y716" s="11" t="str">
        <f t="shared" si="872"/>
        <v/>
      </c>
      <c r="Z716" s="11" t="str">
        <f t="shared" si="873"/>
        <v/>
      </c>
      <c r="AA716" s="11" t="str">
        <f t="shared" si="874"/>
        <v/>
      </c>
      <c r="AB716" s="3" t="str">
        <f t="shared" si="875"/>
        <v/>
      </c>
      <c r="AC716" s="3"/>
      <c r="AD716" s="3"/>
      <c r="AE716" s="7" t="str">
        <f>IF(X716="","",_xlfn.IFNA(VLOOKUP(X716,'饰品（请勿修改）'!$A:$H,8,FALSE),VLOOKUP(X716,'饰品（请勿修改）'!$H:$H,1,FALSE)))</f>
        <v/>
      </c>
      <c r="AF716" s="7" t="str">
        <f>IF(Z716="","",_xlfn.IFNA(VLOOKUP(Z716,'饰品（请勿修改）'!$A:$H,8,FALSE),VLOOKUP(Z716,'饰品（请勿修改）'!$H:$H,1,FALSE)))</f>
        <v/>
      </c>
      <c r="AG716" s="7">
        <f>_xlfn.IFNA(VLOOKUP(AE716,'饰品（请勿修改）'!$H:$I,2,FALSE),0)</f>
        <v>0</v>
      </c>
      <c r="AH716" s="7">
        <f>_xlfn.IFNA(VLOOKUP(AF716,'饰品（请勿修改）'!$H:$I,2,FALSE),0)</f>
        <v>0</v>
      </c>
      <c r="AI716" s="7">
        <f t="shared" si="862"/>
        <v>0</v>
      </c>
      <c r="AJ716" s="7">
        <f t="shared" si="863"/>
        <v>0</v>
      </c>
    </row>
    <row r="717" spans="1:36" x14ac:dyDescent="0.2">
      <c r="A717" s="3"/>
      <c r="B717" s="3"/>
      <c r="C717" s="3"/>
      <c r="D717" s="3"/>
      <c r="E717" s="3"/>
      <c r="F717" s="3"/>
      <c r="G717" s="7" t="str">
        <f t="shared" si="860"/>
        <v/>
      </c>
      <c r="H717" s="7" t="str">
        <f t="shared" si="864"/>
        <v/>
      </c>
      <c r="I717" s="7" t="str">
        <f t="shared" si="865"/>
        <v/>
      </c>
      <c r="J717" s="7" t="str">
        <f t="shared" si="866"/>
        <v/>
      </c>
      <c r="K717" s="5">
        <f t="shared" si="867"/>
        <v>0</v>
      </c>
      <c r="L717" s="5">
        <f t="shared" si="868"/>
        <v>0</v>
      </c>
      <c r="M717" s="5">
        <f t="shared" si="869"/>
        <v>0</v>
      </c>
      <c r="N717" s="7" cm="1">
        <f t="array" ref="N717:P717">_xlfn._xlws.SORT(K717:M717,1,-1,TRUE)</f>
        <v>0</v>
      </c>
      <c r="O717" s="7">
        <v>0</v>
      </c>
      <c r="P717" s="7">
        <v>0</v>
      </c>
      <c r="Q717" s="7">
        <v>714</v>
      </c>
      <c r="R717" s="7" t="e">
        <f t="shared" ref="R717:W717" si="885">FIND(",",$F717,Q717+1)</f>
        <v>#VALUE!</v>
      </c>
      <c r="S717" s="7" t="e">
        <f t="shared" si="885"/>
        <v>#VALUE!</v>
      </c>
      <c r="T717" s="7" t="e">
        <f t="shared" si="885"/>
        <v>#VALUE!</v>
      </c>
      <c r="U717" s="7" t="e">
        <f t="shared" si="885"/>
        <v>#VALUE!</v>
      </c>
      <c r="V717" s="7" t="e">
        <f t="shared" si="885"/>
        <v>#VALUE!</v>
      </c>
      <c r="W717" s="7" t="e">
        <f t="shared" si="885"/>
        <v>#VALUE!</v>
      </c>
      <c r="X717" s="11" t="str">
        <f t="shared" si="871"/>
        <v/>
      </c>
      <c r="Y717" s="11" t="str">
        <f t="shared" si="872"/>
        <v/>
      </c>
      <c r="Z717" s="11" t="str">
        <f t="shared" si="873"/>
        <v/>
      </c>
      <c r="AA717" s="11" t="str">
        <f t="shared" si="874"/>
        <v/>
      </c>
      <c r="AB717" s="3" t="str">
        <f t="shared" si="875"/>
        <v/>
      </c>
      <c r="AC717" s="3"/>
      <c r="AD717" s="3"/>
      <c r="AE717" s="7" t="str">
        <f>IF(X717="","",_xlfn.IFNA(VLOOKUP(X717,'饰品（请勿修改）'!$A:$H,8,FALSE),VLOOKUP(X717,'饰品（请勿修改）'!$H:$H,1,FALSE)))</f>
        <v/>
      </c>
      <c r="AF717" s="7" t="str">
        <f>IF(Z717="","",_xlfn.IFNA(VLOOKUP(Z717,'饰品（请勿修改）'!$A:$H,8,FALSE),VLOOKUP(Z717,'饰品（请勿修改）'!$H:$H,1,FALSE)))</f>
        <v/>
      </c>
      <c r="AG717" s="7">
        <f>_xlfn.IFNA(VLOOKUP(AE717,'饰品（请勿修改）'!$H:$I,2,FALSE),0)</f>
        <v>0</v>
      </c>
      <c r="AH717" s="7">
        <f>_xlfn.IFNA(VLOOKUP(AF717,'饰品（请勿修改）'!$H:$I,2,FALSE),0)</f>
        <v>0</v>
      </c>
      <c r="AI717" s="7">
        <f t="shared" si="862"/>
        <v>0</v>
      </c>
      <c r="AJ717" s="7">
        <f t="shared" si="863"/>
        <v>0</v>
      </c>
    </row>
    <row r="718" spans="1:36" x14ac:dyDescent="0.2">
      <c r="A718" s="3"/>
      <c r="B718" s="3"/>
      <c r="C718" s="3"/>
      <c r="D718" s="3"/>
      <c r="E718" s="3"/>
      <c r="F718" s="3"/>
      <c r="G718" s="7" t="str">
        <f t="shared" si="860"/>
        <v/>
      </c>
      <c r="H718" s="7" t="str">
        <f t="shared" si="864"/>
        <v/>
      </c>
      <c r="I718" s="7" t="str">
        <f t="shared" si="865"/>
        <v/>
      </c>
      <c r="J718" s="7" t="str">
        <f t="shared" si="866"/>
        <v/>
      </c>
      <c r="K718" s="5">
        <f t="shared" si="867"/>
        <v>0</v>
      </c>
      <c r="L718" s="5">
        <f t="shared" si="868"/>
        <v>0</v>
      </c>
      <c r="M718" s="5">
        <f t="shared" si="869"/>
        <v>0</v>
      </c>
      <c r="N718" s="7" cm="1">
        <f t="array" ref="N718:P718">_xlfn._xlws.SORT(K718:M718,1,-1,TRUE)</f>
        <v>0</v>
      </c>
      <c r="O718" s="7">
        <v>0</v>
      </c>
      <c r="P718" s="7">
        <v>0</v>
      </c>
      <c r="Q718" s="7">
        <v>715</v>
      </c>
      <c r="R718" s="7" t="e">
        <f t="shared" ref="R718:W718" si="886">FIND(",",$F718,Q718+1)</f>
        <v>#VALUE!</v>
      </c>
      <c r="S718" s="7" t="e">
        <f t="shared" si="886"/>
        <v>#VALUE!</v>
      </c>
      <c r="T718" s="7" t="e">
        <f t="shared" si="886"/>
        <v>#VALUE!</v>
      </c>
      <c r="U718" s="7" t="e">
        <f t="shared" si="886"/>
        <v>#VALUE!</v>
      </c>
      <c r="V718" s="7" t="e">
        <f t="shared" si="886"/>
        <v>#VALUE!</v>
      </c>
      <c r="W718" s="7" t="e">
        <f t="shared" si="886"/>
        <v>#VALUE!</v>
      </c>
      <c r="X718" s="11" t="str">
        <f t="shared" si="871"/>
        <v/>
      </c>
      <c r="Y718" s="11" t="str">
        <f t="shared" si="872"/>
        <v/>
      </c>
      <c r="Z718" s="11" t="str">
        <f t="shared" si="873"/>
        <v/>
      </c>
      <c r="AA718" s="11" t="str">
        <f t="shared" si="874"/>
        <v/>
      </c>
      <c r="AB718" s="3" t="str">
        <f t="shared" si="875"/>
        <v/>
      </c>
      <c r="AC718" s="3"/>
      <c r="AD718" s="3"/>
      <c r="AE718" s="7" t="str">
        <f>IF(X718="","",_xlfn.IFNA(VLOOKUP(X718,'饰品（请勿修改）'!$A:$H,8,FALSE),VLOOKUP(X718,'饰品（请勿修改）'!$H:$H,1,FALSE)))</f>
        <v/>
      </c>
      <c r="AF718" s="7" t="str">
        <f>IF(Z718="","",_xlfn.IFNA(VLOOKUP(Z718,'饰品（请勿修改）'!$A:$H,8,FALSE),VLOOKUP(Z718,'饰品（请勿修改）'!$H:$H,1,FALSE)))</f>
        <v/>
      </c>
      <c r="AG718" s="7">
        <f>_xlfn.IFNA(VLOOKUP(AE718,'饰品（请勿修改）'!$H:$I,2,FALSE),0)</f>
        <v>0</v>
      </c>
      <c r="AH718" s="7">
        <f>_xlfn.IFNA(VLOOKUP(AF718,'饰品（请勿修改）'!$H:$I,2,FALSE),0)</f>
        <v>0</v>
      </c>
      <c r="AI718" s="7">
        <f t="shared" si="862"/>
        <v>0</v>
      </c>
      <c r="AJ718" s="7">
        <f t="shared" si="863"/>
        <v>0</v>
      </c>
    </row>
    <row r="719" spans="1:36" x14ac:dyDescent="0.2">
      <c r="A719" s="3"/>
      <c r="B719" s="3"/>
      <c r="C719" s="3"/>
      <c r="D719" s="3"/>
      <c r="E719" s="3"/>
      <c r="F719" s="3"/>
      <c r="G719" s="7" t="str">
        <f t="shared" si="860"/>
        <v/>
      </c>
      <c r="H719" s="7" t="str">
        <f t="shared" si="864"/>
        <v/>
      </c>
      <c r="I719" s="7" t="str">
        <f t="shared" si="865"/>
        <v/>
      </c>
      <c r="J719" s="7" t="str">
        <f t="shared" si="866"/>
        <v/>
      </c>
      <c r="K719" s="5">
        <f t="shared" si="867"/>
        <v>0</v>
      </c>
      <c r="L719" s="5">
        <f t="shared" si="868"/>
        <v>0</v>
      </c>
      <c r="M719" s="5">
        <f t="shared" si="869"/>
        <v>0</v>
      </c>
      <c r="N719" s="7" cm="1">
        <f t="array" ref="N719:P719">_xlfn._xlws.SORT(K719:M719,1,-1,TRUE)</f>
        <v>0</v>
      </c>
      <c r="O719" s="7">
        <v>0</v>
      </c>
      <c r="P719" s="7">
        <v>0</v>
      </c>
      <c r="Q719" s="7">
        <v>716</v>
      </c>
      <c r="R719" s="7" t="e">
        <f t="shared" ref="R719:W719" si="887">FIND(",",$F719,Q719+1)</f>
        <v>#VALUE!</v>
      </c>
      <c r="S719" s="7" t="e">
        <f t="shared" si="887"/>
        <v>#VALUE!</v>
      </c>
      <c r="T719" s="7" t="e">
        <f t="shared" si="887"/>
        <v>#VALUE!</v>
      </c>
      <c r="U719" s="7" t="e">
        <f t="shared" si="887"/>
        <v>#VALUE!</v>
      </c>
      <c r="V719" s="7" t="e">
        <f t="shared" si="887"/>
        <v>#VALUE!</v>
      </c>
      <c r="W719" s="7" t="e">
        <f t="shared" si="887"/>
        <v>#VALUE!</v>
      </c>
      <c r="X719" s="11" t="str">
        <f t="shared" si="871"/>
        <v/>
      </c>
      <c r="Y719" s="11" t="str">
        <f t="shared" si="872"/>
        <v/>
      </c>
      <c r="Z719" s="11" t="str">
        <f t="shared" si="873"/>
        <v/>
      </c>
      <c r="AA719" s="11" t="str">
        <f t="shared" si="874"/>
        <v/>
      </c>
      <c r="AB719" s="3" t="str">
        <f t="shared" si="875"/>
        <v/>
      </c>
      <c r="AC719" s="3"/>
      <c r="AD719" s="3"/>
      <c r="AE719" s="7" t="str">
        <f>IF(X719="","",_xlfn.IFNA(VLOOKUP(X719,'饰品（请勿修改）'!$A:$H,8,FALSE),VLOOKUP(X719,'饰品（请勿修改）'!$H:$H,1,FALSE)))</f>
        <v/>
      </c>
      <c r="AF719" s="7" t="str">
        <f>IF(Z719="","",_xlfn.IFNA(VLOOKUP(Z719,'饰品（请勿修改）'!$A:$H,8,FALSE),VLOOKUP(Z719,'饰品（请勿修改）'!$H:$H,1,FALSE)))</f>
        <v/>
      </c>
      <c r="AG719" s="7">
        <f>_xlfn.IFNA(VLOOKUP(AE719,'饰品（请勿修改）'!$H:$I,2,FALSE),0)</f>
        <v>0</v>
      </c>
      <c r="AH719" s="7">
        <f>_xlfn.IFNA(VLOOKUP(AF719,'饰品（请勿修改）'!$H:$I,2,FALSE),0)</f>
        <v>0</v>
      </c>
      <c r="AI719" s="7">
        <f t="shared" si="862"/>
        <v>0</v>
      </c>
      <c r="AJ719" s="7">
        <f t="shared" si="863"/>
        <v>0</v>
      </c>
    </row>
    <row r="720" spans="1:36" x14ac:dyDescent="0.2">
      <c r="A720" s="3"/>
      <c r="B720" s="3"/>
      <c r="C720" s="3"/>
      <c r="D720" s="3"/>
      <c r="E720" s="3"/>
      <c r="F720" s="3"/>
      <c r="G720" s="7" t="str">
        <f t="shared" si="860"/>
        <v/>
      </c>
      <c r="H720" s="7" t="str">
        <f t="shared" si="864"/>
        <v/>
      </c>
      <c r="I720" s="7" t="str">
        <f t="shared" si="865"/>
        <v/>
      </c>
      <c r="J720" s="7" t="str">
        <f t="shared" si="866"/>
        <v/>
      </c>
      <c r="K720" s="5">
        <f t="shared" si="867"/>
        <v>0</v>
      </c>
      <c r="L720" s="5">
        <f t="shared" si="868"/>
        <v>0</v>
      </c>
      <c r="M720" s="5">
        <f t="shared" si="869"/>
        <v>0</v>
      </c>
      <c r="N720" s="7" cm="1">
        <f t="array" ref="N720:P720">_xlfn._xlws.SORT(K720:M720,1,-1,TRUE)</f>
        <v>0</v>
      </c>
      <c r="O720" s="7">
        <v>0</v>
      </c>
      <c r="P720" s="7">
        <v>0</v>
      </c>
      <c r="Q720" s="7">
        <v>717</v>
      </c>
      <c r="R720" s="7" t="e">
        <f t="shared" ref="R720:W720" si="888">FIND(",",$F720,Q720+1)</f>
        <v>#VALUE!</v>
      </c>
      <c r="S720" s="7" t="e">
        <f t="shared" si="888"/>
        <v>#VALUE!</v>
      </c>
      <c r="T720" s="7" t="e">
        <f t="shared" si="888"/>
        <v>#VALUE!</v>
      </c>
      <c r="U720" s="7" t="e">
        <f t="shared" si="888"/>
        <v>#VALUE!</v>
      </c>
      <c r="V720" s="7" t="e">
        <f t="shared" si="888"/>
        <v>#VALUE!</v>
      </c>
      <c r="W720" s="7" t="e">
        <f t="shared" si="888"/>
        <v>#VALUE!</v>
      </c>
      <c r="X720" s="11" t="str">
        <f t="shared" si="871"/>
        <v/>
      </c>
      <c r="Y720" s="11" t="str">
        <f t="shared" si="872"/>
        <v/>
      </c>
      <c r="Z720" s="11" t="str">
        <f t="shared" si="873"/>
        <v/>
      </c>
      <c r="AA720" s="11" t="str">
        <f t="shared" si="874"/>
        <v/>
      </c>
      <c r="AB720" s="3" t="str">
        <f t="shared" si="875"/>
        <v/>
      </c>
      <c r="AC720" s="3"/>
      <c r="AD720" s="3"/>
      <c r="AE720" s="7" t="str">
        <f>IF(X720="","",_xlfn.IFNA(VLOOKUP(X720,'饰品（请勿修改）'!$A:$H,8,FALSE),VLOOKUP(X720,'饰品（请勿修改）'!$H:$H,1,FALSE)))</f>
        <v/>
      </c>
      <c r="AF720" s="7" t="str">
        <f>IF(Z720="","",_xlfn.IFNA(VLOOKUP(Z720,'饰品（请勿修改）'!$A:$H,8,FALSE),VLOOKUP(Z720,'饰品（请勿修改）'!$H:$H,1,FALSE)))</f>
        <v/>
      </c>
      <c r="AG720" s="7">
        <f>_xlfn.IFNA(VLOOKUP(AE720,'饰品（请勿修改）'!$H:$I,2,FALSE),0)</f>
        <v>0</v>
      </c>
      <c r="AH720" s="7">
        <f>_xlfn.IFNA(VLOOKUP(AF720,'饰品（请勿修改）'!$H:$I,2,FALSE),0)</f>
        <v>0</v>
      </c>
      <c r="AI720" s="7">
        <f t="shared" si="862"/>
        <v>0</v>
      </c>
      <c r="AJ720" s="7">
        <f t="shared" si="863"/>
        <v>0</v>
      </c>
    </row>
    <row r="721" spans="1:36" x14ac:dyDescent="0.2">
      <c r="A721" s="3"/>
      <c r="B721" s="3"/>
      <c r="C721" s="3"/>
      <c r="D721" s="3"/>
      <c r="E721" s="3"/>
      <c r="F721" s="3"/>
      <c r="G721" s="7" t="str">
        <f t="shared" si="860"/>
        <v/>
      </c>
      <c r="H721" s="7" t="str">
        <f t="shared" si="864"/>
        <v/>
      </c>
      <c r="I721" s="7" t="str">
        <f t="shared" si="865"/>
        <v/>
      </c>
      <c r="J721" s="7" t="str">
        <f t="shared" si="866"/>
        <v/>
      </c>
      <c r="K721" s="5">
        <f t="shared" si="867"/>
        <v>0</v>
      </c>
      <c r="L721" s="5">
        <f t="shared" si="868"/>
        <v>0</v>
      </c>
      <c r="M721" s="5">
        <f t="shared" si="869"/>
        <v>0</v>
      </c>
      <c r="N721" s="7" cm="1">
        <f t="array" ref="N721:P721">_xlfn._xlws.SORT(K721:M721,1,-1,TRUE)</f>
        <v>0</v>
      </c>
      <c r="O721" s="7">
        <v>0</v>
      </c>
      <c r="P721" s="7">
        <v>0</v>
      </c>
      <c r="Q721" s="7">
        <v>718</v>
      </c>
      <c r="R721" s="7" t="e">
        <f t="shared" ref="R721:W721" si="889">FIND(",",$F721,Q721+1)</f>
        <v>#VALUE!</v>
      </c>
      <c r="S721" s="7" t="e">
        <f t="shared" si="889"/>
        <v>#VALUE!</v>
      </c>
      <c r="T721" s="7" t="e">
        <f t="shared" si="889"/>
        <v>#VALUE!</v>
      </c>
      <c r="U721" s="7" t="e">
        <f t="shared" si="889"/>
        <v>#VALUE!</v>
      </c>
      <c r="V721" s="7" t="e">
        <f t="shared" si="889"/>
        <v>#VALUE!</v>
      </c>
      <c r="W721" s="7" t="e">
        <f t="shared" si="889"/>
        <v>#VALUE!</v>
      </c>
      <c r="X721" s="11" t="str">
        <f t="shared" si="871"/>
        <v/>
      </c>
      <c r="Y721" s="11" t="str">
        <f t="shared" si="872"/>
        <v/>
      </c>
      <c r="Z721" s="11" t="str">
        <f t="shared" si="873"/>
        <v/>
      </c>
      <c r="AA721" s="11" t="str">
        <f t="shared" si="874"/>
        <v/>
      </c>
      <c r="AB721" s="3" t="str">
        <f t="shared" si="875"/>
        <v/>
      </c>
      <c r="AC721" s="3"/>
      <c r="AD721" s="3"/>
      <c r="AE721" s="7" t="str">
        <f>IF(X721="","",_xlfn.IFNA(VLOOKUP(X721,'饰品（请勿修改）'!$A:$H,8,FALSE),VLOOKUP(X721,'饰品（请勿修改）'!$H:$H,1,FALSE)))</f>
        <v/>
      </c>
      <c r="AF721" s="7" t="str">
        <f>IF(Z721="","",_xlfn.IFNA(VLOOKUP(Z721,'饰品（请勿修改）'!$A:$H,8,FALSE),VLOOKUP(Z721,'饰品（请勿修改）'!$H:$H,1,FALSE)))</f>
        <v/>
      </c>
      <c r="AG721" s="7">
        <f>_xlfn.IFNA(VLOOKUP(AE721,'饰品（请勿修改）'!$H:$I,2,FALSE),0)</f>
        <v>0</v>
      </c>
      <c r="AH721" s="7">
        <f>_xlfn.IFNA(VLOOKUP(AF721,'饰品（请勿修改）'!$H:$I,2,FALSE),0)</f>
        <v>0</v>
      </c>
      <c r="AI721" s="7">
        <f t="shared" si="862"/>
        <v>0</v>
      </c>
      <c r="AJ721" s="7">
        <f t="shared" si="863"/>
        <v>0</v>
      </c>
    </row>
    <row r="722" spans="1:36" x14ac:dyDescent="0.2">
      <c r="A722" s="3"/>
      <c r="B722" s="3"/>
      <c r="C722" s="3"/>
      <c r="D722" s="3"/>
      <c r="E722" s="3"/>
      <c r="F722" s="3"/>
      <c r="G722" s="7" t="str">
        <f t="shared" si="860"/>
        <v/>
      </c>
      <c r="H722" s="7" t="str">
        <f t="shared" si="864"/>
        <v/>
      </c>
      <c r="I722" s="7" t="str">
        <f t="shared" si="865"/>
        <v/>
      </c>
      <c r="J722" s="7" t="str">
        <f t="shared" si="866"/>
        <v/>
      </c>
      <c r="K722" s="5">
        <f t="shared" si="867"/>
        <v>0</v>
      </c>
      <c r="L722" s="5">
        <f t="shared" si="868"/>
        <v>0</v>
      </c>
      <c r="M722" s="5">
        <f t="shared" si="869"/>
        <v>0</v>
      </c>
      <c r="N722" s="7" cm="1">
        <f t="array" ref="N722:P722">_xlfn._xlws.SORT(K722:M722,1,-1,TRUE)</f>
        <v>0</v>
      </c>
      <c r="O722" s="7">
        <v>0</v>
      </c>
      <c r="P722" s="7">
        <v>0</v>
      </c>
      <c r="Q722" s="7">
        <v>719</v>
      </c>
      <c r="R722" s="7" t="e">
        <f t="shared" ref="R722:W722" si="890">FIND(",",$F722,Q722+1)</f>
        <v>#VALUE!</v>
      </c>
      <c r="S722" s="7" t="e">
        <f t="shared" si="890"/>
        <v>#VALUE!</v>
      </c>
      <c r="T722" s="7" t="e">
        <f t="shared" si="890"/>
        <v>#VALUE!</v>
      </c>
      <c r="U722" s="7" t="e">
        <f t="shared" si="890"/>
        <v>#VALUE!</v>
      </c>
      <c r="V722" s="7" t="e">
        <f t="shared" si="890"/>
        <v>#VALUE!</v>
      </c>
      <c r="W722" s="7" t="e">
        <f t="shared" si="890"/>
        <v>#VALUE!</v>
      </c>
      <c r="X722" s="11" t="str">
        <f t="shared" si="871"/>
        <v/>
      </c>
      <c r="Y722" s="11" t="str">
        <f t="shared" si="872"/>
        <v/>
      </c>
      <c r="Z722" s="11" t="str">
        <f t="shared" si="873"/>
        <v/>
      </c>
      <c r="AA722" s="11" t="str">
        <f t="shared" si="874"/>
        <v/>
      </c>
      <c r="AB722" s="3" t="str">
        <f t="shared" si="875"/>
        <v/>
      </c>
      <c r="AC722" s="3"/>
      <c r="AD722" s="3"/>
      <c r="AE722" s="7" t="str">
        <f>IF(X722="","",_xlfn.IFNA(VLOOKUP(X722,'饰品（请勿修改）'!$A:$H,8,FALSE),VLOOKUP(X722,'饰品（请勿修改）'!$H:$H,1,FALSE)))</f>
        <v/>
      </c>
      <c r="AF722" s="7" t="str">
        <f>IF(Z722="","",_xlfn.IFNA(VLOOKUP(Z722,'饰品（请勿修改）'!$A:$H,8,FALSE),VLOOKUP(Z722,'饰品（请勿修改）'!$H:$H,1,FALSE)))</f>
        <v/>
      </c>
      <c r="AG722" s="7">
        <f>_xlfn.IFNA(VLOOKUP(AE722,'饰品（请勿修改）'!$H:$I,2,FALSE),0)</f>
        <v>0</v>
      </c>
      <c r="AH722" s="7">
        <f>_xlfn.IFNA(VLOOKUP(AF722,'饰品（请勿修改）'!$H:$I,2,FALSE),0)</f>
        <v>0</v>
      </c>
      <c r="AI722" s="7">
        <f t="shared" si="862"/>
        <v>0</v>
      </c>
      <c r="AJ722" s="7">
        <f t="shared" si="863"/>
        <v>0</v>
      </c>
    </row>
    <row r="723" spans="1:36" x14ac:dyDescent="0.2">
      <c r="A723" s="3"/>
      <c r="B723" s="3"/>
      <c r="C723" s="3"/>
      <c r="D723" s="3"/>
      <c r="E723" s="3"/>
      <c r="F723" s="3"/>
      <c r="G723" s="7" t="str">
        <f t="shared" si="860"/>
        <v/>
      </c>
      <c r="H723" s="7" t="str">
        <f t="shared" si="864"/>
        <v/>
      </c>
      <c r="I723" s="7" t="str">
        <f t="shared" si="865"/>
        <v/>
      </c>
      <c r="J723" s="7" t="str">
        <f t="shared" si="866"/>
        <v/>
      </c>
      <c r="K723" s="5">
        <f t="shared" si="867"/>
        <v>0</v>
      </c>
      <c r="L723" s="5">
        <f t="shared" si="868"/>
        <v>0</v>
      </c>
      <c r="M723" s="5">
        <f t="shared" si="869"/>
        <v>0</v>
      </c>
      <c r="N723" s="7" cm="1">
        <f t="array" ref="N723:P723">_xlfn._xlws.SORT(K723:M723,1,-1,TRUE)</f>
        <v>0</v>
      </c>
      <c r="O723" s="7">
        <v>0</v>
      </c>
      <c r="P723" s="7">
        <v>0</v>
      </c>
      <c r="Q723" s="7">
        <v>720</v>
      </c>
      <c r="R723" s="7" t="e">
        <f t="shared" ref="R723:W723" si="891">FIND(",",$F723,Q723+1)</f>
        <v>#VALUE!</v>
      </c>
      <c r="S723" s="7" t="e">
        <f t="shared" si="891"/>
        <v>#VALUE!</v>
      </c>
      <c r="T723" s="7" t="e">
        <f t="shared" si="891"/>
        <v>#VALUE!</v>
      </c>
      <c r="U723" s="7" t="e">
        <f t="shared" si="891"/>
        <v>#VALUE!</v>
      </c>
      <c r="V723" s="7" t="e">
        <f t="shared" si="891"/>
        <v>#VALUE!</v>
      </c>
      <c r="W723" s="7" t="e">
        <f t="shared" si="891"/>
        <v>#VALUE!</v>
      </c>
      <c r="X723" s="11" t="str">
        <f t="shared" si="871"/>
        <v/>
      </c>
      <c r="Y723" s="11" t="str">
        <f t="shared" si="872"/>
        <v/>
      </c>
      <c r="Z723" s="11" t="str">
        <f t="shared" si="873"/>
        <v/>
      </c>
      <c r="AA723" s="11" t="str">
        <f t="shared" si="874"/>
        <v/>
      </c>
      <c r="AB723" s="3" t="str">
        <f t="shared" si="875"/>
        <v/>
      </c>
      <c r="AC723" s="3"/>
      <c r="AD723" s="3"/>
      <c r="AE723" s="7" t="str">
        <f>IF(X723="","",_xlfn.IFNA(VLOOKUP(X723,'饰品（请勿修改）'!$A:$H,8,FALSE),VLOOKUP(X723,'饰品（请勿修改）'!$H:$H,1,FALSE)))</f>
        <v/>
      </c>
      <c r="AF723" s="7" t="str">
        <f>IF(Z723="","",_xlfn.IFNA(VLOOKUP(Z723,'饰品（请勿修改）'!$A:$H,8,FALSE),VLOOKUP(Z723,'饰品（请勿修改）'!$H:$H,1,FALSE)))</f>
        <v/>
      </c>
      <c r="AG723" s="7">
        <f>_xlfn.IFNA(VLOOKUP(AE723,'饰品（请勿修改）'!$H:$I,2,FALSE),0)</f>
        <v>0</v>
      </c>
      <c r="AH723" s="7">
        <f>_xlfn.IFNA(VLOOKUP(AF723,'饰品（请勿修改）'!$H:$I,2,FALSE),0)</f>
        <v>0</v>
      </c>
      <c r="AI723" s="7">
        <f t="shared" si="862"/>
        <v>0</v>
      </c>
      <c r="AJ723" s="7">
        <f t="shared" si="863"/>
        <v>0</v>
      </c>
    </row>
    <row r="724" spans="1:36" x14ac:dyDescent="0.2">
      <c r="A724" s="3"/>
      <c r="B724" s="3"/>
      <c r="C724" s="3"/>
      <c r="D724" s="3"/>
      <c r="E724" s="3"/>
      <c r="F724" s="3"/>
      <c r="G724" s="7" t="str">
        <f t="shared" si="860"/>
        <v/>
      </c>
      <c r="H724" s="7" t="str">
        <f t="shared" si="864"/>
        <v/>
      </c>
      <c r="I724" s="7" t="str">
        <f t="shared" si="865"/>
        <v/>
      </c>
      <c r="J724" s="7" t="str">
        <f t="shared" si="866"/>
        <v/>
      </c>
      <c r="K724" s="5">
        <f t="shared" si="867"/>
        <v>0</v>
      </c>
      <c r="L724" s="5">
        <f t="shared" si="868"/>
        <v>0</v>
      </c>
      <c r="M724" s="5">
        <f t="shared" si="869"/>
        <v>0</v>
      </c>
      <c r="N724" s="7" cm="1">
        <f t="array" ref="N724:P724">_xlfn._xlws.SORT(K724:M724,1,-1,TRUE)</f>
        <v>0</v>
      </c>
      <c r="O724" s="7">
        <v>0</v>
      </c>
      <c r="P724" s="7">
        <v>0</v>
      </c>
      <c r="Q724" s="7">
        <v>721</v>
      </c>
      <c r="R724" s="7" t="e">
        <f t="shared" ref="R724:W724" si="892">FIND(",",$F724,Q724+1)</f>
        <v>#VALUE!</v>
      </c>
      <c r="S724" s="7" t="e">
        <f t="shared" si="892"/>
        <v>#VALUE!</v>
      </c>
      <c r="T724" s="7" t="e">
        <f t="shared" si="892"/>
        <v>#VALUE!</v>
      </c>
      <c r="U724" s="7" t="e">
        <f t="shared" si="892"/>
        <v>#VALUE!</v>
      </c>
      <c r="V724" s="7" t="e">
        <f t="shared" si="892"/>
        <v>#VALUE!</v>
      </c>
      <c r="W724" s="7" t="e">
        <f t="shared" si="892"/>
        <v>#VALUE!</v>
      </c>
      <c r="X724" s="11" t="str">
        <f t="shared" si="871"/>
        <v/>
      </c>
      <c r="Y724" s="11" t="str">
        <f t="shared" si="872"/>
        <v/>
      </c>
      <c r="Z724" s="11" t="str">
        <f t="shared" si="873"/>
        <v/>
      </c>
      <c r="AA724" s="11" t="str">
        <f t="shared" si="874"/>
        <v/>
      </c>
      <c r="AB724" s="3" t="str">
        <f t="shared" si="875"/>
        <v/>
      </c>
      <c r="AC724" s="3"/>
      <c r="AD724" s="3"/>
      <c r="AE724" s="7" t="str">
        <f>IF(X724="","",_xlfn.IFNA(VLOOKUP(X724,'饰品（请勿修改）'!$A:$H,8,FALSE),VLOOKUP(X724,'饰品（请勿修改）'!$H:$H,1,FALSE)))</f>
        <v/>
      </c>
      <c r="AF724" s="7" t="str">
        <f>IF(Z724="","",_xlfn.IFNA(VLOOKUP(Z724,'饰品（请勿修改）'!$A:$H,8,FALSE),VLOOKUP(Z724,'饰品（请勿修改）'!$H:$H,1,FALSE)))</f>
        <v/>
      </c>
      <c r="AG724" s="7">
        <f>_xlfn.IFNA(VLOOKUP(AE724,'饰品（请勿修改）'!$H:$I,2,FALSE),0)</f>
        <v>0</v>
      </c>
      <c r="AH724" s="7">
        <f>_xlfn.IFNA(VLOOKUP(AF724,'饰品（请勿修改）'!$H:$I,2,FALSE),0)</f>
        <v>0</v>
      </c>
      <c r="AI724" s="7">
        <f t="shared" si="862"/>
        <v>0</v>
      </c>
      <c r="AJ724" s="7">
        <f t="shared" si="863"/>
        <v>0</v>
      </c>
    </row>
    <row r="725" spans="1:36" x14ac:dyDescent="0.2">
      <c r="A725" s="3"/>
      <c r="B725" s="3"/>
      <c r="C725" s="3"/>
      <c r="D725" s="3"/>
      <c r="E725" s="3"/>
      <c r="F725" s="3"/>
      <c r="G725" s="7" t="str">
        <f t="shared" si="860"/>
        <v/>
      </c>
      <c r="H725" s="7" t="str">
        <f t="shared" si="864"/>
        <v/>
      </c>
      <c r="I725" s="7" t="str">
        <f t="shared" si="865"/>
        <v/>
      </c>
      <c r="J725" s="7" t="str">
        <f t="shared" si="866"/>
        <v/>
      </c>
      <c r="K725" s="5">
        <f t="shared" si="867"/>
        <v>0</v>
      </c>
      <c r="L725" s="5">
        <f t="shared" si="868"/>
        <v>0</v>
      </c>
      <c r="M725" s="5">
        <f t="shared" si="869"/>
        <v>0</v>
      </c>
      <c r="N725" s="7" cm="1">
        <f t="array" ref="N725:P725">_xlfn._xlws.SORT(K725:M725,1,-1,TRUE)</f>
        <v>0</v>
      </c>
      <c r="O725" s="7">
        <v>0</v>
      </c>
      <c r="P725" s="7">
        <v>0</v>
      </c>
      <c r="Q725" s="7">
        <v>722</v>
      </c>
      <c r="R725" s="7" t="e">
        <f t="shared" ref="R725:W725" si="893">FIND(",",$F725,Q725+1)</f>
        <v>#VALUE!</v>
      </c>
      <c r="S725" s="7" t="e">
        <f t="shared" si="893"/>
        <v>#VALUE!</v>
      </c>
      <c r="T725" s="7" t="e">
        <f t="shared" si="893"/>
        <v>#VALUE!</v>
      </c>
      <c r="U725" s="7" t="e">
        <f t="shared" si="893"/>
        <v>#VALUE!</v>
      </c>
      <c r="V725" s="7" t="e">
        <f t="shared" si="893"/>
        <v>#VALUE!</v>
      </c>
      <c r="W725" s="7" t="e">
        <f t="shared" si="893"/>
        <v>#VALUE!</v>
      </c>
      <c r="X725" s="11" t="str">
        <f t="shared" si="871"/>
        <v/>
      </c>
      <c r="Y725" s="11" t="str">
        <f t="shared" si="872"/>
        <v/>
      </c>
      <c r="Z725" s="11" t="str">
        <f t="shared" si="873"/>
        <v/>
      </c>
      <c r="AA725" s="11" t="str">
        <f t="shared" si="874"/>
        <v/>
      </c>
      <c r="AB725" s="3" t="str">
        <f t="shared" si="875"/>
        <v/>
      </c>
      <c r="AC725" s="3"/>
      <c r="AD725" s="3"/>
      <c r="AE725" s="7" t="str">
        <f>IF(X725="","",_xlfn.IFNA(VLOOKUP(X725,'饰品（请勿修改）'!$A:$H,8,FALSE),VLOOKUP(X725,'饰品（请勿修改）'!$H:$H,1,FALSE)))</f>
        <v/>
      </c>
      <c r="AF725" s="7" t="str">
        <f>IF(Z725="","",_xlfn.IFNA(VLOOKUP(Z725,'饰品（请勿修改）'!$A:$H,8,FALSE),VLOOKUP(Z725,'饰品（请勿修改）'!$H:$H,1,FALSE)))</f>
        <v/>
      </c>
      <c r="AG725" s="7">
        <f>_xlfn.IFNA(VLOOKUP(AE725,'饰品（请勿修改）'!$H:$I,2,FALSE),0)</f>
        <v>0</v>
      </c>
      <c r="AH725" s="7">
        <f>_xlfn.IFNA(VLOOKUP(AF725,'饰品（请勿修改）'!$H:$I,2,FALSE),0)</f>
        <v>0</v>
      </c>
      <c r="AI725" s="7">
        <f t="shared" si="862"/>
        <v>0</v>
      </c>
      <c r="AJ725" s="7">
        <f t="shared" si="863"/>
        <v>0</v>
      </c>
    </row>
    <row r="726" spans="1:36" x14ac:dyDescent="0.2">
      <c r="A726" s="3"/>
      <c r="B726" s="3"/>
      <c r="C726" s="3"/>
      <c r="D726" s="3"/>
      <c r="E726" s="3"/>
      <c r="F726" s="3"/>
      <c r="G726" s="7" t="str">
        <f t="shared" si="860"/>
        <v/>
      </c>
      <c r="H726" s="7" t="str">
        <f t="shared" si="864"/>
        <v/>
      </c>
      <c r="I726" s="7" t="str">
        <f t="shared" si="865"/>
        <v/>
      </c>
      <c r="J726" s="7" t="str">
        <f t="shared" si="866"/>
        <v/>
      </c>
      <c r="K726" s="5">
        <f t="shared" si="867"/>
        <v>0</v>
      </c>
      <c r="L726" s="5">
        <f t="shared" si="868"/>
        <v>0</v>
      </c>
      <c r="M726" s="5">
        <f t="shared" si="869"/>
        <v>0</v>
      </c>
      <c r="N726" s="7" cm="1">
        <f t="array" ref="N726:P726">_xlfn._xlws.SORT(K726:M726,1,-1,TRUE)</f>
        <v>0</v>
      </c>
      <c r="O726" s="7">
        <v>0</v>
      </c>
      <c r="P726" s="7">
        <v>0</v>
      </c>
      <c r="Q726" s="7">
        <v>723</v>
      </c>
      <c r="R726" s="7" t="e">
        <f t="shared" ref="R726:W726" si="894">FIND(",",$F726,Q726+1)</f>
        <v>#VALUE!</v>
      </c>
      <c r="S726" s="7" t="e">
        <f t="shared" si="894"/>
        <v>#VALUE!</v>
      </c>
      <c r="T726" s="7" t="e">
        <f t="shared" si="894"/>
        <v>#VALUE!</v>
      </c>
      <c r="U726" s="7" t="e">
        <f t="shared" si="894"/>
        <v>#VALUE!</v>
      </c>
      <c r="V726" s="7" t="e">
        <f t="shared" si="894"/>
        <v>#VALUE!</v>
      </c>
      <c r="W726" s="7" t="e">
        <f t="shared" si="894"/>
        <v>#VALUE!</v>
      </c>
      <c r="X726" s="11" t="str">
        <f t="shared" si="871"/>
        <v/>
      </c>
      <c r="Y726" s="11" t="str">
        <f t="shared" si="872"/>
        <v/>
      </c>
      <c r="Z726" s="11" t="str">
        <f t="shared" si="873"/>
        <v/>
      </c>
      <c r="AA726" s="11" t="str">
        <f t="shared" si="874"/>
        <v/>
      </c>
      <c r="AB726" s="3" t="str">
        <f t="shared" si="875"/>
        <v/>
      </c>
      <c r="AC726" s="3"/>
      <c r="AD726" s="3"/>
      <c r="AE726" s="7" t="str">
        <f>IF(X726="","",_xlfn.IFNA(VLOOKUP(X726,'饰品（请勿修改）'!$A:$H,8,FALSE),VLOOKUP(X726,'饰品（请勿修改）'!$H:$H,1,FALSE)))</f>
        <v/>
      </c>
      <c r="AF726" s="7" t="str">
        <f>IF(Z726="","",_xlfn.IFNA(VLOOKUP(Z726,'饰品（请勿修改）'!$A:$H,8,FALSE),VLOOKUP(Z726,'饰品（请勿修改）'!$H:$H,1,FALSE)))</f>
        <v/>
      </c>
      <c r="AG726" s="7">
        <f>_xlfn.IFNA(VLOOKUP(AE726,'饰品（请勿修改）'!$H:$I,2,FALSE),0)</f>
        <v>0</v>
      </c>
      <c r="AH726" s="7">
        <f>_xlfn.IFNA(VLOOKUP(AF726,'饰品（请勿修改）'!$H:$I,2,FALSE),0)</f>
        <v>0</v>
      </c>
      <c r="AI726" s="7">
        <f t="shared" si="862"/>
        <v>0</v>
      </c>
      <c r="AJ726" s="7">
        <f t="shared" si="863"/>
        <v>0</v>
      </c>
    </row>
    <row r="727" spans="1:36" x14ac:dyDescent="0.2">
      <c r="A727" s="3"/>
      <c r="B727" s="3"/>
      <c r="C727" s="3"/>
      <c r="D727" s="3"/>
      <c r="E727" s="3"/>
      <c r="F727" s="3"/>
      <c r="G727" s="7" t="str">
        <f t="shared" si="860"/>
        <v/>
      </c>
      <c r="H727" s="7" t="str">
        <f t="shared" si="864"/>
        <v/>
      </c>
      <c r="I727" s="7" t="str">
        <f t="shared" si="865"/>
        <v/>
      </c>
      <c r="J727" s="7" t="str">
        <f t="shared" si="866"/>
        <v/>
      </c>
      <c r="K727" s="5">
        <f t="shared" si="867"/>
        <v>0</v>
      </c>
      <c r="L727" s="5">
        <f t="shared" si="868"/>
        <v>0</v>
      </c>
      <c r="M727" s="5">
        <f t="shared" si="869"/>
        <v>0</v>
      </c>
      <c r="N727" s="7" cm="1">
        <f t="array" ref="N727:P727">_xlfn._xlws.SORT(K727:M727,1,-1,TRUE)</f>
        <v>0</v>
      </c>
      <c r="O727" s="7">
        <v>0</v>
      </c>
      <c r="P727" s="7">
        <v>0</v>
      </c>
      <c r="Q727" s="7">
        <v>724</v>
      </c>
      <c r="R727" s="7" t="e">
        <f t="shared" ref="R727:W727" si="895">FIND(",",$F727,Q727+1)</f>
        <v>#VALUE!</v>
      </c>
      <c r="S727" s="7" t="e">
        <f t="shared" si="895"/>
        <v>#VALUE!</v>
      </c>
      <c r="T727" s="7" t="e">
        <f t="shared" si="895"/>
        <v>#VALUE!</v>
      </c>
      <c r="U727" s="7" t="e">
        <f t="shared" si="895"/>
        <v>#VALUE!</v>
      </c>
      <c r="V727" s="7" t="e">
        <f t="shared" si="895"/>
        <v>#VALUE!</v>
      </c>
      <c r="W727" s="7" t="e">
        <f t="shared" si="895"/>
        <v>#VALUE!</v>
      </c>
      <c r="X727" s="11" t="str">
        <f t="shared" si="871"/>
        <v/>
      </c>
      <c r="Y727" s="11" t="str">
        <f t="shared" si="872"/>
        <v/>
      </c>
      <c r="Z727" s="11" t="str">
        <f t="shared" si="873"/>
        <v/>
      </c>
      <c r="AA727" s="11" t="str">
        <f t="shared" si="874"/>
        <v/>
      </c>
      <c r="AB727" s="3" t="str">
        <f t="shared" si="875"/>
        <v/>
      </c>
      <c r="AC727" s="3"/>
      <c r="AD727" s="3"/>
      <c r="AE727" s="7" t="str">
        <f>IF(X727="","",_xlfn.IFNA(VLOOKUP(X727,'饰品（请勿修改）'!$A:$H,8,FALSE),VLOOKUP(X727,'饰品（请勿修改）'!$H:$H,1,FALSE)))</f>
        <v/>
      </c>
      <c r="AF727" s="7" t="str">
        <f>IF(Z727="","",_xlfn.IFNA(VLOOKUP(Z727,'饰品（请勿修改）'!$A:$H,8,FALSE),VLOOKUP(Z727,'饰品（请勿修改）'!$H:$H,1,FALSE)))</f>
        <v/>
      </c>
      <c r="AG727" s="7">
        <f>_xlfn.IFNA(VLOOKUP(AE727,'饰品（请勿修改）'!$H:$I,2,FALSE),0)</f>
        <v>0</v>
      </c>
      <c r="AH727" s="7">
        <f>_xlfn.IFNA(VLOOKUP(AF727,'饰品（请勿修改）'!$H:$I,2,FALSE),0)</f>
        <v>0</v>
      </c>
      <c r="AI727" s="7">
        <f t="shared" si="862"/>
        <v>0</v>
      </c>
      <c r="AJ727" s="7">
        <f t="shared" si="863"/>
        <v>0</v>
      </c>
    </row>
    <row r="728" spans="1:36" x14ac:dyDescent="0.2">
      <c r="A728" s="3"/>
      <c r="B728" s="3"/>
      <c r="C728" s="3"/>
      <c r="D728" s="3"/>
      <c r="E728" s="3"/>
      <c r="F728" s="3"/>
      <c r="G728" s="7" t="str">
        <f t="shared" si="860"/>
        <v/>
      </c>
      <c r="H728" s="7" t="str">
        <f t="shared" si="864"/>
        <v/>
      </c>
      <c r="I728" s="7" t="str">
        <f t="shared" si="865"/>
        <v/>
      </c>
      <c r="J728" s="7" t="str">
        <f t="shared" si="866"/>
        <v/>
      </c>
      <c r="K728" s="5">
        <f t="shared" si="867"/>
        <v>0</v>
      </c>
      <c r="L728" s="5">
        <f t="shared" si="868"/>
        <v>0</v>
      </c>
      <c r="M728" s="5">
        <f t="shared" si="869"/>
        <v>0</v>
      </c>
      <c r="N728" s="7" cm="1">
        <f t="array" ref="N728:P728">_xlfn._xlws.SORT(K728:M728,1,-1,TRUE)</f>
        <v>0</v>
      </c>
      <c r="O728" s="7">
        <v>0</v>
      </c>
      <c r="P728" s="7">
        <v>0</v>
      </c>
      <c r="Q728" s="7">
        <v>725</v>
      </c>
      <c r="R728" s="7" t="e">
        <f t="shared" ref="R728:W728" si="896">FIND(",",$F728,Q728+1)</f>
        <v>#VALUE!</v>
      </c>
      <c r="S728" s="7" t="e">
        <f t="shared" si="896"/>
        <v>#VALUE!</v>
      </c>
      <c r="T728" s="7" t="e">
        <f t="shared" si="896"/>
        <v>#VALUE!</v>
      </c>
      <c r="U728" s="7" t="e">
        <f t="shared" si="896"/>
        <v>#VALUE!</v>
      </c>
      <c r="V728" s="7" t="e">
        <f t="shared" si="896"/>
        <v>#VALUE!</v>
      </c>
      <c r="W728" s="7" t="e">
        <f t="shared" si="896"/>
        <v>#VALUE!</v>
      </c>
      <c r="X728" s="11" t="str">
        <f t="shared" si="871"/>
        <v/>
      </c>
      <c r="Y728" s="11" t="str">
        <f t="shared" si="872"/>
        <v/>
      </c>
      <c r="Z728" s="11" t="str">
        <f t="shared" si="873"/>
        <v/>
      </c>
      <c r="AA728" s="11" t="str">
        <f t="shared" si="874"/>
        <v/>
      </c>
      <c r="AB728" s="3" t="str">
        <f t="shared" si="875"/>
        <v/>
      </c>
      <c r="AC728" s="3"/>
      <c r="AD728" s="3"/>
      <c r="AE728" s="7" t="str">
        <f>IF(X728="","",_xlfn.IFNA(VLOOKUP(X728,'饰品（请勿修改）'!$A:$H,8,FALSE),VLOOKUP(X728,'饰品（请勿修改）'!$H:$H,1,FALSE)))</f>
        <v/>
      </c>
      <c r="AF728" s="7" t="str">
        <f>IF(Z728="","",_xlfn.IFNA(VLOOKUP(Z728,'饰品（请勿修改）'!$A:$H,8,FALSE),VLOOKUP(Z728,'饰品（请勿修改）'!$H:$H,1,FALSE)))</f>
        <v/>
      </c>
      <c r="AG728" s="7">
        <f>_xlfn.IFNA(VLOOKUP(AE728,'饰品（请勿修改）'!$H:$I,2,FALSE),0)</f>
        <v>0</v>
      </c>
      <c r="AH728" s="7">
        <f>_xlfn.IFNA(VLOOKUP(AF728,'饰品（请勿修改）'!$H:$I,2,FALSE),0)</f>
        <v>0</v>
      </c>
      <c r="AI728" s="7">
        <f t="shared" si="862"/>
        <v>0</v>
      </c>
      <c r="AJ728" s="7">
        <f t="shared" si="863"/>
        <v>0</v>
      </c>
    </row>
    <row r="729" spans="1:36" x14ac:dyDescent="0.2">
      <c r="A729" s="3"/>
      <c r="B729" s="3"/>
      <c r="C729" s="3"/>
      <c r="D729" s="3"/>
      <c r="E729" s="3"/>
      <c r="F729" s="3"/>
      <c r="G729" s="7" t="str">
        <f t="shared" si="860"/>
        <v/>
      </c>
      <c r="H729" s="7" t="str">
        <f t="shared" si="864"/>
        <v/>
      </c>
      <c r="I729" s="7" t="str">
        <f t="shared" si="865"/>
        <v/>
      </c>
      <c r="J729" s="7" t="str">
        <f t="shared" si="866"/>
        <v/>
      </c>
      <c r="K729" s="5">
        <f t="shared" si="867"/>
        <v>0</v>
      </c>
      <c r="L729" s="5">
        <f t="shared" si="868"/>
        <v>0</v>
      </c>
      <c r="M729" s="5">
        <f t="shared" si="869"/>
        <v>0</v>
      </c>
      <c r="N729" s="7" cm="1">
        <f t="array" ref="N729:P729">_xlfn._xlws.SORT(K729:M729,1,-1,TRUE)</f>
        <v>0</v>
      </c>
      <c r="O729" s="7">
        <v>0</v>
      </c>
      <c r="P729" s="7">
        <v>0</v>
      </c>
      <c r="Q729" s="7">
        <v>726</v>
      </c>
      <c r="R729" s="7" t="e">
        <f t="shared" ref="R729:W729" si="897">FIND(",",$F729,Q729+1)</f>
        <v>#VALUE!</v>
      </c>
      <c r="S729" s="7" t="e">
        <f t="shared" si="897"/>
        <v>#VALUE!</v>
      </c>
      <c r="T729" s="7" t="e">
        <f t="shared" si="897"/>
        <v>#VALUE!</v>
      </c>
      <c r="U729" s="7" t="e">
        <f t="shared" si="897"/>
        <v>#VALUE!</v>
      </c>
      <c r="V729" s="7" t="e">
        <f t="shared" si="897"/>
        <v>#VALUE!</v>
      </c>
      <c r="W729" s="7" t="e">
        <f t="shared" si="897"/>
        <v>#VALUE!</v>
      </c>
      <c r="X729" s="11" t="str">
        <f t="shared" si="871"/>
        <v/>
      </c>
      <c r="Y729" s="11" t="str">
        <f t="shared" si="872"/>
        <v/>
      </c>
      <c r="Z729" s="11" t="str">
        <f t="shared" si="873"/>
        <v/>
      </c>
      <c r="AA729" s="11" t="str">
        <f t="shared" si="874"/>
        <v/>
      </c>
      <c r="AB729" s="3" t="str">
        <f t="shared" si="875"/>
        <v/>
      </c>
      <c r="AC729" s="3"/>
      <c r="AD729" s="3"/>
      <c r="AE729" s="7" t="str">
        <f>IF(X729="","",_xlfn.IFNA(VLOOKUP(X729,'饰品（请勿修改）'!$A:$H,8,FALSE),VLOOKUP(X729,'饰品（请勿修改）'!$H:$H,1,FALSE)))</f>
        <v/>
      </c>
      <c r="AF729" s="7" t="str">
        <f>IF(Z729="","",_xlfn.IFNA(VLOOKUP(Z729,'饰品（请勿修改）'!$A:$H,8,FALSE),VLOOKUP(Z729,'饰品（请勿修改）'!$H:$H,1,FALSE)))</f>
        <v/>
      </c>
      <c r="AG729" s="7">
        <f>_xlfn.IFNA(VLOOKUP(AE729,'饰品（请勿修改）'!$H:$I,2,FALSE),0)</f>
        <v>0</v>
      </c>
      <c r="AH729" s="7">
        <f>_xlfn.IFNA(VLOOKUP(AF729,'饰品（请勿修改）'!$H:$I,2,FALSE),0)</f>
        <v>0</v>
      </c>
      <c r="AI729" s="7">
        <f t="shared" si="862"/>
        <v>0</v>
      </c>
      <c r="AJ729" s="7">
        <f t="shared" si="863"/>
        <v>0</v>
      </c>
    </row>
    <row r="730" spans="1:36" x14ac:dyDescent="0.2">
      <c r="A730" s="3"/>
      <c r="B730" s="3"/>
      <c r="C730" s="3"/>
      <c r="D730" s="3"/>
      <c r="E730" s="3"/>
      <c r="F730" s="3"/>
      <c r="G730" s="7" t="str">
        <f t="shared" si="860"/>
        <v/>
      </c>
      <c r="H730" s="7" t="str">
        <f t="shared" si="864"/>
        <v/>
      </c>
      <c r="I730" s="7" t="str">
        <f t="shared" si="865"/>
        <v/>
      </c>
      <c r="J730" s="7" t="str">
        <f t="shared" si="866"/>
        <v/>
      </c>
      <c r="K730" s="5">
        <f t="shared" si="867"/>
        <v>0</v>
      </c>
      <c r="L730" s="5">
        <f t="shared" si="868"/>
        <v>0</v>
      </c>
      <c r="M730" s="5">
        <f t="shared" si="869"/>
        <v>0</v>
      </c>
      <c r="N730" s="7" cm="1">
        <f t="array" ref="N730:P730">_xlfn._xlws.SORT(K730:M730,1,-1,TRUE)</f>
        <v>0</v>
      </c>
      <c r="O730" s="7">
        <v>0</v>
      </c>
      <c r="P730" s="7">
        <v>0</v>
      </c>
      <c r="Q730" s="7">
        <v>727</v>
      </c>
      <c r="R730" s="7" t="e">
        <f t="shared" ref="R730:W730" si="898">FIND(",",$F730,Q730+1)</f>
        <v>#VALUE!</v>
      </c>
      <c r="S730" s="7" t="e">
        <f t="shared" si="898"/>
        <v>#VALUE!</v>
      </c>
      <c r="T730" s="7" t="e">
        <f t="shared" si="898"/>
        <v>#VALUE!</v>
      </c>
      <c r="U730" s="7" t="e">
        <f t="shared" si="898"/>
        <v>#VALUE!</v>
      </c>
      <c r="V730" s="7" t="e">
        <f t="shared" si="898"/>
        <v>#VALUE!</v>
      </c>
      <c r="W730" s="7" t="e">
        <f t="shared" si="898"/>
        <v>#VALUE!</v>
      </c>
      <c r="X730" s="11" t="str">
        <f t="shared" si="871"/>
        <v/>
      </c>
      <c r="Y730" s="11" t="str">
        <f t="shared" si="872"/>
        <v/>
      </c>
      <c r="Z730" s="11" t="str">
        <f t="shared" si="873"/>
        <v/>
      </c>
      <c r="AA730" s="11" t="str">
        <f t="shared" si="874"/>
        <v/>
      </c>
      <c r="AB730" s="3" t="str">
        <f t="shared" si="875"/>
        <v/>
      </c>
      <c r="AC730" s="3"/>
      <c r="AD730" s="3"/>
      <c r="AE730" s="7" t="str">
        <f>IF(X730="","",_xlfn.IFNA(VLOOKUP(X730,'饰品（请勿修改）'!$A:$H,8,FALSE),VLOOKUP(X730,'饰品（请勿修改）'!$H:$H,1,FALSE)))</f>
        <v/>
      </c>
      <c r="AF730" s="7" t="str">
        <f>IF(Z730="","",_xlfn.IFNA(VLOOKUP(Z730,'饰品（请勿修改）'!$A:$H,8,FALSE),VLOOKUP(Z730,'饰品（请勿修改）'!$H:$H,1,FALSE)))</f>
        <v/>
      </c>
      <c r="AG730" s="7">
        <f>_xlfn.IFNA(VLOOKUP(AE730,'饰品（请勿修改）'!$H:$I,2,FALSE),0)</f>
        <v>0</v>
      </c>
      <c r="AH730" s="7">
        <f>_xlfn.IFNA(VLOOKUP(AF730,'饰品（请勿修改）'!$H:$I,2,FALSE),0)</f>
        <v>0</v>
      </c>
      <c r="AI730" s="7">
        <f t="shared" si="862"/>
        <v>0</v>
      </c>
      <c r="AJ730" s="7">
        <f t="shared" si="863"/>
        <v>0</v>
      </c>
    </row>
    <row r="731" spans="1:36" x14ac:dyDescent="0.2">
      <c r="A731" s="3"/>
      <c r="B731" s="3"/>
      <c r="C731" s="3"/>
      <c r="D731" s="3"/>
      <c r="E731" s="3"/>
      <c r="F731" s="3"/>
      <c r="G731" s="7" t="str">
        <f t="shared" si="860"/>
        <v/>
      </c>
      <c r="H731" s="7" t="str">
        <f t="shared" si="864"/>
        <v/>
      </c>
      <c r="I731" s="7" t="str">
        <f t="shared" si="865"/>
        <v/>
      </c>
      <c r="J731" s="7" t="str">
        <f t="shared" si="866"/>
        <v/>
      </c>
      <c r="K731" s="5">
        <f t="shared" si="867"/>
        <v>0</v>
      </c>
      <c r="L731" s="5">
        <f t="shared" si="868"/>
        <v>0</v>
      </c>
      <c r="M731" s="5">
        <f t="shared" si="869"/>
        <v>0</v>
      </c>
      <c r="N731" s="7" cm="1">
        <f t="array" ref="N731:P731">_xlfn._xlws.SORT(K731:M731,1,-1,TRUE)</f>
        <v>0</v>
      </c>
      <c r="O731" s="7">
        <v>0</v>
      </c>
      <c r="P731" s="7">
        <v>0</v>
      </c>
      <c r="Q731" s="7">
        <v>728</v>
      </c>
      <c r="R731" s="7" t="e">
        <f t="shared" ref="R731:W731" si="899">FIND(",",$F731,Q731+1)</f>
        <v>#VALUE!</v>
      </c>
      <c r="S731" s="7" t="e">
        <f t="shared" si="899"/>
        <v>#VALUE!</v>
      </c>
      <c r="T731" s="7" t="e">
        <f t="shared" si="899"/>
        <v>#VALUE!</v>
      </c>
      <c r="U731" s="7" t="e">
        <f t="shared" si="899"/>
        <v>#VALUE!</v>
      </c>
      <c r="V731" s="7" t="e">
        <f t="shared" si="899"/>
        <v>#VALUE!</v>
      </c>
      <c r="W731" s="7" t="e">
        <f t="shared" si="899"/>
        <v>#VALUE!</v>
      </c>
      <c r="X731" s="11" t="str">
        <f t="shared" si="871"/>
        <v/>
      </c>
      <c r="Y731" s="11" t="str">
        <f t="shared" si="872"/>
        <v/>
      </c>
      <c r="Z731" s="11" t="str">
        <f t="shared" si="873"/>
        <v/>
      </c>
      <c r="AA731" s="11" t="str">
        <f t="shared" si="874"/>
        <v/>
      </c>
      <c r="AB731" s="3" t="str">
        <f t="shared" si="875"/>
        <v/>
      </c>
      <c r="AC731" s="3"/>
      <c r="AD731" s="3"/>
      <c r="AE731" s="7" t="str">
        <f>IF(X731="","",_xlfn.IFNA(VLOOKUP(X731,'饰品（请勿修改）'!$A:$H,8,FALSE),VLOOKUP(X731,'饰品（请勿修改）'!$H:$H,1,FALSE)))</f>
        <v/>
      </c>
      <c r="AF731" s="7" t="str">
        <f>IF(Z731="","",_xlfn.IFNA(VLOOKUP(Z731,'饰品（请勿修改）'!$A:$H,8,FALSE),VLOOKUP(Z731,'饰品（请勿修改）'!$H:$H,1,FALSE)))</f>
        <v/>
      </c>
      <c r="AG731" s="7">
        <f>_xlfn.IFNA(VLOOKUP(AE731,'饰品（请勿修改）'!$H:$I,2,FALSE),0)</f>
        <v>0</v>
      </c>
      <c r="AH731" s="7">
        <f>_xlfn.IFNA(VLOOKUP(AF731,'饰品（请勿修改）'!$H:$I,2,FALSE),0)</f>
        <v>0</v>
      </c>
      <c r="AI731" s="7">
        <f t="shared" si="862"/>
        <v>0</v>
      </c>
      <c r="AJ731" s="7">
        <f t="shared" si="863"/>
        <v>0</v>
      </c>
    </row>
    <row r="732" spans="1:36" x14ac:dyDescent="0.2">
      <c r="A732" s="3"/>
      <c r="B732" s="3"/>
      <c r="C732" s="3"/>
      <c r="D732" s="3"/>
      <c r="E732" s="3"/>
      <c r="F732" s="3"/>
      <c r="G732" s="7" t="str">
        <f t="shared" si="860"/>
        <v/>
      </c>
      <c r="H732" s="7" t="str">
        <f t="shared" si="864"/>
        <v/>
      </c>
      <c r="I732" s="7" t="str">
        <f t="shared" si="865"/>
        <v/>
      </c>
      <c r="J732" s="7" t="str">
        <f t="shared" si="866"/>
        <v/>
      </c>
      <c r="K732" s="5">
        <f t="shared" si="867"/>
        <v>0</v>
      </c>
      <c r="L732" s="5">
        <f t="shared" si="868"/>
        <v>0</v>
      </c>
      <c r="M732" s="5">
        <f t="shared" si="869"/>
        <v>0</v>
      </c>
      <c r="N732" s="7" cm="1">
        <f t="array" ref="N732:P732">_xlfn._xlws.SORT(K732:M732,1,-1,TRUE)</f>
        <v>0</v>
      </c>
      <c r="O732" s="7">
        <v>0</v>
      </c>
      <c r="P732" s="7">
        <v>0</v>
      </c>
      <c r="Q732" s="7">
        <v>729</v>
      </c>
      <c r="R732" s="7" t="e">
        <f t="shared" ref="R732:W732" si="900">FIND(",",$F732,Q732+1)</f>
        <v>#VALUE!</v>
      </c>
      <c r="S732" s="7" t="e">
        <f t="shared" si="900"/>
        <v>#VALUE!</v>
      </c>
      <c r="T732" s="7" t="e">
        <f t="shared" si="900"/>
        <v>#VALUE!</v>
      </c>
      <c r="U732" s="7" t="e">
        <f t="shared" si="900"/>
        <v>#VALUE!</v>
      </c>
      <c r="V732" s="7" t="e">
        <f t="shared" si="900"/>
        <v>#VALUE!</v>
      </c>
      <c r="W732" s="7" t="e">
        <f t="shared" si="900"/>
        <v>#VALUE!</v>
      </c>
      <c r="X732" s="11" t="str">
        <f t="shared" si="871"/>
        <v/>
      </c>
      <c r="Y732" s="11" t="str">
        <f t="shared" si="872"/>
        <v/>
      </c>
      <c r="Z732" s="11" t="str">
        <f t="shared" si="873"/>
        <v/>
      </c>
      <c r="AA732" s="11" t="str">
        <f t="shared" si="874"/>
        <v/>
      </c>
      <c r="AB732" s="3" t="str">
        <f t="shared" si="875"/>
        <v/>
      </c>
      <c r="AC732" s="3"/>
      <c r="AD732" s="3"/>
      <c r="AE732" s="7" t="str">
        <f>IF(X732="","",_xlfn.IFNA(VLOOKUP(X732,'饰品（请勿修改）'!$A:$H,8,FALSE),VLOOKUP(X732,'饰品（请勿修改）'!$H:$H,1,FALSE)))</f>
        <v/>
      </c>
      <c r="AF732" s="7" t="str">
        <f>IF(Z732="","",_xlfn.IFNA(VLOOKUP(Z732,'饰品（请勿修改）'!$A:$H,8,FALSE),VLOOKUP(Z732,'饰品（请勿修改）'!$H:$H,1,FALSE)))</f>
        <v/>
      </c>
      <c r="AG732" s="7">
        <f>_xlfn.IFNA(VLOOKUP(AE732,'饰品（请勿修改）'!$H:$I,2,FALSE),0)</f>
        <v>0</v>
      </c>
      <c r="AH732" s="7">
        <f>_xlfn.IFNA(VLOOKUP(AF732,'饰品（请勿修改）'!$H:$I,2,FALSE),0)</f>
        <v>0</v>
      </c>
      <c r="AI732" s="7">
        <f t="shared" si="862"/>
        <v>0</v>
      </c>
      <c r="AJ732" s="7">
        <f t="shared" si="863"/>
        <v>0</v>
      </c>
    </row>
    <row r="733" spans="1:36" x14ac:dyDescent="0.2">
      <c r="A733" s="3"/>
      <c r="B733" s="3"/>
      <c r="C733" s="3"/>
      <c r="D733" s="3"/>
      <c r="E733" s="3"/>
      <c r="F733" s="3"/>
      <c r="G733" s="7" t="str">
        <f t="shared" si="860"/>
        <v/>
      </c>
      <c r="H733" s="7" t="str">
        <f t="shared" si="864"/>
        <v/>
      </c>
      <c r="I733" s="7" t="str">
        <f t="shared" si="865"/>
        <v/>
      </c>
      <c r="J733" s="7" t="str">
        <f t="shared" si="866"/>
        <v/>
      </c>
      <c r="K733" s="5">
        <f t="shared" si="867"/>
        <v>0</v>
      </c>
      <c r="L733" s="5">
        <f t="shared" si="868"/>
        <v>0</v>
      </c>
      <c r="M733" s="5">
        <f t="shared" si="869"/>
        <v>0</v>
      </c>
      <c r="N733" s="7" cm="1">
        <f t="array" ref="N733:P733">_xlfn._xlws.SORT(K733:M733,1,-1,TRUE)</f>
        <v>0</v>
      </c>
      <c r="O733" s="7">
        <v>0</v>
      </c>
      <c r="P733" s="7">
        <v>0</v>
      </c>
      <c r="Q733" s="7">
        <v>730</v>
      </c>
      <c r="R733" s="7" t="e">
        <f t="shared" ref="R733:W733" si="901">FIND(",",$F733,Q733+1)</f>
        <v>#VALUE!</v>
      </c>
      <c r="S733" s="7" t="e">
        <f t="shared" si="901"/>
        <v>#VALUE!</v>
      </c>
      <c r="T733" s="7" t="e">
        <f t="shared" si="901"/>
        <v>#VALUE!</v>
      </c>
      <c r="U733" s="7" t="e">
        <f t="shared" si="901"/>
        <v>#VALUE!</v>
      </c>
      <c r="V733" s="7" t="e">
        <f t="shared" si="901"/>
        <v>#VALUE!</v>
      </c>
      <c r="W733" s="7" t="e">
        <f t="shared" si="901"/>
        <v>#VALUE!</v>
      </c>
      <c r="X733" s="11" t="str">
        <f t="shared" si="871"/>
        <v/>
      </c>
      <c r="Y733" s="11" t="str">
        <f t="shared" si="872"/>
        <v/>
      </c>
      <c r="Z733" s="11" t="str">
        <f t="shared" si="873"/>
        <v/>
      </c>
      <c r="AA733" s="11" t="str">
        <f t="shared" si="874"/>
        <v/>
      </c>
      <c r="AB733" s="3" t="str">
        <f t="shared" si="875"/>
        <v/>
      </c>
      <c r="AC733" s="3"/>
      <c r="AD733" s="3"/>
      <c r="AE733" s="7" t="str">
        <f>IF(X733="","",_xlfn.IFNA(VLOOKUP(X733,'饰品（请勿修改）'!$A:$H,8,FALSE),VLOOKUP(X733,'饰品（请勿修改）'!$H:$H,1,FALSE)))</f>
        <v/>
      </c>
      <c r="AF733" s="7" t="str">
        <f>IF(Z733="","",_xlfn.IFNA(VLOOKUP(Z733,'饰品（请勿修改）'!$A:$H,8,FALSE),VLOOKUP(Z733,'饰品（请勿修改）'!$H:$H,1,FALSE)))</f>
        <v/>
      </c>
      <c r="AG733" s="7">
        <f>_xlfn.IFNA(VLOOKUP(AE733,'饰品（请勿修改）'!$H:$I,2,FALSE),0)</f>
        <v>0</v>
      </c>
      <c r="AH733" s="7">
        <f>_xlfn.IFNA(VLOOKUP(AF733,'饰品（请勿修改）'!$H:$I,2,FALSE),0)</f>
        <v>0</v>
      </c>
      <c r="AI733" s="7">
        <f t="shared" si="862"/>
        <v>0</v>
      </c>
      <c r="AJ733" s="7">
        <f t="shared" si="863"/>
        <v>0</v>
      </c>
    </row>
    <row r="734" spans="1:36" x14ac:dyDescent="0.2">
      <c r="A734" s="3"/>
      <c r="B734" s="3"/>
      <c r="C734" s="3"/>
      <c r="D734" s="3"/>
      <c r="E734" s="3"/>
      <c r="F734" s="3"/>
      <c r="G734" s="7" t="str">
        <f t="shared" si="860"/>
        <v/>
      </c>
      <c r="H734" s="7" t="str">
        <f t="shared" si="864"/>
        <v/>
      </c>
      <c r="I734" s="7" t="str">
        <f t="shared" si="865"/>
        <v/>
      </c>
      <c r="J734" s="7" t="str">
        <f t="shared" si="866"/>
        <v/>
      </c>
      <c r="K734" s="5">
        <f t="shared" si="867"/>
        <v>0</v>
      </c>
      <c r="L734" s="5">
        <f t="shared" si="868"/>
        <v>0</v>
      </c>
      <c r="M734" s="5">
        <f t="shared" si="869"/>
        <v>0</v>
      </c>
      <c r="N734" s="7" cm="1">
        <f t="array" ref="N734:P734">_xlfn._xlws.SORT(K734:M734,1,-1,TRUE)</f>
        <v>0</v>
      </c>
      <c r="O734" s="7">
        <v>0</v>
      </c>
      <c r="P734" s="7">
        <v>0</v>
      </c>
      <c r="Q734" s="7">
        <v>731</v>
      </c>
      <c r="R734" s="7" t="e">
        <f t="shared" ref="R734:W734" si="902">FIND(",",$F734,Q734+1)</f>
        <v>#VALUE!</v>
      </c>
      <c r="S734" s="7" t="e">
        <f t="shared" si="902"/>
        <v>#VALUE!</v>
      </c>
      <c r="T734" s="7" t="e">
        <f t="shared" si="902"/>
        <v>#VALUE!</v>
      </c>
      <c r="U734" s="7" t="e">
        <f t="shared" si="902"/>
        <v>#VALUE!</v>
      </c>
      <c r="V734" s="7" t="e">
        <f t="shared" si="902"/>
        <v>#VALUE!</v>
      </c>
      <c r="W734" s="7" t="e">
        <f t="shared" si="902"/>
        <v>#VALUE!</v>
      </c>
      <c r="X734" s="11" t="str">
        <f t="shared" si="871"/>
        <v/>
      </c>
      <c r="Y734" s="11" t="str">
        <f t="shared" si="872"/>
        <v/>
      </c>
      <c r="Z734" s="11" t="str">
        <f t="shared" si="873"/>
        <v/>
      </c>
      <c r="AA734" s="11" t="str">
        <f t="shared" si="874"/>
        <v/>
      </c>
      <c r="AB734" s="3" t="str">
        <f t="shared" si="875"/>
        <v/>
      </c>
      <c r="AC734" s="3"/>
      <c r="AD734" s="3"/>
      <c r="AE734" s="7" t="str">
        <f>IF(X734="","",_xlfn.IFNA(VLOOKUP(X734,'饰品（请勿修改）'!$A:$H,8,FALSE),VLOOKUP(X734,'饰品（请勿修改）'!$H:$H,1,FALSE)))</f>
        <v/>
      </c>
      <c r="AF734" s="7" t="str">
        <f>IF(Z734="","",_xlfn.IFNA(VLOOKUP(Z734,'饰品（请勿修改）'!$A:$H,8,FALSE),VLOOKUP(Z734,'饰品（请勿修改）'!$H:$H,1,FALSE)))</f>
        <v/>
      </c>
      <c r="AG734" s="7">
        <f>_xlfn.IFNA(VLOOKUP(AE734,'饰品（请勿修改）'!$H:$I,2,FALSE),0)</f>
        <v>0</v>
      </c>
      <c r="AH734" s="7">
        <f>_xlfn.IFNA(VLOOKUP(AF734,'饰品（请勿修改）'!$H:$I,2,FALSE),0)</f>
        <v>0</v>
      </c>
      <c r="AI734" s="7">
        <f t="shared" si="862"/>
        <v>0</v>
      </c>
      <c r="AJ734" s="7">
        <f t="shared" si="863"/>
        <v>0</v>
      </c>
    </row>
    <row r="735" spans="1:36" x14ac:dyDescent="0.2">
      <c r="A735" s="3"/>
      <c r="B735" s="3"/>
      <c r="C735" s="3"/>
      <c r="D735" s="3"/>
      <c r="E735" s="3"/>
      <c r="F735" s="3"/>
      <c r="G735" s="7" t="str">
        <f t="shared" si="860"/>
        <v/>
      </c>
      <c r="H735" s="7" t="str">
        <f t="shared" si="864"/>
        <v/>
      </c>
      <c r="I735" s="7" t="str">
        <f t="shared" si="865"/>
        <v/>
      </c>
      <c r="J735" s="7" t="str">
        <f t="shared" si="866"/>
        <v/>
      </c>
      <c r="K735" s="5">
        <f t="shared" si="867"/>
        <v>0</v>
      </c>
      <c r="L735" s="5">
        <f t="shared" si="868"/>
        <v>0</v>
      </c>
      <c r="M735" s="5">
        <f t="shared" si="869"/>
        <v>0</v>
      </c>
      <c r="N735" s="7" cm="1">
        <f t="array" ref="N735:P735">_xlfn._xlws.SORT(K735:M735,1,-1,TRUE)</f>
        <v>0</v>
      </c>
      <c r="O735" s="7">
        <v>0</v>
      </c>
      <c r="P735" s="7">
        <v>0</v>
      </c>
      <c r="Q735" s="7">
        <v>732</v>
      </c>
      <c r="R735" s="7" t="e">
        <f t="shared" ref="R735:W735" si="903">FIND(",",$F735,Q735+1)</f>
        <v>#VALUE!</v>
      </c>
      <c r="S735" s="7" t="e">
        <f t="shared" si="903"/>
        <v>#VALUE!</v>
      </c>
      <c r="T735" s="7" t="e">
        <f t="shared" si="903"/>
        <v>#VALUE!</v>
      </c>
      <c r="U735" s="7" t="e">
        <f t="shared" si="903"/>
        <v>#VALUE!</v>
      </c>
      <c r="V735" s="7" t="e">
        <f t="shared" si="903"/>
        <v>#VALUE!</v>
      </c>
      <c r="W735" s="7" t="e">
        <f t="shared" si="903"/>
        <v>#VALUE!</v>
      </c>
      <c r="X735" s="11" t="str">
        <f t="shared" si="871"/>
        <v/>
      </c>
      <c r="Y735" s="11" t="str">
        <f t="shared" si="872"/>
        <v/>
      </c>
      <c r="Z735" s="11" t="str">
        <f t="shared" si="873"/>
        <v/>
      </c>
      <c r="AA735" s="11" t="str">
        <f t="shared" si="874"/>
        <v/>
      </c>
      <c r="AB735" s="3" t="str">
        <f t="shared" si="875"/>
        <v/>
      </c>
      <c r="AC735" s="3"/>
      <c r="AD735" s="3"/>
      <c r="AE735" s="7" t="str">
        <f>IF(X735="","",_xlfn.IFNA(VLOOKUP(X735,'饰品（请勿修改）'!$A:$H,8,FALSE),VLOOKUP(X735,'饰品（请勿修改）'!$H:$H,1,FALSE)))</f>
        <v/>
      </c>
      <c r="AF735" s="7" t="str">
        <f>IF(Z735="","",_xlfn.IFNA(VLOOKUP(Z735,'饰品（请勿修改）'!$A:$H,8,FALSE),VLOOKUP(Z735,'饰品（请勿修改）'!$H:$H,1,FALSE)))</f>
        <v/>
      </c>
      <c r="AG735" s="7">
        <f>_xlfn.IFNA(VLOOKUP(AE735,'饰品（请勿修改）'!$H:$I,2,FALSE),0)</f>
        <v>0</v>
      </c>
      <c r="AH735" s="7">
        <f>_xlfn.IFNA(VLOOKUP(AF735,'饰品（请勿修改）'!$H:$I,2,FALSE),0)</f>
        <v>0</v>
      </c>
      <c r="AI735" s="7">
        <f t="shared" si="862"/>
        <v>0</v>
      </c>
      <c r="AJ735" s="7">
        <f t="shared" si="863"/>
        <v>0</v>
      </c>
    </row>
    <row r="736" spans="1:36" x14ac:dyDescent="0.2">
      <c r="A736" s="3"/>
      <c r="B736" s="3"/>
      <c r="C736" s="3"/>
      <c r="D736" s="3"/>
      <c r="E736" s="3"/>
      <c r="F736" s="3"/>
      <c r="G736" s="7" t="str">
        <f t="shared" si="860"/>
        <v/>
      </c>
      <c r="H736" s="7" t="str">
        <f t="shared" si="864"/>
        <v/>
      </c>
      <c r="I736" s="7" t="str">
        <f t="shared" si="865"/>
        <v/>
      </c>
      <c r="J736" s="7" t="str">
        <f t="shared" si="866"/>
        <v/>
      </c>
      <c r="K736" s="5">
        <f t="shared" si="867"/>
        <v>0</v>
      </c>
      <c r="L736" s="5">
        <f t="shared" si="868"/>
        <v>0</v>
      </c>
      <c r="M736" s="5">
        <f t="shared" si="869"/>
        <v>0</v>
      </c>
      <c r="N736" s="7" cm="1">
        <f t="array" ref="N736:P736">_xlfn._xlws.SORT(K736:M736,1,-1,TRUE)</f>
        <v>0</v>
      </c>
      <c r="O736" s="7">
        <v>0</v>
      </c>
      <c r="P736" s="7">
        <v>0</v>
      </c>
      <c r="Q736" s="7">
        <v>733</v>
      </c>
      <c r="R736" s="7" t="e">
        <f t="shared" ref="R736:W736" si="904">FIND(",",$F736,Q736+1)</f>
        <v>#VALUE!</v>
      </c>
      <c r="S736" s="7" t="e">
        <f t="shared" si="904"/>
        <v>#VALUE!</v>
      </c>
      <c r="T736" s="7" t="e">
        <f t="shared" si="904"/>
        <v>#VALUE!</v>
      </c>
      <c r="U736" s="7" t="e">
        <f t="shared" si="904"/>
        <v>#VALUE!</v>
      </c>
      <c r="V736" s="7" t="e">
        <f t="shared" si="904"/>
        <v>#VALUE!</v>
      </c>
      <c r="W736" s="7" t="e">
        <f t="shared" si="904"/>
        <v>#VALUE!</v>
      </c>
      <c r="X736" s="11" t="str">
        <f t="shared" si="871"/>
        <v/>
      </c>
      <c r="Y736" s="11" t="str">
        <f t="shared" si="872"/>
        <v/>
      </c>
      <c r="Z736" s="11" t="str">
        <f t="shared" si="873"/>
        <v/>
      </c>
      <c r="AA736" s="11" t="str">
        <f t="shared" si="874"/>
        <v/>
      </c>
      <c r="AB736" s="3" t="str">
        <f t="shared" si="875"/>
        <v/>
      </c>
      <c r="AC736" s="3"/>
      <c r="AD736" s="3"/>
      <c r="AE736" s="7" t="str">
        <f>IF(X736="","",_xlfn.IFNA(VLOOKUP(X736,'饰品（请勿修改）'!$A:$H,8,FALSE),VLOOKUP(X736,'饰品（请勿修改）'!$H:$H,1,FALSE)))</f>
        <v/>
      </c>
      <c r="AF736" s="7" t="str">
        <f>IF(Z736="","",_xlfn.IFNA(VLOOKUP(Z736,'饰品（请勿修改）'!$A:$H,8,FALSE),VLOOKUP(Z736,'饰品（请勿修改）'!$H:$H,1,FALSE)))</f>
        <v/>
      </c>
      <c r="AG736" s="7">
        <f>_xlfn.IFNA(VLOOKUP(AE736,'饰品（请勿修改）'!$H:$I,2,FALSE),0)</f>
        <v>0</v>
      </c>
      <c r="AH736" s="7">
        <f>_xlfn.IFNA(VLOOKUP(AF736,'饰品（请勿修改）'!$H:$I,2,FALSE),0)</f>
        <v>0</v>
      </c>
      <c r="AI736" s="7">
        <f t="shared" si="862"/>
        <v>0</v>
      </c>
      <c r="AJ736" s="7">
        <f t="shared" si="863"/>
        <v>0</v>
      </c>
    </row>
    <row r="737" spans="1:36" x14ac:dyDescent="0.2">
      <c r="A737" s="3"/>
      <c r="B737" s="3"/>
      <c r="C737" s="3"/>
      <c r="D737" s="3"/>
      <c r="E737" s="3"/>
      <c r="F737" s="3"/>
      <c r="G737" s="7" t="str">
        <f t="shared" si="860"/>
        <v/>
      </c>
      <c r="H737" s="7" t="str">
        <f t="shared" si="864"/>
        <v/>
      </c>
      <c r="I737" s="7" t="str">
        <f t="shared" si="865"/>
        <v/>
      </c>
      <c r="J737" s="7" t="str">
        <f t="shared" si="866"/>
        <v/>
      </c>
      <c r="K737" s="5">
        <f t="shared" si="867"/>
        <v>0</v>
      </c>
      <c r="L737" s="5">
        <f t="shared" si="868"/>
        <v>0</v>
      </c>
      <c r="M737" s="5">
        <f t="shared" si="869"/>
        <v>0</v>
      </c>
      <c r="N737" s="7" cm="1">
        <f t="array" ref="N737:P737">_xlfn._xlws.SORT(K737:M737,1,-1,TRUE)</f>
        <v>0</v>
      </c>
      <c r="O737" s="7">
        <v>0</v>
      </c>
      <c r="P737" s="7">
        <v>0</v>
      </c>
      <c r="Q737" s="7">
        <v>734</v>
      </c>
      <c r="R737" s="7" t="e">
        <f t="shared" ref="R737:W737" si="905">FIND(",",$F737,Q737+1)</f>
        <v>#VALUE!</v>
      </c>
      <c r="S737" s="7" t="e">
        <f t="shared" si="905"/>
        <v>#VALUE!</v>
      </c>
      <c r="T737" s="7" t="e">
        <f t="shared" si="905"/>
        <v>#VALUE!</v>
      </c>
      <c r="U737" s="7" t="e">
        <f t="shared" si="905"/>
        <v>#VALUE!</v>
      </c>
      <c r="V737" s="7" t="e">
        <f t="shared" si="905"/>
        <v>#VALUE!</v>
      </c>
      <c r="W737" s="7" t="e">
        <f t="shared" si="905"/>
        <v>#VALUE!</v>
      </c>
      <c r="X737" s="11" t="str">
        <f t="shared" si="871"/>
        <v/>
      </c>
      <c r="Y737" s="11" t="str">
        <f t="shared" si="872"/>
        <v/>
      </c>
      <c r="Z737" s="11" t="str">
        <f t="shared" si="873"/>
        <v/>
      </c>
      <c r="AA737" s="11" t="str">
        <f t="shared" si="874"/>
        <v/>
      </c>
      <c r="AB737" s="3" t="str">
        <f t="shared" si="875"/>
        <v/>
      </c>
      <c r="AC737" s="3"/>
      <c r="AD737" s="3"/>
      <c r="AE737" s="7" t="str">
        <f>IF(X737="","",_xlfn.IFNA(VLOOKUP(X737,'饰品（请勿修改）'!$A:$H,8,FALSE),VLOOKUP(X737,'饰品（请勿修改）'!$H:$H,1,FALSE)))</f>
        <v/>
      </c>
      <c r="AF737" s="7" t="str">
        <f>IF(Z737="","",_xlfn.IFNA(VLOOKUP(Z737,'饰品（请勿修改）'!$A:$H,8,FALSE),VLOOKUP(Z737,'饰品（请勿修改）'!$H:$H,1,FALSE)))</f>
        <v/>
      </c>
      <c r="AG737" s="7">
        <f>_xlfn.IFNA(VLOOKUP(AE737,'饰品（请勿修改）'!$H:$I,2,FALSE),0)</f>
        <v>0</v>
      </c>
      <c r="AH737" s="7">
        <f>_xlfn.IFNA(VLOOKUP(AF737,'饰品（请勿修改）'!$H:$I,2,FALSE),0)</f>
        <v>0</v>
      </c>
      <c r="AI737" s="7">
        <f t="shared" si="862"/>
        <v>0</v>
      </c>
      <c r="AJ737" s="7">
        <f t="shared" si="863"/>
        <v>0</v>
      </c>
    </row>
    <row r="738" spans="1:36" x14ac:dyDescent="0.2">
      <c r="A738" s="3"/>
      <c r="B738" s="3"/>
      <c r="C738" s="3"/>
      <c r="D738" s="3"/>
      <c r="E738" s="3"/>
      <c r="F738" s="3"/>
      <c r="G738" s="7" t="str">
        <f t="shared" si="860"/>
        <v/>
      </c>
      <c r="H738" s="7" t="str">
        <f t="shared" si="864"/>
        <v/>
      </c>
      <c r="I738" s="7" t="str">
        <f t="shared" si="865"/>
        <v/>
      </c>
      <c r="J738" s="7" t="str">
        <f t="shared" si="866"/>
        <v/>
      </c>
      <c r="K738" s="5">
        <f t="shared" si="867"/>
        <v>0</v>
      </c>
      <c r="L738" s="5">
        <f t="shared" si="868"/>
        <v>0</v>
      </c>
      <c r="M738" s="5">
        <f t="shared" si="869"/>
        <v>0</v>
      </c>
      <c r="N738" s="7" cm="1">
        <f t="array" ref="N738:P738">_xlfn._xlws.SORT(K738:M738,1,-1,TRUE)</f>
        <v>0</v>
      </c>
      <c r="O738" s="7">
        <v>0</v>
      </c>
      <c r="P738" s="7">
        <v>0</v>
      </c>
      <c r="Q738" s="7">
        <v>735</v>
      </c>
      <c r="R738" s="7" t="e">
        <f t="shared" ref="R738:W738" si="906">FIND(",",$F738,Q738+1)</f>
        <v>#VALUE!</v>
      </c>
      <c r="S738" s="7" t="e">
        <f t="shared" si="906"/>
        <v>#VALUE!</v>
      </c>
      <c r="T738" s="7" t="e">
        <f t="shared" si="906"/>
        <v>#VALUE!</v>
      </c>
      <c r="U738" s="7" t="e">
        <f t="shared" si="906"/>
        <v>#VALUE!</v>
      </c>
      <c r="V738" s="7" t="e">
        <f t="shared" si="906"/>
        <v>#VALUE!</v>
      </c>
      <c r="W738" s="7" t="e">
        <f t="shared" si="906"/>
        <v>#VALUE!</v>
      </c>
      <c r="X738" s="11" t="str">
        <f t="shared" si="871"/>
        <v/>
      </c>
      <c r="Y738" s="11" t="str">
        <f t="shared" si="872"/>
        <v/>
      </c>
      <c r="Z738" s="11" t="str">
        <f t="shared" si="873"/>
        <v/>
      </c>
      <c r="AA738" s="11" t="str">
        <f t="shared" si="874"/>
        <v/>
      </c>
      <c r="AB738" s="3" t="str">
        <f t="shared" si="875"/>
        <v/>
      </c>
      <c r="AC738" s="3"/>
      <c r="AD738" s="3"/>
      <c r="AE738" s="7" t="str">
        <f>IF(X738="","",_xlfn.IFNA(VLOOKUP(X738,'饰品（请勿修改）'!$A:$H,8,FALSE),VLOOKUP(X738,'饰品（请勿修改）'!$H:$H,1,FALSE)))</f>
        <v/>
      </c>
      <c r="AF738" s="7" t="str">
        <f>IF(Z738="","",_xlfn.IFNA(VLOOKUP(Z738,'饰品（请勿修改）'!$A:$H,8,FALSE),VLOOKUP(Z738,'饰品（请勿修改）'!$H:$H,1,FALSE)))</f>
        <v/>
      </c>
      <c r="AG738" s="7">
        <f>_xlfn.IFNA(VLOOKUP(AE738,'饰品（请勿修改）'!$H:$I,2,FALSE),0)</f>
        <v>0</v>
      </c>
      <c r="AH738" s="7">
        <f>_xlfn.IFNA(VLOOKUP(AF738,'饰品（请勿修改）'!$H:$I,2,FALSE),0)</f>
        <v>0</v>
      </c>
      <c r="AI738" s="7">
        <f t="shared" si="862"/>
        <v>0</v>
      </c>
      <c r="AJ738" s="7">
        <f t="shared" si="863"/>
        <v>0</v>
      </c>
    </row>
    <row r="739" spans="1:36" x14ac:dyDescent="0.2">
      <c r="A739" s="3"/>
      <c r="B739" s="3"/>
      <c r="C739" s="3"/>
      <c r="D739" s="3"/>
      <c r="E739" s="3"/>
      <c r="F739" s="3"/>
      <c r="G739" s="7" t="str">
        <f t="shared" si="860"/>
        <v/>
      </c>
      <c r="H739" s="7" t="str">
        <f t="shared" si="864"/>
        <v/>
      </c>
      <c r="I739" s="7" t="str">
        <f t="shared" si="865"/>
        <v/>
      </c>
      <c r="J739" s="7" t="str">
        <f t="shared" si="866"/>
        <v/>
      </c>
      <c r="K739" s="5">
        <f t="shared" si="867"/>
        <v>0</v>
      </c>
      <c r="L739" s="5">
        <f t="shared" si="868"/>
        <v>0</v>
      </c>
      <c r="M739" s="5">
        <f t="shared" si="869"/>
        <v>0</v>
      </c>
      <c r="N739" s="7" cm="1">
        <f t="array" ref="N739:P739">_xlfn._xlws.SORT(K739:M739,1,-1,TRUE)</f>
        <v>0</v>
      </c>
      <c r="O739" s="7">
        <v>0</v>
      </c>
      <c r="P739" s="7">
        <v>0</v>
      </c>
      <c r="Q739" s="7">
        <v>736</v>
      </c>
      <c r="R739" s="7" t="e">
        <f t="shared" ref="R739:W739" si="907">FIND(",",$F739,Q739+1)</f>
        <v>#VALUE!</v>
      </c>
      <c r="S739" s="7" t="e">
        <f t="shared" si="907"/>
        <v>#VALUE!</v>
      </c>
      <c r="T739" s="7" t="e">
        <f t="shared" si="907"/>
        <v>#VALUE!</v>
      </c>
      <c r="U739" s="7" t="e">
        <f t="shared" si="907"/>
        <v>#VALUE!</v>
      </c>
      <c r="V739" s="7" t="e">
        <f t="shared" si="907"/>
        <v>#VALUE!</v>
      </c>
      <c r="W739" s="7" t="e">
        <f t="shared" si="907"/>
        <v>#VALUE!</v>
      </c>
      <c r="X739" s="11" t="str">
        <f t="shared" si="871"/>
        <v/>
      </c>
      <c r="Y739" s="11" t="str">
        <f t="shared" si="872"/>
        <v/>
      </c>
      <c r="Z739" s="11" t="str">
        <f t="shared" si="873"/>
        <v/>
      </c>
      <c r="AA739" s="11" t="str">
        <f t="shared" si="874"/>
        <v/>
      </c>
      <c r="AB739" s="3" t="str">
        <f t="shared" si="875"/>
        <v/>
      </c>
      <c r="AC739" s="3"/>
      <c r="AD739" s="3"/>
      <c r="AE739" s="7" t="str">
        <f>IF(X739="","",_xlfn.IFNA(VLOOKUP(X739,'饰品（请勿修改）'!$A:$H,8,FALSE),VLOOKUP(X739,'饰品（请勿修改）'!$H:$H,1,FALSE)))</f>
        <v/>
      </c>
      <c r="AF739" s="7" t="str">
        <f>IF(Z739="","",_xlfn.IFNA(VLOOKUP(Z739,'饰品（请勿修改）'!$A:$H,8,FALSE),VLOOKUP(Z739,'饰品（请勿修改）'!$H:$H,1,FALSE)))</f>
        <v/>
      </c>
      <c r="AG739" s="7">
        <f>_xlfn.IFNA(VLOOKUP(AE739,'饰品（请勿修改）'!$H:$I,2,FALSE),0)</f>
        <v>0</v>
      </c>
      <c r="AH739" s="7">
        <f>_xlfn.IFNA(VLOOKUP(AF739,'饰品（请勿修改）'!$H:$I,2,FALSE),0)</f>
        <v>0</v>
      </c>
      <c r="AI739" s="7">
        <f t="shared" si="862"/>
        <v>0</v>
      </c>
      <c r="AJ739" s="7">
        <f t="shared" si="863"/>
        <v>0</v>
      </c>
    </row>
    <row r="740" spans="1:36" x14ac:dyDescent="0.2">
      <c r="A740" s="3"/>
      <c r="B740" s="3"/>
      <c r="C740" s="3"/>
      <c r="D740" s="3"/>
      <c r="E740" s="3"/>
      <c r="F740" s="3"/>
      <c r="G740" s="7" t="str">
        <f t="shared" si="860"/>
        <v/>
      </c>
      <c r="H740" s="7" t="str">
        <f t="shared" si="864"/>
        <v/>
      </c>
      <c r="I740" s="7" t="str">
        <f t="shared" si="865"/>
        <v/>
      </c>
      <c r="J740" s="7" t="str">
        <f t="shared" si="866"/>
        <v/>
      </c>
      <c r="K740" s="5">
        <f t="shared" si="867"/>
        <v>0</v>
      </c>
      <c r="L740" s="5">
        <f t="shared" si="868"/>
        <v>0</v>
      </c>
      <c r="M740" s="5">
        <f t="shared" si="869"/>
        <v>0</v>
      </c>
      <c r="N740" s="7" cm="1">
        <f t="array" ref="N740:P740">_xlfn._xlws.SORT(K740:M740,1,-1,TRUE)</f>
        <v>0</v>
      </c>
      <c r="O740" s="7">
        <v>0</v>
      </c>
      <c r="P740" s="7">
        <v>0</v>
      </c>
      <c r="Q740" s="7">
        <v>737</v>
      </c>
      <c r="R740" s="7" t="e">
        <f t="shared" ref="R740:W740" si="908">FIND(",",$F740,Q740+1)</f>
        <v>#VALUE!</v>
      </c>
      <c r="S740" s="7" t="e">
        <f t="shared" si="908"/>
        <v>#VALUE!</v>
      </c>
      <c r="T740" s="7" t="e">
        <f t="shared" si="908"/>
        <v>#VALUE!</v>
      </c>
      <c r="U740" s="7" t="e">
        <f t="shared" si="908"/>
        <v>#VALUE!</v>
      </c>
      <c r="V740" s="7" t="e">
        <f t="shared" si="908"/>
        <v>#VALUE!</v>
      </c>
      <c r="W740" s="7" t="e">
        <f t="shared" si="908"/>
        <v>#VALUE!</v>
      </c>
      <c r="X740" s="11" t="str">
        <f t="shared" si="871"/>
        <v/>
      </c>
      <c r="Y740" s="11" t="str">
        <f t="shared" si="872"/>
        <v/>
      </c>
      <c r="Z740" s="11" t="str">
        <f t="shared" si="873"/>
        <v/>
      </c>
      <c r="AA740" s="11" t="str">
        <f t="shared" si="874"/>
        <v/>
      </c>
      <c r="AB740" s="3" t="str">
        <f t="shared" si="875"/>
        <v/>
      </c>
      <c r="AC740" s="3"/>
      <c r="AD740" s="3"/>
      <c r="AE740" s="7" t="str">
        <f>IF(X740="","",_xlfn.IFNA(VLOOKUP(X740,'饰品（请勿修改）'!$A:$H,8,FALSE),VLOOKUP(X740,'饰品（请勿修改）'!$H:$H,1,FALSE)))</f>
        <v/>
      </c>
      <c r="AF740" s="7" t="str">
        <f>IF(Z740="","",_xlfn.IFNA(VLOOKUP(Z740,'饰品（请勿修改）'!$A:$H,8,FALSE),VLOOKUP(Z740,'饰品（请勿修改）'!$H:$H,1,FALSE)))</f>
        <v/>
      </c>
      <c r="AG740" s="7">
        <f>_xlfn.IFNA(VLOOKUP(AE740,'饰品（请勿修改）'!$H:$I,2,FALSE),0)</f>
        <v>0</v>
      </c>
      <c r="AH740" s="7">
        <f>_xlfn.IFNA(VLOOKUP(AF740,'饰品（请勿修改）'!$H:$I,2,FALSE),0)</f>
        <v>0</v>
      </c>
      <c r="AI740" s="7">
        <f t="shared" si="862"/>
        <v>0</v>
      </c>
      <c r="AJ740" s="7">
        <f t="shared" si="863"/>
        <v>0</v>
      </c>
    </row>
    <row r="741" spans="1:36" x14ac:dyDescent="0.2">
      <c r="A741" s="3"/>
      <c r="B741" s="3"/>
      <c r="C741" s="3"/>
      <c r="D741" s="3"/>
      <c r="E741" s="3"/>
      <c r="F741" s="3"/>
      <c r="G741" s="7" t="str">
        <f t="shared" si="860"/>
        <v/>
      </c>
      <c r="H741" s="7" t="str">
        <f t="shared" si="864"/>
        <v/>
      </c>
      <c r="I741" s="7" t="str">
        <f t="shared" si="865"/>
        <v/>
      </c>
      <c r="J741" s="7" t="str">
        <f t="shared" si="866"/>
        <v/>
      </c>
      <c r="K741" s="5">
        <f t="shared" si="867"/>
        <v>0</v>
      </c>
      <c r="L741" s="5">
        <f t="shared" si="868"/>
        <v>0</v>
      </c>
      <c r="M741" s="5">
        <f t="shared" si="869"/>
        <v>0</v>
      </c>
      <c r="N741" s="7" cm="1">
        <f t="array" ref="N741:P741">_xlfn._xlws.SORT(K741:M741,1,-1,TRUE)</f>
        <v>0</v>
      </c>
      <c r="O741" s="7">
        <v>0</v>
      </c>
      <c r="P741" s="7">
        <v>0</v>
      </c>
      <c r="Q741" s="7">
        <v>738</v>
      </c>
      <c r="R741" s="7" t="e">
        <f t="shared" ref="R741:W741" si="909">FIND(",",$F741,Q741+1)</f>
        <v>#VALUE!</v>
      </c>
      <c r="S741" s="7" t="e">
        <f t="shared" si="909"/>
        <v>#VALUE!</v>
      </c>
      <c r="T741" s="7" t="e">
        <f t="shared" si="909"/>
        <v>#VALUE!</v>
      </c>
      <c r="U741" s="7" t="e">
        <f t="shared" si="909"/>
        <v>#VALUE!</v>
      </c>
      <c r="V741" s="7" t="e">
        <f t="shared" si="909"/>
        <v>#VALUE!</v>
      </c>
      <c r="W741" s="7" t="e">
        <f t="shared" si="909"/>
        <v>#VALUE!</v>
      </c>
      <c r="X741" s="11" t="str">
        <f t="shared" si="871"/>
        <v/>
      </c>
      <c r="Y741" s="11" t="str">
        <f t="shared" si="872"/>
        <v/>
      </c>
      <c r="Z741" s="11" t="str">
        <f t="shared" si="873"/>
        <v/>
      </c>
      <c r="AA741" s="11" t="str">
        <f t="shared" si="874"/>
        <v/>
      </c>
      <c r="AB741" s="3" t="str">
        <f t="shared" si="875"/>
        <v/>
      </c>
      <c r="AC741" s="3"/>
      <c r="AD741" s="3"/>
      <c r="AE741" s="7" t="str">
        <f>IF(X741="","",_xlfn.IFNA(VLOOKUP(X741,'饰品（请勿修改）'!$A:$H,8,FALSE),VLOOKUP(X741,'饰品（请勿修改）'!$H:$H,1,FALSE)))</f>
        <v/>
      </c>
      <c r="AF741" s="7" t="str">
        <f>IF(Z741="","",_xlfn.IFNA(VLOOKUP(Z741,'饰品（请勿修改）'!$A:$H,8,FALSE),VLOOKUP(Z741,'饰品（请勿修改）'!$H:$H,1,FALSE)))</f>
        <v/>
      </c>
      <c r="AG741" s="7">
        <f>_xlfn.IFNA(VLOOKUP(AE741,'饰品（请勿修改）'!$H:$I,2,FALSE),0)</f>
        <v>0</v>
      </c>
      <c r="AH741" s="7">
        <f>_xlfn.IFNA(VLOOKUP(AF741,'饰品（请勿修改）'!$H:$I,2,FALSE),0)</f>
        <v>0</v>
      </c>
      <c r="AI741" s="7">
        <f t="shared" si="862"/>
        <v>0</v>
      </c>
      <c r="AJ741" s="7">
        <f t="shared" si="863"/>
        <v>0</v>
      </c>
    </row>
    <row r="742" spans="1:36" x14ac:dyDescent="0.2">
      <c r="A742" s="3"/>
      <c r="B742" s="3"/>
      <c r="C742" s="3"/>
      <c r="D742" s="3"/>
      <c r="E742" s="3"/>
      <c r="F742" s="3"/>
      <c r="G742" s="7" t="str">
        <f t="shared" si="860"/>
        <v/>
      </c>
      <c r="H742" s="7" t="str">
        <f t="shared" si="864"/>
        <v/>
      </c>
      <c r="I742" s="7" t="str">
        <f t="shared" si="865"/>
        <v/>
      </c>
      <c r="J742" s="7" t="str">
        <f t="shared" si="866"/>
        <v/>
      </c>
      <c r="K742" s="5">
        <f t="shared" si="867"/>
        <v>0</v>
      </c>
      <c r="L742" s="5">
        <f t="shared" si="868"/>
        <v>0</v>
      </c>
      <c r="M742" s="5">
        <f t="shared" si="869"/>
        <v>0</v>
      </c>
      <c r="N742" s="7" cm="1">
        <f t="array" ref="N742:P742">_xlfn._xlws.SORT(K742:M742,1,-1,TRUE)</f>
        <v>0</v>
      </c>
      <c r="O742" s="7">
        <v>0</v>
      </c>
      <c r="P742" s="7">
        <v>0</v>
      </c>
      <c r="Q742" s="7">
        <v>739</v>
      </c>
      <c r="R742" s="7" t="e">
        <f t="shared" ref="R742:W742" si="910">FIND(",",$F742,Q742+1)</f>
        <v>#VALUE!</v>
      </c>
      <c r="S742" s="7" t="e">
        <f t="shared" si="910"/>
        <v>#VALUE!</v>
      </c>
      <c r="T742" s="7" t="e">
        <f t="shared" si="910"/>
        <v>#VALUE!</v>
      </c>
      <c r="U742" s="7" t="e">
        <f t="shared" si="910"/>
        <v>#VALUE!</v>
      </c>
      <c r="V742" s="7" t="e">
        <f t="shared" si="910"/>
        <v>#VALUE!</v>
      </c>
      <c r="W742" s="7" t="e">
        <f t="shared" si="910"/>
        <v>#VALUE!</v>
      </c>
      <c r="X742" s="11" t="str">
        <f t="shared" si="871"/>
        <v/>
      </c>
      <c r="Y742" s="11" t="str">
        <f t="shared" si="872"/>
        <v/>
      </c>
      <c r="Z742" s="11" t="str">
        <f t="shared" si="873"/>
        <v/>
      </c>
      <c r="AA742" s="11" t="str">
        <f t="shared" si="874"/>
        <v/>
      </c>
      <c r="AB742" s="3" t="str">
        <f t="shared" si="875"/>
        <v/>
      </c>
      <c r="AC742" s="3"/>
      <c r="AD742" s="3"/>
      <c r="AE742" s="7" t="str">
        <f>IF(X742="","",_xlfn.IFNA(VLOOKUP(X742,'饰品（请勿修改）'!$A:$H,8,FALSE),VLOOKUP(X742,'饰品（请勿修改）'!$H:$H,1,FALSE)))</f>
        <v/>
      </c>
      <c r="AF742" s="7" t="str">
        <f>IF(Z742="","",_xlfn.IFNA(VLOOKUP(Z742,'饰品（请勿修改）'!$A:$H,8,FALSE),VLOOKUP(Z742,'饰品（请勿修改）'!$H:$H,1,FALSE)))</f>
        <v/>
      </c>
      <c r="AG742" s="7">
        <f>_xlfn.IFNA(VLOOKUP(AE742,'饰品（请勿修改）'!$H:$I,2,FALSE),0)</f>
        <v>0</v>
      </c>
      <c r="AH742" s="7">
        <f>_xlfn.IFNA(VLOOKUP(AF742,'饰品（请勿修改）'!$H:$I,2,FALSE),0)</f>
        <v>0</v>
      </c>
      <c r="AI742" s="7">
        <f t="shared" si="862"/>
        <v>0</v>
      </c>
      <c r="AJ742" s="7">
        <f t="shared" si="863"/>
        <v>0</v>
      </c>
    </row>
    <row r="743" spans="1:36" x14ac:dyDescent="0.2">
      <c r="A743" s="3"/>
      <c r="B743" s="3"/>
      <c r="C743" s="3"/>
      <c r="D743" s="3"/>
      <c r="E743" s="3"/>
      <c r="F743" s="3"/>
      <c r="G743" s="7" t="str">
        <f t="shared" si="860"/>
        <v/>
      </c>
      <c r="H743" s="7" t="str">
        <f t="shared" si="864"/>
        <v/>
      </c>
      <c r="I743" s="7" t="str">
        <f t="shared" si="865"/>
        <v/>
      </c>
      <c r="J743" s="7" t="str">
        <f t="shared" si="866"/>
        <v/>
      </c>
      <c r="K743" s="5">
        <f t="shared" si="867"/>
        <v>0</v>
      </c>
      <c r="L743" s="5">
        <f t="shared" si="868"/>
        <v>0</v>
      </c>
      <c r="M743" s="5">
        <f t="shared" si="869"/>
        <v>0</v>
      </c>
      <c r="N743" s="7" cm="1">
        <f t="array" ref="N743:P743">_xlfn._xlws.SORT(K743:M743,1,-1,TRUE)</f>
        <v>0</v>
      </c>
      <c r="O743" s="7">
        <v>0</v>
      </c>
      <c r="P743" s="7">
        <v>0</v>
      </c>
      <c r="Q743" s="7">
        <v>740</v>
      </c>
      <c r="R743" s="7" t="e">
        <f t="shared" ref="R743:W743" si="911">FIND(",",$F743,Q743+1)</f>
        <v>#VALUE!</v>
      </c>
      <c r="S743" s="7" t="e">
        <f t="shared" si="911"/>
        <v>#VALUE!</v>
      </c>
      <c r="T743" s="7" t="e">
        <f t="shared" si="911"/>
        <v>#VALUE!</v>
      </c>
      <c r="U743" s="7" t="e">
        <f t="shared" si="911"/>
        <v>#VALUE!</v>
      </c>
      <c r="V743" s="7" t="e">
        <f t="shared" si="911"/>
        <v>#VALUE!</v>
      </c>
      <c r="W743" s="7" t="e">
        <f t="shared" si="911"/>
        <v>#VALUE!</v>
      </c>
      <c r="X743" s="11" t="str">
        <f t="shared" si="871"/>
        <v/>
      </c>
      <c r="Y743" s="11" t="str">
        <f t="shared" si="872"/>
        <v/>
      </c>
      <c r="Z743" s="11" t="str">
        <f t="shared" si="873"/>
        <v/>
      </c>
      <c r="AA743" s="11" t="str">
        <f t="shared" si="874"/>
        <v/>
      </c>
      <c r="AB743" s="3" t="str">
        <f t="shared" si="875"/>
        <v/>
      </c>
      <c r="AC743" s="3"/>
      <c r="AD743" s="3"/>
      <c r="AE743" s="7" t="str">
        <f>IF(X743="","",_xlfn.IFNA(VLOOKUP(X743,'饰品（请勿修改）'!$A:$H,8,FALSE),VLOOKUP(X743,'饰品（请勿修改）'!$H:$H,1,FALSE)))</f>
        <v/>
      </c>
      <c r="AF743" s="7" t="str">
        <f>IF(Z743="","",_xlfn.IFNA(VLOOKUP(Z743,'饰品（请勿修改）'!$A:$H,8,FALSE),VLOOKUP(Z743,'饰品（请勿修改）'!$H:$H,1,FALSE)))</f>
        <v/>
      </c>
      <c r="AG743" s="7">
        <f>_xlfn.IFNA(VLOOKUP(AE743,'饰品（请勿修改）'!$H:$I,2,FALSE),0)</f>
        <v>0</v>
      </c>
      <c r="AH743" s="7">
        <f>_xlfn.IFNA(VLOOKUP(AF743,'饰品（请勿修改）'!$H:$I,2,FALSE),0)</f>
        <v>0</v>
      </c>
      <c r="AI743" s="7">
        <f t="shared" si="862"/>
        <v>0</v>
      </c>
      <c r="AJ743" s="7">
        <f t="shared" si="863"/>
        <v>0</v>
      </c>
    </row>
    <row r="744" spans="1:36" x14ac:dyDescent="0.2">
      <c r="A744" s="3"/>
      <c r="B744" s="3"/>
      <c r="C744" s="3"/>
      <c r="D744" s="3"/>
      <c r="E744" s="3"/>
      <c r="F744" s="3"/>
      <c r="G744" s="7" t="str">
        <f t="shared" si="860"/>
        <v/>
      </c>
      <c r="H744" s="7" t="str">
        <f t="shared" si="864"/>
        <v/>
      </c>
      <c r="I744" s="7" t="str">
        <f t="shared" si="865"/>
        <v/>
      </c>
      <c r="J744" s="7" t="str">
        <f t="shared" si="866"/>
        <v/>
      </c>
      <c r="K744" s="5">
        <f t="shared" si="867"/>
        <v>0</v>
      </c>
      <c r="L744" s="5">
        <f t="shared" si="868"/>
        <v>0</v>
      </c>
      <c r="M744" s="5">
        <f t="shared" si="869"/>
        <v>0</v>
      </c>
      <c r="N744" s="7" cm="1">
        <f t="array" ref="N744:P744">_xlfn._xlws.SORT(K744:M744,1,-1,TRUE)</f>
        <v>0</v>
      </c>
      <c r="O744" s="7">
        <v>0</v>
      </c>
      <c r="P744" s="7">
        <v>0</v>
      </c>
      <c r="Q744" s="7">
        <v>741</v>
      </c>
      <c r="R744" s="7" t="e">
        <f t="shared" ref="R744:W744" si="912">FIND(",",$F744,Q744+1)</f>
        <v>#VALUE!</v>
      </c>
      <c r="S744" s="7" t="e">
        <f t="shared" si="912"/>
        <v>#VALUE!</v>
      </c>
      <c r="T744" s="7" t="e">
        <f t="shared" si="912"/>
        <v>#VALUE!</v>
      </c>
      <c r="U744" s="7" t="e">
        <f t="shared" si="912"/>
        <v>#VALUE!</v>
      </c>
      <c r="V744" s="7" t="e">
        <f t="shared" si="912"/>
        <v>#VALUE!</v>
      </c>
      <c r="W744" s="7" t="e">
        <f t="shared" si="912"/>
        <v>#VALUE!</v>
      </c>
      <c r="X744" s="11" t="str">
        <f t="shared" si="871"/>
        <v/>
      </c>
      <c r="Y744" s="11" t="str">
        <f t="shared" si="872"/>
        <v/>
      </c>
      <c r="Z744" s="11" t="str">
        <f t="shared" si="873"/>
        <v/>
      </c>
      <c r="AA744" s="11" t="str">
        <f t="shared" si="874"/>
        <v/>
      </c>
      <c r="AB744" s="3" t="str">
        <f t="shared" si="875"/>
        <v/>
      </c>
      <c r="AC744" s="3"/>
      <c r="AD744" s="3"/>
      <c r="AE744" s="7" t="str">
        <f>IF(X744="","",_xlfn.IFNA(VLOOKUP(X744,'饰品（请勿修改）'!$A:$H,8,FALSE),VLOOKUP(X744,'饰品（请勿修改）'!$H:$H,1,FALSE)))</f>
        <v/>
      </c>
      <c r="AF744" s="7" t="str">
        <f>IF(Z744="","",_xlfn.IFNA(VLOOKUP(Z744,'饰品（请勿修改）'!$A:$H,8,FALSE),VLOOKUP(Z744,'饰品（请勿修改）'!$H:$H,1,FALSE)))</f>
        <v/>
      </c>
      <c r="AG744" s="7">
        <f>_xlfn.IFNA(VLOOKUP(AE744,'饰品（请勿修改）'!$H:$I,2,FALSE),0)</f>
        <v>0</v>
      </c>
      <c r="AH744" s="7">
        <f>_xlfn.IFNA(VLOOKUP(AF744,'饰品（请勿修改）'!$H:$I,2,FALSE),0)</f>
        <v>0</v>
      </c>
      <c r="AI744" s="7">
        <f t="shared" si="862"/>
        <v>0</v>
      </c>
      <c r="AJ744" s="7">
        <f t="shared" si="863"/>
        <v>0</v>
      </c>
    </row>
    <row r="745" spans="1:36" x14ac:dyDescent="0.2">
      <c r="A745" s="3"/>
      <c r="B745" s="3"/>
      <c r="C745" s="3"/>
      <c r="D745" s="3"/>
      <c r="E745" s="3"/>
      <c r="F745" s="3"/>
      <c r="G745" s="7" t="str">
        <f t="shared" si="860"/>
        <v/>
      </c>
      <c r="H745" s="7" t="str">
        <f t="shared" si="864"/>
        <v/>
      </c>
      <c r="I745" s="7" t="str">
        <f t="shared" si="865"/>
        <v/>
      </c>
      <c r="J745" s="7" t="str">
        <f t="shared" si="866"/>
        <v/>
      </c>
      <c r="K745" s="5">
        <f t="shared" si="867"/>
        <v>0</v>
      </c>
      <c r="L745" s="5">
        <f t="shared" si="868"/>
        <v>0</v>
      </c>
      <c r="M745" s="5">
        <f t="shared" si="869"/>
        <v>0</v>
      </c>
      <c r="N745" s="7" cm="1">
        <f t="array" ref="N745:P745">_xlfn._xlws.SORT(K745:M745,1,-1,TRUE)</f>
        <v>0</v>
      </c>
      <c r="O745" s="7">
        <v>0</v>
      </c>
      <c r="P745" s="7">
        <v>0</v>
      </c>
      <c r="Q745" s="7">
        <v>742</v>
      </c>
      <c r="R745" s="7" t="e">
        <f t="shared" ref="R745:W745" si="913">FIND(",",$F745,Q745+1)</f>
        <v>#VALUE!</v>
      </c>
      <c r="S745" s="7" t="e">
        <f t="shared" si="913"/>
        <v>#VALUE!</v>
      </c>
      <c r="T745" s="7" t="e">
        <f t="shared" si="913"/>
        <v>#VALUE!</v>
      </c>
      <c r="U745" s="7" t="e">
        <f t="shared" si="913"/>
        <v>#VALUE!</v>
      </c>
      <c r="V745" s="7" t="e">
        <f t="shared" si="913"/>
        <v>#VALUE!</v>
      </c>
      <c r="W745" s="7" t="e">
        <f t="shared" si="913"/>
        <v>#VALUE!</v>
      </c>
      <c r="X745" s="11" t="str">
        <f t="shared" si="871"/>
        <v/>
      </c>
      <c r="Y745" s="11" t="str">
        <f t="shared" si="872"/>
        <v/>
      </c>
      <c r="Z745" s="11" t="str">
        <f t="shared" si="873"/>
        <v/>
      </c>
      <c r="AA745" s="11" t="str">
        <f t="shared" si="874"/>
        <v/>
      </c>
      <c r="AB745" s="3" t="str">
        <f t="shared" si="875"/>
        <v/>
      </c>
      <c r="AC745" s="3"/>
      <c r="AD745" s="3"/>
      <c r="AE745" s="7" t="str">
        <f>IF(X745="","",_xlfn.IFNA(VLOOKUP(X745,'饰品（请勿修改）'!$A:$H,8,FALSE),VLOOKUP(X745,'饰品（请勿修改）'!$H:$H,1,FALSE)))</f>
        <v/>
      </c>
      <c r="AF745" s="7" t="str">
        <f>IF(Z745="","",_xlfn.IFNA(VLOOKUP(Z745,'饰品（请勿修改）'!$A:$H,8,FALSE),VLOOKUP(Z745,'饰品（请勿修改）'!$H:$H,1,FALSE)))</f>
        <v/>
      </c>
      <c r="AG745" s="7">
        <f>_xlfn.IFNA(VLOOKUP(AE745,'饰品（请勿修改）'!$H:$I,2,FALSE),0)</f>
        <v>0</v>
      </c>
      <c r="AH745" s="7">
        <f>_xlfn.IFNA(VLOOKUP(AF745,'饰品（请勿修改）'!$H:$I,2,FALSE),0)</f>
        <v>0</v>
      </c>
      <c r="AI745" s="7">
        <f t="shared" si="862"/>
        <v>0</v>
      </c>
      <c r="AJ745" s="7">
        <f t="shared" si="863"/>
        <v>0</v>
      </c>
    </row>
    <row r="746" spans="1:36" x14ac:dyDescent="0.2">
      <c r="A746" s="3"/>
      <c r="B746" s="3"/>
      <c r="C746" s="3"/>
      <c r="D746" s="3"/>
      <c r="E746" s="3"/>
      <c r="F746" s="3"/>
      <c r="G746" s="7" t="str">
        <f t="shared" si="860"/>
        <v/>
      </c>
      <c r="H746" s="7" t="str">
        <f t="shared" si="864"/>
        <v/>
      </c>
      <c r="I746" s="7" t="str">
        <f t="shared" si="865"/>
        <v/>
      </c>
      <c r="J746" s="7" t="str">
        <f t="shared" si="866"/>
        <v/>
      </c>
      <c r="K746" s="5">
        <f t="shared" si="867"/>
        <v>0</v>
      </c>
      <c r="L746" s="5">
        <f t="shared" si="868"/>
        <v>0</v>
      </c>
      <c r="M746" s="5">
        <f t="shared" si="869"/>
        <v>0</v>
      </c>
      <c r="N746" s="7" cm="1">
        <f t="array" ref="N746:P746">_xlfn._xlws.SORT(K746:M746,1,-1,TRUE)</f>
        <v>0</v>
      </c>
      <c r="O746" s="7">
        <v>0</v>
      </c>
      <c r="P746" s="7">
        <v>0</v>
      </c>
      <c r="Q746" s="7">
        <v>743</v>
      </c>
      <c r="R746" s="7" t="e">
        <f t="shared" ref="R746:W746" si="914">FIND(",",$F746,Q746+1)</f>
        <v>#VALUE!</v>
      </c>
      <c r="S746" s="7" t="e">
        <f t="shared" si="914"/>
        <v>#VALUE!</v>
      </c>
      <c r="T746" s="7" t="e">
        <f t="shared" si="914"/>
        <v>#VALUE!</v>
      </c>
      <c r="U746" s="7" t="e">
        <f t="shared" si="914"/>
        <v>#VALUE!</v>
      </c>
      <c r="V746" s="7" t="e">
        <f t="shared" si="914"/>
        <v>#VALUE!</v>
      </c>
      <c r="W746" s="7" t="e">
        <f t="shared" si="914"/>
        <v>#VALUE!</v>
      </c>
      <c r="X746" s="11" t="str">
        <f t="shared" si="871"/>
        <v/>
      </c>
      <c r="Y746" s="11" t="str">
        <f t="shared" si="872"/>
        <v/>
      </c>
      <c r="Z746" s="11" t="str">
        <f t="shared" si="873"/>
        <v/>
      </c>
      <c r="AA746" s="11" t="str">
        <f t="shared" si="874"/>
        <v/>
      </c>
      <c r="AB746" s="3" t="str">
        <f t="shared" si="875"/>
        <v/>
      </c>
      <c r="AC746" s="3"/>
      <c r="AD746" s="3"/>
      <c r="AE746" s="7" t="str">
        <f>IF(X746="","",_xlfn.IFNA(VLOOKUP(X746,'饰品（请勿修改）'!$A:$H,8,FALSE),VLOOKUP(X746,'饰品（请勿修改）'!$H:$H,1,FALSE)))</f>
        <v/>
      </c>
      <c r="AF746" s="7" t="str">
        <f>IF(Z746="","",_xlfn.IFNA(VLOOKUP(Z746,'饰品（请勿修改）'!$A:$H,8,FALSE),VLOOKUP(Z746,'饰品（请勿修改）'!$H:$H,1,FALSE)))</f>
        <v/>
      </c>
      <c r="AG746" s="7">
        <f>_xlfn.IFNA(VLOOKUP(AE746,'饰品（请勿修改）'!$H:$I,2,FALSE),0)</f>
        <v>0</v>
      </c>
      <c r="AH746" s="7">
        <f>_xlfn.IFNA(VLOOKUP(AF746,'饰品（请勿修改）'!$H:$I,2,FALSE),0)</f>
        <v>0</v>
      </c>
      <c r="AI746" s="7">
        <f t="shared" si="862"/>
        <v>0</v>
      </c>
      <c r="AJ746" s="7">
        <f t="shared" si="863"/>
        <v>0</v>
      </c>
    </row>
    <row r="747" spans="1:36" x14ac:dyDescent="0.2">
      <c r="A747" s="3"/>
      <c r="B747" s="3"/>
      <c r="C747" s="3"/>
      <c r="D747" s="3"/>
      <c r="E747" s="3"/>
      <c r="F747" s="3"/>
      <c r="G747" s="7" t="str">
        <f t="shared" si="860"/>
        <v/>
      </c>
      <c r="H747" s="7" t="str">
        <f t="shared" si="864"/>
        <v/>
      </c>
      <c r="I747" s="7" t="str">
        <f t="shared" si="865"/>
        <v/>
      </c>
      <c r="J747" s="7" t="str">
        <f t="shared" si="866"/>
        <v/>
      </c>
      <c r="K747" s="5">
        <f t="shared" si="867"/>
        <v>0</v>
      </c>
      <c r="L747" s="5">
        <f t="shared" si="868"/>
        <v>0</v>
      </c>
      <c r="M747" s="5">
        <f t="shared" si="869"/>
        <v>0</v>
      </c>
      <c r="N747" s="7" cm="1">
        <f t="array" ref="N747:P747">_xlfn._xlws.SORT(K747:M747,1,-1,TRUE)</f>
        <v>0</v>
      </c>
      <c r="O747" s="7">
        <v>0</v>
      </c>
      <c r="P747" s="7">
        <v>0</v>
      </c>
      <c r="Q747" s="7">
        <v>744</v>
      </c>
      <c r="R747" s="7" t="e">
        <f t="shared" ref="R747:W747" si="915">FIND(",",$F747,Q747+1)</f>
        <v>#VALUE!</v>
      </c>
      <c r="S747" s="7" t="e">
        <f t="shared" si="915"/>
        <v>#VALUE!</v>
      </c>
      <c r="T747" s="7" t="e">
        <f t="shared" si="915"/>
        <v>#VALUE!</v>
      </c>
      <c r="U747" s="7" t="e">
        <f t="shared" si="915"/>
        <v>#VALUE!</v>
      </c>
      <c r="V747" s="7" t="e">
        <f t="shared" si="915"/>
        <v>#VALUE!</v>
      </c>
      <c r="W747" s="7" t="e">
        <f t="shared" si="915"/>
        <v>#VALUE!</v>
      </c>
      <c r="X747" s="11" t="str">
        <f t="shared" si="871"/>
        <v/>
      </c>
      <c r="Y747" s="11" t="str">
        <f t="shared" si="872"/>
        <v/>
      </c>
      <c r="Z747" s="11" t="str">
        <f t="shared" si="873"/>
        <v/>
      </c>
      <c r="AA747" s="11" t="str">
        <f t="shared" si="874"/>
        <v/>
      </c>
      <c r="AB747" s="3" t="str">
        <f t="shared" si="875"/>
        <v/>
      </c>
      <c r="AC747" s="3"/>
      <c r="AD747" s="3"/>
      <c r="AE747" s="7" t="str">
        <f>IF(X747="","",_xlfn.IFNA(VLOOKUP(X747,'饰品（请勿修改）'!$A:$H,8,FALSE),VLOOKUP(X747,'饰品（请勿修改）'!$H:$H,1,FALSE)))</f>
        <v/>
      </c>
      <c r="AF747" s="7" t="str">
        <f>IF(Z747="","",_xlfn.IFNA(VLOOKUP(Z747,'饰品（请勿修改）'!$A:$H,8,FALSE),VLOOKUP(Z747,'饰品（请勿修改）'!$H:$H,1,FALSE)))</f>
        <v/>
      </c>
      <c r="AG747" s="7">
        <f>_xlfn.IFNA(VLOOKUP(AE747,'饰品（请勿修改）'!$H:$I,2,FALSE),0)</f>
        <v>0</v>
      </c>
      <c r="AH747" s="7">
        <f>_xlfn.IFNA(VLOOKUP(AF747,'饰品（请勿修改）'!$H:$I,2,FALSE),0)</f>
        <v>0</v>
      </c>
      <c r="AI747" s="7">
        <f t="shared" si="862"/>
        <v>0</v>
      </c>
      <c r="AJ747" s="7">
        <f t="shared" si="863"/>
        <v>0</v>
      </c>
    </row>
    <row r="748" spans="1:36" x14ac:dyDescent="0.2">
      <c r="A748" s="3"/>
      <c r="B748" s="3"/>
      <c r="C748" s="3"/>
      <c r="D748" s="3"/>
      <c r="E748" s="3"/>
      <c r="F748" s="3"/>
      <c r="G748" s="7" t="str">
        <f t="shared" si="860"/>
        <v/>
      </c>
      <c r="H748" s="7" t="str">
        <f t="shared" si="864"/>
        <v/>
      </c>
      <c r="I748" s="7" t="str">
        <f t="shared" si="865"/>
        <v/>
      </c>
      <c r="J748" s="7" t="str">
        <f t="shared" si="866"/>
        <v/>
      </c>
      <c r="K748" s="5">
        <f t="shared" si="867"/>
        <v>0</v>
      </c>
      <c r="L748" s="5">
        <f t="shared" si="868"/>
        <v>0</v>
      </c>
      <c r="M748" s="5">
        <f t="shared" si="869"/>
        <v>0</v>
      </c>
      <c r="N748" s="7" cm="1">
        <f t="array" ref="N748:P748">_xlfn._xlws.SORT(K748:M748,1,-1,TRUE)</f>
        <v>0</v>
      </c>
      <c r="O748" s="7">
        <v>0</v>
      </c>
      <c r="P748" s="7">
        <v>0</v>
      </c>
      <c r="Q748" s="7">
        <v>745</v>
      </c>
      <c r="R748" s="7" t="e">
        <f t="shared" ref="R748:W748" si="916">FIND(",",$F748,Q748+1)</f>
        <v>#VALUE!</v>
      </c>
      <c r="S748" s="7" t="e">
        <f t="shared" si="916"/>
        <v>#VALUE!</v>
      </c>
      <c r="T748" s="7" t="e">
        <f t="shared" si="916"/>
        <v>#VALUE!</v>
      </c>
      <c r="U748" s="7" t="e">
        <f t="shared" si="916"/>
        <v>#VALUE!</v>
      </c>
      <c r="V748" s="7" t="e">
        <f t="shared" si="916"/>
        <v>#VALUE!</v>
      </c>
      <c r="W748" s="7" t="e">
        <f t="shared" si="916"/>
        <v>#VALUE!</v>
      </c>
      <c r="X748" s="11" t="str">
        <f t="shared" si="871"/>
        <v/>
      </c>
      <c r="Y748" s="11" t="str">
        <f t="shared" si="872"/>
        <v/>
      </c>
      <c r="Z748" s="11" t="str">
        <f t="shared" si="873"/>
        <v/>
      </c>
      <c r="AA748" s="11" t="str">
        <f t="shared" si="874"/>
        <v/>
      </c>
      <c r="AB748" s="3" t="str">
        <f t="shared" si="875"/>
        <v/>
      </c>
      <c r="AC748" s="3"/>
      <c r="AD748" s="3"/>
      <c r="AE748" s="7" t="str">
        <f>IF(X748="","",_xlfn.IFNA(VLOOKUP(X748,'饰品（请勿修改）'!$A:$H,8,FALSE),VLOOKUP(X748,'饰品（请勿修改）'!$H:$H,1,FALSE)))</f>
        <v/>
      </c>
      <c r="AF748" s="7" t="str">
        <f>IF(Z748="","",_xlfn.IFNA(VLOOKUP(Z748,'饰品（请勿修改）'!$A:$H,8,FALSE),VLOOKUP(Z748,'饰品（请勿修改）'!$H:$H,1,FALSE)))</f>
        <v/>
      </c>
      <c r="AG748" s="7">
        <f>_xlfn.IFNA(VLOOKUP(AE748,'饰品（请勿修改）'!$H:$I,2,FALSE),0)</f>
        <v>0</v>
      </c>
      <c r="AH748" s="7">
        <f>_xlfn.IFNA(VLOOKUP(AF748,'饰品（请勿修改）'!$H:$I,2,FALSE),0)</f>
        <v>0</v>
      </c>
      <c r="AI748" s="7">
        <f t="shared" si="862"/>
        <v>0</v>
      </c>
      <c r="AJ748" s="7">
        <f t="shared" si="863"/>
        <v>0</v>
      </c>
    </row>
    <row r="749" spans="1:36" x14ac:dyDescent="0.2">
      <c r="A749" s="3"/>
      <c r="B749" s="3"/>
      <c r="C749" s="3"/>
      <c r="D749" s="3"/>
      <c r="E749" s="3"/>
      <c r="F749" s="3"/>
      <c r="G749" s="7" t="str">
        <f t="shared" si="860"/>
        <v/>
      </c>
      <c r="H749" s="7" t="str">
        <f t="shared" si="864"/>
        <v/>
      </c>
      <c r="I749" s="7" t="str">
        <f t="shared" si="865"/>
        <v/>
      </c>
      <c r="J749" s="7" t="str">
        <f t="shared" si="866"/>
        <v/>
      </c>
      <c r="K749" s="5">
        <f t="shared" si="867"/>
        <v>0</v>
      </c>
      <c r="L749" s="5">
        <f t="shared" si="868"/>
        <v>0</v>
      </c>
      <c r="M749" s="5">
        <f t="shared" si="869"/>
        <v>0</v>
      </c>
      <c r="N749" s="7" cm="1">
        <f t="array" ref="N749:P749">_xlfn._xlws.SORT(K749:M749,1,-1,TRUE)</f>
        <v>0</v>
      </c>
      <c r="O749" s="7">
        <v>0</v>
      </c>
      <c r="P749" s="7">
        <v>0</v>
      </c>
      <c r="Q749" s="7">
        <v>746</v>
      </c>
      <c r="R749" s="7" t="e">
        <f t="shared" ref="R749:W749" si="917">FIND(",",$F749,Q749+1)</f>
        <v>#VALUE!</v>
      </c>
      <c r="S749" s="7" t="e">
        <f t="shared" si="917"/>
        <v>#VALUE!</v>
      </c>
      <c r="T749" s="7" t="e">
        <f t="shared" si="917"/>
        <v>#VALUE!</v>
      </c>
      <c r="U749" s="7" t="e">
        <f t="shared" si="917"/>
        <v>#VALUE!</v>
      </c>
      <c r="V749" s="7" t="e">
        <f t="shared" si="917"/>
        <v>#VALUE!</v>
      </c>
      <c r="W749" s="7" t="e">
        <f t="shared" si="917"/>
        <v>#VALUE!</v>
      </c>
      <c r="X749" s="11" t="str">
        <f t="shared" si="871"/>
        <v/>
      </c>
      <c r="Y749" s="11" t="str">
        <f t="shared" si="872"/>
        <v/>
      </c>
      <c r="Z749" s="11" t="str">
        <f t="shared" si="873"/>
        <v/>
      </c>
      <c r="AA749" s="11" t="str">
        <f t="shared" si="874"/>
        <v/>
      </c>
      <c r="AB749" s="3" t="str">
        <f t="shared" si="875"/>
        <v/>
      </c>
      <c r="AC749" s="3"/>
      <c r="AD749" s="3"/>
      <c r="AE749" s="7" t="str">
        <f>IF(X749="","",_xlfn.IFNA(VLOOKUP(X749,'饰品（请勿修改）'!$A:$H,8,FALSE),VLOOKUP(X749,'饰品（请勿修改）'!$H:$H,1,FALSE)))</f>
        <v/>
      </c>
      <c r="AF749" s="7" t="str">
        <f>IF(Z749="","",_xlfn.IFNA(VLOOKUP(Z749,'饰品（请勿修改）'!$A:$H,8,FALSE),VLOOKUP(Z749,'饰品（请勿修改）'!$H:$H,1,FALSE)))</f>
        <v/>
      </c>
      <c r="AG749" s="7">
        <f>_xlfn.IFNA(VLOOKUP(AE749,'饰品（请勿修改）'!$H:$I,2,FALSE),0)</f>
        <v>0</v>
      </c>
      <c r="AH749" s="7">
        <f>_xlfn.IFNA(VLOOKUP(AF749,'饰品（请勿修改）'!$H:$I,2,FALSE),0)</f>
        <v>0</v>
      </c>
      <c r="AI749" s="7">
        <f t="shared" si="862"/>
        <v>0</v>
      </c>
      <c r="AJ749" s="7">
        <f t="shared" si="863"/>
        <v>0</v>
      </c>
    </row>
    <row r="750" spans="1:36" x14ac:dyDescent="0.2">
      <c r="A750" s="3"/>
      <c r="B750" s="3"/>
      <c r="C750" s="3"/>
      <c r="D750" s="3"/>
      <c r="E750" s="3"/>
      <c r="F750" s="3"/>
      <c r="G750" s="7" t="str">
        <f t="shared" si="860"/>
        <v/>
      </c>
      <c r="H750" s="7" t="str">
        <f t="shared" si="864"/>
        <v/>
      </c>
      <c r="I750" s="7" t="str">
        <f t="shared" si="865"/>
        <v/>
      </c>
      <c r="J750" s="7" t="str">
        <f t="shared" si="866"/>
        <v/>
      </c>
      <c r="K750" s="5">
        <f t="shared" si="867"/>
        <v>0</v>
      </c>
      <c r="L750" s="5">
        <f t="shared" si="868"/>
        <v>0</v>
      </c>
      <c r="M750" s="5">
        <f t="shared" si="869"/>
        <v>0</v>
      </c>
      <c r="N750" s="7" cm="1">
        <f t="array" ref="N750:P750">_xlfn._xlws.SORT(K750:M750,1,-1,TRUE)</f>
        <v>0</v>
      </c>
      <c r="O750" s="7">
        <v>0</v>
      </c>
      <c r="P750" s="7">
        <v>0</v>
      </c>
      <c r="Q750" s="7">
        <v>747</v>
      </c>
      <c r="R750" s="7" t="e">
        <f t="shared" ref="R750:W750" si="918">FIND(",",$F750,Q750+1)</f>
        <v>#VALUE!</v>
      </c>
      <c r="S750" s="7" t="e">
        <f t="shared" si="918"/>
        <v>#VALUE!</v>
      </c>
      <c r="T750" s="7" t="e">
        <f t="shared" si="918"/>
        <v>#VALUE!</v>
      </c>
      <c r="U750" s="7" t="e">
        <f t="shared" si="918"/>
        <v>#VALUE!</v>
      </c>
      <c r="V750" s="7" t="e">
        <f t="shared" si="918"/>
        <v>#VALUE!</v>
      </c>
      <c r="W750" s="7" t="e">
        <f t="shared" si="918"/>
        <v>#VALUE!</v>
      </c>
      <c r="X750" s="11" t="str">
        <f t="shared" si="871"/>
        <v/>
      </c>
      <c r="Y750" s="11" t="str">
        <f t="shared" si="872"/>
        <v/>
      </c>
      <c r="Z750" s="11" t="str">
        <f t="shared" si="873"/>
        <v/>
      </c>
      <c r="AA750" s="11" t="str">
        <f t="shared" si="874"/>
        <v/>
      </c>
      <c r="AB750" s="3" t="str">
        <f t="shared" si="875"/>
        <v/>
      </c>
      <c r="AC750" s="3"/>
      <c r="AD750" s="3"/>
      <c r="AE750" s="7" t="str">
        <f>IF(X750="","",_xlfn.IFNA(VLOOKUP(X750,'饰品（请勿修改）'!$A:$H,8,FALSE),VLOOKUP(X750,'饰品（请勿修改）'!$H:$H,1,FALSE)))</f>
        <v/>
      </c>
      <c r="AF750" s="7" t="str">
        <f>IF(Z750="","",_xlfn.IFNA(VLOOKUP(Z750,'饰品（请勿修改）'!$A:$H,8,FALSE),VLOOKUP(Z750,'饰品（请勿修改）'!$H:$H,1,FALSE)))</f>
        <v/>
      </c>
      <c r="AG750" s="7">
        <f>_xlfn.IFNA(VLOOKUP(AE750,'饰品（请勿修改）'!$H:$I,2,FALSE),0)</f>
        <v>0</v>
      </c>
      <c r="AH750" s="7">
        <f>_xlfn.IFNA(VLOOKUP(AF750,'饰品（请勿修改）'!$H:$I,2,FALSE),0)</f>
        <v>0</v>
      </c>
      <c r="AI750" s="7">
        <f t="shared" si="862"/>
        <v>0</v>
      </c>
      <c r="AJ750" s="7">
        <f t="shared" si="863"/>
        <v>0</v>
      </c>
    </row>
    <row r="751" spans="1:36" x14ac:dyDescent="0.2">
      <c r="A751" s="3"/>
      <c r="B751" s="3"/>
      <c r="C751" s="3"/>
      <c r="D751" s="3"/>
      <c r="E751" s="3"/>
      <c r="F751" s="3"/>
      <c r="G751" s="7" t="str">
        <f t="shared" si="860"/>
        <v/>
      </c>
      <c r="H751" s="7" t="str">
        <f t="shared" si="864"/>
        <v/>
      </c>
      <c r="I751" s="7" t="str">
        <f t="shared" si="865"/>
        <v/>
      </c>
      <c r="J751" s="7" t="str">
        <f t="shared" si="866"/>
        <v/>
      </c>
      <c r="K751" s="5">
        <f t="shared" si="867"/>
        <v>0</v>
      </c>
      <c r="L751" s="5">
        <f t="shared" si="868"/>
        <v>0</v>
      </c>
      <c r="M751" s="5">
        <f t="shared" si="869"/>
        <v>0</v>
      </c>
      <c r="N751" s="7" cm="1">
        <f t="array" ref="N751:P751">_xlfn._xlws.SORT(K751:M751,1,-1,TRUE)</f>
        <v>0</v>
      </c>
      <c r="O751" s="7">
        <v>0</v>
      </c>
      <c r="P751" s="7">
        <v>0</v>
      </c>
      <c r="Q751" s="7">
        <v>748</v>
      </c>
      <c r="R751" s="7" t="e">
        <f t="shared" ref="R751:W751" si="919">FIND(",",$F751,Q751+1)</f>
        <v>#VALUE!</v>
      </c>
      <c r="S751" s="7" t="e">
        <f t="shared" si="919"/>
        <v>#VALUE!</v>
      </c>
      <c r="T751" s="7" t="e">
        <f t="shared" si="919"/>
        <v>#VALUE!</v>
      </c>
      <c r="U751" s="7" t="e">
        <f t="shared" si="919"/>
        <v>#VALUE!</v>
      </c>
      <c r="V751" s="7" t="e">
        <f t="shared" si="919"/>
        <v>#VALUE!</v>
      </c>
      <c r="W751" s="7" t="e">
        <f t="shared" si="919"/>
        <v>#VALUE!</v>
      </c>
      <c r="X751" s="11" t="str">
        <f t="shared" si="871"/>
        <v/>
      </c>
      <c r="Y751" s="11" t="str">
        <f t="shared" si="872"/>
        <v/>
      </c>
      <c r="Z751" s="11" t="str">
        <f t="shared" si="873"/>
        <v/>
      </c>
      <c r="AA751" s="11" t="str">
        <f t="shared" si="874"/>
        <v/>
      </c>
      <c r="AB751" s="3" t="str">
        <f t="shared" si="875"/>
        <v/>
      </c>
      <c r="AC751" s="3"/>
      <c r="AD751" s="3"/>
      <c r="AE751" s="7" t="str">
        <f>IF(X751="","",_xlfn.IFNA(VLOOKUP(X751,'饰品（请勿修改）'!$A:$H,8,FALSE),VLOOKUP(X751,'饰品（请勿修改）'!$H:$H,1,FALSE)))</f>
        <v/>
      </c>
      <c r="AF751" s="7" t="str">
        <f>IF(Z751="","",_xlfn.IFNA(VLOOKUP(Z751,'饰品（请勿修改）'!$A:$H,8,FALSE),VLOOKUP(Z751,'饰品（请勿修改）'!$H:$H,1,FALSE)))</f>
        <v/>
      </c>
      <c r="AG751" s="7">
        <f>_xlfn.IFNA(VLOOKUP(AE751,'饰品（请勿修改）'!$H:$I,2,FALSE),0)</f>
        <v>0</v>
      </c>
      <c r="AH751" s="7">
        <f>_xlfn.IFNA(VLOOKUP(AF751,'饰品（请勿修改）'!$H:$I,2,FALSE),0)</f>
        <v>0</v>
      </c>
      <c r="AI751" s="7">
        <f t="shared" si="862"/>
        <v>0</v>
      </c>
      <c r="AJ751" s="7">
        <f t="shared" si="863"/>
        <v>0</v>
      </c>
    </row>
    <row r="752" spans="1:36" x14ac:dyDescent="0.2">
      <c r="A752" s="3"/>
      <c r="B752" s="3"/>
      <c r="C752" s="3"/>
      <c r="D752" s="3"/>
      <c r="E752" s="3"/>
      <c r="F752" s="3"/>
      <c r="G752" s="7" t="str">
        <f t="shared" si="860"/>
        <v/>
      </c>
      <c r="H752" s="7" t="str">
        <f t="shared" si="864"/>
        <v/>
      </c>
      <c r="I752" s="7" t="str">
        <f t="shared" si="865"/>
        <v/>
      </c>
      <c r="J752" s="7" t="str">
        <f t="shared" si="866"/>
        <v/>
      </c>
      <c r="K752" s="5">
        <f t="shared" si="867"/>
        <v>0</v>
      </c>
      <c r="L752" s="5">
        <f t="shared" si="868"/>
        <v>0</v>
      </c>
      <c r="M752" s="5">
        <f t="shared" si="869"/>
        <v>0</v>
      </c>
      <c r="N752" s="7" cm="1">
        <f t="array" ref="N752:P752">_xlfn._xlws.SORT(K752:M752,1,-1,TRUE)</f>
        <v>0</v>
      </c>
      <c r="O752" s="7">
        <v>0</v>
      </c>
      <c r="P752" s="7">
        <v>0</v>
      </c>
      <c r="Q752" s="7">
        <v>749</v>
      </c>
      <c r="R752" s="7" t="e">
        <f t="shared" ref="R752:W752" si="920">FIND(",",$F752,Q752+1)</f>
        <v>#VALUE!</v>
      </c>
      <c r="S752" s="7" t="e">
        <f t="shared" si="920"/>
        <v>#VALUE!</v>
      </c>
      <c r="T752" s="7" t="e">
        <f t="shared" si="920"/>
        <v>#VALUE!</v>
      </c>
      <c r="U752" s="7" t="e">
        <f t="shared" si="920"/>
        <v>#VALUE!</v>
      </c>
      <c r="V752" s="7" t="e">
        <f t="shared" si="920"/>
        <v>#VALUE!</v>
      </c>
      <c r="W752" s="7" t="e">
        <f t="shared" si="920"/>
        <v>#VALUE!</v>
      </c>
      <c r="X752" s="11" t="str">
        <f t="shared" si="871"/>
        <v/>
      </c>
      <c r="Y752" s="11" t="str">
        <f t="shared" si="872"/>
        <v/>
      </c>
      <c r="Z752" s="11" t="str">
        <f t="shared" si="873"/>
        <v/>
      </c>
      <c r="AA752" s="11" t="str">
        <f t="shared" si="874"/>
        <v/>
      </c>
      <c r="AB752" s="3" t="str">
        <f t="shared" si="875"/>
        <v/>
      </c>
      <c r="AC752" s="3"/>
      <c r="AD752" s="3"/>
      <c r="AE752" s="7" t="str">
        <f>IF(X752="","",_xlfn.IFNA(VLOOKUP(X752,'饰品（请勿修改）'!$A:$H,8,FALSE),VLOOKUP(X752,'饰品（请勿修改）'!$H:$H,1,FALSE)))</f>
        <v/>
      </c>
      <c r="AF752" s="7" t="str">
        <f>IF(Z752="","",_xlfn.IFNA(VLOOKUP(Z752,'饰品（请勿修改）'!$A:$H,8,FALSE),VLOOKUP(Z752,'饰品（请勿修改）'!$H:$H,1,FALSE)))</f>
        <v/>
      </c>
      <c r="AG752" s="7">
        <f>_xlfn.IFNA(VLOOKUP(AE752,'饰品（请勿修改）'!$H:$I,2,FALSE),0)</f>
        <v>0</v>
      </c>
      <c r="AH752" s="7">
        <f>_xlfn.IFNA(VLOOKUP(AF752,'饰品（请勿修改）'!$H:$I,2,FALSE),0)</f>
        <v>0</v>
      </c>
      <c r="AI752" s="7">
        <f t="shared" si="862"/>
        <v>0</v>
      </c>
      <c r="AJ752" s="7">
        <f t="shared" si="863"/>
        <v>0</v>
      </c>
    </row>
    <row r="753" spans="1:36" x14ac:dyDescent="0.2">
      <c r="A753" s="3"/>
      <c r="B753" s="3"/>
      <c r="C753" s="3"/>
      <c r="D753" s="3"/>
      <c r="E753" s="3"/>
      <c r="F753" s="3"/>
      <c r="G753" s="7" t="str">
        <f t="shared" si="860"/>
        <v/>
      </c>
      <c r="H753" s="7" t="str">
        <f t="shared" si="864"/>
        <v/>
      </c>
      <c r="I753" s="7" t="str">
        <f t="shared" si="865"/>
        <v/>
      </c>
      <c r="J753" s="7" t="str">
        <f t="shared" si="866"/>
        <v/>
      </c>
      <c r="K753" s="5">
        <f t="shared" si="867"/>
        <v>0</v>
      </c>
      <c r="L753" s="5">
        <f t="shared" si="868"/>
        <v>0</v>
      </c>
      <c r="M753" s="5">
        <f t="shared" si="869"/>
        <v>0</v>
      </c>
      <c r="N753" s="7" cm="1">
        <f t="array" ref="N753:P753">_xlfn._xlws.SORT(K753:M753,1,-1,TRUE)</f>
        <v>0</v>
      </c>
      <c r="O753" s="7">
        <v>0</v>
      </c>
      <c r="P753" s="7">
        <v>0</v>
      </c>
      <c r="Q753" s="7">
        <v>750</v>
      </c>
      <c r="R753" s="7" t="e">
        <f t="shared" ref="R753:W753" si="921">FIND(",",$F753,Q753+1)</f>
        <v>#VALUE!</v>
      </c>
      <c r="S753" s="7" t="e">
        <f t="shared" si="921"/>
        <v>#VALUE!</v>
      </c>
      <c r="T753" s="7" t="e">
        <f t="shared" si="921"/>
        <v>#VALUE!</v>
      </c>
      <c r="U753" s="7" t="e">
        <f t="shared" si="921"/>
        <v>#VALUE!</v>
      </c>
      <c r="V753" s="7" t="e">
        <f t="shared" si="921"/>
        <v>#VALUE!</v>
      </c>
      <c r="W753" s="7" t="e">
        <f t="shared" si="921"/>
        <v>#VALUE!</v>
      </c>
      <c r="X753" s="11" t="str">
        <f t="shared" si="871"/>
        <v/>
      </c>
      <c r="Y753" s="11" t="str">
        <f t="shared" si="872"/>
        <v/>
      </c>
      <c r="Z753" s="11" t="str">
        <f t="shared" si="873"/>
        <v/>
      </c>
      <c r="AA753" s="11" t="str">
        <f t="shared" si="874"/>
        <v/>
      </c>
      <c r="AB753" s="3" t="str">
        <f t="shared" si="875"/>
        <v/>
      </c>
      <c r="AC753" s="3"/>
      <c r="AD753" s="3"/>
      <c r="AE753" s="7" t="str">
        <f>IF(X753="","",_xlfn.IFNA(VLOOKUP(X753,'饰品（请勿修改）'!$A:$H,8,FALSE),VLOOKUP(X753,'饰品（请勿修改）'!$H:$H,1,FALSE)))</f>
        <v/>
      </c>
      <c r="AF753" s="7" t="str">
        <f>IF(Z753="","",_xlfn.IFNA(VLOOKUP(Z753,'饰品（请勿修改）'!$A:$H,8,FALSE),VLOOKUP(Z753,'饰品（请勿修改）'!$H:$H,1,FALSE)))</f>
        <v/>
      </c>
      <c r="AG753" s="7">
        <f>_xlfn.IFNA(VLOOKUP(AE753,'饰品（请勿修改）'!$H:$I,2,FALSE),0)</f>
        <v>0</v>
      </c>
      <c r="AH753" s="7">
        <f>_xlfn.IFNA(VLOOKUP(AF753,'饰品（请勿修改）'!$H:$I,2,FALSE),0)</f>
        <v>0</v>
      </c>
      <c r="AI753" s="7">
        <f t="shared" si="862"/>
        <v>0</v>
      </c>
      <c r="AJ753" s="7">
        <f t="shared" si="863"/>
        <v>0</v>
      </c>
    </row>
    <row r="754" spans="1:36" x14ac:dyDescent="0.2">
      <c r="A754" s="3"/>
      <c r="B754" s="3"/>
      <c r="C754" s="3"/>
      <c r="D754" s="3"/>
      <c r="E754" s="3"/>
      <c r="F754" s="3"/>
      <c r="G754" s="7" t="str">
        <f t="shared" si="860"/>
        <v/>
      </c>
      <c r="H754" s="7" t="str">
        <f t="shared" si="864"/>
        <v/>
      </c>
      <c r="I754" s="7" t="str">
        <f t="shared" si="865"/>
        <v/>
      </c>
      <c r="J754" s="7" t="str">
        <f t="shared" si="866"/>
        <v/>
      </c>
      <c r="K754" s="5">
        <f t="shared" si="867"/>
        <v>0</v>
      </c>
      <c r="L754" s="5">
        <f t="shared" si="868"/>
        <v>0</v>
      </c>
      <c r="M754" s="5">
        <f t="shared" si="869"/>
        <v>0</v>
      </c>
      <c r="N754" s="7" cm="1">
        <f t="array" ref="N754:P754">_xlfn._xlws.SORT(K754:M754,1,-1,TRUE)</f>
        <v>0</v>
      </c>
      <c r="O754" s="7">
        <v>0</v>
      </c>
      <c r="P754" s="7">
        <v>0</v>
      </c>
      <c r="Q754" s="7">
        <v>751</v>
      </c>
      <c r="R754" s="7" t="e">
        <f t="shared" ref="R754:W754" si="922">FIND(",",$F754,Q754+1)</f>
        <v>#VALUE!</v>
      </c>
      <c r="S754" s="7" t="e">
        <f t="shared" si="922"/>
        <v>#VALUE!</v>
      </c>
      <c r="T754" s="7" t="e">
        <f t="shared" si="922"/>
        <v>#VALUE!</v>
      </c>
      <c r="U754" s="7" t="e">
        <f t="shared" si="922"/>
        <v>#VALUE!</v>
      </c>
      <c r="V754" s="7" t="e">
        <f t="shared" si="922"/>
        <v>#VALUE!</v>
      </c>
      <c r="W754" s="7" t="e">
        <f t="shared" si="922"/>
        <v>#VALUE!</v>
      </c>
      <c r="X754" s="11" t="str">
        <f t="shared" si="871"/>
        <v/>
      </c>
      <c r="Y754" s="11" t="str">
        <f t="shared" si="872"/>
        <v/>
      </c>
      <c r="Z754" s="11" t="str">
        <f t="shared" si="873"/>
        <v/>
      </c>
      <c r="AA754" s="11" t="str">
        <f t="shared" si="874"/>
        <v/>
      </c>
      <c r="AB754" s="3" t="str">
        <f t="shared" si="875"/>
        <v/>
      </c>
      <c r="AC754" s="3"/>
      <c r="AD754" s="3"/>
      <c r="AE754" s="7" t="str">
        <f>IF(X754="","",_xlfn.IFNA(VLOOKUP(X754,'饰品（请勿修改）'!$A:$H,8,FALSE),VLOOKUP(X754,'饰品（请勿修改）'!$H:$H,1,FALSE)))</f>
        <v/>
      </c>
      <c r="AF754" s="7" t="str">
        <f>IF(Z754="","",_xlfn.IFNA(VLOOKUP(Z754,'饰品（请勿修改）'!$A:$H,8,FALSE),VLOOKUP(Z754,'饰品（请勿修改）'!$H:$H,1,FALSE)))</f>
        <v/>
      </c>
      <c r="AG754" s="7">
        <f>_xlfn.IFNA(VLOOKUP(AE754,'饰品（请勿修改）'!$H:$I,2,FALSE),0)</f>
        <v>0</v>
      </c>
      <c r="AH754" s="7">
        <f>_xlfn.IFNA(VLOOKUP(AF754,'饰品（请勿修改）'!$H:$I,2,FALSE),0)</f>
        <v>0</v>
      </c>
      <c r="AI754" s="7">
        <f t="shared" si="862"/>
        <v>0</v>
      </c>
      <c r="AJ754" s="7">
        <f t="shared" si="863"/>
        <v>0</v>
      </c>
    </row>
    <row r="755" spans="1:36" x14ac:dyDescent="0.2">
      <c r="A755" s="3"/>
      <c r="B755" s="3"/>
      <c r="C755" s="3"/>
      <c r="D755" s="3"/>
      <c r="E755" s="3"/>
      <c r="F755" s="3"/>
      <c r="G755" s="7" t="str">
        <f t="shared" si="860"/>
        <v/>
      </c>
      <c r="H755" s="7" t="str">
        <f t="shared" si="864"/>
        <v/>
      </c>
      <c r="I755" s="7" t="str">
        <f t="shared" si="865"/>
        <v/>
      </c>
      <c r="J755" s="7" t="str">
        <f t="shared" si="866"/>
        <v/>
      </c>
      <c r="K755" s="5">
        <f t="shared" si="867"/>
        <v>0</v>
      </c>
      <c r="L755" s="5">
        <f t="shared" si="868"/>
        <v>0</v>
      </c>
      <c r="M755" s="5">
        <f t="shared" si="869"/>
        <v>0</v>
      </c>
      <c r="N755" s="7" cm="1">
        <f t="array" ref="N755:P755">_xlfn._xlws.SORT(K755:M755,1,-1,TRUE)</f>
        <v>0</v>
      </c>
      <c r="O755" s="7">
        <v>0</v>
      </c>
      <c r="P755" s="7">
        <v>0</v>
      </c>
      <c r="Q755" s="7">
        <v>752</v>
      </c>
      <c r="R755" s="7" t="e">
        <f t="shared" ref="R755:W755" si="923">FIND(",",$F755,Q755+1)</f>
        <v>#VALUE!</v>
      </c>
      <c r="S755" s="7" t="e">
        <f t="shared" si="923"/>
        <v>#VALUE!</v>
      </c>
      <c r="T755" s="7" t="e">
        <f t="shared" si="923"/>
        <v>#VALUE!</v>
      </c>
      <c r="U755" s="7" t="e">
        <f t="shared" si="923"/>
        <v>#VALUE!</v>
      </c>
      <c r="V755" s="7" t="e">
        <f t="shared" si="923"/>
        <v>#VALUE!</v>
      </c>
      <c r="W755" s="7" t="e">
        <f t="shared" si="923"/>
        <v>#VALUE!</v>
      </c>
      <c r="X755" s="11" t="str">
        <f t="shared" si="871"/>
        <v/>
      </c>
      <c r="Y755" s="11" t="str">
        <f t="shared" si="872"/>
        <v/>
      </c>
      <c r="Z755" s="11" t="str">
        <f t="shared" si="873"/>
        <v/>
      </c>
      <c r="AA755" s="11" t="str">
        <f t="shared" si="874"/>
        <v/>
      </c>
      <c r="AB755" s="3" t="str">
        <f t="shared" si="875"/>
        <v/>
      </c>
      <c r="AC755" s="3"/>
      <c r="AD755" s="3"/>
      <c r="AE755" s="7" t="str">
        <f>IF(X755="","",_xlfn.IFNA(VLOOKUP(X755,'饰品（请勿修改）'!$A:$H,8,FALSE),VLOOKUP(X755,'饰品（请勿修改）'!$H:$H,1,FALSE)))</f>
        <v/>
      </c>
      <c r="AF755" s="7" t="str">
        <f>IF(Z755="","",_xlfn.IFNA(VLOOKUP(Z755,'饰品（请勿修改）'!$A:$H,8,FALSE),VLOOKUP(Z755,'饰品（请勿修改）'!$H:$H,1,FALSE)))</f>
        <v/>
      </c>
      <c r="AG755" s="7">
        <f>_xlfn.IFNA(VLOOKUP(AE755,'饰品（请勿修改）'!$H:$I,2,FALSE),0)</f>
        <v>0</v>
      </c>
      <c r="AH755" s="7">
        <f>_xlfn.IFNA(VLOOKUP(AF755,'饰品（请勿修改）'!$H:$I,2,FALSE),0)</f>
        <v>0</v>
      </c>
      <c r="AI755" s="7">
        <f t="shared" si="862"/>
        <v>0</v>
      </c>
      <c r="AJ755" s="7">
        <f t="shared" si="863"/>
        <v>0</v>
      </c>
    </row>
    <row r="756" spans="1:36" x14ac:dyDescent="0.2">
      <c r="A756" s="3"/>
      <c r="B756" s="3"/>
      <c r="C756" s="3"/>
      <c r="D756" s="3"/>
      <c r="E756" s="3"/>
      <c r="F756" s="3"/>
      <c r="G756" s="7" t="str">
        <f t="shared" si="860"/>
        <v/>
      </c>
      <c r="H756" s="7" t="str">
        <f t="shared" si="864"/>
        <v/>
      </c>
      <c r="I756" s="7" t="str">
        <f t="shared" si="865"/>
        <v/>
      </c>
      <c r="J756" s="7" t="str">
        <f t="shared" si="866"/>
        <v/>
      </c>
      <c r="K756" s="5">
        <f t="shared" si="867"/>
        <v>0</v>
      </c>
      <c r="L756" s="5">
        <f t="shared" si="868"/>
        <v>0</v>
      </c>
      <c r="M756" s="5">
        <f t="shared" si="869"/>
        <v>0</v>
      </c>
      <c r="N756" s="7" cm="1">
        <f t="array" ref="N756:P756">_xlfn._xlws.SORT(K756:M756,1,-1,TRUE)</f>
        <v>0</v>
      </c>
      <c r="O756" s="7">
        <v>0</v>
      </c>
      <c r="P756" s="7">
        <v>0</v>
      </c>
      <c r="Q756" s="7">
        <v>753</v>
      </c>
      <c r="R756" s="7" t="e">
        <f t="shared" ref="R756:W756" si="924">FIND(",",$F756,Q756+1)</f>
        <v>#VALUE!</v>
      </c>
      <c r="S756" s="7" t="e">
        <f t="shared" si="924"/>
        <v>#VALUE!</v>
      </c>
      <c r="T756" s="7" t="e">
        <f t="shared" si="924"/>
        <v>#VALUE!</v>
      </c>
      <c r="U756" s="7" t="e">
        <f t="shared" si="924"/>
        <v>#VALUE!</v>
      </c>
      <c r="V756" s="7" t="e">
        <f t="shared" si="924"/>
        <v>#VALUE!</v>
      </c>
      <c r="W756" s="7" t="e">
        <f t="shared" si="924"/>
        <v>#VALUE!</v>
      </c>
      <c r="X756" s="11" t="str">
        <f t="shared" si="871"/>
        <v/>
      </c>
      <c r="Y756" s="11" t="str">
        <f t="shared" si="872"/>
        <v/>
      </c>
      <c r="Z756" s="11" t="str">
        <f t="shared" si="873"/>
        <v/>
      </c>
      <c r="AA756" s="11" t="str">
        <f t="shared" si="874"/>
        <v/>
      </c>
      <c r="AB756" s="3" t="str">
        <f t="shared" si="875"/>
        <v/>
      </c>
      <c r="AC756" s="3"/>
      <c r="AD756" s="3"/>
      <c r="AE756" s="7" t="str">
        <f>IF(X756="","",_xlfn.IFNA(VLOOKUP(X756,'饰品（请勿修改）'!$A:$H,8,FALSE),VLOOKUP(X756,'饰品（请勿修改）'!$H:$H,1,FALSE)))</f>
        <v/>
      </c>
      <c r="AF756" s="7" t="str">
        <f>IF(Z756="","",_xlfn.IFNA(VLOOKUP(Z756,'饰品（请勿修改）'!$A:$H,8,FALSE),VLOOKUP(Z756,'饰品（请勿修改）'!$H:$H,1,FALSE)))</f>
        <v/>
      </c>
      <c r="AG756" s="7">
        <f>_xlfn.IFNA(VLOOKUP(AE756,'饰品（请勿修改）'!$H:$I,2,FALSE),0)</f>
        <v>0</v>
      </c>
      <c r="AH756" s="7">
        <f>_xlfn.IFNA(VLOOKUP(AF756,'饰品（请勿修改）'!$H:$I,2,FALSE),0)</f>
        <v>0</v>
      </c>
      <c r="AI756" s="7">
        <f t="shared" si="862"/>
        <v>0</v>
      </c>
      <c r="AJ756" s="7">
        <f t="shared" si="863"/>
        <v>0</v>
      </c>
    </row>
    <row r="757" spans="1:36" x14ac:dyDescent="0.2">
      <c r="A757" s="3"/>
      <c r="B757" s="3"/>
      <c r="C757" s="3"/>
      <c r="D757" s="3"/>
      <c r="E757" s="3"/>
      <c r="F757" s="3"/>
      <c r="G757" s="7" t="str">
        <f t="shared" si="860"/>
        <v/>
      </c>
      <c r="H757" s="7" t="str">
        <f t="shared" si="864"/>
        <v/>
      </c>
      <c r="I757" s="7" t="str">
        <f t="shared" si="865"/>
        <v/>
      </c>
      <c r="J757" s="7" t="str">
        <f t="shared" si="866"/>
        <v/>
      </c>
      <c r="K757" s="5">
        <f t="shared" si="867"/>
        <v>0</v>
      </c>
      <c r="L757" s="5">
        <f t="shared" si="868"/>
        <v>0</v>
      </c>
      <c r="M757" s="5">
        <f t="shared" si="869"/>
        <v>0</v>
      </c>
      <c r="N757" s="7" cm="1">
        <f t="array" ref="N757:P757">_xlfn._xlws.SORT(K757:M757,1,-1,TRUE)</f>
        <v>0</v>
      </c>
      <c r="O757" s="7">
        <v>0</v>
      </c>
      <c r="P757" s="7">
        <v>0</v>
      </c>
      <c r="Q757" s="7">
        <v>754</v>
      </c>
      <c r="R757" s="7" t="e">
        <f t="shared" ref="R757:W757" si="925">FIND(",",$F757,Q757+1)</f>
        <v>#VALUE!</v>
      </c>
      <c r="S757" s="7" t="e">
        <f t="shared" si="925"/>
        <v>#VALUE!</v>
      </c>
      <c r="T757" s="7" t="e">
        <f t="shared" si="925"/>
        <v>#VALUE!</v>
      </c>
      <c r="U757" s="7" t="e">
        <f t="shared" si="925"/>
        <v>#VALUE!</v>
      </c>
      <c r="V757" s="7" t="e">
        <f t="shared" si="925"/>
        <v>#VALUE!</v>
      </c>
      <c r="W757" s="7" t="e">
        <f t="shared" si="925"/>
        <v>#VALUE!</v>
      </c>
      <c r="X757" s="11" t="str">
        <f t="shared" si="871"/>
        <v/>
      </c>
      <c r="Y757" s="11" t="str">
        <f t="shared" si="872"/>
        <v/>
      </c>
      <c r="Z757" s="11" t="str">
        <f t="shared" si="873"/>
        <v/>
      </c>
      <c r="AA757" s="11" t="str">
        <f t="shared" si="874"/>
        <v/>
      </c>
      <c r="AB757" s="3" t="str">
        <f t="shared" si="875"/>
        <v/>
      </c>
      <c r="AC757" s="3"/>
      <c r="AD757" s="3"/>
      <c r="AE757" s="7" t="str">
        <f>IF(X757="","",_xlfn.IFNA(VLOOKUP(X757,'饰品（请勿修改）'!$A:$H,8,FALSE),VLOOKUP(X757,'饰品（请勿修改）'!$H:$H,1,FALSE)))</f>
        <v/>
      </c>
      <c r="AF757" s="7" t="str">
        <f>IF(Z757="","",_xlfn.IFNA(VLOOKUP(Z757,'饰品（请勿修改）'!$A:$H,8,FALSE),VLOOKUP(Z757,'饰品（请勿修改）'!$H:$H,1,FALSE)))</f>
        <v/>
      </c>
      <c r="AG757" s="7">
        <f>_xlfn.IFNA(VLOOKUP(AE757,'饰品（请勿修改）'!$H:$I,2,FALSE),0)</f>
        <v>0</v>
      </c>
      <c r="AH757" s="7">
        <f>_xlfn.IFNA(VLOOKUP(AF757,'饰品（请勿修改）'!$H:$I,2,FALSE),0)</f>
        <v>0</v>
      </c>
      <c r="AI757" s="7">
        <f t="shared" si="862"/>
        <v>0</v>
      </c>
      <c r="AJ757" s="7">
        <f t="shared" si="863"/>
        <v>0</v>
      </c>
    </row>
    <row r="758" spans="1:36" x14ac:dyDescent="0.2">
      <c r="A758" s="3"/>
      <c r="B758" s="3"/>
      <c r="C758" s="3"/>
      <c r="D758" s="3"/>
      <c r="E758" s="3"/>
      <c r="F758" s="3"/>
      <c r="G758" s="7" t="str">
        <f t="shared" si="860"/>
        <v/>
      </c>
      <c r="H758" s="7" t="str">
        <f t="shared" si="864"/>
        <v/>
      </c>
      <c r="I758" s="7" t="str">
        <f t="shared" si="865"/>
        <v/>
      </c>
      <c r="J758" s="7" t="str">
        <f t="shared" si="866"/>
        <v/>
      </c>
      <c r="K758" s="5">
        <f t="shared" si="867"/>
        <v>0</v>
      </c>
      <c r="L758" s="5">
        <f t="shared" si="868"/>
        <v>0</v>
      </c>
      <c r="M758" s="5">
        <f t="shared" si="869"/>
        <v>0</v>
      </c>
      <c r="N758" s="7" cm="1">
        <f t="array" ref="N758:P758">_xlfn._xlws.SORT(K758:M758,1,-1,TRUE)</f>
        <v>0</v>
      </c>
      <c r="O758" s="7">
        <v>0</v>
      </c>
      <c r="P758" s="7">
        <v>0</v>
      </c>
      <c r="Q758" s="7">
        <v>755</v>
      </c>
      <c r="R758" s="7" t="e">
        <f t="shared" ref="R758:W758" si="926">FIND(",",$F758,Q758+1)</f>
        <v>#VALUE!</v>
      </c>
      <c r="S758" s="7" t="e">
        <f t="shared" si="926"/>
        <v>#VALUE!</v>
      </c>
      <c r="T758" s="7" t="e">
        <f t="shared" si="926"/>
        <v>#VALUE!</v>
      </c>
      <c r="U758" s="7" t="e">
        <f t="shared" si="926"/>
        <v>#VALUE!</v>
      </c>
      <c r="V758" s="7" t="e">
        <f t="shared" si="926"/>
        <v>#VALUE!</v>
      </c>
      <c r="W758" s="7" t="e">
        <f t="shared" si="926"/>
        <v>#VALUE!</v>
      </c>
      <c r="X758" s="11" t="str">
        <f t="shared" si="871"/>
        <v/>
      </c>
      <c r="Y758" s="11" t="str">
        <f t="shared" si="872"/>
        <v/>
      </c>
      <c r="Z758" s="11" t="str">
        <f t="shared" si="873"/>
        <v/>
      </c>
      <c r="AA758" s="11" t="str">
        <f t="shared" si="874"/>
        <v/>
      </c>
      <c r="AB758" s="3" t="str">
        <f t="shared" si="875"/>
        <v/>
      </c>
      <c r="AC758" s="3"/>
      <c r="AD758" s="3"/>
      <c r="AE758" s="7" t="str">
        <f>IF(X758="","",_xlfn.IFNA(VLOOKUP(X758,'饰品（请勿修改）'!$A:$H,8,FALSE),VLOOKUP(X758,'饰品（请勿修改）'!$H:$H,1,FALSE)))</f>
        <v/>
      </c>
      <c r="AF758" s="7" t="str">
        <f>IF(Z758="","",_xlfn.IFNA(VLOOKUP(Z758,'饰品（请勿修改）'!$A:$H,8,FALSE),VLOOKUP(Z758,'饰品（请勿修改）'!$H:$H,1,FALSE)))</f>
        <v/>
      </c>
      <c r="AG758" s="7">
        <f>_xlfn.IFNA(VLOOKUP(AE758,'饰品（请勿修改）'!$H:$I,2,FALSE),0)</f>
        <v>0</v>
      </c>
      <c r="AH758" s="7">
        <f>_xlfn.IFNA(VLOOKUP(AF758,'饰品（请勿修改）'!$H:$I,2,FALSE),0)</f>
        <v>0</v>
      </c>
      <c r="AI758" s="7">
        <f t="shared" si="862"/>
        <v>0</v>
      </c>
      <c r="AJ758" s="7">
        <f t="shared" si="863"/>
        <v>0</v>
      </c>
    </row>
    <row r="759" spans="1:36" x14ac:dyDescent="0.2">
      <c r="A759" s="3"/>
      <c r="B759" s="3"/>
      <c r="C759" s="3"/>
      <c r="D759" s="3"/>
      <c r="E759" s="3"/>
      <c r="F759" s="3"/>
      <c r="G759" s="7" t="str">
        <f t="shared" si="860"/>
        <v/>
      </c>
      <c r="H759" s="7" t="str">
        <f t="shared" si="864"/>
        <v/>
      </c>
      <c r="I759" s="7" t="str">
        <f t="shared" si="865"/>
        <v/>
      </c>
      <c r="J759" s="7" t="str">
        <f t="shared" si="866"/>
        <v/>
      </c>
      <c r="K759" s="5">
        <f t="shared" si="867"/>
        <v>0</v>
      </c>
      <c r="L759" s="5">
        <f t="shared" si="868"/>
        <v>0</v>
      </c>
      <c r="M759" s="5">
        <f t="shared" si="869"/>
        <v>0</v>
      </c>
      <c r="N759" s="7" cm="1">
        <f t="array" ref="N759:P759">_xlfn._xlws.SORT(K759:M759,1,-1,TRUE)</f>
        <v>0</v>
      </c>
      <c r="O759" s="7">
        <v>0</v>
      </c>
      <c r="P759" s="7">
        <v>0</v>
      </c>
      <c r="Q759" s="7">
        <v>756</v>
      </c>
      <c r="R759" s="7" t="e">
        <f t="shared" ref="R759:W759" si="927">FIND(",",$F759,Q759+1)</f>
        <v>#VALUE!</v>
      </c>
      <c r="S759" s="7" t="e">
        <f t="shared" si="927"/>
        <v>#VALUE!</v>
      </c>
      <c r="T759" s="7" t="e">
        <f t="shared" si="927"/>
        <v>#VALUE!</v>
      </c>
      <c r="U759" s="7" t="e">
        <f t="shared" si="927"/>
        <v>#VALUE!</v>
      </c>
      <c r="V759" s="7" t="e">
        <f t="shared" si="927"/>
        <v>#VALUE!</v>
      </c>
      <c r="W759" s="7" t="e">
        <f t="shared" si="927"/>
        <v>#VALUE!</v>
      </c>
      <c r="X759" s="11" t="str">
        <f t="shared" si="871"/>
        <v/>
      </c>
      <c r="Y759" s="11" t="str">
        <f t="shared" si="872"/>
        <v/>
      </c>
      <c r="Z759" s="11" t="str">
        <f t="shared" si="873"/>
        <v/>
      </c>
      <c r="AA759" s="11" t="str">
        <f t="shared" si="874"/>
        <v/>
      </c>
      <c r="AB759" s="3" t="str">
        <f t="shared" si="875"/>
        <v/>
      </c>
      <c r="AC759" s="3"/>
      <c r="AD759" s="3"/>
      <c r="AE759" s="7" t="str">
        <f>IF(X759="","",_xlfn.IFNA(VLOOKUP(X759,'饰品（请勿修改）'!$A:$H,8,FALSE),VLOOKUP(X759,'饰品（请勿修改）'!$H:$H,1,FALSE)))</f>
        <v/>
      </c>
      <c r="AF759" s="7" t="str">
        <f>IF(Z759="","",_xlfn.IFNA(VLOOKUP(Z759,'饰品（请勿修改）'!$A:$H,8,FALSE),VLOOKUP(Z759,'饰品（请勿修改）'!$H:$H,1,FALSE)))</f>
        <v/>
      </c>
      <c r="AG759" s="7">
        <f>_xlfn.IFNA(VLOOKUP(AE759,'饰品（请勿修改）'!$H:$I,2,FALSE),0)</f>
        <v>0</v>
      </c>
      <c r="AH759" s="7">
        <f>_xlfn.IFNA(VLOOKUP(AF759,'饰品（请勿修改）'!$H:$I,2,FALSE),0)</f>
        <v>0</v>
      </c>
      <c r="AI759" s="7">
        <f t="shared" si="862"/>
        <v>0</v>
      </c>
      <c r="AJ759" s="7">
        <f t="shared" si="863"/>
        <v>0</v>
      </c>
    </row>
    <row r="760" spans="1:36" x14ac:dyDescent="0.2">
      <c r="A760" s="3"/>
      <c r="B760" s="3"/>
      <c r="C760" s="3"/>
      <c r="D760" s="3"/>
      <c r="E760" s="3"/>
      <c r="F760" s="3"/>
      <c r="G760" s="7" t="str">
        <f t="shared" si="860"/>
        <v/>
      </c>
      <c r="H760" s="7" t="str">
        <f t="shared" si="864"/>
        <v/>
      </c>
      <c r="I760" s="7" t="str">
        <f t="shared" si="865"/>
        <v/>
      </c>
      <c r="J760" s="7" t="str">
        <f t="shared" si="866"/>
        <v/>
      </c>
      <c r="K760" s="5">
        <f t="shared" si="867"/>
        <v>0</v>
      </c>
      <c r="L760" s="5">
        <f t="shared" si="868"/>
        <v>0</v>
      </c>
      <c r="M760" s="5">
        <f t="shared" si="869"/>
        <v>0</v>
      </c>
      <c r="N760" s="7" cm="1">
        <f t="array" ref="N760:P760">_xlfn._xlws.SORT(K760:M760,1,-1,TRUE)</f>
        <v>0</v>
      </c>
      <c r="O760" s="7">
        <v>0</v>
      </c>
      <c r="P760" s="7">
        <v>0</v>
      </c>
      <c r="Q760" s="7">
        <v>757</v>
      </c>
      <c r="R760" s="7" t="e">
        <f t="shared" ref="R760:W760" si="928">FIND(",",$F760,Q760+1)</f>
        <v>#VALUE!</v>
      </c>
      <c r="S760" s="7" t="e">
        <f t="shared" si="928"/>
        <v>#VALUE!</v>
      </c>
      <c r="T760" s="7" t="e">
        <f t="shared" si="928"/>
        <v>#VALUE!</v>
      </c>
      <c r="U760" s="7" t="e">
        <f t="shared" si="928"/>
        <v>#VALUE!</v>
      </c>
      <c r="V760" s="7" t="e">
        <f t="shared" si="928"/>
        <v>#VALUE!</v>
      </c>
      <c r="W760" s="7" t="e">
        <f t="shared" si="928"/>
        <v>#VALUE!</v>
      </c>
      <c r="X760" s="11" t="str">
        <f t="shared" si="871"/>
        <v/>
      </c>
      <c r="Y760" s="11" t="str">
        <f t="shared" si="872"/>
        <v/>
      </c>
      <c r="Z760" s="11" t="str">
        <f t="shared" si="873"/>
        <v/>
      </c>
      <c r="AA760" s="11" t="str">
        <f t="shared" si="874"/>
        <v/>
      </c>
      <c r="AB760" s="3" t="str">
        <f t="shared" si="875"/>
        <v/>
      </c>
      <c r="AC760" s="3"/>
      <c r="AD760" s="3"/>
      <c r="AE760" s="7" t="str">
        <f>IF(X760="","",_xlfn.IFNA(VLOOKUP(X760,'饰品（请勿修改）'!$A:$H,8,FALSE),VLOOKUP(X760,'饰品（请勿修改）'!$H:$H,1,FALSE)))</f>
        <v/>
      </c>
      <c r="AF760" s="7" t="str">
        <f>IF(Z760="","",_xlfn.IFNA(VLOOKUP(Z760,'饰品（请勿修改）'!$A:$H,8,FALSE),VLOOKUP(Z760,'饰品（请勿修改）'!$H:$H,1,FALSE)))</f>
        <v/>
      </c>
      <c r="AG760" s="7">
        <f>_xlfn.IFNA(VLOOKUP(AE760,'饰品（请勿修改）'!$H:$I,2,FALSE),0)</f>
        <v>0</v>
      </c>
      <c r="AH760" s="7">
        <f>_xlfn.IFNA(VLOOKUP(AF760,'饰品（请勿修改）'!$H:$I,2,FALSE),0)</f>
        <v>0</v>
      </c>
      <c r="AI760" s="7">
        <f t="shared" si="862"/>
        <v>0</v>
      </c>
      <c r="AJ760" s="7">
        <f t="shared" si="863"/>
        <v>0</v>
      </c>
    </row>
    <row r="761" spans="1:36" x14ac:dyDescent="0.2">
      <c r="A761" s="3"/>
      <c r="B761" s="3"/>
      <c r="C761" s="3"/>
      <c r="D761" s="3"/>
      <c r="E761" s="3"/>
      <c r="F761" s="3"/>
      <c r="G761" s="7" t="str">
        <f t="shared" si="860"/>
        <v/>
      </c>
      <c r="H761" s="7" t="str">
        <f t="shared" si="864"/>
        <v/>
      </c>
      <c r="I761" s="7" t="str">
        <f t="shared" si="865"/>
        <v/>
      </c>
      <c r="J761" s="7" t="str">
        <f t="shared" si="866"/>
        <v/>
      </c>
      <c r="K761" s="5">
        <f t="shared" si="867"/>
        <v>0</v>
      </c>
      <c r="L761" s="5">
        <f t="shared" si="868"/>
        <v>0</v>
      </c>
      <c r="M761" s="5">
        <f t="shared" si="869"/>
        <v>0</v>
      </c>
      <c r="N761" s="7" cm="1">
        <f t="array" ref="N761:P761">_xlfn._xlws.SORT(K761:M761,1,-1,TRUE)</f>
        <v>0</v>
      </c>
      <c r="O761" s="7">
        <v>0</v>
      </c>
      <c r="P761" s="7">
        <v>0</v>
      </c>
      <c r="Q761" s="7">
        <v>758</v>
      </c>
      <c r="R761" s="7" t="e">
        <f t="shared" ref="R761:W761" si="929">FIND(",",$F761,Q761+1)</f>
        <v>#VALUE!</v>
      </c>
      <c r="S761" s="7" t="e">
        <f t="shared" si="929"/>
        <v>#VALUE!</v>
      </c>
      <c r="T761" s="7" t="e">
        <f t="shared" si="929"/>
        <v>#VALUE!</v>
      </c>
      <c r="U761" s="7" t="e">
        <f t="shared" si="929"/>
        <v>#VALUE!</v>
      </c>
      <c r="V761" s="7" t="e">
        <f t="shared" si="929"/>
        <v>#VALUE!</v>
      </c>
      <c r="W761" s="7" t="e">
        <f t="shared" si="929"/>
        <v>#VALUE!</v>
      </c>
      <c r="X761" s="11" t="str">
        <f t="shared" si="871"/>
        <v/>
      </c>
      <c r="Y761" s="11" t="str">
        <f t="shared" si="872"/>
        <v/>
      </c>
      <c r="Z761" s="11" t="str">
        <f t="shared" si="873"/>
        <v/>
      </c>
      <c r="AA761" s="11" t="str">
        <f t="shared" si="874"/>
        <v/>
      </c>
      <c r="AB761" s="3" t="str">
        <f t="shared" si="875"/>
        <v/>
      </c>
      <c r="AC761" s="3"/>
      <c r="AD761" s="3"/>
      <c r="AE761" s="7" t="str">
        <f>IF(X761="","",_xlfn.IFNA(VLOOKUP(X761,'饰品（请勿修改）'!$A:$H,8,FALSE),VLOOKUP(X761,'饰品（请勿修改）'!$H:$H,1,FALSE)))</f>
        <v/>
      </c>
      <c r="AF761" s="7" t="str">
        <f>IF(Z761="","",_xlfn.IFNA(VLOOKUP(Z761,'饰品（请勿修改）'!$A:$H,8,FALSE),VLOOKUP(Z761,'饰品（请勿修改）'!$H:$H,1,FALSE)))</f>
        <v/>
      </c>
      <c r="AG761" s="7">
        <f>_xlfn.IFNA(VLOOKUP(AE761,'饰品（请勿修改）'!$H:$I,2,FALSE),0)</f>
        <v>0</v>
      </c>
      <c r="AH761" s="7">
        <f>_xlfn.IFNA(VLOOKUP(AF761,'饰品（请勿修改）'!$H:$I,2,FALSE),0)</f>
        <v>0</v>
      </c>
      <c r="AI761" s="7">
        <f t="shared" si="862"/>
        <v>0</v>
      </c>
      <c r="AJ761" s="7">
        <f t="shared" si="863"/>
        <v>0</v>
      </c>
    </row>
    <row r="762" spans="1:36" x14ac:dyDescent="0.2">
      <c r="A762" s="3"/>
      <c r="B762" s="3"/>
      <c r="C762" s="3"/>
      <c r="D762" s="3"/>
      <c r="E762" s="3"/>
      <c r="F762" s="3"/>
      <c r="G762" s="7" t="str">
        <f t="shared" si="860"/>
        <v/>
      </c>
      <c r="H762" s="7" t="str">
        <f t="shared" si="864"/>
        <v/>
      </c>
      <c r="I762" s="7" t="str">
        <f t="shared" si="865"/>
        <v/>
      </c>
      <c r="J762" s="7" t="str">
        <f t="shared" si="866"/>
        <v/>
      </c>
      <c r="K762" s="5">
        <f t="shared" si="867"/>
        <v>0</v>
      </c>
      <c r="L762" s="5">
        <f t="shared" si="868"/>
        <v>0</v>
      </c>
      <c r="M762" s="5">
        <f t="shared" si="869"/>
        <v>0</v>
      </c>
      <c r="N762" s="7" cm="1">
        <f t="array" ref="N762:P762">_xlfn._xlws.SORT(K762:M762,1,-1,TRUE)</f>
        <v>0</v>
      </c>
      <c r="O762" s="7">
        <v>0</v>
      </c>
      <c r="P762" s="7">
        <v>0</v>
      </c>
      <c r="Q762" s="7">
        <v>759</v>
      </c>
      <c r="R762" s="7" t="e">
        <f t="shared" ref="R762:W762" si="930">FIND(",",$F762,Q762+1)</f>
        <v>#VALUE!</v>
      </c>
      <c r="S762" s="7" t="e">
        <f t="shared" si="930"/>
        <v>#VALUE!</v>
      </c>
      <c r="T762" s="7" t="e">
        <f t="shared" si="930"/>
        <v>#VALUE!</v>
      </c>
      <c r="U762" s="7" t="e">
        <f t="shared" si="930"/>
        <v>#VALUE!</v>
      </c>
      <c r="V762" s="7" t="e">
        <f t="shared" si="930"/>
        <v>#VALUE!</v>
      </c>
      <c r="W762" s="7" t="e">
        <f t="shared" si="930"/>
        <v>#VALUE!</v>
      </c>
      <c r="X762" s="11" t="str">
        <f t="shared" si="871"/>
        <v/>
      </c>
      <c r="Y762" s="11" t="str">
        <f t="shared" si="872"/>
        <v/>
      </c>
      <c r="Z762" s="11" t="str">
        <f t="shared" si="873"/>
        <v/>
      </c>
      <c r="AA762" s="11" t="str">
        <f t="shared" si="874"/>
        <v/>
      </c>
      <c r="AB762" s="3" t="str">
        <f t="shared" si="875"/>
        <v/>
      </c>
      <c r="AC762" s="3"/>
      <c r="AD762" s="3"/>
      <c r="AE762" s="7" t="str">
        <f>IF(X762="","",_xlfn.IFNA(VLOOKUP(X762,'饰品（请勿修改）'!$A:$H,8,FALSE),VLOOKUP(X762,'饰品（请勿修改）'!$H:$H,1,FALSE)))</f>
        <v/>
      </c>
      <c r="AF762" s="7" t="str">
        <f>IF(Z762="","",_xlfn.IFNA(VLOOKUP(Z762,'饰品（请勿修改）'!$A:$H,8,FALSE),VLOOKUP(Z762,'饰品（请勿修改）'!$H:$H,1,FALSE)))</f>
        <v/>
      </c>
      <c r="AG762" s="7">
        <f>_xlfn.IFNA(VLOOKUP(AE762,'饰品（请勿修改）'!$H:$I,2,FALSE),0)</f>
        <v>0</v>
      </c>
      <c r="AH762" s="7">
        <f>_xlfn.IFNA(VLOOKUP(AF762,'饰品（请勿修改）'!$H:$I,2,FALSE),0)</f>
        <v>0</v>
      </c>
      <c r="AI762" s="7">
        <f t="shared" si="862"/>
        <v>0</v>
      </c>
      <c r="AJ762" s="7">
        <f t="shared" si="863"/>
        <v>0</v>
      </c>
    </row>
    <row r="763" spans="1:36" x14ac:dyDescent="0.2">
      <c r="A763" s="3"/>
      <c r="B763" s="3"/>
      <c r="C763" s="3"/>
      <c r="D763" s="3"/>
      <c r="E763" s="3"/>
      <c r="F763" s="3"/>
      <c r="G763" s="7" t="str">
        <f t="shared" si="860"/>
        <v/>
      </c>
      <c r="H763" s="7" t="str">
        <f t="shared" si="864"/>
        <v/>
      </c>
      <c r="I763" s="7" t="str">
        <f t="shared" si="865"/>
        <v/>
      </c>
      <c r="J763" s="7" t="str">
        <f t="shared" si="866"/>
        <v/>
      </c>
      <c r="K763" s="5">
        <f t="shared" si="867"/>
        <v>0</v>
      </c>
      <c r="L763" s="5">
        <f t="shared" si="868"/>
        <v>0</v>
      </c>
      <c r="M763" s="5">
        <f t="shared" si="869"/>
        <v>0</v>
      </c>
      <c r="N763" s="7" cm="1">
        <f t="array" ref="N763:P763">_xlfn._xlws.SORT(K763:M763,1,-1,TRUE)</f>
        <v>0</v>
      </c>
      <c r="O763" s="7">
        <v>0</v>
      </c>
      <c r="P763" s="7">
        <v>0</v>
      </c>
      <c r="Q763" s="7">
        <v>760</v>
      </c>
      <c r="R763" s="7" t="e">
        <f t="shared" ref="R763:W763" si="931">FIND(",",$F763,Q763+1)</f>
        <v>#VALUE!</v>
      </c>
      <c r="S763" s="7" t="e">
        <f t="shared" si="931"/>
        <v>#VALUE!</v>
      </c>
      <c r="T763" s="7" t="e">
        <f t="shared" si="931"/>
        <v>#VALUE!</v>
      </c>
      <c r="U763" s="7" t="e">
        <f t="shared" si="931"/>
        <v>#VALUE!</v>
      </c>
      <c r="V763" s="7" t="e">
        <f t="shared" si="931"/>
        <v>#VALUE!</v>
      </c>
      <c r="W763" s="7" t="e">
        <f t="shared" si="931"/>
        <v>#VALUE!</v>
      </c>
      <c r="X763" s="11" t="str">
        <f t="shared" si="871"/>
        <v/>
      </c>
      <c r="Y763" s="11" t="str">
        <f t="shared" si="872"/>
        <v/>
      </c>
      <c r="Z763" s="11" t="str">
        <f t="shared" si="873"/>
        <v/>
      </c>
      <c r="AA763" s="11" t="str">
        <f t="shared" si="874"/>
        <v/>
      </c>
      <c r="AB763" s="3" t="str">
        <f t="shared" si="875"/>
        <v/>
      </c>
      <c r="AC763" s="3"/>
      <c r="AD763" s="3"/>
      <c r="AE763" s="7" t="str">
        <f>IF(X763="","",_xlfn.IFNA(VLOOKUP(X763,'饰品（请勿修改）'!$A:$H,8,FALSE),VLOOKUP(X763,'饰品（请勿修改）'!$H:$H,1,FALSE)))</f>
        <v/>
      </c>
      <c r="AF763" s="7" t="str">
        <f>IF(Z763="","",_xlfn.IFNA(VLOOKUP(Z763,'饰品（请勿修改）'!$A:$H,8,FALSE),VLOOKUP(Z763,'饰品（请勿修改）'!$H:$H,1,FALSE)))</f>
        <v/>
      </c>
      <c r="AG763" s="7">
        <f>_xlfn.IFNA(VLOOKUP(AE763,'饰品（请勿修改）'!$H:$I,2,FALSE),0)</f>
        <v>0</v>
      </c>
      <c r="AH763" s="7">
        <f>_xlfn.IFNA(VLOOKUP(AF763,'饰品（请勿修改）'!$H:$I,2,FALSE),0)</f>
        <v>0</v>
      </c>
      <c r="AI763" s="7">
        <f t="shared" si="862"/>
        <v>0</v>
      </c>
      <c r="AJ763" s="7">
        <f t="shared" si="863"/>
        <v>0</v>
      </c>
    </row>
    <row r="764" spans="1:36" x14ac:dyDescent="0.2">
      <c r="A764" s="3"/>
      <c r="B764" s="3"/>
      <c r="C764" s="3"/>
      <c r="D764" s="3"/>
      <c r="E764" s="3"/>
      <c r="F764" s="3"/>
      <c r="G764" s="7" t="str">
        <f t="shared" si="860"/>
        <v/>
      </c>
      <c r="H764" s="7" t="str">
        <f t="shared" si="864"/>
        <v/>
      </c>
      <c r="I764" s="7" t="str">
        <f t="shared" si="865"/>
        <v/>
      </c>
      <c r="J764" s="7" t="str">
        <f t="shared" si="866"/>
        <v/>
      </c>
      <c r="K764" s="5">
        <f t="shared" si="867"/>
        <v>0</v>
      </c>
      <c r="L764" s="5">
        <f t="shared" si="868"/>
        <v>0</v>
      </c>
      <c r="M764" s="5">
        <f t="shared" si="869"/>
        <v>0</v>
      </c>
      <c r="N764" s="7" cm="1">
        <f t="array" ref="N764:P764">_xlfn._xlws.SORT(K764:M764,1,-1,TRUE)</f>
        <v>0</v>
      </c>
      <c r="O764" s="7">
        <v>0</v>
      </c>
      <c r="P764" s="7">
        <v>0</v>
      </c>
      <c r="Q764" s="7">
        <v>761</v>
      </c>
      <c r="R764" s="7" t="e">
        <f t="shared" ref="R764:W764" si="932">FIND(",",$F764,Q764+1)</f>
        <v>#VALUE!</v>
      </c>
      <c r="S764" s="7" t="e">
        <f t="shared" si="932"/>
        <v>#VALUE!</v>
      </c>
      <c r="T764" s="7" t="e">
        <f t="shared" si="932"/>
        <v>#VALUE!</v>
      </c>
      <c r="U764" s="7" t="e">
        <f t="shared" si="932"/>
        <v>#VALUE!</v>
      </c>
      <c r="V764" s="7" t="e">
        <f t="shared" si="932"/>
        <v>#VALUE!</v>
      </c>
      <c r="W764" s="7" t="e">
        <f t="shared" si="932"/>
        <v>#VALUE!</v>
      </c>
      <c r="X764" s="11" t="str">
        <f t="shared" si="871"/>
        <v/>
      </c>
      <c r="Y764" s="11" t="str">
        <f t="shared" si="872"/>
        <v/>
      </c>
      <c r="Z764" s="11" t="str">
        <f t="shared" si="873"/>
        <v/>
      </c>
      <c r="AA764" s="11" t="str">
        <f t="shared" si="874"/>
        <v/>
      </c>
      <c r="AB764" s="3" t="str">
        <f t="shared" si="875"/>
        <v/>
      </c>
      <c r="AC764" s="3"/>
      <c r="AD764" s="3"/>
      <c r="AE764" s="7" t="str">
        <f>IF(X764="","",_xlfn.IFNA(VLOOKUP(X764,'饰品（请勿修改）'!$A:$H,8,FALSE),VLOOKUP(X764,'饰品（请勿修改）'!$H:$H,1,FALSE)))</f>
        <v/>
      </c>
      <c r="AF764" s="7" t="str">
        <f>IF(Z764="","",_xlfn.IFNA(VLOOKUP(Z764,'饰品（请勿修改）'!$A:$H,8,FALSE),VLOOKUP(Z764,'饰品（请勿修改）'!$H:$H,1,FALSE)))</f>
        <v/>
      </c>
      <c r="AG764" s="7">
        <f>_xlfn.IFNA(VLOOKUP(AE764,'饰品（请勿修改）'!$H:$I,2,FALSE),0)</f>
        <v>0</v>
      </c>
      <c r="AH764" s="7">
        <f>_xlfn.IFNA(VLOOKUP(AF764,'饰品（请勿修改）'!$H:$I,2,FALSE),0)</f>
        <v>0</v>
      </c>
      <c r="AI764" s="7">
        <f t="shared" si="862"/>
        <v>0</v>
      </c>
      <c r="AJ764" s="7">
        <f t="shared" si="863"/>
        <v>0</v>
      </c>
    </row>
    <row r="765" spans="1:36" x14ac:dyDescent="0.2">
      <c r="A765" s="3"/>
      <c r="B765" s="3"/>
      <c r="C765" s="3"/>
      <c r="D765" s="3"/>
      <c r="E765" s="3"/>
      <c r="F765" s="3"/>
      <c r="G765" s="7" t="str">
        <f t="shared" si="860"/>
        <v/>
      </c>
      <c r="H765" s="7" t="str">
        <f t="shared" si="864"/>
        <v/>
      </c>
      <c r="I765" s="7" t="str">
        <f t="shared" si="865"/>
        <v/>
      </c>
      <c r="J765" s="7" t="str">
        <f t="shared" si="866"/>
        <v/>
      </c>
      <c r="K765" s="5">
        <f t="shared" si="867"/>
        <v>0</v>
      </c>
      <c r="L765" s="5">
        <f t="shared" si="868"/>
        <v>0</v>
      </c>
      <c r="M765" s="5">
        <f t="shared" si="869"/>
        <v>0</v>
      </c>
      <c r="N765" s="7" cm="1">
        <f t="array" ref="N765:P765">_xlfn._xlws.SORT(K765:M765,1,-1,TRUE)</f>
        <v>0</v>
      </c>
      <c r="O765" s="7">
        <v>0</v>
      </c>
      <c r="P765" s="7">
        <v>0</v>
      </c>
      <c r="Q765" s="7">
        <v>762</v>
      </c>
      <c r="R765" s="7" t="e">
        <f t="shared" ref="R765:W765" si="933">FIND(",",$F765,Q765+1)</f>
        <v>#VALUE!</v>
      </c>
      <c r="S765" s="7" t="e">
        <f t="shared" si="933"/>
        <v>#VALUE!</v>
      </c>
      <c r="T765" s="7" t="e">
        <f t="shared" si="933"/>
        <v>#VALUE!</v>
      </c>
      <c r="U765" s="7" t="e">
        <f t="shared" si="933"/>
        <v>#VALUE!</v>
      </c>
      <c r="V765" s="7" t="e">
        <f t="shared" si="933"/>
        <v>#VALUE!</v>
      </c>
      <c r="W765" s="7" t="e">
        <f t="shared" si="933"/>
        <v>#VALUE!</v>
      </c>
      <c r="X765" s="11" t="str">
        <f t="shared" si="871"/>
        <v/>
      </c>
      <c r="Y765" s="11" t="str">
        <f t="shared" si="872"/>
        <v/>
      </c>
      <c r="Z765" s="11" t="str">
        <f t="shared" si="873"/>
        <v/>
      </c>
      <c r="AA765" s="11" t="str">
        <f t="shared" si="874"/>
        <v/>
      </c>
      <c r="AB765" s="3" t="str">
        <f t="shared" si="875"/>
        <v/>
      </c>
      <c r="AC765" s="3"/>
      <c r="AD765" s="3"/>
      <c r="AE765" s="7" t="str">
        <f>IF(X765="","",_xlfn.IFNA(VLOOKUP(X765,'饰品（请勿修改）'!$A:$H,8,FALSE),VLOOKUP(X765,'饰品（请勿修改）'!$H:$H,1,FALSE)))</f>
        <v/>
      </c>
      <c r="AF765" s="7" t="str">
        <f>IF(Z765="","",_xlfn.IFNA(VLOOKUP(Z765,'饰品（请勿修改）'!$A:$H,8,FALSE),VLOOKUP(Z765,'饰品（请勿修改）'!$H:$H,1,FALSE)))</f>
        <v/>
      </c>
      <c r="AG765" s="7">
        <f>_xlfn.IFNA(VLOOKUP(AE765,'饰品（请勿修改）'!$H:$I,2,FALSE),0)</f>
        <v>0</v>
      </c>
      <c r="AH765" s="7">
        <f>_xlfn.IFNA(VLOOKUP(AF765,'饰品（请勿修改）'!$H:$I,2,FALSE),0)</f>
        <v>0</v>
      </c>
      <c r="AI765" s="7">
        <f t="shared" si="862"/>
        <v>0</v>
      </c>
      <c r="AJ765" s="7">
        <f t="shared" si="863"/>
        <v>0</v>
      </c>
    </row>
    <row r="766" spans="1:36" x14ac:dyDescent="0.2">
      <c r="A766" s="3"/>
      <c r="B766" s="3"/>
      <c r="C766" s="3"/>
      <c r="D766" s="3"/>
      <c r="E766" s="3"/>
      <c r="F766" s="3"/>
      <c r="G766" s="7" t="str">
        <f t="shared" si="860"/>
        <v/>
      </c>
      <c r="H766" s="7" t="str">
        <f t="shared" si="864"/>
        <v/>
      </c>
      <c r="I766" s="7" t="str">
        <f t="shared" si="865"/>
        <v/>
      </c>
      <c r="J766" s="7" t="str">
        <f t="shared" si="866"/>
        <v/>
      </c>
      <c r="K766" s="5">
        <f t="shared" si="867"/>
        <v>0</v>
      </c>
      <c r="L766" s="5">
        <f t="shared" si="868"/>
        <v>0</v>
      </c>
      <c r="M766" s="5">
        <f t="shared" si="869"/>
        <v>0</v>
      </c>
      <c r="N766" s="7" cm="1">
        <f t="array" ref="N766:P766">_xlfn._xlws.SORT(K766:M766,1,-1,TRUE)</f>
        <v>0</v>
      </c>
      <c r="O766" s="7">
        <v>0</v>
      </c>
      <c r="P766" s="7">
        <v>0</v>
      </c>
      <c r="Q766" s="7">
        <v>763</v>
      </c>
      <c r="R766" s="7" t="e">
        <f t="shared" ref="R766:W766" si="934">FIND(",",$F766,Q766+1)</f>
        <v>#VALUE!</v>
      </c>
      <c r="S766" s="7" t="e">
        <f t="shared" si="934"/>
        <v>#VALUE!</v>
      </c>
      <c r="T766" s="7" t="e">
        <f t="shared" si="934"/>
        <v>#VALUE!</v>
      </c>
      <c r="U766" s="7" t="e">
        <f t="shared" si="934"/>
        <v>#VALUE!</v>
      </c>
      <c r="V766" s="7" t="e">
        <f t="shared" si="934"/>
        <v>#VALUE!</v>
      </c>
      <c r="W766" s="7" t="e">
        <f t="shared" si="934"/>
        <v>#VALUE!</v>
      </c>
      <c r="X766" s="11" t="str">
        <f t="shared" si="871"/>
        <v/>
      </c>
      <c r="Y766" s="11" t="str">
        <f t="shared" si="872"/>
        <v/>
      </c>
      <c r="Z766" s="11" t="str">
        <f t="shared" si="873"/>
        <v/>
      </c>
      <c r="AA766" s="11" t="str">
        <f t="shared" si="874"/>
        <v/>
      </c>
      <c r="AB766" s="3" t="str">
        <f t="shared" si="875"/>
        <v/>
      </c>
      <c r="AC766" s="3"/>
      <c r="AD766" s="3"/>
      <c r="AE766" s="7" t="str">
        <f>IF(X766="","",_xlfn.IFNA(VLOOKUP(X766,'饰品（请勿修改）'!$A:$H,8,FALSE),VLOOKUP(X766,'饰品（请勿修改）'!$H:$H,1,FALSE)))</f>
        <v/>
      </c>
      <c r="AF766" s="7" t="str">
        <f>IF(Z766="","",_xlfn.IFNA(VLOOKUP(Z766,'饰品（请勿修改）'!$A:$H,8,FALSE),VLOOKUP(Z766,'饰品（请勿修改）'!$H:$H,1,FALSE)))</f>
        <v/>
      </c>
      <c r="AG766" s="7">
        <f>_xlfn.IFNA(VLOOKUP(AE766,'饰品（请勿修改）'!$H:$I,2,FALSE),0)</f>
        <v>0</v>
      </c>
      <c r="AH766" s="7">
        <f>_xlfn.IFNA(VLOOKUP(AF766,'饰品（请勿修改）'!$H:$I,2,FALSE),0)</f>
        <v>0</v>
      </c>
      <c r="AI766" s="7">
        <f t="shared" si="862"/>
        <v>0</v>
      </c>
      <c r="AJ766" s="7">
        <f t="shared" si="863"/>
        <v>0</v>
      </c>
    </row>
    <row r="767" spans="1:36" x14ac:dyDescent="0.2">
      <c r="A767" s="3"/>
      <c r="B767" s="3"/>
      <c r="C767" s="3"/>
      <c r="D767" s="3"/>
      <c r="E767" s="3"/>
      <c r="F767" s="3"/>
      <c r="G767" s="7" t="str">
        <f t="shared" si="860"/>
        <v/>
      </c>
      <c r="H767" s="7" t="str">
        <f t="shared" si="864"/>
        <v/>
      </c>
      <c r="I767" s="7" t="str">
        <f t="shared" si="865"/>
        <v/>
      </c>
      <c r="J767" s="7" t="str">
        <f t="shared" si="866"/>
        <v/>
      </c>
      <c r="K767" s="5">
        <f t="shared" si="867"/>
        <v>0</v>
      </c>
      <c r="L767" s="5">
        <f t="shared" si="868"/>
        <v>0</v>
      </c>
      <c r="M767" s="5">
        <f t="shared" si="869"/>
        <v>0</v>
      </c>
      <c r="N767" s="7" cm="1">
        <f t="array" ref="N767:P767">_xlfn._xlws.SORT(K767:M767,1,-1,TRUE)</f>
        <v>0</v>
      </c>
      <c r="O767" s="7">
        <v>0</v>
      </c>
      <c r="P767" s="7">
        <v>0</v>
      </c>
      <c r="Q767" s="7">
        <v>764</v>
      </c>
      <c r="R767" s="7" t="e">
        <f t="shared" ref="R767:W767" si="935">FIND(",",$F767,Q767+1)</f>
        <v>#VALUE!</v>
      </c>
      <c r="S767" s="7" t="e">
        <f t="shared" si="935"/>
        <v>#VALUE!</v>
      </c>
      <c r="T767" s="7" t="e">
        <f t="shared" si="935"/>
        <v>#VALUE!</v>
      </c>
      <c r="U767" s="7" t="e">
        <f t="shared" si="935"/>
        <v>#VALUE!</v>
      </c>
      <c r="V767" s="7" t="e">
        <f t="shared" si="935"/>
        <v>#VALUE!</v>
      </c>
      <c r="W767" s="7" t="e">
        <f t="shared" si="935"/>
        <v>#VALUE!</v>
      </c>
      <c r="X767" s="11" t="str">
        <f t="shared" si="871"/>
        <v/>
      </c>
      <c r="Y767" s="11" t="str">
        <f t="shared" si="872"/>
        <v/>
      </c>
      <c r="Z767" s="11" t="str">
        <f t="shared" si="873"/>
        <v/>
      </c>
      <c r="AA767" s="11" t="str">
        <f t="shared" si="874"/>
        <v/>
      </c>
      <c r="AB767" s="3" t="str">
        <f t="shared" si="875"/>
        <v/>
      </c>
      <c r="AC767" s="3"/>
      <c r="AD767" s="3"/>
      <c r="AE767" s="7" t="str">
        <f>IF(X767="","",_xlfn.IFNA(VLOOKUP(X767,'饰品（请勿修改）'!$A:$H,8,FALSE),VLOOKUP(X767,'饰品（请勿修改）'!$H:$H,1,FALSE)))</f>
        <v/>
      </c>
      <c r="AF767" s="7" t="str">
        <f>IF(Z767="","",_xlfn.IFNA(VLOOKUP(Z767,'饰品（请勿修改）'!$A:$H,8,FALSE),VLOOKUP(Z767,'饰品（请勿修改）'!$H:$H,1,FALSE)))</f>
        <v/>
      </c>
      <c r="AG767" s="7">
        <f>_xlfn.IFNA(VLOOKUP(AE767,'饰品（请勿修改）'!$H:$I,2,FALSE),0)</f>
        <v>0</v>
      </c>
      <c r="AH767" s="7">
        <f>_xlfn.IFNA(VLOOKUP(AF767,'饰品（请勿修改）'!$H:$I,2,FALSE),0)</f>
        <v>0</v>
      </c>
      <c r="AI767" s="7">
        <f t="shared" si="862"/>
        <v>0</v>
      </c>
      <c r="AJ767" s="7">
        <f t="shared" si="863"/>
        <v>0</v>
      </c>
    </row>
    <row r="768" spans="1:36" x14ac:dyDescent="0.2">
      <c r="A768" s="3"/>
      <c r="B768" s="3"/>
      <c r="C768" s="3"/>
      <c r="D768" s="3"/>
      <c r="E768" s="3"/>
      <c r="F768" s="3"/>
      <c r="G768" s="7" t="str">
        <f t="shared" si="860"/>
        <v/>
      </c>
      <c r="H768" s="7" t="str">
        <f t="shared" si="864"/>
        <v/>
      </c>
      <c r="I768" s="7" t="str">
        <f t="shared" si="865"/>
        <v/>
      </c>
      <c r="J768" s="7" t="str">
        <f t="shared" si="866"/>
        <v/>
      </c>
      <c r="K768" s="5">
        <f t="shared" si="867"/>
        <v>0</v>
      </c>
      <c r="L768" s="5">
        <f t="shared" si="868"/>
        <v>0</v>
      </c>
      <c r="M768" s="5">
        <f t="shared" si="869"/>
        <v>0</v>
      </c>
      <c r="N768" s="7" cm="1">
        <f t="array" ref="N768:P768">_xlfn._xlws.SORT(K768:M768,1,-1,TRUE)</f>
        <v>0</v>
      </c>
      <c r="O768" s="7">
        <v>0</v>
      </c>
      <c r="P768" s="7">
        <v>0</v>
      </c>
      <c r="Q768" s="7">
        <v>765</v>
      </c>
      <c r="R768" s="7" t="e">
        <f t="shared" ref="R768:W768" si="936">FIND(",",$F768,Q768+1)</f>
        <v>#VALUE!</v>
      </c>
      <c r="S768" s="7" t="e">
        <f t="shared" si="936"/>
        <v>#VALUE!</v>
      </c>
      <c r="T768" s="7" t="e">
        <f t="shared" si="936"/>
        <v>#VALUE!</v>
      </c>
      <c r="U768" s="7" t="e">
        <f t="shared" si="936"/>
        <v>#VALUE!</v>
      </c>
      <c r="V768" s="7" t="e">
        <f t="shared" si="936"/>
        <v>#VALUE!</v>
      </c>
      <c r="W768" s="7" t="e">
        <f t="shared" si="936"/>
        <v>#VALUE!</v>
      </c>
      <c r="X768" s="11" t="str">
        <f t="shared" si="871"/>
        <v/>
      </c>
      <c r="Y768" s="11" t="str">
        <f t="shared" si="872"/>
        <v/>
      </c>
      <c r="Z768" s="11" t="str">
        <f t="shared" si="873"/>
        <v/>
      </c>
      <c r="AA768" s="11" t="str">
        <f t="shared" si="874"/>
        <v/>
      </c>
      <c r="AB768" s="3" t="str">
        <f t="shared" si="875"/>
        <v/>
      </c>
      <c r="AC768" s="3"/>
      <c r="AD768" s="3"/>
      <c r="AE768" s="7" t="str">
        <f>IF(X768="","",_xlfn.IFNA(VLOOKUP(X768,'饰品（请勿修改）'!$A:$H,8,FALSE),VLOOKUP(X768,'饰品（请勿修改）'!$H:$H,1,FALSE)))</f>
        <v/>
      </c>
      <c r="AF768" s="7" t="str">
        <f>IF(Z768="","",_xlfn.IFNA(VLOOKUP(Z768,'饰品（请勿修改）'!$A:$H,8,FALSE),VLOOKUP(Z768,'饰品（请勿修改）'!$H:$H,1,FALSE)))</f>
        <v/>
      </c>
      <c r="AG768" s="7">
        <f>_xlfn.IFNA(VLOOKUP(AE768,'饰品（请勿修改）'!$H:$I,2,FALSE),0)</f>
        <v>0</v>
      </c>
      <c r="AH768" s="7">
        <f>_xlfn.IFNA(VLOOKUP(AF768,'饰品（请勿修改）'!$H:$I,2,FALSE),0)</f>
        <v>0</v>
      </c>
      <c r="AI768" s="7">
        <f t="shared" si="862"/>
        <v>0</v>
      </c>
      <c r="AJ768" s="7">
        <f t="shared" si="863"/>
        <v>0</v>
      </c>
    </row>
    <row r="769" spans="1:36" x14ac:dyDescent="0.2">
      <c r="A769" s="3"/>
      <c r="B769" s="3"/>
      <c r="C769" s="3"/>
      <c r="D769" s="3"/>
      <c r="E769" s="3"/>
      <c r="F769" s="3"/>
      <c r="G769" s="7" t="str">
        <f t="shared" si="860"/>
        <v/>
      </c>
      <c r="H769" s="7" t="str">
        <f t="shared" si="864"/>
        <v/>
      </c>
      <c r="I769" s="7" t="str">
        <f t="shared" si="865"/>
        <v/>
      </c>
      <c r="J769" s="7" t="str">
        <f t="shared" si="866"/>
        <v/>
      </c>
      <c r="K769" s="5">
        <f t="shared" si="867"/>
        <v>0</v>
      </c>
      <c r="L769" s="5">
        <f t="shared" si="868"/>
        <v>0</v>
      </c>
      <c r="M769" s="5">
        <f t="shared" si="869"/>
        <v>0</v>
      </c>
      <c r="N769" s="7" cm="1">
        <f t="array" ref="N769:P769">_xlfn._xlws.SORT(K769:M769,1,-1,TRUE)</f>
        <v>0</v>
      </c>
      <c r="O769" s="7">
        <v>0</v>
      </c>
      <c r="P769" s="7">
        <v>0</v>
      </c>
      <c r="Q769" s="7">
        <v>766</v>
      </c>
      <c r="R769" s="7" t="e">
        <f t="shared" ref="R769:W769" si="937">FIND(",",$F769,Q769+1)</f>
        <v>#VALUE!</v>
      </c>
      <c r="S769" s="7" t="e">
        <f t="shared" si="937"/>
        <v>#VALUE!</v>
      </c>
      <c r="T769" s="7" t="e">
        <f t="shared" si="937"/>
        <v>#VALUE!</v>
      </c>
      <c r="U769" s="7" t="e">
        <f t="shared" si="937"/>
        <v>#VALUE!</v>
      </c>
      <c r="V769" s="7" t="e">
        <f t="shared" si="937"/>
        <v>#VALUE!</v>
      </c>
      <c r="W769" s="7" t="e">
        <f t="shared" si="937"/>
        <v>#VALUE!</v>
      </c>
      <c r="X769" s="11" t="str">
        <f t="shared" si="871"/>
        <v/>
      </c>
      <c r="Y769" s="11" t="str">
        <f t="shared" si="872"/>
        <v/>
      </c>
      <c r="Z769" s="11" t="str">
        <f t="shared" si="873"/>
        <v/>
      </c>
      <c r="AA769" s="11" t="str">
        <f t="shared" si="874"/>
        <v/>
      </c>
      <c r="AB769" s="3" t="str">
        <f t="shared" si="875"/>
        <v/>
      </c>
      <c r="AC769" s="3"/>
      <c r="AD769" s="3"/>
      <c r="AE769" s="7" t="str">
        <f>IF(X769="","",_xlfn.IFNA(VLOOKUP(X769,'饰品（请勿修改）'!$A:$H,8,FALSE),VLOOKUP(X769,'饰品（请勿修改）'!$H:$H,1,FALSE)))</f>
        <v/>
      </c>
      <c r="AF769" s="7" t="str">
        <f>IF(Z769="","",_xlfn.IFNA(VLOOKUP(Z769,'饰品（请勿修改）'!$A:$H,8,FALSE),VLOOKUP(Z769,'饰品（请勿修改）'!$H:$H,1,FALSE)))</f>
        <v/>
      </c>
      <c r="AG769" s="7">
        <f>_xlfn.IFNA(VLOOKUP(AE769,'饰品（请勿修改）'!$H:$I,2,FALSE),0)</f>
        <v>0</v>
      </c>
      <c r="AH769" s="7">
        <f>_xlfn.IFNA(VLOOKUP(AF769,'饰品（请勿修改）'!$H:$I,2,FALSE),0)</f>
        <v>0</v>
      </c>
      <c r="AI769" s="7">
        <f t="shared" si="862"/>
        <v>0</v>
      </c>
      <c r="AJ769" s="7">
        <f t="shared" si="863"/>
        <v>0</v>
      </c>
    </row>
    <row r="770" spans="1:36" x14ac:dyDescent="0.2">
      <c r="A770" s="3"/>
      <c r="B770" s="3"/>
      <c r="C770" s="3"/>
      <c r="D770" s="3"/>
      <c r="E770" s="3"/>
      <c r="F770" s="3"/>
      <c r="G770" s="7" t="str">
        <f t="shared" ref="G770:G833" si="938">SUBSTITUTE("{""Skills"":["&amp;AG770&amp;","&amp;AH770&amp;"],""SkillLevels"":["&amp;AI770&amp;","&amp;AJ770&amp;"],""Slots"":["&amp;K770&amp;","&amp;L770&amp;","&amp;M770&amp;"]}","{""Skills"":[0,0],""SkillLevels"":[0,0],""Slots"":[0,0,0]}","")</f>
        <v/>
      </c>
      <c r="H770" s="7" t="str">
        <f t="shared" si="864"/>
        <v/>
      </c>
      <c r="I770" s="7" t="str">
        <f t="shared" si="865"/>
        <v/>
      </c>
      <c r="J770" s="7" t="str">
        <f t="shared" si="866"/>
        <v/>
      </c>
      <c r="K770" s="5">
        <f t="shared" si="867"/>
        <v>0</v>
      </c>
      <c r="L770" s="5">
        <f t="shared" si="868"/>
        <v>0</v>
      </c>
      <c r="M770" s="5">
        <f t="shared" si="869"/>
        <v>0</v>
      </c>
      <c r="N770" s="7" cm="1">
        <f t="array" ref="N770:P770">_xlfn._xlws.SORT(K770:M770,1,-1,TRUE)</f>
        <v>0</v>
      </c>
      <c r="O770" s="7">
        <v>0</v>
      </c>
      <c r="P770" s="7">
        <v>0</v>
      </c>
      <c r="Q770" s="7">
        <v>767</v>
      </c>
      <c r="R770" s="7" t="e">
        <f t="shared" ref="R770:W770" si="939">FIND(",",$F770,Q770+1)</f>
        <v>#VALUE!</v>
      </c>
      <c r="S770" s="7" t="e">
        <f t="shared" si="939"/>
        <v>#VALUE!</v>
      </c>
      <c r="T770" s="7" t="e">
        <f t="shared" si="939"/>
        <v>#VALUE!</v>
      </c>
      <c r="U770" s="7" t="e">
        <f t="shared" si="939"/>
        <v>#VALUE!</v>
      </c>
      <c r="V770" s="7" t="e">
        <f t="shared" si="939"/>
        <v>#VALUE!</v>
      </c>
      <c r="W770" s="7" t="e">
        <f t="shared" si="939"/>
        <v>#VALUE!</v>
      </c>
      <c r="X770" s="11" t="str">
        <f t="shared" si="871"/>
        <v/>
      </c>
      <c r="Y770" s="11" t="str">
        <f t="shared" si="872"/>
        <v/>
      </c>
      <c r="Z770" s="11" t="str">
        <f t="shared" si="873"/>
        <v/>
      </c>
      <c r="AA770" s="11" t="str">
        <f t="shared" si="874"/>
        <v/>
      </c>
      <c r="AB770" s="3" t="str">
        <f t="shared" si="875"/>
        <v/>
      </c>
      <c r="AC770" s="3"/>
      <c r="AD770" s="3"/>
      <c r="AE770" s="7" t="str">
        <f>IF(X770="","",_xlfn.IFNA(VLOOKUP(X770,'饰品（请勿修改）'!$A:$H,8,FALSE),VLOOKUP(X770,'饰品（请勿修改）'!$H:$H,1,FALSE)))</f>
        <v/>
      </c>
      <c r="AF770" s="7" t="str">
        <f>IF(Z770="","",_xlfn.IFNA(VLOOKUP(Z770,'饰品（请勿修改）'!$A:$H,8,FALSE),VLOOKUP(Z770,'饰品（请勿修改）'!$H:$H,1,FALSE)))</f>
        <v/>
      </c>
      <c r="AG770" s="7">
        <f>_xlfn.IFNA(VLOOKUP(AE770,'饰品（请勿修改）'!$H:$I,2,FALSE),0)</f>
        <v>0</v>
      </c>
      <c r="AH770" s="7">
        <f>_xlfn.IFNA(VLOOKUP(AF770,'饰品（请勿修改）'!$H:$I,2,FALSE),0)</f>
        <v>0</v>
      </c>
      <c r="AI770" s="7">
        <f t="shared" ref="AI770:AI833" si="940">IF(AND(B770=""),IF(AE770="",0,1),B770)</f>
        <v>0</v>
      </c>
      <c r="AJ770" s="7">
        <f t="shared" ref="AJ770:AJ833" si="941">IF(AND(D770=""),IF(AF770="",0,1),D770)</f>
        <v>0</v>
      </c>
    </row>
    <row r="771" spans="1:36" x14ac:dyDescent="0.2">
      <c r="A771" s="3"/>
      <c r="B771" s="3"/>
      <c r="C771" s="3"/>
      <c r="D771" s="3"/>
      <c r="E771" s="3"/>
      <c r="F771" s="3"/>
      <c r="G771" s="7" t="str">
        <f t="shared" si="938"/>
        <v/>
      </c>
      <c r="H771" s="7" t="str">
        <f t="shared" ref="H771:H834" si="942">MID(IF($AB771="",$E771,$AB771),1,1)</f>
        <v/>
      </c>
      <c r="I771" s="7" t="str">
        <f t="shared" ref="I771:I834" si="943">MID(IF($AB771="",$E771,$AB771),2,1)</f>
        <v/>
      </c>
      <c r="J771" s="7" t="str">
        <f t="shared" ref="J771:J834" si="944">MID(IF($AB771="",$E771,$AB771),3,1)</f>
        <v/>
      </c>
      <c r="K771" s="5">
        <f t="shared" ref="K771:K834" si="945">IF(H771="",0,H771)</f>
        <v>0</v>
      </c>
      <c r="L771" s="5">
        <f t="shared" ref="L771:L834" si="946">IF(I771="",0,I771)</f>
        <v>0</v>
      </c>
      <c r="M771" s="5">
        <f t="shared" ref="M771:M834" si="947">IF(J771="",0,J771)</f>
        <v>0</v>
      </c>
      <c r="N771" s="7" cm="1">
        <f t="array" ref="N771:P771">_xlfn._xlws.SORT(K771:M771,1,-1,TRUE)</f>
        <v>0</v>
      </c>
      <c r="O771" s="7">
        <v>0</v>
      </c>
      <c r="P771" s="7">
        <v>0</v>
      </c>
      <c r="Q771" s="7">
        <v>768</v>
      </c>
      <c r="R771" s="7" t="e">
        <f t="shared" ref="R771:W771" si="948">FIND(",",$F771,Q771+1)</f>
        <v>#VALUE!</v>
      </c>
      <c r="S771" s="7" t="e">
        <f t="shared" si="948"/>
        <v>#VALUE!</v>
      </c>
      <c r="T771" s="7" t="e">
        <f t="shared" si="948"/>
        <v>#VALUE!</v>
      </c>
      <c r="U771" s="7" t="e">
        <f t="shared" si="948"/>
        <v>#VALUE!</v>
      </c>
      <c r="V771" s="7" t="e">
        <f t="shared" si="948"/>
        <v>#VALUE!</v>
      </c>
      <c r="W771" s="7" t="e">
        <f t="shared" si="948"/>
        <v>#VALUE!</v>
      </c>
      <c r="X771" s="11" t="str">
        <f t="shared" ref="X771:X834" si="949">IF($F771="",IF(A771="","",A771),MID($F771,Q771+1,R771-Q771-1))</f>
        <v/>
      </c>
      <c r="Y771" s="11" t="str">
        <f t="shared" ref="Y771:Y834" si="950">IF($F771="",IF(B771="","",B771),MID($F771,R771+1,S771-R771-1))</f>
        <v/>
      </c>
      <c r="Z771" s="11" t="str">
        <f t="shared" ref="Z771:Z834" si="951">IF($F771="",IF(C771="","",C771),MID($F771,S771+1,T771-S771-1))</f>
        <v/>
      </c>
      <c r="AA771" s="11" t="str">
        <f t="shared" ref="AA771:AA834" si="952">IF($F771="",IF(D771="","",D771),MID($F771,T771+1,U771-T771-1))</f>
        <v/>
      </c>
      <c r="AB771" s="3" t="str">
        <f t="shared" ref="AB771:AB834" si="953">IF($F771="",IF(E771="","",E771),SUBSTITUTE(MID($F771,U771+1,999),",",""))</f>
        <v/>
      </c>
      <c r="AC771" s="3"/>
      <c r="AD771" s="3"/>
      <c r="AE771" s="7" t="str">
        <f>IF(X771="","",_xlfn.IFNA(VLOOKUP(X771,'饰品（请勿修改）'!$A:$H,8,FALSE),VLOOKUP(X771,'饰品（请勿修改）'!$H:$H,1,FALSE)))</f>
        <v/>
      </c>
      <c r="AF771" s="7" t="str">
        <f>IF(Z771="","",_xlfn.IFNA(VLOOKUP(Z771,'饰品（请勿修改）'!$A:$H,8,FALSE),VLOOKUP(Z771,'饰品（请勿修改）'!$H:$H,1,FALSE)))</f>
        <v/>
      </c>
      <c r="AG771" s="7">
        <f>_xlfn.IFNA(VLOOKUP(AE771,'饰品（请勿修改）'!$H:$I,2,FALSE),0)</f>
        <v>0</v>
      </c>
      <c r="AH771" s="7">
        <f>_xlfn.IFNA(VLOOKUP(AF771,'饰品（请勿修改）'!$H:$I,2,FALSE),0)</f>
        <v>0</v>
      </c>
      <c r="AI771" s="7">
        <f t="shared" si="940"/>
        <v>0</v>
      </c>
      <c r="AJ771" s="7">
        <f t="shared" si="941"/>
        <v>0</v>
      </c>
    </row>
    <row r="772" spans="1:36" x14ac:dyDescent="0.2">
      <c r="A772" s="3"/>
      <c r="B772" s="3"/>
      <c r="C772" s="3"/>
      <c r="D772" s="3"/>
      <c r="E772" s="3"/>
      <c r="F772" s="3"/>
      <c r="G772" s="7" t="str">
        <f t="shared" si="938"/>
        <v/>
      </c>
      <c r="H772" s="7" t="str">
        <f t="shared" si="942"/>
        <v/>
      </c>
      <c r="I772" s="7" t="str">
        <f t="shared" si="943"/>
        <v/>
      </c>
      <c r="J772" s="7" t="str">
        <f t="shared" si="944"/>
        <v/>
      </c>
      <c r="K772" s="5">
        <f t="shared" si="945"/>
        <v>0</v>
      </c>
      <c r="L772" s="5">
        <f t="shared" si="946"/>
        <v>0</v>
      </c>
      <c r="M772" s="5">
        <f t="shared" si="947"/>
        <v>0</v>
      </c>
      <c r="N772" s="7" cm="1">
        <f t="array" ref="N772:P772">_xlfn._xlws.SORT(K772:M772,1,-1,TRUE)</f>
        <v>0</v>
      </c>
      <c r="O772" s="7">
        <v>0</v>
      </c>
      <c r="P772" s="7">
        <v>0</v>
      </c>
      <c r="Q772" s="7">
        <v>769</v>
      </c>
      <c r="R772" s="7" t="e">
        <f t="shared" ref="R772:W772" si="954">FIND(",",$F772,Q772+1)</f>
        <v>#VALUE!</v>
      </c>
      <c r="S772" s="7" t="e">
        <f t="shared" si="954"/>
        <v>#VALUE!</v>
      </c>
      <c r="T772" s="7" t="e">
        <f t="shared" si="954"/>
        <v>#VALUE!</v>
      </c>
      <c r="U772" s="7" t="e">
        <f t="shared" si="954"/>
        <v>#VALUE!</v>
      </c>
      <c r="V772" s="7" t="e">
        <f t="shared" si="954"/>
        <v>#VALUE!</v>
      </c>
      <c r="W772" s="7" t="e">
        <f t="shared" si="954"/>
        <v>#VALUE!</v>
      </c>
      <c r="X772" s="11" t="str">
        <f t="shared" si="949"/>
        <v/>
      </c>
      <c r="Y772" s="11" t="str">
        <f t="shared" si="950"/>
        <v/>
      </c>
      <c r="Z772" s="11" t="str">
        <f t="shared" si="951"/>
        <v/>
      </c>
      <c r="AA772" s="11" t="str">
        <f t="shared" si="952"/>
        <v/>
      </c>
      <c r="AB772" s="3" t="str">
        <f t="shared" si="953"/>
        <v/>
      </c>
      <c r="AC772" s="3"/>
      <c r="AD772" s="3"/>
      <c r="AE772" s="7" t="str">
        <f>IF(X772="","",_xlfn.IFNA(VLOOKUP(X772,'饰品（请勿修改）'!$A:$H,8,FALSE),VLOOKUP(X772,'饰品（请勿修改）'!$H:$H,1,FALSE)))</f>
        <v/>
      </c>
      <c r="AF772" s="7" t="str">
        <f>IF(Z772="","",_xlfn.IFNA(VLOOKUP(Z772,'饰品（请勿修改）'!$A:$H,8,FALSE),VLOOKUP(Z772,'饰品（请勿修改）'!$H:$H,1,FALSE)))</f>
        <v/>
      </c>
      <c r="AG772" s="7">
        <f>_xlfn.IFNA(VLOOKUP(AE772,'饰品（请勿修改）'!$H:$I,2,FALSE),0)</f>
        <v>0</v>
      </c>
      <c r="AH772" s="7">
        <f>_xlfn.IFNA(VLOOKUP(AF772,'饰品（请勿修改）'!$H:$I,2,FALSE),0)</f>
        <v>0</v>
      </c>
      <c r="AI772" s="7">
        <f t="shared" si="940"/>
        <v>0</v>
      </c>
      <c r="AJ772" s="7">
        <f t="shared" si="941"/>
        <v>0</v>
      </c>
    </row>
    <row r="773" spans="1:36" x14ac:dyDescent="0.2">
      <c r="A773" s="3"/>
      <c r="B773" s="3"/>
      <c r="C773" s="3"/>
      <c r="D773" s="3"/>
      <c r="E773" s="3"/>
      <c r="F773" s="3"/>
      <c r="G773" s="7" t="str">
        <f t="shared" si="938"/>
        <v/>
      </c>
      <c r="H773" s="7" t="str">
        <f t="shared" si="942"/>
        <v/>
      </c>
      <c r="I773" s="7" t="str">
        <f t="shared" si="943"/>
        <v/>
      </c>
      <c r="J773" s="7" t="str">
        <f t="shared" si="944"/>
        <v/>
      </c>
      <c r="K773" s="5">
        <f t="shared" si="945"/>
        <v>0</v>
      </c>
      <c r="L773" s="5">
        <f t="shared" si="946"/>
        <v>0</v>
      </c>
      <c r="M773" s="5">
        <f t="shared" si="947"/>
        <v>0</v>
      </c>
      <c r="N773" s="7" cm="1">
        <f t="array" ref="N773:P773">_xlfn._xlws.SORT(K773:M773,1,-1,TRUE)</f>
        <v>0</v>
      </c>
      <c r="O773" s="7">
        <v>0</v>
      </c>
      <c r="P773" s="7">
        <v>0</v>
      </c>
      <c r="Q773" s="7">
        <v>770</v>
      </c>
      <c r="R773" s="7" t="e">
        <f t="shared" ref="R773:W773" si="955">FIND(",",$F773,Q773+1)</f>
        <v>#VALUE!</v>
      </c>
      <c r="S773" s="7" t="e">
        <f t="shared" si="955"/>
        <v>#VALUE!</v>
      </c>
      <c r="T773" s="7" t="e">
        <f t="shared" si="955"/>
        <v>#VALUE!</v>
      </c>
      <c r="U773" s="7" t="e">
        <f t="shared" si="955"/>
        <v>#VALUE!</v>
      </c>
      <c r="V773" s="7" t="e">
        <f t="shared" si="955"/>
        <v>#VALUE!</v>
      </c>
      <c r="W773" s="7" t="e">
        <f t="shared" si="955"/>
        <v>#VALUE!</v>
      </c>
      <c r="X773" s="11" t="str">
        <f t="shared" si="949"/>
        <v/>
      </c>
      <c r="Y773" s="11" t="str">
        <f t="shared" si="950"/>
        <v/>
      </c>
      <c r="Z773" s="11" t="str">
        <f t="shared" si="951"/>
        <v/>
      </c>
      <c r="AA773" s="11" t="str">
        <f t="shared" si="952"/>
        <v/>
      </c>
      <c r="AB773" s="3" t="str">
        <f t="shared" si="953"/>
        <v/>
      </c>
      <c r="AC773" s="3"/>
      <c r="AD773" s="3"/>
      <c r="AE773" s="7" t="str">
        <f>IF(X773="","",_xlfn.IFNA(VLOOKUP(X773,'饰品（请勿修改）'!$A:$H,8,FALSE),VLOOKUP(X773,'饰品（请勿修改）'!$H:$H,1,FALSE)))</f>
        <v/>
      </c>
      <c r="AF773" s="7" t="str">
        <f>IF(Z773="","",_xlfn.IFNA(VLOOKUP(Z773,'饰品（请勿修改）'!$A:$H,8,FALSE),VLOOKUP(Z773,'饰品（请勿修改）'!$H:$H,1,FALSE)))</f>
        <v/>
      </c>
      <c r="AG773" s="7">
        <f>_xlfn.IFNA(VLOOKUP(AE773,'饰品（请勿修改）'!$H:$I,2,FALSE),0)</f>
        <v>0</v>
      </c>
      <c r="AH773" s="7">
        <f>_xlfn.IFNA(VLOOKUP(AF773,'饰品（请勿修改）'!$H:$I,2,FALSE),0)</f>
        <v>0</v>
      </c>
      <c r="AI773" s="7">
        <f t="shared" si="940"/>
        <v>0</v>
      </c>
      <c r="AJ773" s="7">
        <f t="shared" si="941"/>
        <v>0</v>
      </c>
    </row>
    <row r="774" spans="1:36" x14ac:dyDescent="0.2">
      <c r="A774" s="3"/>
      <c r="B774" s="3"/>
      <c r="C774" s="3"/>
      <c r="D774" s="3"/>
      <c r="E774" s="3"/>
      <c r="F774" s="3"/>
      <c r="G774" s="7" t="str">
        <f t="shared" si="938"/>
        <v/>
      </c>
      <c r="H774" s="7" t="str">
        <f t="shared" si="942"/>
        <v/>
      </c>
      <c r="I774" s="7" t="str">
        <f t="shared" si="943"/>
        <v/>
      </c>
      <c r="J774" s="7" t="str">
        <f t="shared" si="944"/>
        <v/>
      </c>
      <c r="K774" s="5">
        <f t="shared" si="945"/>
        <v>0</v>
      </c>
      <c r="L774" s="5">
        <f t="shared" si="946"/>
        <v>0</v>
      </c>
      <c r="M774" s="5">
        <f t="shared" si="947"/>
        <v>0</v>
      </c>
      <c r="N774" s="7" cm="1">
        <f t="array" ref="N774:P774">_xlfn._xlws.SORT(K774:M774,1,-1,TRUE)</f>
        <v>0</v>
      </c>
      <c r="O774" s="7">
        <v>0</v>
      </c>
      <c r="P774" s="7">
        <v>0</v>
      </c>
      <c r="Q774" s="7">
        <v>771</v>
      </c>
      <c r="R774" s="7" t="e">
        <f t="shared" ref="R774:W774" si="956">FIND(",",$F774,Q774+1)</f>
        <v>#VALUE!</v>
      </c>
      <c r="S774" s="7" t="e">
        <f t="shared" si="956"/>
        <v>#VALUE!</v>
      </c>
      <c r="T774" s="7" t="e">
        <f t="shared" si="956"/>
        <v>#VALUE!</v>
      </c>
      <c r="U774" s="7" t="e">
        <f t="shared" si="956"/>
        <v>#VALUE!</v>
      </c>
      <c r="V774" s="7" t="e">
        <f t="shared" si="956"/>
        <v>#VALUE!</v>
      </c>
      <c r="W774" s="7" t="e">
        <f t="shared" si="956"/>
        <v>#VALUE!</v>
      </c>
      <c r="X774" s="11" t="str">
        <f t="shared" si="949"/>
        <v/>
      </c>
      <c r="Y774" s="11" t="str">
        <f t="shared" si="950"/>
        <v/>
      </c>
      <c r="Z774" s="11" t="str">
        <f t="shared" si="951"/>
        <v/>
      </c>
      <c r="AA774" s="11" t="str">
        <f t="shared" si="952"/>
        <v/>
      </c>
      <c r="AB774" s="3" t="str">
        <f t="shared" si="953"/>
        <v/>
      </c>
      <c r="AC774" s="3"/>
      <c r="AD774" s="3"/>
      <c r="AE774" s="7" t="str">
        <f>IF(X774="","",_xlfn.IFNA(VLOOKUP(X774,'饰品（请勿修改）'!$A:$H,8,FALSE),VLOOKUP(X774,'饰品（请勿修改）'!$H:$H,1,FALSE)))</f>
        <v/>
      </c>
      <c r="AF774" s="7" t="str">
        <f>IF(Z774="","",_xlfn.IFNA(VLOOKUP(Z774,'饰品（请勿修改）'!$A:$H,8,FALSE),VLOOKUP(Z774,'饰品（请勿修改）'!$H:$H,1,FALSE)))</f>
        <v/>
      </c>
      <c r="AG774" s="7">
        <f>_xlfn.IFNA(VLOOKUP(AE774,'饰品（请勿修改）'!$H:$I,2,FALSE),0)</f>
        <v>0</v>
      </c>
      <c r="AH774" s="7">
        <f>_xlfn.IFNA(VLOOKUP(AF774,'饰品（请勿修改）'!$H:$I,2,FALSE),0)</f>
        <v>0</v>
      </c>
      <c r="AI774" s="7">
        <f t="shared" si="940"/>
        <v>0</v>
      </c>
      <c r="AJ774" s="7">
        <f t="shared" si="941"/>
        <v>0</v>
      </c>
    </row>
    <row r="775" spans="1:36" x14ac:dyDescent="0.2">
      <c r="A775" s="3"/>
      <c r="B775" s="3"/>
      <c r="C775" s="3"/>
      <c r="D775" s="3"/>
      <c r="E775" s="3"/>
      <c r="F775" s="3"/>
      <c r="G775" s="7" t="str">
        <f t="shared" si="938"/>
        <v/>
      </c>
      <c r="H775" s="7" t="str">
        <f t="shared" si="942"/>
        <v/>
      </c>
      <c r="I775" s="7" t="str">
        <f t="shared" si="943"/>
        <v/>
      </c>
      <c r="J775" s="7" t="str">
        <f t="shared" si="944"/>
        <v/>
      </c>
      <c r="K775" s="5">
        <f t="shared" si="945"/>
        <v>0</v>
      </c>
      <c r="L775" s="5">
        <f t="shared" si="946"/>
        <v>0</v>
      </c>
      <c r="M775" s="5">
        <f t="shared" si="947"/>
        <v>0</v>
      </c>
      <c r="N775" s="7" cm="1">
        <f t="array" ref="N775:P775">_xlfn._xlws.SORT(K775:M775,1,-1,TRUE)</f>
        <v>0</v>
      </c>
      <c r="O775" s="7">
        <v>0</v>
      </c>
      <c r="P775" s="7">
        <v>0</v>
      </c>
      <c r="Q775" s="7">
        <v>772</v>
      </c>
      <c r="R775" s="7" t="e">
        <f t="shared" ref="R775:W775" si="957">FIND(",",$F775,Q775+1)</f>
        <v>#VALUE!</v>
      </c>
      <c r="S775" s="7" t="e">
        <f t="shared" si="957"/>
        <v>#VALUE!</v>
      </c>
      <c r="T775" s="7" t="e">
        <f t="shared" si="957"/>
        <v>#VALUE!</v>
      </c>
      <c r="U775" s="7" t="e">
        <f t="shared" si="957"/>
        <v>#VALUE!</v>
      </c>
      <c r="V775" s="7" t="e">
        <f t="shared" si="957"/>
        <v>#VALUE!</v>
      </c>
      <c r="W775" s="7" t="e">
        <f t="shared" si="957"/>
        <v>#VALUE!</v>
      </c>
      <c r="X775" s="11" t="str">
        <f t="shared" si="949"/>
        <v/>
      </c>
      <c r="Y775" s="11" t="str">
        <f t="shared" si="950"/>
        <v/>
      </c>
      <c r="Z775" s="11" t="str">
        <f t="shared" si="951"/>
        <v/>
      </c>
      <c r="AA775" s="11" t="str">
        <f t="shared" si="952"/>
        <v/>
      </c>
      <c r="AB775" s="3" t="str">
        <f t="shared" si="953"/>
        <v/>
      </c>
      <c r="AC775" s="3"/>
      <c r="AD775" s="3"/>
      <c r="AE775" s="7" t="str">
        <f>IF(X775="","",_xlfn.IFNA(VLOOKUP(X775,'饰品（请勿修改）'!$A:$H,8,FALSE),VLOOKUP(X775,'饰品（请勿修改）'!$H:$H,1,FALSE)))</f>
        <v/>
      </c>
      <c r="AF775" s="7" t="str">
        <f>IF(Z775="","",_xlfn.IFNA(VLOOKUP(Z775,'饰品（请勿修改）'!$A:$H,8,FALSE),VLOOKUP(Z775,'饰品（请勿修改）'!$H:$H,1,FALSE)))</f>
        <v/>
      </c>
      <c r="AG775" s="7">
        <f>_xlfn.IFNA(VLOOKUP(AE775,'饰品（请勿修改）'!$H:$I,2,FALSE),0)</f>
        <v>0</v>
      </c>
      <c r="AH775" s="7">
        <f>_xlfn.IFNA(VLOOKUP(AF775,'饰品（请勿修改）'!$H:$I,2,FALSE),0)</f>
        <v>0</v>
      </c>
      <c r="AI775" s="7">
        <f t="shared" si="940"/>
        <v>0</v>
      </c>
      <c r="AJ775" s="7">
        <f t="shared" si="941"/>
        <v>0</v>
      </c>
    </row>
    <row r="776" spans="1:36" x14ac:dyDescent="0.2">
      <c r="A776" s="3"/>
      <c r="B776" s="3"/>
      <c r="C776" s="3"/>
      <c r="D776" s="3"/>
      <c r="E776" s="3"/>
      <c r="F776" s="3"/>
      <c r="G776" s="7" t="str">
        <f t="shared" si="938"/>
        <v/>
      </c>
      <c r="H776" s="7" t="str">
        <f t="shared" si="942"/>
        <v/>
      </c>
      <c r="I776" s="7" t="str">
        <f t="shared" si="943"/>
        <v/>
      </c>
      <c r="J776" s="7" t="str">
        <f t="shared" si="944"/>
        <v/>
      </c>
      <c r="K776" s="5">
        <f t="shared" si="945"/>
        <v>0</v>
      </c>
      <c r="L776" s="5">
        <f t="shared" si="946"/>
        <v>0</v>
      </c>
      <c r="M776" s="5">
        <f t="shared" si="947"/>
        <v>0</v>
      </c>
      <c r="N776" s="7" cm="1">
        <f t="array" ref="N776:P776">_xlfn._xlws.SORT(K776:M776,1,-1,TRUE)</f>
        <v>0</v>
      </c>
      <c r="O776" s="7">
        <v>0</v>
      </c>
      <c r="P776" s="7">
        <v>0</v>
      </c>
      <c r="Q776" s="7">
        <v>773</v>
      </c>
      <c r="R776" s="7" t="e">
        <f t="shared" ref="R776:W776" si="958">FIND(",",$F776,Q776+1)</f>
        <v>#VALUE!</v>
      </c>
      <c r="S776" s="7" t="e">
        <f t="shared" si="958"/>
        <v>#VALUE!</v>
      </c>
      <c r="T776" s="7" t="e">
        <f t="shared" si="958"/>
        <v>#VALUE!</v>
      </c>
      <c r="U776" s="7" t="e">
        <f t="shared" si="958"/>
        <v>#VALUE!</v>
      </c>
      <c r="V776" s="7" t="e">
        <f t="shared" si="958"/>
        <v>#VALUE!</v>
      </c>
      <c r="W776" s="7" t="e">
        <f t="shared" si="958"/>
        <v>#VALUE!</v>
      </c>
      <c r="X776" s="11" t="str">
        <f t="shared" si="949"/>
        <v/>
      </c>
      <c r="Y776" s="11" t="str">
        <f t="shared" si="950"/>
        <v/>
      </c>
      <c r="Z776" s="11" t="str">
        <f t="shared" si="951"/>
        <v/>
      </c>
      <c r="AA776" s="11" t="str">
        <f t="shared" si="952"/>
        <v/>
      </c>
      <c r="AB776" s="3" t="str">
        <f t="shared" si="953"/>
        <v/>
      </c>
      <c r="AC776" s="3"/>
      <c r="AD776" s="3"/>
      <c r="AE776" s="7" t="str">
        <f>IF(X776="","",_xlfn.IFNA(VLOOKUP(X776,'饰品（请勿修改）'!$A:$H,8,FALSE),VLOOKUP(X776,'饰品（请勿修改）'!$H:$H,1,FALSE)))</f>
        <v/>
      </c>
      <c r="AF776" s="7" t="str">
        <f>IF(Z776="","",_xlfn.IFNA(VLOOKUP(Z776,'饰品（请勿修改）'!$A:$H,8,FALSE),VLOOKUP(Z776,'饰品（请勿修改）'!$H:$H,1,FALSE)))</f>
        <v/>
      </c>
      <c r="AG776" s="7">
        <f>_xlfn.IFNA(VLOOKUP(AE776,'饰品（请勿修改）'!$H:$I,2,FALSE),0)</f>
        <v>0</v>
      </c>
      <c r="AH776" s="7">
        <f>_xlfn.IFNA(VLOOKUP(AF776,'饰品（请勿修改）'!$H:$I,2,FALSE),0)</f>
        <v>0</v>
      </c>
      <c r="AI776" s="7">
        <f t="shared" si="940"/>
        <v>0</v>
      </c>
      <c r="AJ776" s="7">
        <f t="shared" si="941"/>
        <v>0</v>
      </c>
    </row>
    <row r="777" spans="1:36" x14ac:dyDescent="0.2">
      <c r="A777" s="3"/>
      <c r="B777" s="3"/>
      <c r="C777" s="3"/>
      <c r="D777" s="3"/>
      <c r="E777" s="3"/>
      <c r="F777" s="3"/>
      <c r="G777" s="7" t="str">
        <f t="shared" si="938"/>
        <v/>
      </c>
      <c r="H777" s="7" t="str">
        <f t="shared" si="942"/>
        <v/>
      </c>
      <c r="I777" s="7" t="str">
        <f t="shared" si="943"/>
        <v/>
      </c>
      <c r="J777" s="7" t="str">
        <f t="shared" si="944"/>
        <v/>
      </c>
      <c r="K777" s="5">
        <f t="shared" si="945"/>
        <v>0</v>
      </c>
      <c r="L777" s="5">
        <f t="shared" si="946"/>
        <v>0</v>
      </c>
      <c r="M777" s="5">
        <f t="shared" si="947"/>
        <v>0</v>
      </c>
      <c r="N777" s="7" cm="1">
        <f t="array" ref="N777:P777">_xlfn._xlws.SORT(K777:M777,1,-1,TRUE)</f>
        <v>0</v>
      </c>
      <c r="O777" s="7">
        <v>0</v>
      </c>
      <c r="P777" s="7">
        <v>0</v>
      </c>
      <c r="Q777" s="7">
        <v>774</v>
      </c>
      <c r="R777" s="7" t="e">
        <f t="shared" ref="R777:W777" si="959">FIND(",",$F777,Q777+1)</f>
        <v>#VALUE!</v>
      </c>
      <c r="S777" s="7" t="e">
        <f t="shared" si="959"/>
        <v>#VALUE!</v>
      </c>
      <c r="T777" s="7" t="e">
        <f t="shared" si="959"/>
        <v>#VALUE!</v>
      </c>
      <c r="U777" s="7" t="e">
        <f t="shared" si="959"/>
        <v>#VALUE!</v>
      </c>
      <c r="V777" s="7" t="e">
        <f t="shared" si="959"/>
        <v>#VALUE!</v>
      </c>
      <c r="W777" s="7" t="e">
        <f t="shared" si="959"/>
        <v>#VALUE!</v>
      </c>
      <c r="X777" s="11" t="str">
        <f t="shared" si="949"/>
        <v/>
      </c>
      <c r="Y777" s="11" t="str">
        <f t="shared" si="950"/>
        <v/>
      </c>
      <c r="Z777" s="11" t="str">
        <f t="shared" si="951"/>
        <v/>
      </c>
      <c r="AA777" s="11" t="str">
        <f t="shared" si="952"/>
        <v/>
      </c>
      <c r="AB777" s="3" t="str">
        <f t="shared" si="953"/>
        <v/>
      </c>
      <c r="AC777" s="3"/>
      <c r="AD777" s="3"/>
      <c r="AE777" s="7" t="str">
        <f>IF(X777="","",_xlfn.IFNA(VLOOKUP(X777,'饰品（请勿修改）'!$A:$H,8,FALSE),VLOOKUP(X777,'饰品（请勿修改）'!$H:$H,1,FALSE)))</f>
        <v/>
      </c>
      <c r="AF777" s="7" t="str">
        <f>IF(Z777="","",_xlfn.IFNA(VLOOKUP(Z777,'饰品（请勿修改）'!$A:$H,8,FALSE),VLOOKUP(Z777,'饰品（请勿修改）'!$H:$H,1,FALSE)))</f>
        <v/>
      </c>
      <c r="AG777" s="7">
        <f>_xlfn.IFNA(VLOOKUP(AE777,'饰品（请勿修改）'!$H:$I,2,FALSE),0)</f>
        <v>0</v>
      </c>
      <c r="AH777" s="7">
        <f>_xlfn.IFNA(VLOOKUP(AF777,'饰品（请勿修改）'!$H:$I,2,FALSE),0)</f>
        <v>0</v>
      </c>
      <c r="AI777" s="7">
        <f t="shared" si="940"/>
        <v>0</v>
      </c>
      <c r="AJ777" s="7">
        <f t="shared" si="941"/>
        <v>0</v>
      </c>
    </row>
    <row r="778" spans="1:36" x14ac:dyDescent="0.2">
      <c r="A778" s="3"/>
      <c r="B778" s="3"/>
      <c r="C778" s="3"/>
      <c r="D778" s="3"/>
      <c r="E778" s="3"/>
      <c r="F778" s="3"/>
      <c r="G778" s="7" t="str">
        <f t="shared" si="938"/>
        <v/>
      </c>
      <c r="H778" s="7" t="str">
        <f t="shared" si="942"/>
        <v/>
      </c>
      <c r="I778" s="7" t="str">
        <f t="shared" si="943"/>
        <v/>
      </c>
      <c r="J778" s="7" t="str">
        <f t="shared" si="944"/>
        <v/>
      </c>
      <c r="K778" s="5">
        <f t="shared" si="945"/>
        <v>0</v>
      </c>
      <c r="L778" s="5">
        <f t="shared" si="946"/>
        <v>0</v>
      </c>
      <c r="M778" s="5">
        <f t="shared" si="947"/>
        <v>0</v>
      </c>
      <c r="N778" s="7" cm="1">
        <f t="array" ref="N778:P778">_xlfn._xlws.SORT(K778:M778,1,-1,TRUE)</f>
        <v>0</v>
      </c>
      <c r="O778" s="7">
        <v>0</v>
      </c>
      <c r="P778" s="7">
        <v>0</v>
      </c>
      <c r="Q778" s="7">
        <v>775</v>
      </c>
      <c r="R778" s="7" t="e">
        <f t="shared" ref="R778:W778" si="960">FIND(",",$F778,Q778+1)</f>
        <v>#VALUE!</v>
      </c>
      <c r="S778" s="7" t="e">
        <f t="shared" si="960"/>
        <v>#VALUE!</v>
      </c>
      <c r="T778" s="7" t="e">
        <f t="shared" si="960"/>
        <v>#VALUE!</v>
      </c>
      <c r="U778" s="7" t="e">
        <f t="shared" si="960"/>
        <v>#VALUE!</v>
      </c>
      <c r="V778" s="7" t="e">
        <f t="shared" si="960"/>
        <v>#VALUE!</v>
      </c>
      <c r="W778" s="7" t="e">
        <f t="shared" si="960"/>
        <v>#VALUE!</v>
      </c>
      <c r="X778" s="11" t="str">
        <f t="shared" si="949"/>
        <v/>
      </c>
      <c r="Y778" s="11" t="str">
        <f t="shared" si="950"/>
        <v/>
      </c>
      <c r="Z778" s="11" t="str">
        <f t="shared" si="951"/>
        <v/>
      </c>
      <c r="AA778" s="11" t="str">
        <f t="shared" si="952"/>
        <v/>
      </c>
      <c r="AB778" s="3" t="str">
        <f t="shared" si="953"/>
        <v/>
      </c>
      <c r="AC778" s="3"/>
      <c r="AD778" s="3"/>
      <c r="AE778" s="7" t="str">
        <f>IF(X778="","",_xlfn.IFNA(VLOOKUP(X778,'饰品（请勿修改）'!$A:$H,8,FALSE),VLOOKUP(X778,'饰品（请勿修改）'!$H:$H,1,FALSE)))</f>
        <v/>
      </c>
      <c r="AF778" s="7" t="str">
        <f>IF(Z778="","",_xlfn.IFNA(VLOOKUP(Z778,'饰品（请勿修改）'!$A:$H,8,FALSE),VLOOKUP(Z778,'饰品（请勿修改）'!$H:$H,1,FALSE)))</f>
        <v/>
      </c>
      <c r="AG778" s="7">
        <f>_xlfn.IFNA(VLOOKUP(AE778,'饰品（请勿修改）'!$H:$I,2,FALSE),0)</f>
        <v>0</v>
      </c>
      <c r="AH778" s="7">
        <f>_xlfn.IFNA(VLOOKUP(AF778,'饰品（请勿修改）'!$H:$I,2,FALSE),0)</f>
        <v>0</v>
      </c>
      <c r="AI778" s="7">
        <f t="shared" si="940"/>
        <v>0</v>
      </c>
      <c r="AJ778" s="7">
        <f t="shared" si="941"/>
        <v>0</v>
      </c>
    </row>
    <row r="779" spans="1:36" x14ac:dyDescent="0.2">
      <c r="A779" s="3"/>
      <c r="B779" s="3"/>
      <c r="C779" s="3"/>
      <c r="D779" s="3"/>
      <c r="E779" s="3"/>
      <c r="F779" s="3"/>
      <c r="G779" s="7" t="str">
        <f t="shared" si="938"/>
        <v/>
      </c>
      <c r="H779" s="7" t="str">
        <f t="shared" si="942"/>
        <v/>
      </c>
      <c r="I779" s="7" t="str">
        <f t="shared" si="943"/>
        <v/>
      </c>
      <c r="J779" s="7" t="str">
        <f t="shared" si="944"/>
        <v/>
      </c>
      <c r="K779" s="5">
        <f t="shared" si="945"/>
        <v>0</v>
      </c>
      <c r="L779" s="5">
        <f t="shared" si="946"/>
        <v>0</v>
      </c>
      <c r="M779" s="5">
        <f t="shared" si="947"/>
        <v>0</v>
      </c>
      <c r="N779" s="7" cm="1">
        <f t="array" ref="N779:P779">_xlfn._xlws.SORT(K779:M779,1,-1,TRUE)</f>
        <v>0</v>
      </c>
      <c r="O779" s="7">
        <v>0</v>
      </c>
      <c r="P779" s="7">
        <v>0</v>
      </c>
      <c r="Q779" s="7">
        <v>776</v>
      </c>
      <c r="R779" s="7" t="e">
        <f t="shared" ref="R779:W779" si="961">FIND(",",$F779,Q779+1)</f>
        <v>#VALUE!</v>
      </c>
      <c r="S779" s="7" t="e">
        <f t="shared" si="961"/>
        <v>#VALUE!</v>
      </c>
      <c r="T779" s="7" t="e">
        <f t="shared" si="961"/>
        <v>#VALUE!</v>
      </c>
      <c r="U779" s="7" t="e">
        <f t="shared" si="961"/>
        <v>#VALUE!</v>
      </c>
      <c r="V779" s="7" t="e">
        <f t="shared" si="961"/>
        <v>#VALUE!</v>
      </c>
      <c r="W779" s="7" t="e">
        <f t="shared" si="961"/>
        <v>#VALUE!</v>
      </c>
      <c r="X779" s="11" t="str">
        <f t="shared" si="949"/>
        <v/>
      </c>
      <c r="Y779" s="11" t="str">
        <f t="shared" si="950"/>
        <v/>
      </c>
      <c r="Z779" s="11" t="str">
        <f t="shared" si="951"/>
        <v/>
      </c>
      <c r="AA779" s="11" t="str">
        <f t="shared" si="952"/>
        <v/>
      </c>
      <c r="AB779" s="3" t="str">
        <f t="shared" si="953"/>
        <v/>
      </c>
      <c r="AC779" s="3"/>
      <c r="AD779" s="3"/>
      <c r="AE779" s="7" t="str">
        <f>IF(X779="","",_xlfn.IFNA(VLOOKUP(X779,'饰品（请勿修改）'!$A:$H,8,FALSE),VLOOKUP(X779,'饰品（请勿修改）'!$H:$H,1,FALSE)))</f>
        <v/>
      </c>
      <c r="AF779" s="7" t="str">
        <f>IF(Z779="","",_xlfn.IFNA(VLOOKUP(Z779,'饰品（请勿修改）'!$A:$H,8,FALSE),VLOOKUP(Z779,'饰品（请勿修改）'!$H:$H,1,FALSE)))</f>
        <v/>
      </c>
      <c r="AG779" s="7">
        <f>_xlfn.IFNA(VLOOKUP(AE779,'饰品（请勿修改）'!$H:$I,2,FALSE),0)</f>
        <v>0</v>
      </c>
      <c r="AH779" s="7">
        <f>_xlfn.IFNA(VLOOKUP(AF779,'饰品（请勿修改）'!$H:$I,2,FALSE),0)</f>
        <v>0</v>
      </c>
      <c r="AI779" s="7">
        <f t="shared" si="940"/>
        <v>0</v>
      </c>
      <c r="AJ779" s="7">
        <f t="shared" si="941"/>
        <v>0</v>
      </c>
    </row>
    <row r="780" spans="1:36" x14ac:dyDescent="0.2">
      <c r="A780" s="3"/>
      <c r="B780" s="3"/>
      <c r="C780" s="3"/>
      <c r="D780" s="3"/>
      <c r="E780" s="3"/>
      <c r="F780" s="3"/>
      <c r="G780" s="7" t="str">
        <f t="shared" si="938"/>
        <v/>
      </c>
      <c r="H780" s="7" t="str">
        <f t="shared" si="942"/>
        <v/>
      </c>
      <c r="I780" s="7" t="str">
        <f t="shared" si="943"/>
        <v/>
      </c>
      <c r="J780" s="7" t="str">
        <f t="shared" si="944"/>
        <v/>
      </c>
      <c r="K780" s="5">
        <f t="shared" si="945"/>
        <v>0</v>
      </c>
      <c r="L780" s="5">
        <f t="shared" si="946"/>
        <v>0</v>
      </c>
      <c r="M780" s="5">
        <f t="shared" si="947"/>
        <v>0</v>
      </c>
      <c r="N780" s="7" cm="1">
        <f t="array" ref="N780:P780">_xlfn._xlws.SORT(K780:M780,1,-1,TRUE)</f>
        <v>0</v>
      </c>
      <c r="O780" s="7">
        <v>0</v>
      </c>
      <c r="P780" s="7">
        <v>0</v>
      </c>
      <c r="Q780" s="7">
        <v>777</v>
      </c>
      <c r="R780" s="7" t="e">
        <f t="shared" ref="R780:W780" si="962">FIND(",",$F780,Q780+1)</f>
        <v>#VALUE!</v>
      </c>
      <c r="S780" s="7" t="e">
        <f t="shared" si="962"/>
        <v>#VALUE!</v>
      </c>
      <c r="T780" s="7" t="e">
        <f t="shared" si="962"/>
        <v>#VALUE!</v>
      </c>
      <c r="U780" s="7" t="e">
        <f t="shared" si="962"/>
        <v>#VALUE!</v>
      </c>
      <c r="V780" s="7" t="e">
        <f t="shared" si="962"/>
        <v>#VALUE!</v>
      </c>
      <c r="W780" s="7" t="e">
        <f t="shared" si="962"/>
        <v>#VALUE!</v>
      </c>
      <c r="X780" s="11" t="str">
        <f t="shared" si="949"/>
        <v/>
      </c>
      <c r="Y780" s="11" t="str">
        <f t="shared" si="950"/>
        <v/>
      </c>
      <c r="Z780" s="11" t="str">
        <f t="shared" si="951"/>
        <v/>
      </c>
      <c r="AA780" s="11" t="str">
        <f t="shared" si="952"/>
        <v/>
      </c>
      <c r="AB780" s="3" t="str">
        <f t="shared" si="953"/>
        <v/>
      </c>
      <c r="AC780" s="3"/>
      <c r="AD780" s="3"/>
      <c r="AE780" s="7" t="str">
        <f>IF(X780="","",_xlfn.IFNA(VLOOKUP(X780,'饰品（请勿修改）'!$A:$H,8,FALSE),VLOOKUP(X780,'饰品（请勿修改）'!$H:$H,1,FALSE)))</f>
        <v/>
      </c>
      <c r="AF780" s="7" t="str">
        <f>IF(Z780="","",_xlfn.IFNA(VLOOKUP(Z780,'饰品（请勿修改）'!$A:$H,8,FALSE),VLOOKUP(Z780,'饰品（请勿修改）'!$H:$H,1,FALSE)))</f>
        <v/>
      </c>
      <c r="AG780" s="7">
        <f>_xlfn.IFNA(VLOOKUP(AE780,'饰品（请勿修改）'!$H:$I,2,FALSE),0)</f>
        <v>0</v>
      </c>
      <c r="AH780" s="7">
        <f>_xlfn.IFNA(VLOOKUP(AF780,'饰品（请勿修改）'!$H:$I,2,FALSE),0)</f>
        <v>0</v>
      </c>
      <c r="AI780" s="7">
        <f t="shared" si="940"/>
        <v>0</v>
      </c>
      <c r="AJ780" s="7">
        <f t="shared" si="941"/>
        <v>0</v>
      </c>
    </row>
    <row r="781" spans="1:36" x14ac:dyDescent="0.2">
      <c r="A781" s="3"/>
      <c r="B781" s="3"/>
      <c r="C781" s="3"/>
      <c r="D781" s="3"/>
      <c r="E781" s="3"/>
      <c r="F781" s="3"/>
      <c r="G781" s="7" t="str">
        <f t="shared" si="938"/>
        <v/>
      </c>
      <c r="H781" s="7" t="str">
        <f t="shared" si="942"/>
        <v/>
      </c>
      <c r="I781" s="7" t="str">
        <f t="shared" si="943"/>
        <v/>
      </c>
      <c r="J781" s="7" t="str">
        <f t="shared" si="944"/>
        <v/>
      </c>
      <c r="K781" s="5">
        <f t="shared" si="945"/>
        <v>0</v>
      </c>
      <c r="L781" s="5">
        <f t="shared" si="946"/>
        <v>0</v>
      </c>
      <c r="M781" s="5">
        <f t="shared" si="947"/>
        <v>0</v>
      </c>
      <c r="N781" s="7" cm="1">
        <f t="array" ref="N781:P781">_xlfn._xlws.SORT(K781:M781,1,-1,TRUE)</f>
        <v>0</v>
      </c>
      <c r="O781" s="7">
        <v>0</v>
      </c>
      <c r="P781" s="7">
        <v>0</v>
      </c>
      <c r="Q781" s="7">
        <v>778</v>
      </c>
      <c r="R781" s="7" t="e">
        <f t="shared" ref="R781:W781" si="963">FIND(",",$F781,Q781+1)</f>
        <v>#VALUE!</v>
      </c>
      <c r="S781" s="7" t="e">
        <f t="shared" si="963"/>
        <v>#VALUE!</v>
      </c>
      <c r="T781" s="7" t="e">
        <f t="shared" si="963"/>
        <v>#VALUE!</v>
      </c>
      <c r="U781" s="7" t="e">
        <f t="shared" si="963"/>
        <v>#VALUE!</v>
      </c>
      <c r="V781" s="7" t="e">
        <f t="shared" si="963"/>
        <v>#VALUE!</v>
      </c>
      <c r="W781" s="7" t="e">
        <f t="shared" si="963"/>
        <v>#VALUE!</v>
      </c>
      <c r="X781" s="11" t="str">
        <f t="shared" si="949"/>
        <v/>
      </c>
      <c r="Y781" s="11" t="str">
        <f t="shared" si="950"/>
        <v/>
      </c>
      <c r="Z781" s="11" t="str">
        <f t="shared" si="951"/>
        <v/>
      </c>
      <c r="AA781" s="11" t="str">
        <f t="shared" si="952"/>
        <v/>
      </c>
      <c r="AB781" s="3" t="str">
        <f t="shared" si="953"/>
        <v/>
      </c>
      <c r="AC781" s="3"/>
      <c r="AD781" s="3"/>
      <c r="AE781" s="7" t="str">
        <f>IF(X781="","",_xlfn.IFNA(VLOOKUP(X781,'饰品（请勿修改）'!$A:$H,8,FALSE),VLOOKUP(X781,'饰品（请勿修改）'!$H:$H,1,FALSE)))</f>
        <v/>
      </c>
      <c r="AF781" s="7" t="str">
        <f>IF(Z781="","",_xlfn.IFNA(VLOOKUP(Z781,'饰品（请勿修改）'!$A:$H,8,FALSE),VLOOKUP(Z781,'饰品（请勿修改）'!$H:$H,1,FALSE)))</f>
        <v/>
      </c>
      <c r="AG781" s="7">
        <f>_xlfn.IFNA(VLOOKUP(AE781,'饰品（请勿修改）'!$H:$I,2,FALSE),0)</f>
        <v>0</v>
      </c>
      <c r="AH781" s="7">
        <f>_xlfn.IFNA(VLOOKUP(AF781,'饰品（请勿修改）'!$H:$I,2,FALSE),0)</f>
        <v>0</v>
      </c>
      <c r="AI781" s="7">
        <f t="shared" si="940"/>
        <v>0</v>
      </c>
      <c r="AJ781" s="7">
        <f t="shared" si="941"/>
        <v>0</v>
      </c>
    </row>
    <row r="782" spans="1:36" x14ac:dyDescent="0.2">
      <c r="A782" s="3"/>
      <c r="B782" s="3"/>
      <c r="C782" s="3"/>
      <c r="D782" s="3"/>
      <c r="E782" s="3"/>
      <c r="F782" s="3"/>
      <c r="G782" s="7" t="str">
        <f t="shared" si="938"/>
        <v/>
      </c>
      <c r="H782" s="7" t="str">
        <f t="shared" si="942"/>
        <v/>
      </c>
      <c r="I782" s="7" t="str">
        <f t="shared" si="943"/>
        <v/>
      </c>
      <c r="J782" s="7" t="str">
        <f t="shared" si="944"/>
        <v/>
      </c>
      <c r="K782" s="5">
        <f t="shared" si="945"/>
        <v>0</v>
      </c>
      <c r="L782" s="5">
        <f t="shared" si="946"/>
        <v>0</v>
      </c>
      <c r="M782" s="5">
        <f t="shared" si="947"/>
        <v>0</v>
      </c>
      <c r="N782" s="7" cm="1">
        <f t="array" ref="N782:P782">_xlfn._xlws.SORT(K782:M782,1,-1,TRUE)</f>
        <v>0</v>
      </c>
      <c r="O782" s="7">
        <v>0</v>
      </c>
      <c r="P782" s="7">
        <v>0</v>
      </c>
      <c r="Q782" s="7">
        <v>779</v>
      </c>
      <c r="R782" s="7" t="e">
        <f t="shared" ref="R782:W782" si="964">FIND(",",$F782,Q782+1)</f>
        <v>#VALUE!</v>
      </c>
      <c r="S782" s="7" t="e">
        <f t="shared" si="964"/>
        <v>#VALUE!</v>
      </c>
      <c r="T782" s="7" t="e">
        <f t="shared" si="964"/>
        <v>#VALUE!</v>
      </c>
      <c r="U782" s="7" t="e">
        <f t="shared" si="964"/>
        <v>#VALUE!</v>
      </c>
      <c r="V782" s="7" t="e">
        <f t="shared" si="964"/>
        <v>#VALUE!</v>
      </c>
      <c r="W782" s="7" t="e">
        <f t="shared" si="964"/>
        <v>#VALUE!</v>
      </c>
      <c r="X782" s="11" t="str">
        <f t="shared" si="949"/>
        <v/>
      </c>
      <c r="Y782" s="11" t="str">
        <f t="shared" si="950"/>
        <v/>
      </c>
      <c r="Z782" s="11" t="str">
        <f t="shared" si="951"/>
        <v/>
      </c>
      <c r="AA782" s="11" t="str">
        <f t="shared" si="952"/>
        <v/>
      </c>
      <c r="AB782" s="3" t="str">
        <f t="shared" si="953"/>
        <v/>
      </c>
      <c r="AC782" s="3"/>
      <c r="AD782" s="3"/>
      <c r="AE782" s="7" t="str">
        <f>IF(X782="","",_xlfn.IFNA(VLOOKUP(X782,'饰品（请勿修改）'!$A:$H,8,FALSE),VLOOKUP(X782,'饰品（请勿修改）'!$H:$H,1,FALSE)))</f>
        <v/>
      </c>
      <c r="AF782" s="7" t="str">
        <f>IF(Z782="","",_xlfn.IFNA(VLOOKUP(Z782,'饰品（请勿修改）'!$A:$H,8,FALSE),VLOOKUP(Z782,'饰品（请勿修改）'!$H:$H,1,FALSE)))</f>
        <v/>
      </c>
      <c r="AG782" s="7">
        <f>_xlfn.IFNA(VLOOKUP(AE782,'饰品（请勿修改）'!$H:$I,2,FALSE),0)</f>
        <v>0</v>
      </c>
      <c r="AH782" s="7">
        <f>_xlfn.IFNA(VLOOKUP(AF782,'饰品（请勿修改）'!$H:$I,2,FALSE),0)</f>
        <v>0</v>
      </c>
      <c r="AI782" s="7">
        <f t="shared" si="940"/>
        <v>0</v>
      </c>
      <c r="AJ782" s="7">
        <f t="shared" si="941"/>
        <v>0</v>
      </c>
    </row>
    <row r="783" spans="1:36" x14ac:dyDescent="0.2">
      <c r="A783" s="3"/>
      <c r="B783" s="3"/>
      <c r="C783" s="3"/>
      <c r="D783" s="3"/>
      <c r="E783" s="3"/>
      <c r="F783" s="3"/>
      <c r="G783" s="7" t="str">
        <f t="shared" si="938"/>
        <v/>
      </c>
      <c r="H783" s="7" t="str">
        <f t="shared" si="942"/>
        <v/>
      </c>
      <c r="I783" s="7" t="str">
        <f t="shared" si="943"/>
        <v/>
      </c>
      <c r="J783" s="7" t="str">
        <f t="shared" si="944"/>
        <v/>
      </c>
      <c r="K783" s="5">
        <f t="shared" si="945"/>
        <v>0</v>
      </c>
      <c r="L783" s="5">
        <f t="shared" si="946"/>
        <v>0</v>
      </c>
      <c r="M783" s="5">
        <f t="shared" si="947"/>
        <v>0</v>
      </c>
      <c r="N783" s="7" cm="1">
        <f t="array" ref="N783:P783">_xlfn._xlws.SORT(K783:M783,1,-1,TRUE)</f>
        <v>0</v>
      </c>
      <c r="O783" s="7">
        <v>0</v>
      </c>
      <c r="P783" s="7">
        <v>0</v>
      </c>
      <c r="Q783" s="7">
        <v>780</v>
      </c>
      <c r="R783" s="7" t="e">
        <f t="shared" ref="R783:W783" si="965">FIND(",",$F783,Q783+1)</f>
        <v>#VALUE!</v>
      </c>
      <c r="S783" s="7" t="e">
        <f t="shared" si="965"/>
        <v>#VALUE!</v>
      </c>
      <c r="T783" s="7" t="e">
        <f t="shared" si="965"/>
        <v>#VALUE!</v>
      </c>
      <c r="U783" s="7" t="e">
        <f t="shared" si="965"/>
        <v>#VALUE!</v>
      </c>
      <c r="V783" s="7" t="e">
        <f t="shared" si="965"/>
        <v>#VALUE!</v>
      </c>
      <c r="W783" s="7" t="e">
        <f t="shared" si="965"/>
        <v>#VALUE!</v>
      </c>
      <c r="X783" s="11" t="str">
        <f t="shared" si="949"/>
        <v/>
      </c>
      <c r="Y783" s="11" t="str">
        <f t="shared" si="950"/>
        <v/>
      </c>
      <c r="Z783" s="11" t="str">
        <f t="shared" si="951"/>
        <v/>
      </c>
      <c r="AA783" s="11" t="str">
        <f t="shared" si="952"/>
        <v/>
      </c>
      <c r="AB783" s="3" t="str">
        <f t="shared" si="953"/>
        <v/>
      </c>
      <c r="AC783" s="3"/>
      <c r="AD783" s="3"/>
      <c r="AE783" s="7" t="str">
        <f>IF(X783="","",_xlfn.IFNA(VLOOKUP(X783,'饰品（请勿修改）'!$A:$H,8,FALSE),VLOOKUP(X783,'饰品（请勿修改）'!$H:$H,1,FALSE)))</f>
        <v/>
      </c>
      <c r="AF783" s="7" t="str">
        <f>IF(Z783="","",_xlfn.IFNA(VLOOKUP(Z783,'饰品（请勿修改）'!$A:$H,8,FALSE),VLOOKUP(Z783,'饰品（请勿修改）'!$H:$H,1,FALSE)))</f>
        <v/>
      </c>
      <c r="AG783" s="7">
        <f>_xlfn.IFNA(VLOOKUP(AE783,'饰品（请勿修改）'!$H:$I,2,FALSE),0)</f>
        <v>0</v>
      </c>
      <c r="AH783" s="7">
        <f>_xlfn.IFNA(VLOOKUP(AF783,'饰品（请勿修改）'!$H:$I,2,FALSE),0)</f>
        <v>0</v>
      </c>
      <c r="AI783" s="7">
        <f t="shared" si="940"/>
        <v>0</v>
      </c>
      <c r="AJ783" s="7">
        <f t="shared" si="941"/>
        <v>0</v>
      </c>
    </row>
    <row r="784" spans="1:36" x14ac:dyDescent="0.2">
      <c r="A784" s="3"/>
      <c r="B784" s="3"/>
      <c r="C784" s="3"/>
      <c r="D784" s="3"/>
      <c r="E784" s="3"/>
      <c r="F784" s="3"/>
      <c r="G784" s="7" t="str">
        <f t="shared" si="938"/>
        <v/>
      </c>
      <c r="H784" s="7" t="str">
        <f t="shared" si="942"/>
        <v/>
      </c>
      <c r="I784" s="7" t="str">
        <f t="shared" si="943"/>
        <v/>
      </c>
      <c r="J784" s="7" t="str">
        <f t="shared" si="944"/>
        <v/>
      </c>
      <c r="K784" s="5">
        <f t="shared" si="945"/>
        <v>0</v>
      </c>
      <c r="L784" s="5">
        <f t="shared" si="946"/>
        <v>0</v>
      </c>
      <c r="M784" s="5">
        <f t="shared" si="947"/>
        <v>0</v>
      </c>
      <c r="N784" s="7" cm="1">
        <f t="array" ref="N784:P784">_xlfn._xlws.SORT(K784:M784,1,-1,TRUE)</f>
        <v>0</v>
      </c>
      <c r="O784" s="7">
        <v>0</v>
      </c>
      <c r="P784" s="7">
        <v>0</v>
      </c>
      <c r="Q784" s="7">
        <v>781</v>
      </c>
      <c r="R784" s="7" t="e">
        <f t="shared" ref="R784:W784" si="966">FIND(",",$F784,Q784+1)</f>
        <v>#VALUE!</v>
      </c>
      <c r="S784" s="7" t="e">
        <f t="shared" si="966"/>
        <v>#VALUE!</v>
      </c>
      <c r="T784" s="7" t="e">
        <f t="shared" si="966"/>
        <v>#VALUE!</v>
      </c>
      <c r="U784" s="7" t="e">
        <f t="shared" si="966"/>
        <v>#VALUE!</v>
      </c>
      <c r="V784" s="7" t="e">
        <f t="shared" si="966"/>
        <v>#VALUE!</v>
      </c>
      <c r="W784" s="7" t="e">
        <f t="shared" si="966"/>
        <v>#VALUE!</v>
      </c>
      <c r="X784" s="11" t="str">
        <f t="shared" si="949"/>
        <v/>
      </c>
      <c r="Y784" s="11" t="str">
        <f t="shared" si="950"/>
        <v/>
      </c>
      <c r="Z784" s="11" t="str">
        <f t="shared" si="951"/>
        <v/>
      </c>
      <c r="AA784" s="11" t="str">
        <f t="shared" si="952"/>
        <v/>
      </c>
      <c r="AB784" s="3" t="str">
        <f t="shared" si="953"/>
        <v/>
      </c>
      <c r="AC784" s="3"/>
      <c r="AD784" s="3"/>
      <c r="AE784" s="7" t="str">
        <f>IF(X784="","",_xlfn.IFNA(VLOOKUP(X784,'饰品（请勿修改）'!$A:$H,8,FALSE),VLOOKUP(X784,'饰品（请勿修改）'!$H:$H,1,FALSE)))</f>
        <v/>
      </c>
      <c r="AF784" s="7" t="str">
        <f>IF(Z784="","",_xlfn.IFNA(VLOOKUP(Z784,'饰品（请勿修改）'!$A:$H,8,FALSE),VLOOKUP(Z784,'饰品（请勿修改）'!$H:$H,1,FALSE)))</f>
        <v/>
      </c>
      <c r="AG784" s="7">
        <f>_xlfn.IFNA(VLOOKUP(AE784,'饰品（请勿修改）'!$H:$I,2,FALSE),0)</f>
        <v>0</v>
      </c>
      <c r="AH784" s="7">
        <f>_xlfn.IFNA(VLOOKUP(AF784,'饰品（请勿修改）'!$H:$I,2,FALSE),0)</f>
        <v>0</v>
      </c>
      <c r="AI784" s="7">
        <f t="shared" si="940"/>
        <v>0</v>
      </c>
      <c r="AJ784" s="7">
        <f t="shared" si="941"/>
        <v>0</v>
      </c>
    </row>
    <row r="785" spans="1:36" x14ac:dyDescent="0.2">
      <c r="A785" s="3"/>
      <c r="B785" s="3"/>
      <c r="C785" s="3"/>
      <c r="D785" s="3"/>
      <c r="E785" s="3"/>
      <c r="F785" s="3"/>
      <c r="G785" s="7" t="str">
        <f t="shared" si="938"/>
        <v/>
      </c>
      <c r="H785" s="7" t="str">
        <f t="shared" si="942"/>
        <v/>
      </c>
      <c r="I785" s="7" t="str">
        <f t="shared" si="943"/>
        <v/>
      </c>
      <c r="J785" s="7" t="str">
        <f t="shared" si="944"/>
        <v/>
      </c>
      <c r="K785" s="5">
        <f t="shared" si="945"/>
        <v>0</v>
      </c>
      <c r="L785" s="5">
        <f t="shared" si="946"/>
        <v>0</v>
      </c>
      <c r="M785" s="5">
        <f t="shared" si="947"/>
        <v>0</v>
      </c>
      <c r="N785" s="7" cm="1">
        <f t="array" ref="N785:P785">_xlfn._xlws.SORT(K785:M785,1,-1,TRUE)</f>
        <v>0</v>
      </c>
      <c r="O785" s="7">
        <v>0</v>
      </c>
      <c r="P785" s="7">
        <v>0</v>
      </c>
      <c r="Q785" s="7">
        <v>782</v>
      </c>
      <c r="R785" s="7" t="e">
        <f t="shared" ref="R785:W785" si="967">FIND(",",$F785,Q785+1)</f>
        <v>#VALUE!</v>
      </c>
      <c r="S785" s="7" t="e">
        <f t="shared" si="967"/>
        <v>#VALUE!</v>
      </c>
      <c r="T785" s="7" t="e">
        <f t="shared" si="967"/>
        <v>#VALUE!</v>
      </c>
      <c r="U785" s="7" t="e">
        <f t="shared" si="967"/>
        <v>#VALUE!</v>
      </c>
      <c r="V785" s="7" t="e">
        <f t="shared" si="967"/>
        <v>#VALUE!</v>
      </c>
      <c r="W785" s="7" t="e">
        <f t="shared" si="967"/>
        <v>#VALUE!</v>
      </c>
      <c r="X785" s="11" t="str">
        <f t="shared" si="949"/>
        <v/>
      </c>
      <c r="Y785" s="11" t="str">
        <f t="shared" si="950"/>
        <v/>
      </c>
      <c r="Z785" s="11" t="str">
        <f t="shared" si="951"/>
        <v/>
      </c>
      <c r="AA785" s="11" t="str">
        <f t="shared" si="952"/>
        <v/>
      </c>
      <c r="AB785" s="3" t="str">
        <f t="shared" si="953"/>
        <v/>
      </c>
      <c r="AC785" s="3"/>
      <c r="AD785" s="3"/>
      <c r="AE785" s="7" t="str">
        <f>IF(X785="","",_xlfn.IFNA(VLOOKUP(X785,'饰品（请勿修改）'!$A:$H,8,FALSE),VLOOKUP(X785,'饰品（请勿修改）'!$H:$H,1,FALSE)))</f>
        <v/>
      </c>
      <c r="AF785" s="7" t="str">
        <f>IF(Z785="","",_xlfn.IFNA(VLOOKUP(Z785,'饰品（请勿修改）'!$A:$H,8,FALSE),VLOOKUP(Z785,'饰品（请勿修改）'!$H:$H,1,FALSE)))</f>
        <v/>
      </c>
      <c r="AG785" s="7">
        <f>_xlfn.IFNA(VLOOKUP(AE785,'饰品（请勿修改）'!$H:$I,2,FALSE),0)</f>
        <v>0</v>
      </c>
      <c r="AH785" s="7">
        <f>_xlfn.IFNA(VLOOKUP(AF785,'饰品（请勿修改）'!$H:$I,2,FALSE),0)</f>
        <v>0</v>
      </c>
      <c r="AI785" s="7">
        <f t="shared" si="940"/>
        <v>0</v>
      </c>
      <c r="AJ785" s="7">
        <f t="shared" si="941"/>
        <v>0</v>
      </c>
    </row>
    <row r="786" spans="1:36" x14ac:dyDescent="0.2">
      <c r="A786" s="3"/>
      <c r="B786" s="3"/>
      <c r="C786" s="3"/>
      <c r="D786" s="3"/>
      <c r="E786" s="3"/>
      <c r="F786" s="3"/>
      <c r="G786" s="7" t="str">
        <f t="shared" si="938"/>
        <v/>
      </c>
      <c r="H786" s="7" t="str">
        <f t="shared" si="942"/>
        <v/>
      </c>
      <c r="I786" s="7" t="str">
        <f t="shared" si="943"/>
        <v/>
      </c>
      <c r="J786" s="7" t="str">
        <f t="shared" si="944"/>
        <v/>
      </c>
      <c r="K786" s="5">
        <f t="shared" si="945"/>
        <v>0</v>
      </c>
      <c r="L786" s="5">
        <f t="shared" si="946"/>
        <v>0</v>
      </c>
      <c r="M786" s="5">
        <f t="shared" si="947"/>
        <v>0</v>
      </c>
      <c r="N786" s="7" cm="1">
        <f t="array" ref="N786:P786">_xlfn._xlws.SORT(K786:M786,1,-1,TRUE)</f>
        <v>0</v>
      </c>
      <c r="O786" s="7">
        <v>0</v>
      </c>
      <c r="P786" s="7">
        <v>0</v>
      </c>
      <c r="Q786" s="7">
        <v>783</v>
      </c>
      <c r="R786" s="7" t="e">
        <f t="shared" ref="R786:W786" si="968">FIND(",",$F786,Q786+1)</f>
        <v>#VALUE!</v>
      </c>
      <c r="S786" s="7" t="e">
        <f t="shared" si="968"/>
        <v>#VALUE!</v>
      </c>
      <c r="T786" s="7" t="e">
        <f t="shared" si="968"/>
        <v>#VALUE!</v>
      </c>
      <c r="U786" s="7" t="e">
        <f t="shared" si="968"/>
        <v>#VALUE!</v>
      </c>
      <c r="V786" s="7" t="e">
        <f t="shared" si="968"/>
        <v>#VALUE!</v>
      </c>
      <c r="W786" s="7" t="e">
        <f t="shared" si="968"/>
        <v>#VALUE!</v>
      </c>
      <c r="X786" s="11" t="str">
        <f t="shared" si="949"/>
        <v/>
      </c>
      <c r="Y786" s="11" t="str">
        <f t="shared" si="950"/>
        <v/>
      </c>
      <c r="Z786" s="11" t="str">
        <f t="shared" si="951"/>
        <v/>
      </c>
      <c r="AA786" s="11" t="str">
        <f t="shared" si="952"/>
        <v/>
      </c>
      <c r="AB786" s="3" t="str">
        <f t="shared" si="953"/>
        <v/>
      </c>
      <c r="AC786" s="3"/>
      <c r="AD786" s="3"/>
      <c r="AE786" s="7" t="str">
        <f>IF(X786="","",_xlfn.IFNA(VLOOKUP(X786,'饰品（请勿修改）'!$A:$H,8,FALSE),VLOOKUP(X786,'饰品（请勿修改）'!$H:$H,1,FALSE)))</f>
        <v/>
      </c>
      <c r="AF786" s="7" t="str">
        <f>IF(Z786="","",_xlfn.IFNA(VLOOKUP(Z786,'饰品（请勿修改）'!$A:$H,8,FALSE),VLOOKUP(Z786,'饰品（请勿修改）'!$H:$H,1,FALSE)))</f>
        <v/>
      </c>
      <c r="AG786" s="7">
        <f>_xlfn.IFNA(VLOOKUP(AE786,'饰品（请勿修改）'!$H:$I,2,FALSE),0)</f>
        <v>0</v>
      </c>
      <c r="AH786" s="7">
        <f>_xlfn.IFNA(VLOOKUP(AF786,'饰品（请勿修改）'!$H:$I,2,FALSE),0)</f>
        <v>0</v>
      </c>
      <c r="AI786" s="7">
        <f t="shared" si="940"/>
        <v>0</v>
      </c>
      <c r="AJ786" s="7">
        <f t="shared" si="941"/>
        <v>0</v>
      </c>
    </row>
    <row r="787" spans="1:36" x14ac:dyDescent="0.2">
      <c r="A787" s="3"/>
      <c r="B787" s="3"/>
      <c r="C787" s="3"/>
      <c r="D787" s="3"/>
      <c r="E787" s="3"/>
      <c r="F787" s="3"/>
      <c r="G787" s="7" t="str">
        <f t="shared" si="938"/>
        <v/>
      </c>
      <c r="H787" s="7" t="str">
        <f t="shared" si="942"/>
        <v/>
      </c>
      <c r="I787" s="7" t="str">
        <f t="shared" si="943"/>
        <v/>
      </c>
      <c r="J787" s="7" t="str">
        <f t="shared" si="944"/>
        <v/>
      </c>
      <c r="K787" s="5">
        <f t="shared" si="945"/>
        <v>0</v>
      </c>
      <c r="L787" s="5">
        <f t="shared" si="946"/>
        <v>0</v>
      </c>
      <c r="M787" s="5">
        <f t="shared" si="947"/>
        <v>0</v>
      </c>
      <c r="N787" s="7" cm="1">
        <f t="array" ref="N787:P787">_xlfn._xlws.SORT(K787:M787,1,-1,TRUE)</f>
        <v>0</v>
      </c>
      <c r="O787" s="7">
        <v>0</v>
      </c>
      <c r="P787" s="7">
        <v>0</v>
      </c>
      <c r="Q787" s="7">
        <v>784</v>
      </c>
      <c r="R787" s="7" t="e">
        <f t="shared" ref="R787:W787" si="969">FIND(",",$F787,Q787+1)</f>
        <v>#VALUE!</v>
      </c>
      <c r="S787" s="7" t="e">
        <f t="shared" si="969"/>
        <v>#VALUE!</v>
      </c>
      <c r="T787" s="7" t="e">
        <f t="shared" si="969"/>
        <v>#VALUE!</v>
      </c>
      <c r="U787" s="7" t="e">
        <f t="shared" si="969"/>
        <v>#VALUE!</v>
      </c>
      <c r="V787" s="7" t="e">
        <f t="shared" si="969"/>
        <v>#VALUE!</v>
      </c>
      <c r="W787" s="7" t="e">
        <f t="shared" si="969"/>
        <v>#VALUE!</v>
      </c>
      <c r="X787" s="11" t="str">
        <f t="shared" si="949"/>
        <v/>
      </c>
      <c r="Y787" s="11" t="str">
        <f t="shared" si="950"/>
        <v/>
      </c>
      <c r="Z787" s="11" t="str">
        <f t="shared" si="951"/>
        <v/>
      </c>
      <c r="AA787" s="11" t="str">
        <f t="shared" si="952"/>
        <v/>
      </c>
      <c r="AB787" s="3" t="str">
        <f t="shared" si="953"/>
        <v/>
      </c>
      <c r="AC787" s="3"/>
      <c r="AD787" s="3"/>
      <c r="AE787" s="7" t="str">
        <f>IF(X787="","",_xlfn.IFNA(VLOOKUP(X787,'饰品（请勿修改）'!$A:$H,8,FALSE),VLOOKUP(X787,'饰品（请勿修改）'!$H:$H,1,FALSE)))</f>
        <v/>
      </c>
      <c r="AF787" s="7" t="str">
        <f>IF(Z787="","",_xlfn.IFNA(VLOOKUP(Z787,'饰品（请勿修改）'!$A:$H,8,FALSE),VLOOKUP(Z787,'饰品（请勿修改）'!$H:$H,1,FALSE)))</f>
        <v/>
      </c>
      <c r="AG787" s="7">
        <f>_xlfn.IFNA(VLOOKUP(AE787,'饰品（请勿修改）'!$H:$I,2,FALSE),0)</f>
        <v>0</v>
      </c>
      <c r="AH787" s="7">
        <f>_xlfn.IFNA(VLOOKUP(AF787,'饰品（请勿修改）'!$H:$I,2,FALSE),0)</f>
        <v>0</v>
      </c>
      <c r="AI787" s="7">
        <f t="shared" si="940"/>
        <v>0</v>
      </c>
      <c r="AJ787" s="7">
        <f t="shared" si="941"/>
        <v>0</v>
      </c>
    </row>
    <row r="788" spans="1:36" x14ac:dyDescent="0.2">
      <c r="A788" s="3"/>
      <c r="B788" s="3"/>
      <c r="C788" s="3"/>
      <c r="D788" s="3"/>
      <c r="E788" s="3"/>
      <c r="F788" s="3"/>
      <c r="G788" s="7" t="str">
        <f t="shared" si="938"/>
        <v/>
      </c>
      <c r="H788" s="7" t="str">
        <f t="shared" si="942"/>
        <v/>
      </c>
      <c r="I788" s="7" t="str">
        <f t="shared" si="943"/>
        <v/>
      </c>
      <c r="J788" s="7" t="str">
        <f t="shared" si="944"/>
        <v/>
      </c>
      <c r="K788" s="5">
        <f t="shared" si="945"/>
        <v>0</v>
      </c>
      <c r="L788" s="5">
        <f t="shared" si="946"/>
        <v>0</v>
      </c>
      <c r="M788" s="5">
        <f t="shared" si="947"/>
        <v>0</v>
      </c>
      <c r="N788" s="7" cm="1">
        <f t="array" ref="N788:P788">_xlfn._xlws.SORT(K788:M788,1,-1,TRUE)</f>
        <v>0</v>
      </c>
      <c r="O788" s="7">
        <v>0</v>
      </c>
      <c r="P788" s="7">
        <v>0</v>
      </c>
      <c r="Q788" s="7">
        <v>785</v>
      </c>
      <c r="R788" s="7" t="e">
        <f t="shared" ref="R788:W788" si="970">FIND(",",$F788,Q788+1)</f>
        <v>#VALUE!</v>
      </c>
      <c r="S788" s="7" t="e">
        <f t="shared" si="970"/>
        <v>#VALUE!</v>
      </c>
      <c r="T788" s="7" t="e">
        <f t="shared" si="970"/>
        <v>#VALUE!</v>
      </c>
      <c r="U788" s="7" t="e">
        <f t="shared" si="970"/>
        <v>#VALUE!</v>
      </c>
      <c r="V788" s="7" t="e">
        <f t="shared" si="970"/>
        <v>#VALUE!</v>
      </c>
      <c r="W788" s="7" t="e">
        <f t="shared" si="970"/>
        <v>#VALUE!</v>
      </c>
      <c r="X788" s="11" t="str">
        <f t="shared" si="949"/>
        <v/>
      </c>
      <c r="Y788" s="11" t="str">
        <f t="shared" si="950"/>
        <v/>
      </c>
      <c r="Z788" s="11" t="str">
        <f t="shared" si="951"/>
        <v/>
      </c>
      <c r="AA788" s="11" t="str">
        <f t="shared" si="952"/>
        <v/>
      </c>
      <c r="AB788" s="3" t="str">
        <f t="shared" si="953"/>
        <v/>
      </c>
      <c r="AC788" s="3"/>
      <c r="AD788" s="3"/>
      <c r="AE788" s="7" t="str">
        <f>IF(X788="","",_xlfn.IFNA(VLOOKUP(X788,'饰品（请勿修改）'!$A:$H,8,FALSE),VLOOKUP(X788,'饰品（请勿修改）'!$H:$H,1,FALSE)))</f>
        <v/>
      </c>
      <c r="AF788" s="7" t="str">
        <f>IF(Z788="","",_xlfn.IFNA(VLOOKUP(Z788,'饰品（请勿修改）'!$A:$H,8,FALSE),VLOOKUP(Z788,'饰品（请勿修改）'!$H:$H,1,FALSE)))</f>
        <v/>
      </c>
      <c r="AG788" s="7">
        <f>_xlfn.IFNA(VLOOKUP(AE788,'饰品（请勿修改）'!$H:$I,2,FALSE),0)</f>
        <v>0</v>
      </c>
      <c r="AH788" s="7">
        <f>_xlfn.IFNA(VLOOKUP(AF788,'饰品（请勿修改）'!$H:$I,2,FALSE),0)</f>
        <v>0</v>
      </c>
      <c r="AI788" s="7">
        <f t="shared" si="940"/>
        <v>0</v>
      </c>
      <c r="AJ788" s="7">
        <f t="shared" si="941"/>
        <v>0</v>
      </c>
    </row>
    <row r="789" spans="1:36" x14ac:dyDescent="0.2">
      <c r="A789" s="3"/>
      <c r="B789" s="3"/>
      <c r="C789" s="3"/>
      <c r="D789" s="3"/>
      <c r="E789" s="3"/>
      <c r="F789" s="3"/>
      <c r="G789" s="7" t="str">
        <f t="shared" si="938"/>
        <v/>
      </c>
      <c r="H789" s="7" t="str">
        <f t="shared" si="942"/>
        <v/>
      </c>
      <c r="I789" s="7" t="str">
        <f t="shared" si="943"/>
        <v/>
      </c>
      <c r="J789" s="7" t="str">
        <f t="shared" si="944"/>
        <v/>
      </c>
      <c r="K789" s="5">
        <f t="shared" si="945"/>
        <v>0</v>
      </c>
      <c r="L789" s="5">
        <f t="shared" si="946"/>
        <v>0</v>
      </c>
      <c r="M789" s="5">
        <f t="shared" si="947"/>
        <v>0</v>
      </c>
      <c r="N789" s="7" cm="1">
        <f t="array" ref="N789:P789">_xlfn._xlws.SORT(K789:M789,1,-1,TRUE)</f>
        <v>0</v>
      </c>
      <c r="O789" s="7">
        <v>0</v>
      </c>
      <c r="P789" s="7">
        <v>0</v>
      </c>
      <c r="Q789" s="7">
        <v>786</v>
      </c>
      <c r="R789" s="7" t="e">
        <f t="shared" ref="R789:W789" si="971">FIND(",",$F789,Q789+1)</f>
        <v>#VALUE!</v>
      </c>
      <c r="S789" s="7" t="e">
        <f t="shared" si="971"/>
        <v>#VALUE!</v>
      </c>
      <c r="T789" s="7" t="e">
        <f t="shared" si="971"/>
        <v>#VALUE!</v>
      </c>
      <c r="U789" s="7" t="e">
        <f t="shared" si="971"/>
        <v>#VALUE!</v>
      </c>
      <c r="V789" s="7" t="e">
        <f t="shared" si="971"/>
        <v>#VALUE!</v>
      </c>
      <c r="W789" s="7" t="e">
        <f t="shared" si="971"/>
        <v>#VALUE!</v>
      </c>
      <c r="X789" s="11" t="str">
        <f t="shared" si="949"/>
        <v/>
      </c>
      <c r="Y789" s="11" t="str">
        <f t="shared" si="950"/>
        <v/>
      </c>
      <c r="Z789" s="11" t="str">
        <f t="shared" si="951"/>
        <v/>
      </c>
      <c r="AA789" s="11" t="str">
        <f t="shared" si="952"/>
        <v/>
      </c>
      <c r="AB789" s="3" t="str">
        <f t="shared" si="953"/>
        <v/>
      </c>
      <c r="AC789" s="3"/>
      <c r="AD789" s="3"/>
      <c r="AE789" s="7" t="str">
        <f>IF(X789="","",_xlfn.IFNA(VLOOKUP(X789,'饰品（请勿修改）'!$A:$H,8,FALSE),VLOOKUP(X789,'饰品（请勿修改）'!$H:$H,1,FALSE)))</f>
        <v/>
      </c>
      <c r="AF789" s="7" t="str">
        <f>IF(Z789="","",_xlfn.IFNA(VLOOKUP(Z789,'饰品（请勿修改）'!$A:$H,8,FALSE),VLOOKUP(Z789,'饰品（请勿修改）'!$H:$H,1,FALSE)))</f>
        <v/>
      </c>
      <c r="AG789" s="7">
        <f>_xlfn.IFNA(VLOOKUP(AE789,'饰品（请勿修改）'!$H:$I,2,FALSE),0)</f>
        <v>0</v>
      </c>
      <c r="AH789" s="7">
        <f>_xlfn.IFNA(VLOOKUP(AF789,'饰品（请勿修改）'!$H:$I,2,FALSE),0)</f>
        <v>0</v>
      </c>
      <c r="AI789" s="7">
        <f t="shared" si="940"/>
        <v>0</v>
      </c>
      <c r="AJ789" s="7">
        <f t="shared" si="941"/>
        <v>0</v>
      </c>
    </row>
    <row r="790" spans="1:36" x14ac:dyDescent="0.2">
      <c r="A790" s="3"/>
      <c r="B790" s="3"/>
      <c r="C790" s="3"/>
      <c r="D790" s="3"/>
      <c r="E790" s="3"/>
      <c r="F790" s="3"/>
      <c r="G790" s="7" t="str">
        <f t="shared" si="938"/>
        <v/>
      </c>
      <c r="H790" s="7" t="str">
        <f t="shared" si="942"/>
        <v/>
      </c>
      <c r="I790" s="7" t="str">
        <f t="shared" si="943"/>
        <v/>
      </c>
      <c r="J790" s="7" t="str">
        <f t="shared" si="944"/>
        <v/>
      </c>
      <c r="K790" s="5">
        <f t="shared" si="945"/>
        <v>0</v>
      </c>
      <c r="L790" s="5">
        <f t="shared" si="946"/>
        <v>0</v>
      </c>
      <c r="M790" s="5">
        <f t="shared" si="947"/>
        <v>0</v>
      </c>
      <c r="N790" s="7" cm="1">
        <f t="array" ref="N790:P790">_xlfn._xlws.SORT(K790:M790,1,-1,TRUE)</f>
        <v>0</v>
      </c>
      <c r="O790" s="7">
        <v>0</v>
      </c>
      <c r="P790" s="7">
        <v>0</v>
      </c>
      <c r="Q790" s="7">
        <v>787</v>
      </c>
      <c r="R790" s="7" t="e">
        <f t="shared" ref="R790:W790" si="972">FIND(",",$F790,Q790+1)</f>
        <v>#VALUE!</v>
      </c>
      <c r="S790" s="7" t="e">
        <f t="shared" si="972"/>
        <v>#VALUE!</v>
      </c>
      <c r="T790" s="7" t="e">
        <f t="shared" si="972"/>
        <v>#VALUE!</v>
      </c>
      <c r="U790" s="7" t="e">
        <f t="shared" si="972"/>
        <v>#VALUE!</v>
      </c>
      <c r="V790" s="7" t="e">
        <f t="shared" si="972"/>
        <v>#VALUE!</v>
      </c>
      <c r="W790" s="7" t="e">
        <f t="shared" si="972"/>
        <v>#VALUE!</v>
      </c>
      <c r="X790" s="11" t="str">
        <f t="shared" si="949"/>
        <v/>
      </c>
      <c r="Y790" s="11" t="str">
        <f t="shared" si="950"/>
        <v/>
      </c>
      <c r="Z790" s="11" t="str">
        <f t="shared" si="951"/>
        <v/>
      </c>
      <c r="AA790" s="11" t="str">
        <f t="shared" si="952"/>
        <v/>
      </c>
      <c r="AB790" s="3" t="str">
        <f t="shared" si="953"/>
        <v/>
      </c>
      <c r="AC790" s="3"/>
      <c r="AD790" s="3"/>
      <c r="AE790" s="7" t="str">
        <f>IF(X790="","",_xlfn.IFNA(VLOOKUP(X790,'饰品（请勿修改）'!$A:$H,8,FALSE),VLOOKUP(X790,'饰品（请勿修改）'!$H:$H,1,FALSE)))</f>
        <v/>
      </c>
      <c r="AF790" s="7" t="str">
        <f>IF(Z790="","",_xlfn.IFNA(VLOOKUP(Z790,'饰品（请勿修改）'!$A:$H,8,FALSE),VLOOKUP(Z790,'饰品（请勿修改）'!$H:$H,1,FALSE)))</f>
        <v/>
      </c>
      <c r="AG790" s="7">
        <f>_xlfn.IFNA(VLOOKUP(AE790,'饰品（请勿修改）'!$H:$I,2,FALSE),0)</f>
        <v>0</v>
      </c>
      <c r="AH790" s="7">
        <f>_xlfn.IFNA(VLOOKUP(AF790,'饰品（请勿修改）'!$H:$I,2,FALSE),0)</f>
        <v>0</v>
      </c>
      <c r="AI790" s="7">
        <f t="shared" si="940"/>
        <v>0</v>
      </c>
      <c r="AJ790" s="7">
        <f t="shared" si="941"/>
        <v>0</v>
      </c>
    </row>
    <row r="791" spans="1:36" x14ac:dyDescent="0.2">
      <c r="A791" s="3"/>
      <c r="B791" s="3"/>
      <c r="C791" s="3"/>
      <c r="D791" s="3"/>
      <c r="E791" s="3"/>
      <c r="F791" s="3"/>
      <c r="G791" s="7" t="str">
        <f t="shared" si="938"/>
        <v/>
      </c>
      <c r="H791" s="7" t="str">
        <f t="shared" si="942"/>
        <v/>
      </c>
      <c r="I791" s="7" t="str">
        <f t="shared" si="943"/>
        <v/>
      </c>
      <c r="J791" s="7" t="str">
        <f t="shared" si="944"/>
        <v/>
      </c>
      <c r="K791" s="5">
        <f t="shared" si="945"/>
        <v>0</v>
      </c>
      <c r="L791" s="5">
        <f t="shared" si="946"/>
        <v>0</v>
      </c>
      <c r="M791" s="5">
        <f t="shared" si="947"/>
        <v>0</v>
      </c>
      <c r="N791" s="7" cm="1">
        <f t="array" ref="N791:P791">_xlfn._xlws.SORT(K791:M791,1,-1,TRUE)</f>
        <v>0</v>
      </c>
      <c r="O791" s="7">
        <v>0</v>
      </c>
      <c r="P791" s="7">
        <v>0</v>
      </c>
      <c r="Q791" s="7">
        <v>788</v>
      </c>
      <c r="R791" s="7" t="e">
        <f t="shared" ref="R791:W791" si="973">FIND(",",$F791,Q791+1)</f>
        <v>#VALUE!</v>
      </c>
      <c r="S791" s="7" t="e">
        <f t="shared" si="973"/>
        <v>#VALUE!</v>
      </c>
      <c r="T791" s="7" t="e">
        <f t="shared" si="973"/>
        <v>#VALUE!</v>
      </c>
      <c r="U791" s="7" t="e">
        <f t="shared" si="973"/>
        <v>#VALUE!</v>
      </c>
      <c r="V791" s="7" t="e">
        <f t="shared" si="973"/>
        <v>#VALUE!</v>
      </c>
      <c r="W791" s="7" t="e">
        <f t="shared" si="973"/>
        <v>#VALUE!</v>
      </c>
      <c r="X791" s="11" t="str">
        <f t="shared" si="949"/>
        <v/>
      </c>
      <c r="Y791" s="11" t="str">
        <f t="shared" si="950"/>
        <v/>
      </c>
      <c r="Z791" s="11" t="str">
        <f t="shared" si="951"/>
        <v/>
      </c>
      <c r="AA791" s="11" t="str">
        <f t="shared" si="952"/>
        <v/>
      </c>
      <c r="AB791" s="3" t="str">
        <f t="shared" si="953"/>
        <v/>
      </c>
      <c r="AC791" s="3"/>
      <c r="AD791" s="3"/>
      <c r="AE791" s="7" t="str">
        <f>IF(X791="","",_xlfn.IFNA(VLOOKUP(X791,'饰品（请勿修改）'!$A:$H,8,FALSE),VLOOKUP(X791,'饰品（请勿修改）'!$H:$H,1,FALSE)))</f>
        <v/>
      </c>
      <c r="AF791" s="7" t="str">
        <f>IF(Z791="","",_xlfn.IFNA(VLOOKUP(Z791,'饰品（请勿修改）'!$A:$H,8,FALSE),VLOOKUP(Z791,'饰品（请勿修改）'!$H:$H,1,FALSE)))</f>
        <v/>
      </c>
      <c r="AG791" s="7">
        <f>_xlfn.IFNA(VLOOKUP(AE791,'饰品（请勿修改）'!$H:$I,2,FALSE),0)</f>
        <v>0</v>
      </c>
      <c r="AH791" s="7">
        <f>_xlfn.IFNA(VLOOKUP(AF791,'饰品（请勿修改）'!$H:$I,2,FALSE),0)</f>
        <v>0</v>
      </c>
      <c r="AI791" s="7">
        <f t="shared" si="940"/>
        <v>0</v>
      </c>
      <c r="AJ791" s="7">
        <f t="shared" si="941"/>
        <v>0</v>
      </c>
    </row>
    <row r="792" spans="1:36" x14ac:dyDescent="0.2">
      <c r="A792" s="3"/>
      <c r="B792" s="3"/>
      <c r="C792" s="3"/>
      <c r="D792" s="3"/>
      <c r="E792" s="3"/>
      <c r="F792" s="3"/>
      <c r="G792" s="7" t="str">
        <f t="shared" si="938"/>
        <v/>
      </c>
      <c r="H792" s="7" t="str">
        <f t="shared" si="942"/>
        <v/>
      </c>
      <c r="I792" s="7" t="str">
        <f t="shared" si="943"/>
        <v/>
      </c>
      <c r="J792" s="7" t="str">
        <f t="shared" si="944"/>
        <v/>
      </c>
      <c r="K792" s="5">
        <f t="shared" si="945"/>
        <v>0</v>
      </c>
      <c r="L792" s="5">
        <f t="shared" si="946"/>
        <v>0</v>
      </c>
      <c r="M792" s="5">
        <f t="shared" si="947"/>
        <v>0</v>
      </c>
      <c r="N792" s="7" cm="1">
        <f t="array" ref="N792:P792">_xlfn._xlws.SORT(K792:M792,1,-1,TRUE)</f>
        <v>0</v>
      </c>
      <c r="O792" s="7">
        <v>0</v>
      </c>
      <c r="P792" s="7">
        <v>0</v>
      </c>
      <c r="Q792" s="7">
        <v>789</v>
      </c>
      <c r="R792" s="7" t="e">
        <f t="shared" ref="R792:W792" si="974">FIND(",",$F792,Q792+1)</f>
        <v>#VALUE!</v>
      </c>
      <c r="S792" s="7" t="e">
        <f t="shared" si="974"/>
        <v>#VALUE!</v>
      </c>
      <c r="T792" s="7" t="e">
        <f t="shared" si="974"/>
        <v>#VALUE!</v>
      </c>
      <c r="U792" s="7" t="e">
        <f t="shared" si="974"/>
        <v>#VALUE!</v>
      </c>
      <c r="V792" s="7" t="e">
        <f t="shared" si="974"/>
        <v>#VALUE!</v>
      </c>
      <c r="W792" s="7" t="e">
        <f t="shared" si="974"/>
        <v>#VALUE!</v>
      </c>
      <c r="X792" s="11" t="str">
        <f t="shared" si="949"/>
        <v/>
      </c>
      <c r="Y792" s="11" t="str">
        <f t="shared" si="950"/>
        <v/>
      </c>
      <c r="Z792" s="11" t="str">
        <f t="shared" si="951"/>
        <v/>
      </c>
      <c r="AA792" s="11" t="str">
        <f t="shared" si="952"/>
        <v/>
      </c>
      <c r="AB792" s="3" t="str">
        <f t="shared" si="953"/>
        <v/>
      </c>
      <c r="AC792" s="3"/>
      <c r="AD792" s="3"/>
      <c r="AE792" s="7" t="str">
        <f>IF(X792="","",_xlfn.IFNA(VLOOKUP(X792,'饰品（请勿修改）'!$A:$H,8,FALSE),VLOOKUP(X792,'饰品（请勿修改）'!$H:$H,1,FALSE)))</f>
        <v/>
      </c>
      <c r="AF792" s="7" t="str">
        <f>IF(Z792="","",_xlfn.IFNA(VLOOKUP(Z792,'饰品（请勿修改）'!$A:$H,8,FALSE),VLOOKUP(Z792,'饰品（请勿修改）'!$H:$H,1,FALSE)))</f>
        <v/>
      </c>
      <c r="AG792" s="7">
        <f>_xlfn.IFNA(VLOOKUP(AE792,'饰品（请勿修改）'!$H:$I,2,FALSE),0)</f>
        <v>0</v>
      </c>
      <c r="AH792" s="7">
        <f>_xlfn.IFNA(VLOOKUP(AF792,'饰品（请勿修改）'!$H:$I,2,FALSE),0)</f>
        <v>0</v>
      </c>
      <c r="AI792" s="7">
        <f t="shared" si="940"/>
        <v>0</v>
      </c>
      <c r="AJ792" s="7">
        <f t="shared" si="941"/>
        <v>0</v>
      </c>
    </row>
    <row r="793" spans="1:36" x14ac:dyDescent="0.2">
      <c r="A793" s="3"/>
      <c r="B793" s="3"/>
      <c r="C793" s="3"/>
      <c r="D793" s="3"/>
      <c r="E793" s="3"/>
      <c r="F793" s="3"/>
      <c r="G793" s="7" t="str">
        <f t="shared" si="938"/>
        <v/>
      </c>
      <c r="H793" s="7" t="str">
        <f t="shared" si="942"/>
        <v/>
      </c>
      <c r="I793" s="7" t="str">
        <f t="shared" si="943"/>
        <v/>
      </c>
      <c r="J793" s="7" t="str">
        <f t="shared" si="944"/>
        <v/>
      </c>
      <c r="K793" s="5">
        <f t="shared" si="945"/>
        <v>0</v>
      </c>
      <c r="L793" s="5">
        <f t="shared" si="946"/>
        <v>0</v>
      </c>
      <c r="M793" s="5">
        <f t="shared" si="947"/>
        <v>0</v>
      </c>
      <c r="N793" s="7" cm="1">
        <f t="array" ref="N793:P793">_xlfn._xlws.SORT(K793:M793,1,-1,TRUE)</f>
        <v>0</v>
      </c>
      <c r="O793" s="7">
        <v>0</v>
      </c>
      <c r="P793" s="7">
        <v>0</v>
      </c>
      <c r="Q793" s="7">
        <v>790</v>
      </c>
      <c r="R793" s="7" t="e">
        <f t="shared" ref="R793:W793" si="975">FIND(",",$F793,Q793+1)</f>
        <v>#VALUE!</v>
      </c>
      <c r="S793" s="7" t="e">
        <f t="shared" si="975"/>
        <v>#VALUE!</v>
      </c>
      <c r="T793" s="7" t="e">
        <f t="shared" si="975"/>
        <v>#VALUE!</v>
      </c>
      <c r="U793" s="7" t="e">
        <f t="shared" si="975"/>
        <v>#VALUE!</v>
      </c>
      <c r="V793" s="7" t="e">
        <f t="shared" si="975"/>
        <v>#VALUE!</v>
      </c>
      <c r="W793" s="7" t="e">
        <f t="shared" si="975"/>
        <v>#VALUE!</v>
      </c>
      <c r="X793" s="11" t="str">
        <f t="shared" si="949"/>
        <v/>
      </c>
      <c r="Y793" s="11" t="str">
        <f t="shared" si="950"/>
        <v/>
      </c>
      <c r="Z793" s="11" t="str">
        <f t="shared" si="951"/>
        <v/>
      </c>
      <c r="AA793" s="11" t="str">
        <f t="shared" si="952"/>
        <v/>
      </c>
      <c r="AB793" s="3" t="str">
        <f t="shared" si="953"/>
        <v/>
      </c>
      <c r="AC793" s="3"/>
      <c r="AD793" s="3"/>
      <c r="AE793" s="7" t="str">
        <f>IF(X793="","",_xlfn.IFNA(VLOOKUP(X793,'饰品（请勿修改）'!$A:$H,8,FALSE),VLOOKUP(X793,'饰品（请勿修改）'!$H:$H,1,FALSE)))</f>
        <v/>
      </c>
      <c r="AF793" s="7" t="str">
        <f>IF(Z793="","",_xlfn.IFNA(VLOOKUP(Z793,'饰品（请勿修改）'!$A:$H,8,FALSE),VLOOKUP(Z793,'饰品（请勿修改）'!$H:$H,1,FALSE)))</f>
        <v/>
      </c>
      <c r="AG793" s="7">
        <f>_xlfn.IFNA(VLOOKUP(AE793,'饰品（请勿修改）'!$H:$I,2,FALSE),0)</f>
        <v>0</v>
      </c>
      <c r="AH793" s="7">
        <f>_xlfn.IFNA(VLOOKUP(AF793,'饰品（请勿修改）'!$H:$I,2,FALSE),0)</f>
        <v>0</v>
      </c>
      <c r="AI793" s="7">
        <f t="shared" si="940"/>
        <v>0</v>
      </c>
      <c r="AJ793" s="7">
        <f t="shared" si="941"/>
        <v>0</v>
      </c>
    </row>
    <row r="794" spans="1:36" x14ac:dyDescent="0.2">
      <c r="A794" s="3"/>
      <c r="B794" s="3"/>
      <c r="C794" s="3"/>
      <c r="D794" s="3"/>
      <c r="E794" s="3"/>
      <c r="F794" s="3"/>
      <c r="G794" s="7" t="str">
        <f t="shared" si="938"/>
        <v/>
      </c>
      <c r="H794" s="7" t="str">
        <f t="shared" si="942"/>
        <v/>
      </c>
      <c r="I794" s="7" t="str">
        <f t="shared" si="943"/>
        <v/>
      </c>
      <c r="J794" s="7" t="str">
        <f t="shared" si="944"/>
        <v/>
      </c>
      <c r="K794" s="5">
        <f t="shared" si="945"/>
        <v>0</v>
      </c>
      <c r="L794" s="5">
        <f t="shared" si="946"/>
        <v>0</v>
      </c>
      <c r="M794" s="5">
        <f t="shared" si="947"/>
        <v>0</v>
      </c>
      <c r="N794" s="7" cm="1">
        <f t="array" ref="N794:P794">_xlfn._xlws.SORT(K794:M794,1,-1,TRUE)</f>
        <v>0</v>
      </c>
      <c r="O794" s="7">
        <v>0</v>
      </c>
      <c r="P794" s="7">
        <v>0</v>
      </c>
      <c r="Q794" s="7">
        <v>791</v>
      </c>
      <c r="R794" s="7" t="e">
        <f t="shared" ref="R794:W794" si="976">FIND(",",$F794,Q794+1)</f>
        <v>#VALUE!</v>
      </c>
      <c r="S794" s="7" t="e">
        <f t="shared" si="976"/>
        <v>#VALUE!</v>
      </c>
      <c r="T794" s="7" t="e">
        <f t="shared" si="976"/>
        <v>#VALUE!</v>
      </c>
      <c r="U794" s="7" t="e">
        <f t="shared" si="976"/>
        <v>#VALUE!</v>
      </c>
      <c r="V794" s="7" t="e">
        <f t="shared" si="976"/>
        <v>#VALUE!</v>
      </c>
      <c r="W794" s="7" t="e">
        <f t="shared" si="976"/>
        <v>#VALUE!</v>
      </c>
      <c r="X794" s="11" t="str">
        <f t="shared" si="949"/>
        <v/>
      </c>
      <c r="Y794" s="11" t="str">
        <f t="shared" si="950"/>
        <v/>
      </c>
      <c r="Z794" s="11" t="str">
        <f t="shared" si="951"/>
        <v/>
      </c>
      <c r="AA794" s="11" t="str">
        <f t="shared" si="952"/>
        <v/>
      </c>
      <c r="AB794" s="3" t="str">
        <f t="shared" si="953"/>
        <v/>
      </c>
      <c r="AC794" s="3"/>
      <c r="AD794" s="3"/>
      <c r="AE794" s="7" t="str">
        <f>IF(X794="","",_xlfn.IFNA(VLOOKUP(X794,'饰品（请勿修改）'!$A:$H,8,FALSE),VLOOKUP(X794,'饰品（请勿修改）'!$H:$H,1,FALSE)))</f>
        <v/>
      </c>
      <c r="AF794" s="7" t="str">
        <f>IF(Z794="","",_xlfn.IFNA(VLOOKUP(Z794,'饰品（请勿修改）'!$A:$H,8,FALSE),VLOOKUP(Z794,'饰品（请勿修改）'!$H:$H,1,FALSE)))</f>
        <v/>
      </c>
      <c r="AG794" s="7">
        <f>_xlfn.IFNA(VLOOKUP(AE794,'饰品（请勿修改）'!$H:$I,2,FALSE),0)</f>
        <v>0</v>
      </c>
      <c r="AH794" s="7">
        <f>_xlfn.IFNA(VLOOKUP(AF794,'饰品（请勿修改）'!$H:$I,2,FALSE),0)</f>
        <v>0</v>
      </c>
      <c r="AI794" s="7">
        <f t="shared" si="940"/>
        <v>0</v>
      </c>
      <c r="AJ794" s="7">
        <f t="shared" si="941"/>
        <v>0</v>
      </c>
    </row>
    <row r="795" spans="1:36" x14ac:dyDescent="0.2">
      <c r="A795" s="3"/>
      <c r="B795" s="3"/>
      <c r="C795" s="3"/>
      <c r="D795" s="3"/>
      <c r="E795" s="3"/>
      <c r="F795" s="3"/>
      <c r="G795" s="7" t="str">
        <f t="shared" si="938"/>
        <v/>
      </c>
      <c r="H795" s="7" t="str">
        <f t="shared" si="942"/>
        <v/>
      </c>
      <c r="I795" s="7" t="str">
        <f t="shared" si="943"/>
        <v/>
      </c>
      <c r="J795" s="7" t="str">
        <f t="shared" si="944"/>
        <v/>
      </c>
      <c r="K795" s="5">
        <f t="shared" si="945"/>
        <v>0</v>
      </c>
      <c r="L795" s="5">
        <f t="shared" si="946"/>
        <v>0</v>
      </c>
      <c r="M795" s="5">
        <f t="shared" si="947"/>
        <v>0</v>
      </c>
      <c r="N795" s="7" cm="1">
        <f t="array" ref="N795:P795">_xlfn._xlws.SORT(K795:M795,1,-1,TRUE)</f>
        <v>0</v>
      </c>
      <c r="O795" s="7">
        <v>0</v>
      </c>
      <c r="P795" s="7">
        <v>0</v>
      </c>
      <c r="Q795" s="7">
        <v>792</v>
      </c>
      <c r="R795" s="7" t="e">
        <f t="shared" ref="R795:W795" si="977">FIND(",",$F795,Q795+1)</f>
        <v>#VALUE!</v>
      </c>
      <c r="S795" s="7" t="e">
        <f t="shared" si="977"/>
        <v>#VALUE!</v>
      </c>
      <c r="T795" s="7" t="e">
        <f t="shared" si="977"/>
        <v>#VALUE!</v>
      </c>
      <c r="U795" s="7" t="e">
        <f t="shared" si="977"/>
        <v>#VALUE!</v>
      </c>
      <c r="V795" s="7" t="e">
        <f t="shared" si="977"/>
        <v>#VALUE!</v>
      </c>
      <c r="W795" s="7" t="e">
        <f t="shared" si="977"/>
        <v>#VALUE!</v>
      </c>
      <c r="X795" s="11" t="str">
        <f t="shared" si="949"/>
        <v/>
      </c>
      <c r="Y795" s="11" t="str">
        <f t="shared" si="950"/>
        <v/>
      </c>
      <c r="Z795" s="11" t="str">
        <f t="shared" si="951"/>
        <v/>
      </c>
      <c r="AA795" s="11" t="str">
        <f t="shared" si="952"/>
        <v/>
      </c>
      <c r="AB795" s="3" t="str">
        <f t="shared" si="953"/>
        <v/>
      </c>
      <c r="AC795" s="3"/>
      <c r="AD795" s="3"/>
      <c r="AE795" s="7" t="str">
        <f>IF(X795="","",_xlfn.IFNA(VLOOKUP(X795,'饰品（请勿修改）'!$A:$H,8,FALSE),VLOOKUP(X795,'饰品（请勿修改）'!$H:$H,1,FALSE)))</f>
        <v/>
      </c>
      <c r="AF795" s="7" t="str">
        <f>IF(Z795="","",_xlfn.IFNA(VLOOKUP(Z795,'饰品（请勿修改）'!$A:$H,8,FALSE),VLOOKUP(Z795,'饰品（请勿修改）'!$H:$H,1,FALSE)))</f>
        <v/>
      </c>
      <c r="AG795" s="7">
        <f>_xlfn.IFNA(VLOOKUP(AE795,'饰品（请勿修改）'!$H:$I,2,FALSE),0)</f>
        <v>0</v>
      </c>
      <c r="AH795" s="7">
        <f>_xlfn.IFNA(VLOOKUP(AF795,'饰品（请勿修改）'!$H:$I,2,FALSE),0)</f>
        <v>0</v>
      </c>
      <c r="AI795" s="7">
        <f t="shared" si="940"/>
        <v>0</v>
      </c>
      <c r="AJ795" s="7">
        <f t="shared" si="941"/>
        <v>0</v>
      </c>
    </row>
    <row r="796" spans="1:36" x14ac:dyDescent="0.2">
      <c r="A796" s="3"/>
      <c r="B796" s="3"/>
      <c r="C796" s="3"/>
      <c r="D796" s="3"/>
      <c r="E796" s="3"/>
      <c r="F796" s="3"/>
      <c r="G796" s="7" t="str">
        <f t="shared" si="938"/>
        <v/>
      </c>
      <c r="H796" s="7" t="str">
        <f t="shared" si="942"/>
        <v/>
      </c>
      <c r="I796" s="7" t="str">
        <f t="shared" si="943"/>
        <v/>
      </c>
      <c r="J796" s="7" t="str">
        <f t="shared" si="944"/>
        <v/>
      </c>
      <c r="K796" s="5">
        <f t="shared" si="945"/>
        <v>0</v>
      </c>
      <c r="L796" s="5">
        <f t="shared" si="946"/>
        <v>0</v>
      </c>
      <c r="M796" s="5">
        <f t="shared" si="947"/>
        <v>0</v>
      </c>
      <c r="N796" s="7" cm="1">
        <f t="array" ref="N796:P796">_xlfn._xlws.SORT(K796:M796,1,-1,TRUE)</f>
        <v>0</v>
      </c>
      <c r="O796" s="7">
        <v>0</v>
      </c>
      <c r="P796" s="7">
        <v>0</v>
      </c>
      <c r="Q796" s="7">
        <v>793</v>
      </c>
      <c r="R796" s="7" t="e">
        <f t="shared" ref="R796:W796" si="978">FIND(",",$F796,Q796+1)</f>
        <v>#VALUE!</v>
      </c>
      <c r="S796" s="7" t="e">
        <f t="shared" si="978"/>
        <v>#VALUE!</v>
      </c>
      <c r="T796" s="7" t="e">
        <f t="shared" si="978"/>
        <v>#VALUE!</v>
      </c>
      <c r="U796" s="7" t="e">
        <f t="shared" si="978"/>
        <v>#VALUE!</v>
      </c>
      <c r="V796" s="7" t="e">
        <f t="shared" si="978"/>
        <v>#VALUE!</v>
      </c>
      <c r="W796" s="7" t="e">
        <f t="shared" si="978"/>
        <v>#VALUE!</v>
      </c>
      <c r="X796" s="11" t="str">
        <f t="shared" si="949"/>
        <v/>
      </c>
      <c r="Y796" s="11" t="str">
        <f t="shared" si="950"/>
        <v/>
      </c>
      <c r="Z796" s="11" t="str">
        <f t="shared" si="951"/>
        <v/>
      </c>
      <c r="AA796" s="11" t="str">
        <f t="shared" si="952"/>
        <v/>
      </c>
      <c r="AB796" s="3" t="str">
        <f t="shared" si="953"/>
        <v/>
      </c>
      <c r="AC796" s="3"/>
      <c r="AD796" s="3"/>
      <c r="AE796" s="7" t="str">
        <f>IF(X796="","",_xlfn.IFNA(VLOOKUP(X796,'饰品（请勿修改）'!$A:$H,8,FALSE),VLOOKUP(X796,'饰品（请勿修改）'!$H:$H,1,FALSE)))</f>
        <v/>
      </c>
      <c r="AF796" s="7" t="str">
        <f>IF(Z796="","",_xlfn.IFNA(VLOOKUP(Z796,'饰品（请勿修改）'!$A:$H,8,FALSE),VLOOKUP(Z796,'饰品（请勿修改）'!$H:$H,1,FALSE)))</f>
        <v/>
      </c>
      <c r="AG796" s="7">
        <f>_xlfn.IFNA(VLOOKUP(AE796,'饰品（请勿修改）'!$H:$I,2,FALSE),0)</f>
        <v>0</v>
      </c>
      <c r="AH796" s="7">
        <f>_xlfn.IFNA(VLOOKUP(AF796,'饰品（请勿修改）'!$H:$I,2,FALSE),0)</f>
        <v>0</v>
      </c>
      <c r="AI796" s="7">
        <f t="shared" si="940"/>
        <v>0</v>
      </c>
      <c r="AJ796" s="7">
        <f t="shared" si="941"/>
        <v>0</v>
      </c>
    </row>
    <row r="797" spans="1:36" x14ac:dyDescent="0.2">
      <c r="A797" s="3"/>
      <c r="B797" s="3"/>
      <c r="C797" s="3"/>
      <c r="D797" s="3"/>
      <c r="E797" s="3"/>
      <c r="F797" s="3"/>
      <c r="G797" s="7" t="str">
        <f t="shared" si="938"/>
        <v/>
      </c>
      <c r="H797" s="7" t="str">
        <f t="shared" si="942"/>
        <v/>
      </c>
      <c r="I797" s="7" t="str">
        <f t="shared" si="943"/>
        <v/>
      </c>
      <c r="J797" s="7" t="str">
        <f t="shared" si="944"/>
        <v/>
      </c>
      <c r="K797" s="5">
        <f t="shared" si="945"/>
        <v>0</v>
      </c>
      <c r="L797" s="5">
        <f t="shared" si="946"/>
        <v>0</v>
      </c>
      <c r="M797" s="5">
        <f t="shared" si="947"/>
        <v>0</v>
      </c>
      <c r="N797" s="7" cm="1">
        <f t="array" ref="N797:P797">_xlfn._xlws.SORT(K797:M797,1,-1,TRUE)</f>
        <v>0</v>
      </c>
      <c r="O797" s="7">
        <v>0</v>
      </c>
      <c r="P797" s="7">
        <v>0</v>
      </c>
      <c r="Q797" s="7">
        <v>794</v>
      </c>
      <c r="R797" s="7" t="e">
        <f t="shared" ref="R797:W797" si="979">FIND(",",$F797,Q797+1)</f>
        <v>#VALUE!</v>
      </c>
      <c r="S797" s="7" t="e">
        <f t="shared" si="979"/>
        <v>#VALUE!</v>
      </c>
      <c r="T797" s="7" t="e">
        <f t="shared" si="979"/>
        <v>#VALUE!</v>
      </c>
      <c r="U797" s="7" t="e">
        <f t="shared" si="979"/>
        <v>#VALUE!</v>
      </c>
      <c r="V797" s="7" t="e">
        <f t="shared" si="979"/>
        <v>#VALUE!</v>
      </c>
      <c r="W797" s="7" t="e">
        <f t="shared" si="979"/>
        <v>#VALUE!</v>
      </c>
      <c r="X797" s="11" t="str">
        <f t="shared" si="949"/>
        <v/>
      </c>
      <c r="Y797" s="11" t="str">
        <f t="shared" si="950"/>
        <v/>
      </c>
      <c r="Z797" s="11" t="str">
        <f t="shared" si="951"/>
        <v/>
      </c>
      <c r="AA797" s="11" t="str">
        <f t="shared" si="952"/>
        <v/>
      </c>
      <c r="AB797" s="3" t="str">
        <f t="shared" si="953"/>
        <v/>
      </c>
      <c r="AC797" s="3"/>
      <c r="AD797" s="3"/>
      <c r="AE797" s="7" t="str">
        <f>IF(X797="","",_xlfn.IFNA(VLOOKUP(X797,'饰品（请勿修改）'!$A:$H,8,FALSE),VLOOKUP(X797,'饰品（请勿修改）'!$H:$H,1,FALSE)))</f>
        <v/>
      </c>
      <c r="AF797" s="7" t="str">
        <f>IF(Z797="","",_xlfn.IFNA(VLOOKUP(Z797,'饰品（请勿修改）'!$A:$H,8,FALSE),VLOOKUP(Z797,'饰品（请勿修改）'!$H:$H,1,FALSE)))</f>
        <v/>
      </c>
      <c r="AG797" s="7">
        <f>_xlfn.IFNA(VLOOKUP(AE797,'饰品（请勿修改）'!$H:$I,2,FALSE),0)</f>
        <v>0</v>
      </c>
      <c r="AH797" s="7">
        <f>_xlfn.IFNA(VLOOKUP(AF797,'饰品（请勿修改）'!$H:$I,2,FALSE),0)</f>
        <v>0</v>
      </c>
      <c r="AI797" s="7">
        <f t="shared" si="940"/>
        <v>0</v>
      </c>
      <c r="AJ797" s="7">
        <f t="shared" si="941"/>
        <v>0</v>
      </c>
    </row>
    <row r="798" spans="1:36" x14ac:dyDescent="0.2">
      <c r="A798" s="3"/>
      <c r="B798" s="3"/>
      <c r="C798" s="3"/>
      <c r="D798" s="3"/>
      <c r="E798" s="3"/>
      <c r="F798" s="3"/>
      <c r="G798" s="7" t="str">
        <f t="shared" si="938"/>
        <v/>
      </c>
      <c r="H798" s="7" t="str">
        <f t="shared" si="942"/>
        <v/>
      </c>
      <c r="I798" s="7" t="str">
        <f t="shared" si="943"/>
        <v/>
      </c>
      <c r="J798" s="7" t="str">
        <f t="shared" si="944"/>
        <v/>
      </c>
      <c r="K798" s="5">
        <f t="shared" si="945"/>
        <v>0</v>
      </c>
      <c r="L798" s="5">
        <f t="shared" si="946"/>
        <v>0</v>
      </c>
      <c r="M798" s="5">
        <f t="shared" si="947"/>
        <v>0</v>
      </c>
      <c r="N798" s="7" cm="1">
        <f t="array" ref="N798:P798">_xlfn._xlws.SORT(K798:M798,1,-1,TRUE)</f>
        <v>0</v>
      </c>
      <c r="O798" s="7">
        <v>0</v>
      </c>
      <c r="P798" s="7">
        <v>0</v>
      </c>
      <c r="Q798" s="7">
        <v>795</v>
      </c>
      <c r="R798" s="7" t="e">
        <f t="shared" ref="R798:W798" si="980">FIND(",",$F798,Q798+1)</f>
        <v>#VALUE!</v>
      </c>
      <c r="S798" s="7" t="e">
        <f t="shared" si="980"/>
        <v>#VALUE!</v>
      </c>
      <c r="T798" s="7" t="e">
        <f t="shared" si="980"/>
        <v>#VALUE!</v>
      </c>
      <c r="U798" s="7" t="e">
        <f t="shared" si="980"/>
        <v>#VALUE!</v>
      </c>
      <c r="V798" s="7" t="e">
        <f t="shared" si="980"/>
        <v>#VALUE!</v>
      </c>
      <c r="W798" s="7" t="e">
        <f t="shared" si="980"/>
        <v>#VALUE!</v>
      </c>
      <c r="X798" s="11" t="str">
        <f t="shared" si="949"/>
        <v/>
      </c>
      <c r="Y798" s="11" t="str">
        <f t="shared" si="950"/>
        <v/>
      </c>
      <c r="Z798" s="11" t="str">
        <f t="shared" si="951"/>
        <v/>
      </c>
      <c r="AA798" s="11" t="str">
        <f t="shared" si="952"/>
        <v/>
      </c>
      <c r="AB798" s="3" t="str">
        <f t="shared" si="953"/>
        <v/>
      </c>
      <c r="AC798" s="3"/>
      <c r="AD798" s="3"/>
      <c r="AE798" s="7" t="str">
        <f>IF(X798="","",_xlfn.IFNA(VLOOKUP(X798,'饰品（请勿修改）'!$A:$H,8,FALSE),VLOOKUP(X798,'饰品（请勿修改）'!$H:$H,1,FALSE)))</f>
        <v/>
      </c>
      <c r="AF798" s="7" t="str">
        <f>IF(Z798="","",_xlfn.IFNA(VLOOKUP(Z798,'饰品（请勿修改）'!$A:$H,8,FALSE),VLOOKUP(Z798,'饰品（请勿修改）'!$H:$H,1,FALSE)))</f>
        <v/>
      </c>
      <c r="AG798" s="7">
        <f>_xlfn.IFNA(VLOOKUP(AE798,'饰品（请勿修改）'!$H:$I,2,FALSE),0)</f>
        <v>0</v>
      </c>
      <c r="AH798" s="7">
        <f>_xlfn.IFNA(VLOOKUP(AF798,'饰品（请勿修改）'!$H:$I,2,FALSE),0)</f>
        <v>0</v>
      </c>
      <c r="AI798" s="7">
        <f t="shared" si="940"/>
        <v>0</v>
      </c>
      <c r="AJ798" s="7">
        <f t="shared" si="941"/>
        <v>0</v>
      </c>
    </row>
    <row r="799" spans="1:36" x14ac:dyDescent="0.2">
      <c r="A799" s="3"/>
      <c r="B799" s="3"/>
      <c r="C799" s="3"/>
      <c r="D799" s="3"/>
      <c r="E799" s="3"/>
      <c r="F799" s="3"/>
      <c r="G799" s="7" t="str">
        <f t="shared" si="938"/>
        <v/>
      </c>
      <c r="H799" s="7" t="str">
        <f t="shared" si="942"/>
        <v/>
      </c>
      <c r="I799" s="7" t="str">
        <f t="shared" si="943"/>
        <v/>
      </c>
      <c r="J799" s="7" t="str">
        <f t="shared" si="944"/>
        <v/>
      </c>
      <c r="K799" s="5">
        <f t="shared" si="945"/>
        <v>0</v>
      </c>
      <c r="L799" s="5">
        <f t="shared" si="946"/>
        <v>0</v>
      </c>
      <c r="M799" s="5">
        <f t="shared" si="947"/>
        <v>0</v>
      </c>
      <c r="N799" s="7" cm="1">
        <f t="array" ref="N799:P799">_xlfn._xlws.SORT(K799:M799,1,-1,TRUE)</f>
        <v>0</v>
      </c>
      <c r="O799" s="7">
        <v>0</v>
      </c>
      <c r="P799" s="7">
        <v>0</v>
      </c>
      <c r="Q799" s="7">
        <v>796</v>
      </c>
      <c r="R799" s="7" t="e">
        <f t="shared" ref="R799:W799" si="981">FIND(",",$F799,Q799+1)</f>
        <v>#VALUE!</v>
      </c>
      <c r="S799" s="7" t="e">
        <f t="shared" si="981"/>
        <v>#VALUE!</v>
      </c>
      <c r="T799" s="7" t="e">
        <f t="shared" si="981"/>
        <v>#VALUE!</v>
      </c>
      <c r="U799" s="7" t="e">
        <f t="shared" si="981"/>
        <v>#VALUE!</v>
      </c>
      <c r="V799" s="7" t="e">
        <f t="shared" si="981"/>
        <v>#VALUE!</v>
      </c>
      <c r="W799" s="7" t="e">
        <f t="shared" si="981"/>
        <v>#VALUE!</v>
      </c>
      <c r="X799" s="11" t="str">
        <f t="shared" si="949"/>
        <v/>
      </c>
      <c r="Y799" s="11" t="str">
        <f t="shared" si="950"/>
        <v/>
      </c>
      <c r="Z799" s="11" t="str">
        <f t="shared" si="951"/>
        <v/>
      </c>
      <c r="AA799" s="11" t="str">
        <f t="shared" si="952"/>
        <v/>
      </c>
      <c r="AB799" s="3" t="str">
        <f t="shared" si="953"/>
        <v/>
      </c>
      <c r="AC799" s="3"/>
      <c r="AD799" s="3"/>
      <c r="AE799" s="7" t="str">
        <f>IF(X799="","",_xlfn.IFNA(VLOOKUP(X799,'饰品（请勿修改）'!$A:$H,8,FALSE),VLOOKUP(X799,'饰品（请勿修改）'!$H:$H,1,FALSE)))</f>
        <v/>
      </c>
      <c r="AF799" s="7" t="str">
        <f>IF(Z799="","",_xlfn.IFNA(VLOOKUP(Z799,'饰品（请勿修改）'!$A:$H,8,FALSE),VLOOKUP(Z799,'饰品（请勿修改）'!$H:$H,1,FALSE)))</f>
        <v/>
      </c>
      <c r="AG799" s="7">
        <f>_xlfn.IFNA(VLOOKUP(AE799,'饰品（请勿修改）'!$H:$I,2,FALSE),0)</f>
        <v>0</v>
      </c>
      <c r="AH799" s="7">
        <f>_xlfn.IFNA(VLOOKUP(AF799,'饰品（请勿修改）'!$H:$I,2,FALSE),0)</f>
        <v>0</v>
      </c>
      <c r="AI799" s="7">
        <f t="shared" si="940"/>
        <v>0</v>
      </c>
      <c r="AJ799" s="7">
        <f t="shared" si="941"/>
        <v>0</v>
      </c>
    </row>
    <row r="800" spans="1:36" x14ac:dyDescent="0.2">
      <c r="A800" s="3"/>
      <c r="B800" s="3"/>
      <c r="C800" s="3"/>
      <c r="D800" s="3"/>
      <c r="E800" s="3"/>
      <c r="F800" s="3"/>
      <c r="G800" s="7" t="str">
        <f t="shared" si="938"/>
        <v/>
      </c>
      <c r="H800" s="7" t="str">
        <f t="shared" si="942"/>
        <v/>
      </c>
      <c r="I800" s="7" t="str">
        <f t="shared" si="943"/>
        <v/>
      </c>
      <c r="J800" s="7" t="str">
        <f t="shared" si="944"/>
        <v/>
      </c>
      <c r="K800" s="5">
        <f t="shared" si="945"/>
        <v>0</v>
      </c>
      <c r="L800" s="5">
        <f t="shared" si="946"/>
        <v>0</v>
      </c>
      <c r="M800" s="5">
        <f t="shared" si="947"/>
        <v>0</v>
      </c>
      <c r="N800" s="7" cm="1">
        <f t="array" ref="N800:P800">_xlfn._xlws.SORT(K800:M800,1,-1,TRUE)</f>
        <v>0</v>
      </c>
      <c r="O800" s="7">
        <v>0</v>
      </c>
      <c r="P800" s="7">
        <v>0</v>
      </c>
      <c r="Q800" s="7">
        <v>797</v>
      </c>
      <c r="R800" s="7" t="e">
        <f t="shared" ref="R800:W800" si="982">FIND(",",$F800,Q800+1)</f>
        <v>#VALUE!</v>
      </c>
      <c r="S800" s="7" t="e">
        <f t="shared" si="982"/>
        <v>#VALUE!</v>
      </c>
      <c r="T800" s="7" t="e">
        <f t="shared" si="982"/>
        <v>#VALUE!</v>
      </c>
      <c r="U800" s="7" t="e">
        <f t="shared" si="982"/>
        <v>#VALUE!</v>
      </c>
      <c r="V800" s="7" t="e">
        <f t="shared" si="982"/>
        <v>#VALUE!</v>
      </c>
      <c r="W800" s="7" t="e">
        <f t="shared" si="982"/>
        <v>#VALUE!</v>
      </c>
      <c r="X800" s="11" t="str">
        <f t="shared" si="949"/>
        <v/>
      </c>
      <c r="Y800" s="11" t="str">
        <f t="shared" si="950"/>
        <v/>
      </c>
      <c r="Z800" s="11" t="str">
        <f t="shared" si="951"/>
        <v/>
      </c>
      <c r="AA800" s="11" t="str">
        <f t="shared" si="952"/>
        <v/>
      </c>
      <c r="AB800" s="3" t="str">
        <f t="shared" si="953"/>
        <v/>
      </c>
      <c r="AC800" s="3"/>
      <c r="AD800" s="3"/>
      <c r="AE800" s="7" t="str">
        <f>IF(X800="","",_xlfn.IFNA(VLOOKUP(X800,'饰品（请勿修改）'!$A:$H,8,FALSE),VLOOKUP(X800,'饰品（请勿修改）'!$H:$H,1,FALSE)))</f>
        <v/>
      </c>
      <c r="AF800" s="7" t="str">
        <f>IF(Z800="","",_xlfn.IFNA(VLOOKUP(Z800,'饰品（请勿修改）'!$A:$H,8,FALSE),VLOOKUP(Z800,'饰品（请勿修改）'!$H:$H,1,FALSE)))</f>
        <v/>
      </c>
      <c r="AG800" s="7">
        <f>_xlfn.IFNA(VLOOKUP(AE800,'饰品（请勿修改）'!$H:$I,2,FALSE),0)</f>
        <v>0</v>
      </c>
      <c r="AH800" s="7">
        <f>_xlfn.IFNA(VLOOKUP(AF800,'饰品（请勿修改）'!$H:$I,2,FALSE),0)</f>
        <v>0</v>
      </c>
      <c r="AI800" s="7">
        <f t="shared" si="940"/>
        <v>0</v>
      </c>
      <c r="AJ800" s="7">
        <f t="shared" si="941"/>
        <v>0</v>
      </c>
    </row>
    <row r="801" spans="1:36" x14ac:dyDescent="0.2">
      <c r="A801" s="3"/>
      <c r="B801" s="3"/>
      <c r="C801" s="3"/>
      <c r="D801" s="3"/>
      <c r="E801" s="3"/>
      <c r="F801" s="3"/>
      <c r="G801" s="7" t="str">
        <f t="shared" si="938"/>
        <v/>
      </c>
      <c r="H801" s="7" t="str">
        <f t="shared" si="942"/>
        <v/>
      </c>
      <c r="I801" s="7" t="str">
        <f t="shared" si="943"/>
        <v/>
      </c>
      <c r="J801" s="7" t="str">
        <f t="shared" si="944"/>
        <v/>
      </c>
      <c r="K801" s="5">
        <f t="shared" si="945"/>
        <v>0</v>
      </c>
      <c r="L801" s="5">
        <f t="shared" si="946"/>
        <v>0</v>
      </c>
      <c r="M801" s="5">
        <f t="shared" si="947"/>
        <v>0</v>
      </c>
      <c r="N801" s="7" cm="1">
        <f t="array" ref="N801:P801">_xlfn._xlws.SORT(K801:M801,1,-1,TRUE)</f>
        <v>0</v>
      </c>
      <c r="O801" s="7">
        <v>0</v>
      </c>
      <c r="P801" s="7">
        <v>0</v>
      </c>
      <c r="Q801" s="7">
        <v>798</v>
      </c>
      <c r="R801" s="7" t="e">
        <f t="shared" ref="R801:W801" si="983">FIND(",",$F801,Q801+1)</f>
        <v>#VALUE!</v>
      </c>
      <c r="S801" s="7" t="e">
        <f t="shared" si="983"/>
        <v>#VALUE!</v>
      </c>
      <c r="T801" s="7" t="e">
        <f t="shared" si="983"/>
        <v>#VALUE!</v>
      </c>
      <c r="U801" s="7" t="e">
        <f t="shared" si="983"/>
        <v>#VALUE!</v>
      </c>
      <c r="V801" s="7" t="e">
        <f t="shared" si="983"/>
        <v>#VALUE!</v>
      </c>
      <c r="W801" s="7" t="e">
        <f t="shared" si="983"/>
        <v>#VALUE!</v>
      </c>
      <c r="X801" s="11" t="str">
        <f t="shared" si="949"/>
        <v/>
      </c>
      <c r="Y801" s="11" t="str">
        <f t="shared" si="950"/>
        <v/>
      </c>
      <c r="Z801" s="11" t="str">
        <f t="shared" si="951"/>
        <v/>
      </c>
      <c r="AA801" s="11" t="str">
        <f t="shared" si="952"/>
        <v/>
      </c>
      <c r="AB801" s="3" t="str">
        <f t="shared" si="953"/>
        <v/>
      </c>
      <c r="AC801" s="3"/>
      <c r="AD801" s="3"/>
      <c r="AE801" s="7" t="str">
        <f>IF(X801="","",_xlfn.IFNA(VLOOKUP(X801,'饰品（请勿修改）'!$A:$H,8,FALSE),VLOOKUP(X801,'饰品（请勿修改）'!$H:$H,1,FALSE)))</f>
        <v/>
      </c>
      <c r="AF801" s="7" t="str">
        <f>IF(Z801="","",_xlfn.IFNA(VLOOKUP(Z801,'饰品（请勿修改）'!$A:$H,8,FALSE),VLOOKUP(Z801,'饰品（请勿修改）'!$H:$H,1,FALSE)))</f>
        <v/>
      </c>
      <c r="AG801" s="7">
        <f>_xlfn.IFNA(VLOOKUP(AE801,'饰品（请勿修改）'!$H:$I,2,FALSE),0)</f>
        <v>0</v>
      </c>
      <c r="AH801" s="7">
        <f>_xlfn.IFNA(VLOOKUP(AF801,'饰品（请勿修改）'!$H:$I,2,FALSE),0)</f>
        <v>0</v>
      </c>
      <c r="AI801" s="7">
        <f t="shared" si="940"/>
        <v>0</v>
      </c>
      <c r="AJ801" s="7">
        <f t="shared" si="941"/>
        <v>0</v>
      </c>
    </row>
    <row r="802" spans="1:36" x14ac:dyDescent="0.2">
      <c r="A802" s="3"/>
      <c r="B802" s="3"/>
      <c r="C802" s="3"/>
      <c r="D802" s="3"/>
      <c r="E802" s="3"/>
      <c r="F802" s="3"/>
      <c r="G802" s="7" t="str">
        <f t="shared" si="938"/>
        <v/>
      </c>
      <c r="H802" s="7" t="str">
        <f t="shared" si="942"/>
        <v/>
      </c>
      <c r="I802" s="7" t="str">
        <f t="shared" si="943"/>
        <v/>
      </c>
      <c r="J802" s="7" t="str">
        <f t="shared" si="944"/>
        <v/>
      </c>
      <c r="K802" s="5">
        <f t="shared" si="945"/>
        <v>0</v>
      </c>
      <c r="L802" s="5">
        <f t="shared" si="946"/>
        <v>0</v>
      </c>
      <c r="M802" s="5">
        <f t="shared" si="947"/>
        <v>0</v>
      </c>
      <c r="N802" s="7" cm="1">
        <f t="array" ref="N802:P802">_xlfn._xlws.SORT(K802:M802,1,-1,TRUE)</f>
        <v>0</v>
      </c>
      <c r="O802" s="7">
        <v>0</v>
      </c>
      <c r="P802" s="7">
        <v>0</v>
      </c>
      <c r="Q802" s="7">
        <v>799</v>
      </c>
      <c r="R802" s="7" t="e">
        <f t="shared" ref="R802:W802" si="984">FIND(",",$F802,Q802+1)</f>
        <v>#VALUE!</v>
      </c>
      <c r="S802" s="7" t="e">
        <f t="shared" si="984"/>
        <v>#VALUE!</v>
      </c>
      <c r="T802" s="7" t="e">
        <f t="shared" si="984"/>
        <v>#VALUE!</v>
      </c>
      <c r="U802" s="7" t="e">
        <f t="shared" si="984"/>
        <v>#VALUE!</v>
      </c>
      <c r="V802" s="7" t="e">
        <f t="shared" si="984"/>
        <v>#VALUE!</v>
      </c>
      <c r="W802" s="7" t="e">
        <f t="shared" si="984"/>
        <v>#VALUE!</v>
      </c>
      <c r="X802" s="11" t="str">
        <f t="shared" si="949"/>
        <v/>
      </c>
      <c r="Y802" s="11" t="str">
        <f t="shared" si="950"/>
        <v/>
      </c>
      <c r="Z802" s="11" t="str">
        <f t="shared" si="951"/>
        <v/>
      </c>
      <c r="AA802" s="11" t="str">
        <f t="shared" si="952"/>
        <v/>
      </c>
      <c r="AB802" s="3" t="str">
        <f t="shared" si="953"/>
        <v/>
      </c>
      <c r="AC802" s="3"/>
      <c r="AD802" s="3"/>
      <c r="AE802" s="7" t="str">
        <f>IF(X802="","",_xlfn.IFNA(VLOOKUP(X802,'饰品（请勿修改）'!$A:$H,8,FALSE),VLOOKUP(X802,'饰品（请勿修改）'!$H:$H,1,FALSE)))</f>
        <v/>
      </c>
      <c r="AF802" s="7" t="str">
        <f>IF(Z802="","",_xlfn.IFNA(VLOOKUP(Z802,'饰品（请勿修改）'!$A:$H,8,FALSE),VLOOKUP(Z802,'饰品（请勿修改）'!$H:$H,1,FALSE)))</f>
        <v/>
      </c>
      <c r="AG802" s="7">
        <f>_xlfn.IFNA(VLOOKUP(AE802,'饰品（请勿修改）'!$H:$I,2,FALSE),0)</f>
        <v>0</v>
      </c>
      <c r="AH802" s="7">
        <f>_xlfn.IFNA(VLOOKUP(AF802,'饰品（请勿修改）'!$H:$I,2,FALSE),0)</f>
        <v>0</v>
      </c>
      <c r="AI802" s="7">
        <f t="shared" si="940"/>
        <v>0</v>
      </c>
      <c r="AJ802" s="7">
        <f t="shared" si="941"/>
        <v>0</v>
      </c>
    </row>
    <row r="803" spans="1:36" x14ac:dyDescent="0.2">
      <c r="A803" s="3"/>
      <c r="B803" s="3"/>
      <c r="C803" s="3"/>
      <c r="D803" s="3"/>
      <c r="E803" s="3"/>
      <c r="F803" s="3"/>
      <c r="G803" s="7" t="str">
        <f t="shared" si="938"/>
        <v/>
      </c>
      <c r="H803" s="7" t="str">
        <f t="shared" si="942"/>
        <v/>
      </c>
      <c r="I803" s="7" t="str">
        <f t="shared" si="943"/>
        <v/>
      </c>
      <c r="J803" s="7" t="str">
        <f t="shared" si="944"/>
        <v/>
      </c>
      <c r="K803" s="5">
        <f t="shared" si="945"/>
        <v>0</v>
      </c>
      <c r="L803" s="5">
        <f t="shared" si="946"/>
        <v>0</v>
      </c>
      <c r="M803" s="5">
        <f t="shared" si="947"/>
        <v>0</v>
      </c>
      <c r="N803" s="7" cm="1">
        <f t="array" ref="N803:P803">_xlfn._xlws.SORT(K803:M803,1,-1,TRUE)</f>
        <v>0</v>
      </c>
      <c r="O803" s="7">
        <v>0</v>
      </c>
      <c r="P803" s="7">
        <v>0</v>
      </c>
      <c r="Q803" s="7">
        <v>800</v>
      </c>
      <c r="R803" s="7" t="e">
        <f t="shared" ref="R803:W803" si="985">FIND(",",$F803,Q803+1)</f>
        <v>#VALUE!</v>
      </c>
      <c r="S803" s="7" t="e">
        <f t="shared" si="985"/>
        <v>#VALUE!</v>
      </c>
      <c r="T803" s="7" t="e">
        <f t="shared" si="985"/>
        <v>#VALUE!</v>
      </c>
      <c r="U803" s="7" t="e">
        <f t="shared" si="985"/>
        <v>#VALUE!</v>
      </c>
      <c r="V803" s="7" t="e">
        <f t="shared" si="985"/>
        <v>#VALUE!</v>
      </c>
      <c r="W803" s="7" t="e">
        <f t="shared" si="985"/>
        <v>#VALUE!</v>
      </c>
      <c r="X803" s="11" t="str">
        <f t="shared" si="949"/>
        <v/>
      </c>
      <c r="Y803" s="11" t="str">
        <f t="shared" si="950"/>
        <v/>
      </c>
      <c r="Z803" s="11" t="str">
        <f t="shared" si="951"/>
        <v/>
      </c>
      <c r="AA803" s="11" t="str">
        <f t="shared" si="952"/>
        <v/>
      </c>
      <c r="AB803" s="3" t="str">
        <f t="shared" si="953"/>
        <v/>
      </c>
      <c r="AC803" s="3"/>
      <c r="AD803" s="3"/>
      <c r="AE803" s="7" t="str">
        <f>IF(X803="","",_xlfn.IFNA(VLOOKUP(X803,'饰品（请勿修改）'!$A:$H,8,FALSE),VLOOKUP(X803,'饰品（请勿修改）'!$H:$H,1,FALSE)))</f>
        <v/>
      </c>
      <c r="AF803" s="7" t="str">
        <f>IF(Z803="","",_xlfn.IFNA(VLOOKUP(Z803,'饰品（请勿修改）'!$A:$H,8,FALSE),VLOOKUP(Z803,'饰品（请勿修改）'!$H:$H,1,FALSE)))</f>
        <v/>
      </c>
      <c r="AG803" s="7">
        <f>_xlfn.IFNA(VLOOKUP(AE803,'饰品（请勿修改）'!$H:$I,2,FALSE),0)</f>
        <v>0</v>
      </c>
      <c r="AH803" s="7">
        <f>_xlfn.IFNA(VLOOKUP(AF803,'饰品（请勿修改）'!$H:$I,2,FALSE),0)</f>
        <v>0</v>
      </c>
      <c r="AI803" s="7">
        <f t="shared" si="940"/>
        <v>0</v>
      </c>
      <c r="AJ803" s="7">
        <f t="shared" si="941"/>
        <v>0</v>
      </c>
    </row>
    <row r="804" spans="1:36" x14ac:dyDescent="0.2">
      <c r="A804" s="3"/>
      <c r="B804" s="3"/>
      <c r="C804" s="3"/>
      <c r="D804" s="3"/>
      <c r="E804" s="3"/>
      <c r="F804" s="3"/>
      <c r="G804" s="7" t="str">
        <f t="shared" si="938"/>
        <v/>
      </c>
      <c r="H804" s="7" t="str">
        <f t="shared" si="942"/>
        <v/>
      </c>
      <c r="I804" s="7" t="str">
        <f t="shared" si="943"/>
        <v/>
      </c>
      <c r="J804" s="7" t="str">
        <f t="shared" si="944"/>
        <v/>
      </c>
      <c r="K804" s="5">
        <f t="shared" si="945"/>
        <v>0</v>
      </c>
      <c r="L804" s="5">
        <f t="shared" si="946"/>
        <v>0</v>
      </c>
      <c r="M804" s="5">
        <f t="shared" si="947"/>
        <v>0</v>
      </c>
      <c r="N804" s="7" cm="1">
        <f t="array" ref="N804:P804">_xlfn._xlws.SORT(K804:M804,1,-1,TRUE)</f>
        <v>0</v>
      </c>
      <c r="O804" s="7">
        <v>0</v>
      </c>
      <c r="P804" s="7">
        <v>0</v>
      </c>
      <c r="Q804" s="7">
        <v>801</v>
      </c>
      <c r="R804" s="7" t="e">
        <f t="shared" ref="R804:W804" si="986">FIND(",",$F804,Q804+1)</f>
        <v>#VALUE!</v>
      </c>
      <c r="S804" s="7" t="e">
        <f t="shared" si="986"/>
        <v>#VALUE!</v>
      </c>
      <c r="T804" s="7" t="e">
        <f t="shared" si="986"/>
        <v>#VALUE!</v>
      </c>
      <c r="U804" s="7" t="e">
        <f t="shared" si="986"/>
        <v>#VALUE!</v>
      </c>
      <c r="V804" s="7" t="e">
        <f t="shared" si="986"/>
        <v>#VALUE!</v>
      </c>
      <c r="W804" s="7" t="e">
        <f t="shared" si="986"/>
        <v>#VALUE!</v>
      </c>
      <c r="X804" s="11" t="str">
        <f t="shared" si="949"/>
        <v/>
      </c>
      <c r="Y804" s="11" t="str">
        <f t="shared" si="950"/>
        <v/>
      </c>
      <c r="Z804" s="11" t="str">
        <f t="shared" si="951"/>
        <v/>
      </c>
      <c r="AA804" s="11" t="str">
        <f t="shared" si="952"/>
        <v/>
      </c>
      <c r="AB804" s="3" t="str">
        <f t="shared" si="953"/>
        <v/>
      </c>
      <c r="AC804" s="3"/>
      <c r="AD804" s="3"/>
      <c r="AE804" s="7" t="str">
        <f>IF(X804="","",_xlfn.IFNA(VLOOKUP(X804,'饰品（请勿修改）'!$A:$H,8,FALSE),VLOOKUP(X804,'饰品（请勿修改）'!$H:$H,1,FALSE)))</f>
        <v/>
      </c>
      <c r="AF804" s="7" t="str">
        <f>IF(Z804="","",_xlfn.IFNA(VLOOKUP(Z804,'饰品（请勿修改）'!$A:$H,8,FALSE),VLOOKUP(Z804,'饰品（请勿修改）'!$H:$H,1,FALSE)))</f>
        <v/>
      </c>
      <c r="AG804" s="7">
        <f>_xlfn.IFNA(VLOOKUP(AE804,'饰品（请勿修改）'!$H:$I,2,FALSE),0)</f>
        <v>0</v>
      </c>
      <c r="AH804" s="7">
        <f>_xlfn.IFNA(VLOOKUP(AF804,'饰品（请勿修改）'!$H:$I,2,FALSE),0)</f>
        <v>0</v>
      </c>
      <c r="AI804" s="7">
        <f t="shared" si="940"/>
        <v>0</v>
      </c>
      <c r="AJ804" s="7">
        <f t="shared" si="941"/>
        <v>0</v>
      </c>
    </row>
    <row r="805" spans="1:36" x14ac:dyDescent="0.2">
      <c r="A805" s="3"/>
      <c r="B805" s="3"/>
      <c r="C805" s="3"/>
      <c r="D805" s="3"/>
      <c r="E805" s="3"/>
      <c r="F805" s="3"/>
      <c r="G805" s="7" t="str">
        <f t="shared" si="938"/>
        <v/>
      </c>
      <c r="H805" s="7" t="str">
        <f t="shared" si="942"/>
        <v/>
      </c>
      <c r="I805" s="7" t="str">
        <f t="shared" si="943"/>
        <v/>
      </c>
      <c r="J805" s="7" t="str">
        <f t="shared" si="944"/>
        <v/>
      </c>
      <c r="K805" s="5">
        <f t="shared" si="945"/>
        <v>0</v>
      </c>
      <c r="L805" s="5">
        <f t="shared" si="946"/>
        <v>0</v>
      </c>
      <c r="M805" s="5">
        <f t="shared" si="947"/>
        <v>0</v>
      </c>
      <c r="N805" s="7" cm="1">
        <f t="array" ref="N805:P805">_xlfn._xlws.SORT(K805:M805,1,-1,TRUE)</f>
        <v>0</v>
      </c>
      <c r="O805" s="7">
        <v>0</v>
      </c>
      <c r="P805" s="7">
        <v>0</v>
      </c>
      <c r="Q805" s="7">
        <v>802</v>
      </c>
      <c r="R805" s="7" t="e">
        <f t="shared" ref="R805:W805" si="987">FIND(",",$F805,Q805+1)</f>
        <v>#VALUE!</v>
      </c>
      <c r="S805" s="7" t="e">
        <f t="shared" si="987"/>
        <v>#VALUE!</v>
      </c>
      <c r="T805" s="7" t="e">
        <f t="shared" si="987"/>
        <v>#VALUE!</v>
      </c>
      <c r="U805" s="7" t="e">
        <f t="shared" si="987"/>
        <v>#VALUE!</v>
      </c>
      <c r="V805" s="7" t="e">
        <f t="shared" si="987"/>
        <v>#VALUE!</v>
      </c>
      <c r="W805" s="7" t="e">
        <f t="shared" si="987"/>
        <v>#VALUE!</v>
      </c>
      <c r="X805" s="11" t="str">
        <f t="shared" si="949"/>
        <v/>
      </c>
      <c r="Y805" s="11" t="str">
        <f t="shared" si="950"/>
        <v/>
      </c>
      <c r="Z805" s="11" t="str">
        <f t="shared" si="951"/>
        <v/>
      </c>
      <c r="AA805" s="11" t="str">
        <f t="shared" si="952"/>
        <v/>
      </c>
      <c r="AB805" s="3" t="str">
        <f t="shared" si="953"/>
        <v/>
      </c>
      <c r="AC805" s="3"/>
      <c r="AD805" s="3"/>
      <c r="AE805" s="7" t="str">
        <f>IF(X805="","",_xlfn.IFNA(VLOOKUP(X805,'饰品（请勿修改）'!$A:$H,8,FALSE),VLOOKUP(X805,'饰品（请勿修改）'!$H:$H,1,FALSE)))</f>
        <v/>
      </c>
      <c r="AF805" s="7" t="str">
        <f>IF(Z805="","",_xlfn.IFNA(VLOOKUP(Z805,'饰品（请勿修改）'!$A:$H,8,FALSE),VLOOKUP(Z805,'饰品（请勿修改）'!$H:$H,1,FALSE)))</f>
        <v/>
      </c>
      <c r="AG805" s="7">
        <f>_xlfn.IFNA(VLOOKUP(AE805,'饰品（请勿修改）'!$H:$I,2,FALSE),0)</f>
        <v>0</v>
      </c>
      <c r="AH805" s="7">
        <f>_xlfn.IFNA(VLOOKUP(AF805,'饰品（请勿修改）'!$H:$I,2,FALSE),0)</f>
        <v>0</v>
      </c>
      <c r="AI805" s="7">
        <f t="shared" si="940"/>
        <v>0</v>
      </c>
      <c r="AJ805" s="7">
        <f t="shared" si="941"/>
        <v>0</v>
      </c>
    </row>
    <row r="806" spans="1:36" x14ac:dyDescent="0.2">
      <c r="A806" s="3"/>
      <c r="B806" s="3"/>
      <c r="C806" s="3"/>
      <c r="D806" s="3"/>
      <c r="E806" s="3"/>
      <c r="F806" s="3"/>
      <c r="G806" s="7" t="str">
        <f t="shared" si="938"/>
        <v/>
      </c>
      <c r="H806" s="7" t="str">
        <f t="shared" si="942"/>
        <v/>
      </c>
      <c r="I806" s="7" t="str">
        <f t="shared" si="943"/>
        <v/>
      </c>
      <c r="J806" s="7" t="str">
        <f t="shared" si="944"/>
        <v/>
      </c>
      <c r="K806" s="5">
        <f t="shared" si="945"/>
        <v>0</v>
      </c>
      <c r="L806" s="5">
        <f t="shared" si="946"/>
        <v>0</v>
      </c>
      <c r="M806" s="5">
        <f t="shared" si="947"/>
        <v>0</v>
      </c>
      <c r="N806" s="7" cm="1">
        <f t="array" ref="N806:P806">_xlfn._xlws.SORT(K806:M806,1,-1,TRUE)</f>
        <v>0</v>
      </c>
      <c r="O806" s="7">
        <v>0</v>
      </c>
      <c r="P806" s="7">
        <v>0</v>
      </c>
      <c r="Q806" s="7">
        <v>803</v>
      </c>
      <c r="R806" s="7" t="e">
        <f t="shared" ref="R806:W806" si="988">FIND(",",$F806,Q806+1)</f>
        <v>#VALUE!</v>
      </c>
      <c r="S806" s="7" t="e">
        <f t="shared" si="988"/>
        <v>#VALUE!</v>
      </c>
      <c r="T806" s="7" t="e">
        <f t="shared" si="988"/>
        <v>#VALUE!</v>
      </c>
      <c r="U806" s="7" t="e">
        <f t="shared" si="988"/>
        <v>#VALUE!</v>
      </c>
      <c r="V806" s="7" t="e">
        <f t="shared" si="988"/>
        <v>#VALUE!</v>
      </c>
      <c r="W806" s="7" t="e">
        <f t="shared" si="988"/>
        <v>#VALUE!</v>
      </c>
      <c r="X806" s="11" t="str">
        <f t="shared" si="949"/>
        <v/>
      </c>
      <c r="Y806" s="11" t="str">
        <f t="shared" si="950"/>
        <v/>
      </c>
      <c r="Z806" s="11" t="str">
        <f t="shared" si="951"/>
        <v/>
      </c>
      <c r="AA806" s="11" t="str">
        <f t="shared" si="952"/>
        <v/>
      </c>
      <c r="AB806" s="3" t="str">
        <f t="shared" si="953"/>
        <v/>
      </c>
      <c r="AC806" s="3"/>
      <c r="AD806" s="3"/>
      <c r="AE806" s="7" t="str">
        <f>IF(X806="","",_xlfn.IFNA(VLOOKUP(X806,'饰品（请勿修改）'!$A:$H,8,FALSE),VLOOKUP(X806,'饰品（请勿修改）'!$H:$H,1,FALSE)))</f>
        <v/>
      </c>
      <c r="AF806" s="7" t="str">
        <f>IF(Z806="","",_xlfn.IFNA(VLOOKUP(Z806,'饰品（请勿修改）'!$A:$H,8,FALSE),VLOOKUP(Z806,'饰品（请勿修改）'!$H:$H,1,FALSE)))</f>
        <v/>
      </c>
      <c r="AG806" s="7">
        <f>_xlfn.IFNA(VLOOKUP(AE806,'饰品（请勿修改）'!$H:$I,2,FALSE),0)</f>
        <v>0</v>
      </c>
      <c r="AH806" s="7">
        <f>_xlfn.IFNA(VLOOKUP(AF806,'饰品（请勿修改）'!$H:$I,2,FALSE),0)</f>
        <v>0</v>
      </c>
      <c r="AI806" s="7">
        <f t="shared" si="940"/>
        <v>0</v>
      </c>
      <c r="AJ806" s="7">
        <f t="shared" si="941"/>
        <v>0</v>
      </c>
    </row>
    <row r="807" spans="1:36" x14ac:dyDescent="0.2">
      <c r="A807" s="3"/>
      <c r="B807" s="3"/>
      <c r="C807" s="3"/>
      <c r="D807" s="3"/>
      <c r="E807" s="3"/>
      <c r="F807" s="3"/>
      <c r="G807" s="7" t="str">
        <f t="shared" si="938"/>
        <v/>
      </c>
      <c r="H807" s="7" t="str">
        <f t="shared" si="942"/>
        <v/>
      </c>
      <c r="I807" s="7" t="str">
        <f t="shared" si="943"/>
        <v/>
      </c>
      <c r="J807" s="7" t="str">
        <f t="shared" si="944"/>
        <v/>
      </c>
      <c r="K807" s="5">
        <f t="shared" si="945"/>
        <v>0</v>
      </c>
      <c r="L807" s="5">
        <f t="shared" si="946"/>
        <v>0</v>
      </c>
      <c r="M807" s="5">
        <f t="shared" si="947"/>
        <v>0</v>
      </c>
      <c r="N807" s="7" cm="1">
        <f t="array" ref="N807:P807">_xlfn._xlws.SORT(K807:M807,1,-1,TRUE)</f>
        <v>0</v>
      </c>
      <c r="O807" s="7">
        <v>0</v>
      </c>
      <c r="P807" s="7">
        <v>0</v>
      </c>
      <c r="Q807" s="7">
        <v>804</v>
      </c>
      <c r="R807" s="7" t="e">
        <f t="shared" ref="R807:W807" si="989">FIND(",",$F807,Q807+1)</f>
        <v>#VALUE!</v>
      </c>
      <c r="S807" s="7" t="e">
        <f t="shared" si="989"/>
        <v>#VALUE!</v>
      </c>
      <c r="T807" s="7" t="e">
        <f t="shared" si="989"/>
        <v>#VALUE!</v>
      </c>
      <c r="U807" s="7" t="e">
        <f t="shared" si="989"/>
        <v>#VALUE!</v>
      </c>
      <c r="V807" s="7" t="e">
        <f t="shared" si="989"/>
        <v>#VALUE!</v>
      </c>
      <c r="W807" s="7" t="e">
        <f t="shared" si="989"/>
        <v>#VALUE!</v>
      </c>
      <c r="X807" s="11" t="str">
        <f t="shared" si="949"/>
        <v/>
      </c>
      <c r="Y807" s="11" t="str">
        <f t="shared" si="950"/>
        <v/>
      </c>
      <c r="Z807" s="11" t="str">
        <f t="shared" si="951"/>
        <v/>
      </c>
      <c r="AA807" s="11" t="str">
        <f t="shared" si="952"/>
        <v/>
      </c>
      <c r="AB807" s="3" t="str">
        <f t="shared" si="953"/>
        <v/>
      </c>
      <c r="AC807" s="3"/>
      <c r="AD807" s="3"/>
      <c r="AE807" s="7" t="str">
        <f>IF(X807="","",_xlfn.IFNA(VLOOKUP(X807,'饰品（请勿修改）'!$A:$H,8,FALSE),VLOOKUP(X807,'饰品（请勿修改）'!$H:$H,1,FALSE)))</f>
        <v/>
      </c>
      <c r="AF807" s="7" t="str">
        <f>IF(Z807="","",_xlfn.IFNA(VLOOKUP(Z807,'饰品（请勿修改）'!$A:$H,8,FALSE),VLOOKUP(Z807,'饰品（请勿修改）'!$H:$H,1,FALSE)))</f>
        <v/>
      </c>
      <c r="AG807" s="7">
        <f>_xlfn.IFNA(VLOOKUP(AE807,'饰品（请勿修改）'!$H:$I,2,FALSE),0)</f>
        <v>0</v>
      </c>
      <c r="AH807" s="7">
        <f>_xlfn.IFNA(VLOOKUP(AF807,'饰品（请勿修改）'!$H:$I,2,FALSE),0)</f>
        <v>0</v>
      </c>
      <c r="AI807" s="7">
        <f t="shared" si="940"/>
        <v>0</v>
      </c>
      <c r="AJ807" s="7">
        <f t="shared" si="941"/>
        <v>0</v>
      </c>
    </row>
    <row r="808" spans="1:36" x14ac:dyDescent="0.2">
      <c r="A808" s="3"/>
      <c r="B808" s="3"/>
      <c r="C808" s="3"/>
      <c r="D808" s="3"/>
      <c r="E808" s="3"/>
      <c r="F808" s="3"/>
      <c r="G808" s="7" t="str">
        <f t="shared" si="938"/>
        <v/>
      </c>
      <c r="H808" s="7" t="str">
        <f t="shared" si="942"/>
        <v/>
      </c>
      <c r="I808" s="7" t="str">
        <f t="shared" si="943"/>
        <v/>
      </c>
      <c r="J808" s="7" t="str">
        <f t="shared" si="944"/>
        <v/>
      </c>
      <c r="K808" s="5">
        <f t="shared" si="945"/>
        <v>0</v>
      </c>
      <c r="L808" s="5">
        <f t="shared" si="946"/>
        <v>0</v>
      </c>
      <c r="M808" s="5">
        <f t="shared" si="947"/>
        <v>0</v>
      </c>
      <c r="N808" s="7" cm="1">
        <f t="array" ref="N808:P808">_xlfn._xlws.SORT(K808:M808,1,-1,TRUE)</f>
        <v>0</v>
      </c>
      <c r="O808" s="7">
        <v>0</v>
      </c>
      <c r="P808" s="7">
        <v>0</v>
      </c>
      <c r="Q808" s="7">
        <v>805</v>
      </c>
      <c r="R808" s="7" t="e">
        <f t="shared" ref="R808:W808" si="990">FIND(",",$F808,Q808+1)</f>
        <v>#VALUE!</v>
      </c>
      <c r="S808" s="7" t="e">
        <f t="shared" si="990"/>
        <v>#VALUE!</v>
      </c>
      <c r="T808" s="7" t="e">
        <f t="shared" si="990"/>
        <v>#VALUE!</v>
      </c>
      <c r="U808" s="7" t="e">
        <f t="shared" si="990"/>
        <v>#VALUE!</v>
      </c>
      <c r="V808" s="7" t="e">
        <f t="shared" si="990"/>
        <v>#VALUE!</v>
      </c>
      <c r="W808" s="7" t="e">
        <f t="shared" si="990"/>
        <v>#VALUE!</v>
      </c>
      <c r="X808" s="11" t="str">
        <f t="shared" si="949"/>
        <v/>
      </c>
      <c r="Y808" s="11" t="str">
        <f t="shared" si="950"/>
        <v/>
      </c>
      <c r="Z808" s="11" t="str">
        <f t="shared" si="951"/>
        <v/>
      </c>
      <c r="AA808" s="11" t="str">
        <f t="shared" si="952"/>
        <v/>
      </c>
      <c r="AB808" s="3" t="str">
        <f t="shared" si="953"/>
        <v/>
      </c>
      <c r="AC808" s="3"/>
      <c r="AD808" s="3"/>
      <c r="AE808" s="7" t="str">
        <f>IF(X808="","",_xlfn.IFNA(VLOOKUP(X808,'饰品（请勿修改）'!$A:$H,8,FALSE),VLOOKUP(X808,'饰品（请勿修改）'!$H:$H,1,FALSE)))</f>
        <v/>
      </c>
      <c r="AF808" s="7" t="str">
        <f>IF(Z808="","",_xlfn.IFNA(VLOOKUP(Z808,'饰品（请勿修改）'!$A:$H,8,FALSE),VLOOKUP(Z808,'饰品（请勿修改）'!$H:$H,1,FALSE)))</f>
        <v/>
      </c>
      <c r="AG808" s="7">
        <f>_xlfn.IFNA(VLOOKUP(AE808,'饰品（请勿修改）'!$H:$I,2,FALSE),0)</f>
        <v>0</v>
      </c>
      <c r="AH808" s="7">
        <f>_xlfn.IFNA(VLOOKUP(AF808,'饰品（请勿修改）'!$H:$I,2,FALSE),0)</f>
        <v>0</v>
      </c>
      <c r="AI808" s="7">
        <f t="shared" si="940"/>
        <v>0</v>
      </c>
      <c r="AJ808" s="7">
        <f t="shared" si="941"/>
        <v>0</v>
      </c>
    </row>
    <row r="809" spans="1:36" x14ac:dyDescent="0.2">
      <c r="A809" s="3"/>
      <c r="B809" s="3"/>
      <c r="C809" s="3"/>
      <c r="D809" s="3"/>
      <c r="E809" s="3"/>
      <c r="F809" s="3"/>
      <c r="G809" s="7" t="str">
        <f t="shared" si="938"/>
        <v/>
      </c>
      <c r="H809" s="7" t="str">
        <f t="shared" si="942"/>
        <v/>
      </c>
      <c r="I809" s="7" t="str">
        <f t="shared" si="943"/>
        <v/>
      </c>
      <c r="J809" s="7" t="str">
        <f t="shared" si="944"/>
        <v/>
      </c>
      <c r="K809" s="5">
        <f t="shared" si="945"/>
        <v>0</v>
      </c>
      <c r="L809" s="5">
        <f t="shared" si="946"/>
        <v>0</v>
      </c>
      <c r="M809" s="5">
        <f t="shared" si="947"/>
        <v>0</v>
      </c>
      <c r="N809" s="7" cm="1">
        <f t="array" ref="N809:P809">_xlfn._xlws.SORT(K809:M809,1,-1,TRUE)</f>
        <v>0</v>
      </c>
      <c r="O809" s="7">
        <v>0</v>
      </c>
      <c r="P809" s="7">
        <v>0</v>
      </c>
      <c r="Q809" s="7">
        <v>806</v>
      </c>
      <c r="R809" s="7" t="e">
        <f t="shared" ref="R809:W809" si="991">FIND(",",$F809,Q809+1)</f>
        <v>#VALUE!</v>
      </c>
      <c r="S809" s="7" t="e">
        <f t="shared" si="991"/>
        <v>#VALUE!</v>
      </c>
      <c r="T809" s="7" t="e">
        <f t="shared" si="991"/>
        <v>#VALUE!</v>
      </c>
      <c r="U809" s="7" t="e">
        <f t="shared" si="991"/>
        <v>#VALUE!</v>
      </c>
      <c r="V809" s="7" t="e">
        <f t="shared" si="991"/>
        <v>#VALUE!</v>
      </c>
      <c r="W809" s="7" t="e">
        <f t="shared" si="991"/>
        <v>#VALUE!</v>
      </c>
      <c r="X809" s="11" t="str">
        <f t="shared" si="949"/>
        <v/>
      </c>
      <c r="Y809" s="11" t="str">
        <f t="shared" si="950"/>
        <v/>
      </c>
      <c r="Z809" s="11" t="str">
        <f t="shared" si="951"/>
        <v/>
      </c>
      <c r="AA809" s="11" t="str">
        <f t="shared" si="952"/>
        <v/>
      </c>
      <c r="AB809" s="3" t="str">
        <f t="shared" si="953"/>
        <v/>
      </c>
      <c r="AC809" s="3"/>
      <c r="AD809" s="3"/>
      <c r="AE809" s="7" t="str">
        <f>IF(X809="","",_xlfn.IFNA(VLOOKUP(X809,'饰品（请勿修改）'!$A:$H,8,FALSE),VLOOKUP(X809,'饰品（请勿修改）'!$H:$H,1,FALSE)))</f>
        <v/>
      </c>
      <c r="AF809" s="7" t="str">
        <f>IF(Z809="","",_xlfn.IFNA(VLOOKUP(Z809,'饰品（请勿修改）'!$A:$H,8,FALSE),VLOOKUP(Z809,'饰品（请勿修改）'!$H:$H,1,FALSE)))</f>
        <v/>
      </c>
      <c r="AG809" s="7">
        <f>_xlfn.IFNA(VLOOKUP(AE809,'饰品（请勿修改）'!$H:$I,2,FALSE),0)</f>
        <v>0</v>
      </c>
      <c r="AH809" s="7">
        <f>_xlfn.IFNA(VLOOKUP(AF809,'饰品（请勿修改）'!$H:$I,2,FALSE),0)</f>
        <v>0</v>
      </c>
      <c r="AI809" s="7">
        <f t="shared" si="940"/>
        <v>0</v>
      </c>
      <c r="AJ809" s="7">
        <f t="shared" si="941"/>
        <v>0</v>
      </c>
    </row>
    <row r="810" spans="1:36" x14ac:dyDescent="0.2">
      <c r="A810" s="3"/>
      <c r="B810" s="3"/>
      <c r="C810" s="3"/>
      <c r="D810" s="3"/>
      <c r="E810" s="3"/>
      <c r="F810" s="3"/>
      <c r="G810" s="7" t="str">
        <f t="shared" si="938"/>
        <v/>
      </c>
      <c r="H810" s="7" t="str">
        <f t="shared" si="942"/>
        <v/>
      </c>
      <c r="I810" s="7" t="str">
        <f t="shared" si="943"/>
        <v/>
      </c>
      <c r="J810" s="7" t="str">
        <f t="shared" si="944"/>
        <v/>
      </c>
      <c r="K810" s="5">
        <f t="shared" si="945"/>
        <v>0</v>
      </c>
      <c r="L810" s="5">
        <f t="shared" si="946"/>
        <v>0</v>
      </c>
      <c r="M810" s="5">
        <f t="shared" si="947"/>
        <v>0</v>
      </c>
      <c r="N810" s="7" cm="1">
        <f t="array" ref="N810:P810">_xlfn._xlws.SORT(K810:M810,1,-1,TRUE)</f>
        <v>0</v>
      </c>
      <c r="O810" s="7">
        <v>0</v>
      </c>
      <c r="P810" s="7">
        <v>0</v>
      </c>
      <c r="Q810" s="7">
        <v>807</v>
      </c>
      <c r="R810" s="7" t="e">
        <f t="shared" ref="R810:W810" si="992">FIND(",",$F810,Q810+1)</f>
        <v>#VALUE!</v>
      </c>
      <c r="S810" s="7" t="e">
        <f t="shared" si="992"/>
        <v>#VALUE!</v>
      </c>
      <c r="T810" s="7" t="e">
        <f t="shared" si="992"/>
        <v>#VALUE!</v>
      </c>
      <c r="U810" s="7" t="e">
        <f t="shared" si="992"/>
        <v>#VALUE!</v>
      </c>
      <c r="V810" s="7" t="e">
        <f t="shared" si="992"/>
        <v>#VALUE!</v>
      </c>
      <c r="W810" s="7" t="e">
        <f t="shared" si="992"/>
        <v>#VALUE!</v>
      </c>
      <c r="X810" s="11" t="str">
        <f t="shared" si="949"/>
        <v/>
      </c>
      <c r="Y810" s="11" t="str">
        <f t="shared" si="950"/>
        <v/>
      </c>
      <c r="Z810" s="11" t="str">
        <f t="shared" si="951"/>
        <v/>
      </c>
      <c r="AA810" s="11" t="str">
        <f t="shared" si="952"/>
        <v/>
      </c>
      <c r="AB810" s="3" t="str">
        <f t="shared" si="953"/>
        <v/>
      </c>
      <c r="AC810" s="3"/>
      <c r="AD810" s="3"/>
      <c r="AE810" s="7" t="str">
        <f>IF(X810="","",_xlfn.IFNA(VLOOKUP(X810,'饰品（请勿修改）'!$A:$H,8,FALSE),VLOOKUP(X810,'饰品（请勿修改）'!$H:$H,1,FALSE)))</f>
        <v/>
      </c>
      <c r="AF810" s="7" t="str">
        <f>IF(Z810="","",_xlfn.IFNA(VLOOKUP(Z810,'饰品（请勿修改）'!$A:$H,8,FALSE),VLOOKUP(Z810,'饰品（请勿修改）'!$H:$H,1,FALSE)))</f>
        <v/>
      </c>
      <c r="AG810" s="7">
        <f>_xlfn.IFNA(VLOOKUP(AE810,'饰品（请勿修改）'!$H:$I,2,FALSE),0)</f>
        <v>0</v>
      </c>
      <c r="AH810" s="7">
        <f>_xlfn.IFNA(VLOOKUP(AF810,'饰品（请勿修改）'!$H:$I,2,FALSE),0)</f>
        <v>0</v>
      </c>
      <c r="AI810" s="7">
        <f t="shared" si="940"/>
        <v>0</v>
      </c>
      <c r="AJ810" s="7">
        <f t="shared" si="941"/>
        <v>0</v>
      </c>
    </row>
    <row r="811" spans="1:36" x14ac:dyDescent="0.2">
      <c r="A811" s="3"/>
      <c r="B811" s="3"/>
      <c r="C811" s="3"/>
      <c r="D811" s="3"/>
      <c r="E811" s="3"/>
      <c r="F811" s="3"/>
      <c r="G811" s="7" t="str">
        <f t="shared" si="938"/>
        <v/>
      </c>
      <c r="H811" s="7" t="str">
        <f t="shared" si="942"/>
        <v/>
      </c>
      <c r="I811" s="7" t="str">
        <f t="shared" si="943"/>
        <v/>
      </c>
      <c r="J811" s="7" t="str">
        <f t="shared" si="944"/>
        <v/>
      </c>
      <c r="K811" s="5">
        <f t="shared" si="945"/>
        <v>0</v>
      </c>
      <c r="L811" s="5">
        <f t="shared" si="946"/>
        <v>0</v>
      </c>
      <c r="M811" s="5">
        <f t="shared" si="947"/>
        <v>0</v>
      </c>
      <c r="N811" s="7" cm="1">
        <f t="array" ref="N811:P811">_xlfn._xlws.SORT(K811:M811,1,-1,TRUE)</f>
        <v>0</v>
      </c>
      <c r="O811" s="7">
        <v>0</v>
      </c>
      <c r="P811" s="7">
        <v>0</v>
      </c>
      <c r="Q811" s="7">
        <v>808</v>
      </c>
      <c r="R811" s="7" t="e">
        <f t="shared" ref="R811:W811" si="993">FIND(",",$F811,Q811+1)</f>
        <v>#VALUE!</v>
      </c>
      <c r="S811" s="7" t="e">
        <f t="shared" si="993"/>
        <v>#VALUE!</v>
      </c>
      <c r="T811" s="7" t="e">
        <f t="shared" si="993"/>
        <v>#VALUE!</v>
      </c>
      <c r="U811" s="7" t="e">
        <f t="shared" si="993"/>
        <v>#VALUE!</v>
      </c>
      <c r="V811" s="7" t="e">
        <f t="shared" si="993"/>
        <v>#VALUE!</v>
      </c>
      <c r="W811" s="7" t="e">
        <f t="shared" si="993"/>
        <v>#VALUE!</v>
      </c>
      <c r="X811" s="11" t="str">
        <f t="shared" si="949"/>
        <v/>
      </c>
      <c r="Y811" s="11" t="str">
        <f t="shared" si="950"/>
        <v/>
      </c>
      <c r="Z811" s="11" t="str">
        <f t="shared" si="951"/>
        <v/>
      </c>
      <c r="AA811" s="11" t="str">
        <f t="shared" si="952"/>
        <v/>
      </c>
      <c r="AB811" s="3" t="str">
        <f t="shared" si="953"/>
        <v/>
      </c>
      <c r="AC811" s="3"/>
      <c r="AD811" s="3"/>
      <c r="AE811" s="7" t="str">
        <f>IF(X811="","",_xlfn.IFNA(VLOOKUP(X811,'饰品（请勿修改）'!$A:$H,8,FALSE),VLOOKUP(X811,'饰品（请勿修改）'!$H:$H,1,FALSE)))</f>
        <v/>
      </c>
      <c r="AF811" s="7" t="str">
        <f>IF(Z811="","",_xlfn.IFNA(VLOOKUP(Z811,'饰品（请勿修改）'!$A:$H,8,FALSE),VLOOKUP(Z811,'饰品（请勿修改）'!$H:$H,1,FALSE)))</f>
        <v/>
      </c>
      <c r="AG811" s="7">
        <f>_xlfn.IFNA(VLOOKUP(AE811,'饰品（请勿修改）'!$H:$I,2,FALSE),0)</f>
        <v>0</v>
      </c>
      <c r="AH811" s="7">
        <f>_xlfn.IFNA(VLOOKUP(AF811,'饰品（请勿修改）'!$H:$I,2,FALSE),0)</f>
        <v>0</v>
      </c>
      <c r="AI811" s="7">
        <f t="shared" si="940"/>
        <v>0</v>
      </c>
      <c r="AJ811" s="7">
        <f t="shared" si="941"/>
        <v>0</v>
      </c>
    </row>
    <row r="812" spans="1:36" x14ac:dyDescent="0.2">
      <c r="A812" s="3"/>
      <c r="B812" s="3"/>
      <c r="C812" s="3"/>
      <c r="D812" s="3"/>
      <c r="E812" s="3"/>
      <c r="F812" s="3"/>
      <c r="G812" s="7" t="str">
        <f t="shared" si="938"/>
        <v/>
      </c>
      <c r="H812" s="7" t="str">
        <f t="shared" si="942"/>
        <v/>
      </c>
      <c r="I812" s="7" t="str">
        <f t="shared" si="943"/>
        <v/>
      </c>
      <c r="J812" s="7" t="str">
        <f t="shared" si="944"/>
        <v/>
      </c>
      <c r="K812" s="5">
        <f t="shared" si="945"/>
        <v>0</v>
      </c>
      <c r="L812" s="5">
        <f t="shared" si="946"/>
        <v>0</v>
      </c>
      <c r="M812" s="5">
        <f t="shared" si="947"/>
        <v>0</v>
      </c>
      <c r="N812" s="7" cm="1">
        <f t="array" ref="N812:P812">_xlfn._xlws.SORT(K812:M812,1,-1,TRUE)</f>
        <v>0</v>
      </c>
      <c r="O812" s="7">
        <v>0</v>
      </c>
      <c r="P812" s="7">
        <v>0</v>
      </c>
      <c r="Q812" s="7">
        <v>809</v>
      </c>
      <c r="R812" s="7" t="e">
        <f t="shared" ref="R812:W812" si="994">FIND(",",$F812,Q812+1)</f>
        <v>#VALUE!</v>
      </c>
      <c r="S812" s="7" t="e">
        <f t="shared" si="994"/>
        <v>#VALUE!</v>
      </c>
      <c r="T812" s="7" t="e">
        <f t="shared" si="994"/>
        <v>#VALUE!</v>
      </c>
      <c r="U812" s="7" t="e">
        <f t="shared" si="994"/>
        <v>#VALUE!</v>
      </c>
      <c r="V812" s="7" t="e">
        <f t="shared" si="994"/>
        <v>#VALUE!</v>
      </c>
      <c r="W812" s="7" t="e">
        <f t="shared" si="994"/>
        <v>#VALUE!</v>
      </c>
      <c r="X812" s="11" t="str">
        <f t="shared" si="949"/>
        <v/>
      </c>
      <c r="Y812" s="11" t="str">
        <f t="shared" si="950"/>
        <v/>
      </c>
      <c r="Z812" s="11" t="str">
        <f t="shared" si="951"/>
        <v/>
      </c>
      <c r="AA812" s="11" t="str">
        <f t="shared" si="952"/>
        <v/>
      </c>
      <c r="AB812" s="3" t="str">
        <f t="shared" si="953"/>
        <v/>
      </c>
      <c r="AC812" s="3"/>
      <c r="AD812" s="3"/>
      <c r="AE812" s="7" t="str">
        <f>IF(X812="","",_xlfn.IFNA(VLOOKUP(X812,'饰品（请勿修改）'!$A:$H,8,FALSE),VLOOKUP(X812,'饰品（请勿修改）'!$H:$H,1,FALSE)))</f>
        <v/>
      </c>
      <c r="AF812" s="7" t="str">
        <f>IF(Z812="","",_xlfn.IFNA(VLOOKUP(Z812,'饰品（请勿修改）'!$A:$H,8,FALSE),VLOOKUP(Z812,'饰品（请勿修改）'!$H:$H,1,FALSE)))</f>
        <v/>
      </c>
      <c r="AG812" s="7">
        <f>_xlfn.IFNA(VLOOKUP(AE812,'饰品（请勿修改）'!$H:$I,2,FALSE),0)</f>
        <v>0</v>
      </c>
      <c r="AH812" s="7">
        <f>_xlfn.IFNA(VLOOKUP(AF812,'饰品（请勿修改）'!$H:$I,2,FALSE),0)</f>
        <v>0</v>
      </c>
      <c r="AI812" s="7">
        <f t="shared" si="940"/>
        <v>0</v>
      </c>
      <c r="AJ812" s="7">
        <f t="shared" si="941"/>
        <v>0</v>
      </c>
    </row>
    <row r="813" spans="1:36" x14ac:dyDescent="0.2">
      <c r="A813" s="3"/>
      <c r="B813" s="3"/>
      <c r="C813" s="3"/>
      <c r="D813" s="3"/>
      <c r="E813" s="3"/>
      <c r="F813" s="3"/>
      <c r="G813" s="7" t="str">
        <f t="shared" si="938"/>
        <v/>
      </c>
      <c r="H813" s="7" t="str">
        <f t="shared" si="942"/>
        <v/>
      </c>
      <c r="I813" s="7" t="str">
        <f t="shared" si="943"/>
        <v/>
      </c>
      <c r="J813" s="7" t="str">
        <f t="shared" si="944"/>
        <v/>
      </c>
      <c r="K813" s="5">
        <f t="shared" si="945"/>
        <v>0</v>
      </c>
      <c r="L813" s="5">
        <f t="shared" si="946"/>
        <v>0</v>
      </c>
      <c r="M813" s="5">
        <f t="shared" si="947"/>
        <v>0</v>
      </c>
      <c r="N813" s="7" cm="1">
        <f t="array" ref="N813:P813">_xlfn._xlws.SORT(K813:M813,1,-1,TRUE)</f>
        <v>0</v>
      </c>
      <c r="O813" s="7">
        <v>0</v>
      </c>
      <c r="P813" s="7">
        <v>0</v>
      </c>
      <c r="Q813" s="7">
        <v>810</v>
      </c>
      <c r="R813" s="7" t="e">
        <f t="shared" ref="R813:W813" si="995">FIND(",",$F813,Q813+1)</f>
        <v>#VALUE!</v>
      </c>
      <c r="S813" s="7" t="e">
        <f t="shared" si="995"/>
        <v>#VALUE!</v>
      </c>
      <c r="T813" s="7" t="e">
        <f t="shared" si="995"/>
        <v>#VALUE!</v>
      </c>
      <c r="U813" s="7" t="e">
        <f t="shared" si="995"/>
        <v>#VALUE!</v>
      </c>
      <c r="V813" s="7" t="e">
        <f t="shared" si="995"/>
        <v>#VALUE!</v>
      </c>
      <c r="W813" s="7" t="e">
        <f t="shared" si="995"/>
        <v>#VALUE!</v>
      </c>
      <c r="X813" s="11" t="str">
        <f t="shared" si="949"/>
        <v/>
      </c>
      <c r="Y813" s="11" t="str">
        <f t="shared" si="950"/>
        <v/>
      </c>
      <c r="Z813" s="11" t="str">
        <f t="shared" si="951"/>
        <v/>
      </c>
      <c r="AA813" s="11" t="str">
        <f t="shared" si="952"/>
        <v/>
      </c>
      <c r="AB813" s="3" t="str">
        <f t="shared" si="953"/>
        <v/>
      </c>
      <c r="AC813" s="3"/>
      <c r="AD813" s="3"/>
      <c r="AE813" s="7" t="str">
        <f>IF(X813="","",_xlfn.IFNA(VLOOKUP(X813,'饰品（请勿修改）'!$A:$H,8,FALSE),VLOOKUP(X813,'饰品（请勿修改）'!$H:$H,1,FALSE)))</f>
        <v/>
      </c>
      <c r="AF813" s="7" t="str">
        <f>IF(Z813="","",_xlfn.IFNA(VLOOKUP(Z813,'饰品（请勿修改）'!$A:$H,8,FALSE),VLOOKUP(Z813,'饰品（请勿修改）'!$H:$H,1,FALSE)))</f>
        <v/>
      </c>
      <c r="AG813" s="7">
        <f>_xlfn.IFNA(VLOOKUP(AE813,'饰品（请勿修改）'!$H:$I,2,FALSE),0)</f>
        <v>0</v>
      </c>
      <c r="AH813" s="7">
        <f>_xlfn.IFNA(VLOOKUP(AF813,'饰品（请勿修改）'!$H:$I,2,FALSE),0)</f>
        <v>0</v>
      </c>
      <c r="AI813" s="7">
        <f t="shared" si="940"/>
        <v>0</v>
      </c>
      <c r="AJ813" s="7">
        <f t="shared" si="941"/>
        <v>0</v>
      </c>
    </row>
    <row r="814" spans="1:36" x14ac:dyDescent="0.2">
      <c r="A814" s="3"/>
      <c r="B814" s="3"/>
      <c r="C814" s="3"/>
      <c r="D814" s="3"/>
      <c r="E814" s="3"/>
      <c r="F814" s="3"/>
      <c r="G814" s="7" t="str">
        <f t="shared" si="938"/>
        <v/>
      </c>
      <c r="H814" s="7" t="str">
        <f t="shared" si="942"/>
        <v/>
      </c>
      <c r="I814" s="7" t="str">
        <f t="shared" si="943"/>
        <v/>
      </c>
      <c r="J814" s="7" t="str">
        <f t="shared" si="944"/>
        <v/>
      </c>
      <c r="K814" s="5">
        <f t="shared" si="945"/>
        <v>0</v>
      </c>
      <c r="L814" s="5">
        <f t="shared" si="946"/>
        <v>0</v>
      </c>
      <c r="M814" s="5">
        <f t="shared" si="947"/>
        <v>0</v>
      </c>
      <c r="N814" s="7" cm="1">
        <f t="array" ref="N814:P814">_xlfn._xlws.SORT(K814:M814,1,-1,TRUE)</f>
        <v>0</v>
      </c>
      <c r="O814" s="7">
        <v>0</v>
      </c>
      <c r="P814" s="7">
        <v>0</v>
      </c>
      <c r="Q814" s="7">
        <v>811</v>
      </c>
      <c r="R814" s="7" t="e">
        <f t="shared" ref="R814:W814" si="996">FIND(",",$F814,Q814+1)</f>
        <v>#VALUE!</v>
      </c>
      <c r="S814" s="7" t="e">
        <f t="shared" si="996"/>
        <v>#VALUE!</v>
      </c>
      <c r="T814" s="7" t="e">
        <f t="shared" si="996"/>
        <v>#VALUE!</v>
      </c>
      <c r="U814" s="7" t="e">
        <f t="shared" si="996"/>
        <v>#VALUE!</v>
      </c>
      <c r="V814" s="7" t="e">
        <f t="shared" si="996"/>
        <v>#VALUE!</v>
      </c>
      <c r="W814" s="7" t="e">
        <f t="shared" si="996"/>
        <v>#VALUE!</v>
      </c>
      <c r="X814" s="11" t="str">
        <f t="shared" si="949"/>
        <v/>
      </c>
      <c r="Y814" s="11" t="str">
        <f t="shared" si="950"/>
        <v/>
      </c>
      <c r="Z814" s="11" t="str">
        <f t="shared" si="951"/>
        <v/>
      </c>
      <c r="AA814" s="11" t="str">
        <f t="shared" si="952"/>
        <v/>
      </c>
      <c r="AB814" s="3" t="str">
        <f t="shared" si="953"/>
        <v/>
      </c>
      <c r="AC814" s="3"/>
      <c r="AD814" s="3"/>
      <c r="AE814" s="7" t="str">
        <f>IF(X814="","",_xlfn.IFNA(VLOOKUP(X814,'饰品（请勿修改）'!$A:$H,8,FALSE),VLOOKUP(X814,'饰品（请勿修改）'!$H:$H,1,FALSE)))</f>
        <v/>
      </c>
      <c r="AF814" s="7" t="str">
        <f>IF(Z814="","",_xlfn.IFNA(VLOOKUP(Z814,'饰品（请勿修改）'!$A:$H,8,FALSE),VLOOKUP(Z814,'饰品（请勿修改）'!$H:$H,1,FALSE)))</f>
        <v/>
      </c>
      <c r="AG814" s="7">
        <f>_xlfn.IFNA(VLOOKUP(AE814,'饰品（请勿修改）'!$H:$I,2,FALSE),0)</f>
        <v>0</v>
      </c>
      <c r="AH814" s="7">
        <f>_xlfn.IFNA(VLOOKUP(AF814,'饰品（请勿修改）'!$H:$I,2,FALSE),0)</f>
        <v>0</v>
      </c>
      <c r="AI814" s="7">
        <f t="shared" si="940"/>
        <v>0</v>
      </c>
      <c r="AJ814" s="7">
        <f t="shared" si="941"/>
        <v>0</v>
      </c>
    </row>
    <row r="815" spans="1:36" x14ac:dyDescent="0.2">
      <c r="A815" s="3"/>
      <c r="B815" s="3"/>
      <c r="C815" s="3"/>
      <c r="D815" s="3"/>
      <c r="E815" s="3"/>
      <c r="F815" s="3"/>
      <c r="G815" s="7" t="str">
        <f t="shared" si="938"/>
        <v/>
      </c>
      <c r="H815" s="7" t="str">
        <f t="shared" si="942"/>
        <v/>
      </c>
      <c r="I815" s="7" t="str">
        <f t="shared" si="943"/>
        <v/>
      </c>
      <c r="J815" s="7" t="str">
        <f t="shared" si="944"/>
        <v/>
      </c>
      <c r="K815" s="5">
        <f t="shared" si="945"/>
        <v>0</v>
      </c>
      <c r="L815" s="5">
        <f t="shared" si="946"/>
        <v>0</v>
      </c>
      <c r="M815" s="5">
        <f t="shared" si="947"/>
        <v>0</v>
      </c>
      <c r="N815" s="7" cm="1">
        <f t="array" ref="N815:P815">_xlfn._xlws.SORT(K815:M815,1,-1,TRUE)</f>
        <v>0</v>
      </c>
      <c r="O815" s="7">
        <v>0</v>
      </c>
      <c r="P815" s="7">
        <v>0</v>
      </c>
      <c r="Q815" s="7">
        <v>812</v>
      </c>
      <c r="R815" s="7" t="e">
        <f t="shared" ref="R815:W815" si="997">FIND(",",$F815,Q815+1)</f>
        <v>#VALUE!</v>
      </c>
      <c r="S815" s="7" t="e">
        <f t="shared" si="997"/>
        <v>#VALUE!</v>
      </c>
      <c r="T815" s="7" t="e">
        <f t="shared" si="997"/>
        <v>#VALUE!</v>
      </c>
      <c r="U815" s="7" t="e">
        <f t="shared" si="997"/>
        <v>#VALUE!</v>
      </c>
      <c r="V815" s="7" t="e">
        <f t="shared" si="997"/>
        <v>#VALUE!</v>
      </c>
      <c r="W815" s="7" t="e">
        <f t="shared" si="997"/>
        <v>#VALUE!</v>
      </c>
      <c r="X815" s="11" t="str">
        <f t="shared" si="949"/>
        <v/>
      </c>
      <c r="Y815" s="11" t="str">
        <f t="shared" si="950"/>
        <v/>
      </c>
      <c r="Z815" s="11" t="str">
        <f t="shared" si="951"/>
        <v/>
      </c>
      <c r="AA815" s="11" t="str">
        <f t="shared" si="952"/>
        <v/>
      </c>
      <c r="AB815" s="3" t="str">
        <f t="shared" si="953"/>
        <v/>
      </c>
      <c r="AC815" s="3"/>
      <c r="AD815" s="3"/>
      <c r="AE815" s="7" t="str">
        <f>IF(X815="","",_xlfn.IFNA(VLOOKUP(X815,'饰品（请勿修改）'!$A:$H,8,FALSE),VLOOKUP(X815,'饰品（请勿修改）'!$H:$H,1,FALSE)))</f>
        <v/>
      </c>
      <c r="AF815" s="7" t="str">
        <f>IF(Z815="","",_xlfn.IFNA(VLOOKUP(Z815,'饰品（请勿修改）'!$A:$H,8,FALSE),VLOOKUP(Z815,'饰品（请勿修改）'!$H:$H,1,FALSE)))</f>
        <v/>
      </c>
      <c r="AG815" s="7">
        <f>_xlfn.IFNA(VLOOKUP(AE815,'饰品（请勿修改）'!$H:$I,2,FALSE),0)</f>
        <v>0</v>
      </c>
      <c r="AH815" s="7">
        <f>_xlfn.IFNA(VLOOKUP(AF815,'饰品（请勿修改）'!$H:$I,2,FALSE),0)</f>
        <v>0</v>
      </c>
      <c r="AI815" s="7">
        <f t="shared" si="940"/>
        <v>0</v>
      </c>
      <c r="AJ815" s="7">
        <f t="shared" si="941"/>
        <v>0</v>
      </c>
    </row>
    <row r="816" spans="1:36" x14ac:dyDescent="0.2">
      <c r="A816" s="3"/>
      <c r="B816" s="3"/>
      <c r="C816" s="3"/>
      <c r="D816" s="3"/>
      <c r="E816" s="3"/>
      <c r="F816" s="3"/>
      <c r="G816" s="7" t="str">
        <f t="shared" si="938"/>
        <v/>
      </c>
      <c r="H816" s="7" t="str">
        <f t="shared" si="942"/>
        <v/>
      </c>
      <c r="I816" s="7" t="str">
        <f t="shared" si="943"/>
        <v/>
      </c>
      <c r="J816" s="7" t="str">
        <f t="shared" si="944"/>
        <v/>
      </c>
      <c r="K816" s="5">
        <f t="shared" si="945"/>
        <v>0</v>
      </c>
      <c r="L816" s="5">
        <f t="shared" si="946"/>
        <v>0</v>
      </c>
      <c r="M816" s="5">
        <f t="shared" si="947"/>
        <v>0</v>
      </c>
      <c r="N816" s="7" cm="1">
        <f t="array" ref="N816:P816">_xlfn._xlws.SORT(K816:M816,1,-1,TRUE)</f>
        <v>0</v>
      </c>
      <c r="O816" s="7">
        <v>0</v>
      </c>
      <c r="P816" s="7">
        <v>0</v>
      </c>
      <c r="Q816" s="7">
        <v>813</v>
      </c>
      <c r="R816" s="7" t="e">
        <f t="shared" ref="R816:W816" si="998">FIND(",",$F816,Q816+1)</f>
        <v>#VALUE!</v>
      </c>
      <c r="S816" s="7" t="e">
        <f t="shared" si="998"/>
        <v>#VALUE!</v>
      </c>
      <c r="T816" s="7" t="e">
        <f t="shared" si="998"/>
        <v>#VALUE!</v>
      </c>
      <c r="U816" s="7" t="e">
        <f t="shared" si="998"/>
        <v>#VALUE!</v>
      </c>
      <c r="V816" s="7" t="e">
        <f t="shared" si="998"/>
        <v>#VALUE!</v>
      </c>
      <c r="W816" s="7" t="e">
        <f t="shared" si="998"/>
        <v>#VALUE!</v>
      </c>
      <c r="X816" s="11" t="str">
        <f t="shared" si="949"/>
        <v/>
      </c>
      <c r="Y816" s="11" t="str">
        <f t="shared" si="950"/>
        <v/>
      </c>
      <c r="Z816" s="11" t="str">
        <f t="shared" si="951"/>
        <v/>
      </c>
      <c r="AA816" s="11" t="str">
        <f t="shared" si="952"/>
        <v/>
      </c>
      <c r="AB816" s="3" t="str">
        <f t="shared" si="953"/>
        <v/>
      </c>
      <c r="AC816" s="3"/>
      <c r="AD816" s="3"/>
      <c r="AE816" s="7" t="str">
        <f>IF(X816="","",_xlfn.IFNA(VLOOKUP(X816,'饰品（请勿修改）'!$A:$H,8,FALSE),VLOOKUP(X816,'饰品（请勿修改）'!$H:$H,1,FALSE)))</f>
        <v/>
      </c>
      <c r="AF816" s="7" t="str">
        <f>IF(Z816="","",_xlfn.IFNA(VLOOKUP(Z816,'饰品（请勿修改）'!$A:$H,8,FALSE),VLOOKUP(Z816,'饰品（请勿修改）'!$H:$H,1,FALSE)))</f>
        <v/>
      </c>
      <c r="AG816" s="7">
        <f>_xlfn.IFNA(VLOOKUP(AE816,'饰品（请勿修改）'!$H:$I,2,FALSE),0)</f>
        <v>0</v>
      </c>
      <c r="AH816" s="7">
        <f>_xlfn.IFNA(VLOOKUP(AF816,'饰品（请勿修改）'!$H:$I,2,FALSE),0)</f>
        <v>0</v>
      </c>
      <c r="AI816" s="7">
        <f t="shared" si="940"/>
        <v>0</v>
      </c>
      <c r="AJ816" s="7">
        <f t="shared" si="941"/>
        <v>0</v>
      </c>
    </row>
    <row r="817" spans="1:36" x14ac:dyDescent="0.2">
      <c r="A817" s="3"/>
      <c r="B817" s="3"/>
      <c r="C817" s="3"/>
      <c r="D817" s="3"/>
      <c r="E817" s="3"/>
      <c r="F817" s="3"/>
      <c r="G817" s="7" t="str">
        <f t="shared" si="938"/>
        <v/>
      </c>
      <c r="H817" s="7" t="str">
        <f t="shared" si="942"/>
        <v/>
      </c>
      <c r="I817" s="7" t="str">
        <f t="shared" si="943"/>
        <v/>
      </c>
      <c r="J817" s="7" t="str">
        <f t="shared" si="944"/>
        <v/>
      </c>
      <c r="K817" s="5">
        <f t="shared" si="945"/>
        <v>0</v>
      </c>
      <c r="L817" s="5">
        <f t="shared" si="946"/>
        <v>0</v>
      </c>
      <c r="M817" s="5">
        <f t="shared" si="947"/>
        <v>0</v>
      </c>
      <c r="N817" s="7" cm="1">
        <f t="array" ref="N817:P817">_xlfn._xlws.SORT(K817:M817,1,-1,TRUE)</f>
        <v>0</v>
      </c>
      <c r="O817" s="7">
        <v>0</v>
      </c>
      <c r="P817" s="7">
        <v>0</v>
      </c>
      <c r="Q817" s="7">
        <v>814</v>
      </c>
      <c r="R817" s="7" t="e">
        <f t="shared" ref="R817:W817" si="999">FIND(",",$F817,Q817+1)</f>
        <v>#VALUE!</v>
      </c>
      <c r="S817" s="7" t="e">
        <f t="shared" si="999"/>
        <v>#VALUE!</v>
      </c>
      <c r="T817" s="7" t="e">
        <f t="shared" si="999"/>
        <v>#VALUE!</v>
      </c>
      <c r="U817" s="7" t="e">
        <f t="shared" si="999"/>
        <v>#VALUE!</v>
      </c>
      <c r="V817" s="7" t="e">
        <f t="shared" si="999"/>
        <v>#VALUE!</v>
      </c>
      <c r="W817" s="7" t="e">
        <f t="shared" si="999"/>
        <v>#VALUE!</v>
      </c>
      <c r="X817" s="11" t="str">
        <f t="shared" si="949"/>
        <v/>
      </c>
      <c r="Y817" s="11" t="str">
        <f t="shared" si="950"/>
        <v/>
      </c>
      <c r="Z817" s="11" t="str">
        <f t="shared" si="951"/>
        <v/>
      </c>
      <c r="AA817" s="11" t="str">
        <f t="shared" si="952"/>
        <v/>
      </c>
      <c r="AB817" s="3" t="str">
        <f t="shared" si="953"/>
        <v/>
      </c>
      <c r="AC817" s="3"/>
      <c r="AD817" s="3"/>
      <c r="AE817" s="7" t="str">
        <f>IF(X817="","",_xlfn.IFNA(VLOOKUP(X817,'饰品（请勿修改）'!$A:$H,8,FALSE),VLOOKUP(X817,'饰品（请勿修改）'!$H:$H,1,FALSE)))</f>
        <v/>
      </c>
      <c r="AF817" s="7" t="str">
        <f>IF(Z817="","",_xlfn.IFNA(VLOOKUP(Z817,'饰品（请勿修改）'!$A:$H,8,FALSE),VLOOKUP(Z817,'饰品（请勿修改）'!$H:$H,1,FALSE)))</f>
        <v/>
      </c>
      <c r="AG817" s="7">
        <f>_xlfn.IFNA(VLOOKUP(AE817,'饰品（请勿修改）'!$H:$I,2,FALSE),0)</f>
        <v>0</v>
      </c>
      <c r="AH817" s="7">
        <f>_xlfn.IFNA(VLOOKUP(AF817,'饰品（请勿修改）'!$H:$I,2,FALSE),0)</f>
        <v>0</v>
      </c>
      <c r="AI817" s="7">
        <f t="shared" si="940"/>
        <v>0</v>
      </c>
      <c r="AJ817" s="7">
        <f t="shared" si="941"/>
        <v>0</v>
      </c>
    </row>
    <row r="818" spans="1:36" x14ac:dyDescent="0.2">
      <c r="A818" s="3"/>
      <c r="B818" s="3"/>
      <c r="C818" s="3"/>
      <c r="D818" s="3"/>
      <c r="E818" s="3"/>
      <c r="F818" s="3"/>
      <c r="G818" s="7" t="str">
        <f t="shared" si="938"/>
        <v/>
      </c>
      <c r="H818" s="7" t="str">
        <f t="shared" si="942"/>
        <v/>
      </c>
      <c r="I818" s="7" t="str">
        <f t="shared" si="943"/>
        <v/>
      </c>
      <c r="J818" s="7" t="str">
        <f t="shared" si="944"/>
        <v/>
      </c>
      <c r="K818" s="5">
        <f t="shared" si="945"/>
        <v>0</v>
      </c>
      <c r="L818" s="5">
        <f t="shared" si="946"/>
        <v>0</v>
      </c>
      <c r="M818" s="5">
        <f t="shared" si="947"/>
        <v>0</v>
      </c>
      <c r="N818" s="7" cm="1">
        <f t="array" ref="N818:P818">_xlfn._xlws.SORT(K818:M818,1,-1,TRUE)</f>
        <v>0</v>
      </c>
      <c r="O818" s="7">
        <v>0</v>
      </c>
      <c r="P818" s="7">
        <v>0</v>
      </c>
      <c r="Q818" s="7">
        <v>815</v>
      </c>
      <c r="R818" s="7" t="e">
        <f t="shared" ref="R818:W818" si="1000">FIND(",",$F818,Q818+1)</f>
        <v>#VALUE!</v>
      </c>
      <c r="S818" s="7" t="e">
        <f t="shared" si="1000"/>
        <v>#VALUE!</v>
      </c>
      <c r="T818" s="7" t="e">
        <f t="shared" si="1000"/>
        <v>#VALUE!</v>
      </c>
      <c r="U818" s="7" t="e">
        <f t="shared" si="1000"/>
        <v>#VALUE!</v>
      </c>
      <c r="V818" s="7" t="e">
        <f t="shared" si="1000"/>
        <v>#VALUE!</v>
      </c>
      <c r="W818" s="7" t="e">
        <f t="shared" si="1000"/>
        <v>#VALUE!</v>
      </c>
      <c r="X818" s="11" t="str">
        <f t="shared" si="949"/>
        <v/>
      </c>
      <c r="Y818" s="11" t="str">
        <f t="shared" si="950"/>
        <v/>
      </c>
      <c r="Z818" s="11" t="str">
        <f t="shared" si="951"/>
        <v/>
      </c>
      <c r="AA818" s="11" t="str">
        <f t="shared" si="952"/>
        <v/>
      </c>
      <c r="AB818" s="3" t="str">
        <f t="shared" si="953"/>
        <v/>
      </c>
      <c r="AC818" s="3"/>
      <c r="AD818" s="3"/>
      <c r="AE818" s="7" t="str">
        <f>IF(X818="","",_xlfn.IFNA(VLOOKUP(X818,'饰品（请勿修改）'!$A:$H,8,FALSE),VLOOKUP(X818,'饰品（请勿修改）'!$H:$H,1,FALSE)))</f>
        <v/>
      </c>
      <c r="AF818" s="7" t="str">
        <f>IF(Z818="","",_xlfn.IFNA(VLOOKUP(Z818,'饰品（请勿修改）'!$A:$H,8,FALSE),VLOOKUP(Z818,'饰品（请勿修改）'!$H:$H,1,FALSE)))</f>
        <v/>
      </c>
      <c r="AG818" s="7">
        <f>_xlfn.IFNA(VLOOKUP(AE818,'饰品（请勿修改）'!$H:$I,2,FALSE),0)</f>
        <v>0</v>
      </c>
      <c r="AH818" s="7">
        <f>_xlfn.IFNA(VLOOKUP(AF818,'饰品（请勿修改）'!$H:$I,2,FALSE),0)</f>
        <v>0</v>
      </c>
      <c r="AI818" s="7">
        <f t="shared" si="940"/>
        <v>0</v>
      </c>
      <c r="AJ818" s="7">
        <f t="shared" si="941"/>
        <v>0</v>
      </c>
    </row>
    <row r="819" spans="1:36" x14ac:dyDescent="0.2">
      <c r="A819" s="3"/>
      <c r="B819" s="3"/>
      <c r="C819" s="3"/>
      <c r="D819" s="3"/>
      <c r="E819" s="3"/>
      <c r="F819" s="3"/>
      <c r="G819" s="7" t="str">
        <f t="shared" si="938"/>
        <v/>
      </c>
      <c r="H819" s="7" t="str">
        <f t="shared" si="942"/>
        <v/>
      </c>
      <c r="I819" s="7" t="str">
        <f t="shared" si="943"/>
        <v/>
      </c>
      <c r="J819" s="7" t="str">
        <f t="shared" si="944"/>
        <v/>
      </c>
      <c r="K819" s="5">
        <f t="shared" si="945"/>
        <v>0</v>
      </c>
      <c r="L819" s="5">
        <f t="shared" si="946"/>
        <v>0</v>
      </c>
      <c r="M819" s="5">
        <f t="shared" si="947"/>
        <v>0</v>
      </c>
      <c r="N819" s="7" cm="1">
        <f t="array" ref="N819:P819">_xlfn._xlws.SORT(K819:M819,1,-1,TRUE)</f>
        <v>0</v>
      </c>
      <c r="O819" s="7">
        <v>0</v>
      </c>
      <c r="P819" s="7">
        <v>0</v>
      </c>
      <c r="Q819" s="7">
        <v>816</v>
      </c>
      <c r="R819" s="7" t="e">
        <f t="shared" ref="R819:W819" si="1001">FIND(",",$F819,Q819+1)</f>
        <v>#VALUE!</v>
      </c>
      <c r="S819" s="7" t="e">
        <f t="shared" si="1001"/>
        <v>#VALUE!</v>
      </c>
      <c r="T819" s="7" t="e">
        <f t="shared" si="1001"/>
        <v>#VALUE!</v>
      </c>
      <c r="U819" s="7" t="e">
        <f t="shared" si="1001"/>
        <v>#VALUE!</v>
      </c>
      <c r="V819" s="7" t="e">
        <f t="shared" si="1001"/>
        <v>#VALUE!</v>
      </c>
      <c r="W819" s="7" t="e">
        <f t="shared" si="1001"/>
        <v>#VALUE!</v>
      </c>
      <c r="X819" s="11" t="str">
        <f t="shared" si="949"/>
        <v/>
      </c>
      <c r="Y819" s="11" t="str">
        <f t="shared" si="950"/>
        <v/>
      </c>
      <c r="Z819" s="11" t="str">
        <f t="shared" si="951"/>
        <v/>
      </c>
      <c r="AA819" s="11" t="str">
        <f t="shared" si="952"/>
        <v/>
      </c>
      <c r="AB819" s="3" t="str">
        <f t="shared" si="953"/>
        <v/>
      </c>
      <c r="AC819" s="3"/>
      <c r="AD819" s="3"/>
      <c r="AE819" s="7" t="str">
        <f>IF(X819="","",_xlfn.IFNA(VLOOKUP(X819,'饰品（请勿修改）'!$A:$H,8,FALSE),VLOOKUP(X819,'饰品（请勿修改）'!$H:$H,1,FALSE)))</f>
        <v/>
      </c>
      <c r="AF819" s="7" t="str">
        <f>IF(Z819="","",_xlfn.IFNA(VLOOKUP(Z819,'饰品（请勿修改）'!$A:$H,8,FALSE),VLOOKUP(Z819,'饰品（请勿修改）'!$H:$H,1,FALSE)))</f>
        <v/>
      </c>
      <c r="AG819" s="7">
        <f>_xlfn.IFNA(VLOOKUP(AE819,'饰品（请勿修改）'!$H:$I,2,FALSE),0)</f>
        <v>0</v>
      </c>
      <c r="AH819" s="7">
        <f>_xlfn.IFNA(VLOOKUP(AF819,'饰品（请勿修改）'!$H:$I,2,FALSE),0)</f>
        <v>0</v>
      </c>
      <c r="AI819" s="7">
        <f t="shared" si="940"/>
        <v>0</v>
      </c>
      <c r="AJ819" s="7">
        <f t="shared" si="941"/>
        <v>0</v>
      </c>
    </row>
    <row r="820" spans="1:36" x14ac:dyDescent="0.2">
      <c r="A820" s="3"/>
      <c r="B820" s="3"/>
      <c r="C820" s="3"/>
      <c r="D820" s="3"/>
      <c r="E820" s="3"/>
      <c r="F820" s="3"/>
      <c r="G820" s="7" t="str">
        <f t="shared" si="938"/>
        <v/>
      </c>
      <c r="H820" s="7" t="str">
        <f t="shared" si="942"/>
        <v/>
      </c>
      <c r="I820" s="7" t="str">
        <f t="shared" si="943"/>
        <v/>
      </c>
      <c r="J820" s="7" t="str">
        <f t="shared" si="944"/>
        <v/>
      </c>
      <c r="K820" s="5">
        <f t="shared" si="945"/>
        <v>0</v>
      </c>
      <c r="L820" s="5">
        <f t="shared" si="946"/>
        <v>0</v>
      </c>
      <c r="M820" s="5">
        <f t="shared" si="947"/>
        <v>0</v>
      </c>
      <c r="N820" s="7" cm="1">
        <f t="array" ref="N820:P820">_xlfn._xlws.SORT(K820:M820,1,-1,TRUE)</f>
        <v>0</v>
      </c>
      <c r="O820" s="7">
        <v>0</v>
      </c>
      <c r="P820" s="7">
        <v>0</v>
      </c>
      <c r="Q820" s="7">
        <v>817</v>
      </c>
      <c r="R820" s="7" t="e">
        <f t="shared" ref="R820:W820" si="1002">FIND(",",$F820,Q820+1)</f>
        <v>#VALUE!</v>
      </c>
      <c r="S820" s="7" t="e">
        <f t="shared" si="1002"/>
        <v>#VALUE!</v>
      </c>
      <c r="T820" s="7" t="e">
        <f t="shared" si="1002"/>
        <v>#VALUE!</v>
      </c>
      <c r="U820" s="7" t="e">
        <f t="shared" si="1002"/>
        <v>#VALUE!</v>
      </c>
      <c r="V820" s="7" t="e">
        <f t="shared" si="1002"/>
        <v>#VALUE!</v>
      </c>
      <c r="W820" s="7" t="e">
        <f t="shared" si="1002"/>
        <v>#VALUE!</v>
      </c>
      <c r="X820" s="11" t="str">
        <f t="shared" si="949"/>
        <v/>
      </c>
      <c r="Y820" s="11" t="str">
        <f t="shared" si="950"/>
        <v/>
      </c>
      <c r="Z820" s="11" t="str">
        <f t="shared" si="951"/>
        <v/>
      </c>
      <c r="AA820" s="11" t="str">
        <f t="shared" si="952"/>
        <v/>
      </c>
      <c r="AB820" s="3" t="str">
        <f t="shared" si="953"/>
        <v/>
      </c>
      <c r="AC820" s="3"/>
      <c r="AD820" s="3"/>
      <c r="AE820" s="7" t="str">
        <f>IF(X820="","",_xlfn.IFNA(VLOOKUP(X820,'饰品（请勿修改）'!$A:$H,8,FALSE),VLOOKUP(X820,'饰品（请勿修改）'!$H:$H,1,FALSE)))</f>
        <v/>
      </c>
      <c r="AF820" s="7" t="str">
        <f>IF(Z820="","",_xlfn.IFNA(VLOOKUP(Z820,'饰品（请勿修改）'!$A:$H,8,FALSE),VLOOKUP(Z820,'饰品（请勿修改）'!$H:$H,1,FALSE)))</f>
        <v/>
      </c>
      <c r="AG820" s="7">
        <f>_xlfn.IFNA(VLOOKUP(AE820,'饰品（请勿修改）'!$H:$I,2,FALSE),0)</f>
        <v>0</v>
      </c>
      <c r="AH820" s="7">
        <f>_xlfn.IFNA(VLOOKUP(AF820,'饰品（请勿修改）'!$H:$I,2,FALSE),0)</f>
        <v>0</v>
      </c>
      <c r="AI820" s="7">
        <f t="shared" si="940"/>
        <v>0</v>
      </c>
      <c r="AJ820" s="7">
        <f t="shared" si="941"/>
        <v>0</v>
      </c>
    </row>
    <row r="821" spans="1:36" x14ac:dyDescent="0.2">
      <c r="A821" s="3"/>
      <c r="B821" s="3"/>
      <c r="C821" s="3"/>
      <c r="D821" s="3"/>
      <c r="E821" s="3"/>
      <c r="F821" s="3"/>
      <c r="G821" s="7" t="str">
        <f t="shared" si="938"/>
        <v/>
      </c>
      <c r="H821" s="7" t="str">
        <f t="shared" si="942"/>
        <v/>
      </c>
      <c r="I821" s="7" t="str">
        <f t="shared" si="943"/>
        <v/>
      </c>
      <c r="J821" s="7" t="str">
        <f t="shared" si="944"/>
        <v/>
      </c>
      <c r="K821" s="5">
        <f t="shared" si="945"/>
        <v>0</v>
      </c>
      <c r="L821" s="5">
        <f t="shared" si="946"/>
        <v>0</v>
      </c>
      <c r="M821" s="5">
        <f t="shared" si="947"/>
        <v>0</v>
      </c>
      <c r="N821" s="7" cm="1">
        <f t="array" ref="N821:P821">_xlfn._xlws.SORT(K821:M821,1,-1,TRUE)</f>
        <v>0</v>
      </c>
      <c r="O821" s="7">
        <v>0</v>
      </c>
      <c r="P821" s="7">
        <v>0</v>
      </c>
      <c r="Q821" s="7">
        <v>818</v>
      </c>
      <c r="R821" s="7" t="e">
        <f t="shared" ref="R821:W821" si="1003">FIND(",",$F821,Q821+1)</f>
        <v>#VALUE!</v>
      </c>
      <c r="S821" s="7" t="e">
        <f t="shared" si="1003"/>
        <v>#VALUE!</v>
      </c>
      <c r="T821" s="7" t="e">
        <f t="shared" si="1003"/>
        <v>#VALUE!</v>
      </c>
      <c r="U821" s="7" t="e">
        <f t="shared" si="1003"/>
        <v>#VALUE!</v>
      </c>
      <c r="V821" s="7" t="e">
        <f t="shared" si="1003"/>
        <v>#VALUE!</v>
      </c>
      <c r="W821" s="7" t="e">
        <f t="shared" si="1003"/>
        <v>#VALUE!</v>
      </c>
      <c r="X821" s="11" t="str">
        <f t="shared" si="949"/>
        <v/>
      </c>
      <c r="Y821" s="11" t="str">
        <f t="shared" si="950"/>
        <v/>
      </c>
      <c r="Z821" s="11" t="str">
        <f t="shared" si="951"/>
        <v/>
      </c>
      <c r="AA821" s="11" t="str">
        <f t="shared" si="952"/>
        <v/>
      </c>
      <c r="AB821" s="3" t="str">
        <f t="shared" si="953"/>
        <v/>
      </c>
      <c r="AC821" s="3"/>
      <c r="AD821" s="3"/>
      <c r="AE821" s="7" t="str">
        <f>IF(X821="","",_xlfn.IFNA(VLOOKUP(X821,'饰品（请勿修改）'!$A:$H,8,FALSE),VLOOKUP(X821,'饰品（请勿修改）'!$H:$H,1,FALSE)))</f>
        <v/>
      </c>
      <c r="AF821" s="7" t="str">
        <f>IF(Z821="","",_xlfn.IFNA(VLOOKUP(Z821,'饰品（请勿修改）'!$A:$H,8,FALSE),VLOOKUP(Z821,'饰品（请勿修改）'!$H:$H,1,FALSE)))</f>
        <v/>
      </c>
      <c r="AG821" s="7">
        <f>_xlfn.IFNA(VLOOKUP(AE821,'饰品（请勿修改）'!$H:$I,2,FALSE),0)</f>
        <v>0</v>
      </c>
      <c r="AH821" s="7">
        <f>_xlfn.IFNA(VLOOKUP(AF821,'饰品（请勿修改）'!$H:$I,2,FALSE),0)</f>
        <v>0</v>
      </c>
      <c r="AI821" s="7">
        <f t="shared" si="940"/>
        <v>0</v>
      </c>
      <c r="AJ821" s="7">
        <f t="shared" si="941"/>
        <v>0</v>
      </c>
    </row>
    <row r="822" spans="1:36" x14ac:dyDescent="0.2">
      <c r="A822" s="3"/>
      <c r="B822" s="3"/>
      <c r="C822" s="3"/>
      <c r="D822" s="3"/>
      <c r="E822" s="3"/>
      <c r="F822" s="3"/>
      <c r="G822" s="7" t="str">
        <f t="shared" si="938"/>
        <v/>
      </c>
      <c r="H822" s="7" t="str">
        <f t="shared" si="942"/>
        <v/>
      </c>
      <c r="I822" s="7" t="str">
        <f t="shared" si="943"/>
        <v/>
      </c>
      <c r="J822" s="7" t="str">
        <f t="shared" si="944"/>
        <v/>
      </c>
      <c r="K822" s="5">
        <f t="shared" si="945"/>
        <v>0</v>
      </c>
      <c r="L822" s="5">
        <f t="shared" si="946"/>
        <v>0</v>
      </c>
      <c r="M822" s="5">
        <f t="shared" si="947"/>
        <v>0</v>
      </c>
      <c r="N822" s="7" cm="1">
        <f t="array" ref="N822:P822">_xlfn._xlws.SORT(K822:M822,1,-1,TRUE)</f>
        <v>0</v>
      </c>
      <c r="O822" s="7">
        <v>0</v>
      </c>
      <c r="P822" s="7">
        <v>0</v>
      </c>
      <c r="Q822" s="7">
        <v>819</v>
      </c>
      <c r="R822" s="7" t="e">
        <f t="shared" ref="R822:W822" si="1004">FIND(",",$F822,Q822+1)</f>
        <v>#VALUE!</v>
      </c>
      <c r="S822" s="7" t="e">
        <f t="shared" si="1004"/>
        <v>#VALUE!</v>
      </c>
      <c r="T822" s="7" t="e">
        <f t="shared" si="1004"/>
        <v>#VALUE!</v>
      </c>
      <c r="U822" s="7" t="e">
        <f t="shared" si="1004"/>
        <v>#VALUE!</v>
      </c>
      <c r="V822" s="7" t="e">
        <f t="shared" si="1004"/>
        <v>#VALUE!</v>
      </c>
      <c r="W822" s="7" t="e">
        <f t="shared" si="1004"/>
        <v>#VALUE!</v>
      </c>
      <c r="X822" s="11" t="str">
        <f t="shared" si="949"/>
        <v/>
      </c>
      <c r="Y822" s="11" t="str">
        <f t="shared" si="950"/>
        <v/>
      </c>
      <c r="Z822" s="11" t="str">
        <f t="shared" si="951"/>
        <v/>
      </c>
      <c r="AA822" s="11" t="str">
        <f t="shared" si="952"/>
        <v/>
      </c>
      <c r="AB822" s="3" t="str">
        <f t="shared" si="953"/>
        <v/>
      </c>
      <c r="AC822" s="3"/>
      <c r="AD822" s="3"/>
      <c r="AE822" s="7" t="str">
        <f>IF(X822="","",_xlfn.IFNA(VLOOKUP(X822,'饰品（请勿修改）'!$A:$H,8,FALSE),VLOOKUP(X822,'饰品（请勿修改）'!$H:$H,1,FALSE)))</f>
        <v/>
      </c>
      <c r="AF822" s="7" t="str">
        <f>IF(Z822="","",_xlfn.IFNA(VLOOKUP(Z822,'饰品（请勿修改）'!$A:$H,8,FALSE),VLOOKUP(Z822,'饰品（请勿修改）'!$H:$H,1,FALSE)))</f>
        <v/>
      </c>
      <c r="AG822" s="7">
        <f>_xlfn.IFNA(VLOOKUP(AE822,'饰品（请勿修改）'!$H:$I,2,FALSE),0)</f>
        <v>0</v>
      </c>
      <c r="AH822" s="7">
        <f>_xlfn.IFNA(VLOOKUP(AF822,'饰品（请勿修改）'!$H:$I,2,FALSE),0)</f>
        <v>0</v>
      </c>
      <c r="AI822" s="7">
        <f t="shared" si="940"/>
        <v>0</v>
      </c>
      <c r="AJ822" s="7">
        <f t="shared" si="941"/>
        <v>0</v>
      </c>
    </row>
    <row r="823" spans="1:36" x14ac:dyDescent="0.2">
      <c r="A823" s="3"/>
      <c r="B823" s="3"/>
      <c r="C823" s="3"/>
      <c r="D823" s="3"/>
      <c r="E823" s="3"/>
      <c r="F823" s="3"/>
      <c r="G823" s="7" t="str">
        <f t="shared" si="938"/>
        <v/>
      </c>
      <c r="H823" s="7" t="str">
        <f t="shared" si="942"/>
        <v/>
      </c>
      <c r="I823" s="7" t="str">
        <f t="shared" si="943"/>
        <v/>
      </c>
      <c r="J823" s="7" t="str">
        <f t="shared" si="944"/>
        <v/>
      </c>
      <c r="K823" s="5">
        <f t="shared" si="945"/>
        <v>0</v>
      </c>
      <c r="L823" s="5">
        <f t="shared" si="946"/>
        <v>0</v>
      </c>
      <c r="M823" s="5">
        <f t="shared" si="947"/>
        <v>0</v>
      </c>
      <c r="N823" s="7" cm="1">
        <f t="array" ref="N823:P823">_xlfn._xlws.SORT(K823:M823,1,-1,TRUE)</f>
        <v>0</v>
      </c>
      <c r="O823" s="7">
        <v>0</v>
      </c>
      <c r="P823" s="7">
        <v>0</v>
      </c>
      <c r="Q823" s="7">
        <v>820</v>
      </c>
      <c r="R823" s="7" t="e">
        <f t="shared" ref="R823:W823" si="1005">FIND(",",$F823,Q823+1)</f>
        <v>#VALUE!</v>
      </c>
      <c r="S823" s="7" t="e">
        <f t="shared" si="1005"/>
        <v>#VALUE!</v>
      </c>
      <c r="T823" s="7" t="e">
        <f t="shared" si="1005"/>
        <v>#VALUE!</v>
      </c>
      <c r="U823" s="7" t="e">
        <f t="shared" si="1005"/>
        <v>#VALUE!</v>
      </c>
      <c r="V823" s="7" t="e">
        <f t="shared" si="1005"/>
        <v>#VALUE!</v>
      </c>
      <c r="W823" s="7" t="e">
        <f t="shared" si="1005"/>
        <v>#VALUE!</v>
      </c>
      <c r="X823" s="11" t="str">
        <f t="shared" si="949"/>
        <v/>
      </c>
      <c r="Y823" s="11" t="str">
        <f t="shared" si="950"/>
        <v/>
      </c>
      <c r="Z823" s="11" t="str">
        <f t="shared" si="951"/>
        <v/>
      </c>
      <c r="AA823" s="11" t="str">
        <f t="shared" si="952"/>
        <v/>
      </c>
      <c r="AB823" s="3" t="str">
        <f t="shared" si="953"/>
        <v/>
      </c>
      <c r="AC823" s="3"/>
      <c r="AD823" s="3"/>
      <c r="AE823" s="7" t="str">
        <f>IF(X823="","",_xlfn.IFNA(VLOOKUP(X823,'饰品（请勿修改）'!$A:$H,8,FALSE),VLOOKUP(X823,'饰品（请勿修改）'!$H:$H,1,FALSE)))</f>
        <v/>
      </c>
      <c r="AF823" s="7" t="str">
        <f>IF(Z823="","",_xlfn.IFNA(VLOOKUP(Z823,'饰品（请勿修改）'!$A:$H,8,FALSE),VLOOKUP(Z823,'饰品（请勿修改）'!$H:$H,1,FALSE)))</f>
        <v/>
      </c>
      <c r="AG823" s="7">
        <f>_xlfn.IFNA(VLOOKUP(AE823,'饰品（请勿修改）'!$H:$I,2,FALSE),0)</f>
        <v>0</v>
      </c>
      <c r="AH823" s="7">
        <f>_xlfn.IFNA(VLOOKUP(AF823,'饰品（请勿修改）'!$H:$I,2,FALSE),0)</f>
        <v>0</v>
      </c>
      <c r="AI823" s="7">
        <f t="shared" si="940"/>
        <v>0</v>
      </c>
      <c r="AJ823" s="7">
        <f t="shared" si="941"/>
        <v>0</v>
      </c>
    </row>
    <row r="824" spans="1:36" x14ac:dyDescent="0.2">
      <c r="A824" s="3"/>
      <c r="B824" s="3"/>
      <c r="C824" s="3"/>
      <c r="D824" s="3"/>
      <c r="E824" s="3"/>
      <c r="F824" s="3"/>
      <c r="G824" s="7" t="str">
        <f t="shared" si="938"/>
        <v/>
      </c>
      <c r="H824" s="7" t="str">
        <f t="shared" si="942"/>
        <v/>
      </c>
      <c r="I824" s="7" t="str">
        <f t="shared" si="943"/>
        <v/>
      </c>
      <c r="J824" s="7" t="str">
        <f t="shared" si="944"/>
        <v/>
      </c>
      <c r="K824" s="5">
        <f t="shared" si="945"/>
        <v>0</v>
      </c>
      <c r="L824" s="5">
        <f t="shared" si="946"/>
        <v>0</v>
      </c>
      <c r="M824" s="5">
        <f t="shared" si="947"/>
        <v>0</v>
      </c>
      <c r="N824" s="7" cm="1">
        <f t="array" ref="N824:P824">_xlfn._xlws.SORT(K824:M824,1,-1,TRUE)</f>
        <v>0</v>
      </c>
      <c r="O824" s="7">
        <v>0</v>
      </c>
      <c r="P824" s="7">
        <v>0</v>
      </c>
      <c r="Q824" s="7">
        <v>821</v>
      </c>
      <c r="R824" s="7" t="e">
        <f t="shared" ref="R824:W824" si="1006">FIND(",",$F824,Q824+1)</f>
        <v>#VALUE!</v>
      </c>
      <c r="S824" s="7" t="e">
        <f t="shared" si="1006"/>
        <v>#VALUE!</v>
      </c>
      <c r="T824" s="7" t="e">
        <f t="shared" si="1006"/>
        <v>#VALUE!</v>
      </c>
      <c r="U824" s="7" t="e">
        <f t="shared" si="1006"/>
        <v>#VALUE!</v>
      </c>
      <c r="V824" s="7" t="e">
        <f t="shared" si="1006"/>
        <v>#VALUE!</v>
      </c>
      <c r="W824" s="7" t="e">
        <f t="shared" si="1006"/>
        <v>#VALUE!</v>
      </c>
      <c r="X824" s="11" t="str">
        <f t="shared" si="949"/>
        <v/>
      </c>
      <c r="Y824" s="11" t="str">
        <f t="shared" si="950"/>
        <v/>
      </c>
      <c r="Z824" s="11" t="str">
        <f t="shared" si="951"/>
        <v/>
      </c>
      <c r="AA824" s="11" t="str">
        <f t="shared" si="952"/>
        <v/>
      </c>
      <c r="AB824" s="3" t="str">
        <f t="shared" si="953"/>
        <v/>
      </c>
      <c r="AC824" s="3"/>
      <c r="AD824" s="3"/>
      <c r="AE824" s="7" t="str">
        <f>IF(X824="","",_xlfn.IFNA(VLOOKUP(X824,'饰品（请勿修改）'!$A:$H,8,FALSE),VLOOKUP(X824,'饰品（请勿修改）'!$H:$H,1,FALSE)))</f>
        <v/>
      </c>
      <c r="AF824" s="7" t="str">
        <f>IF(Z824="","",_xlfn.IFNA(VLOOKUP(Z824,'饰品（请勿修改）'!$A:$H,8,FALSE),VLOOKUP(Z824,'饰品（请勿修改）'!$H:$H,1,FALSE)))</f>
        <v/>
      </c>
      <c r="AG824" s="7">
        <f>_xlfn.IFNA(VLOOKUP(AE824,'饰品（请勿修改）'!$H:$I,2,FALSE),0)</f>
        <v>0</v>
      </c>
      <c r="AH824" s="7">
        <f>_xlfn.IFNA(VLOOKUP(AF824,'饰品（请勿修改）'!$H:$I,2,FALSE),0)</f>
        <v>0</v>
      </c>
      <c r="AI824" s="7">
        <f t="shared" si="940"/>
        <v>0</v>
      </c>
      <c r="AJ824" s="7">
        <f t="shared" si="941"/>
        <v>0</v>
      </c>
    </row>
    <row r="825" spans="1:36" x14ac:dyDescent="0.2">
      <c r="A825" s="3"/>
      <c r="B825" s="3"/>
      <c r="C825" s="3"/>
      <c r="D825" s="3"/>
      <c r="E825" s="3"/>
      <c r="F825" s="3"/>
      <c r="G825" s="7" t="str">
        <f t="shared" si="938"/>
        <v/>
      </c>
      <c r="H825" s="7" t="str">
        <f t="shared" si="942"/>
        <v/>
      </c>
      <c r="I825" s="7" t="str">
        <f t="shared" si="943"/>
        <v/>
      </c>
      <c r="J825" s="7" t="str">
        <f t="shared" si="944"/>
        <v/>
      </c>
      <c r="K825" s="5">
        <f t="shared" si="945"/>
        <v>0</v>
      </c>
      <c r="L825" s="5">
        <f t="shared" si="946"/>
        <v>0</v>
      </c>
      <c r="M825" s="5">
        <f t="shared" si="947"/>
        <v>0</v>
      </c>
      <c r="N825" s="7" cm="1">
        <f t="array" ref="N825:P825">_xlfn._xlws.SORT(K825:M825,1,-1,TRUE)</f>
        <v>0</v>
      </c>
      <c r="O825" s="7">
        <v>0</v>
      </c>
      <c r="P825" s="7">
        <v>0</v>
      </c>
      <c r="Q825" s="7">
        <v>822</v>
      </c>
      <c r="R825" s="7" t="e">
        <f t="shared" ref="R825:W825" si="1007">FIND(",",$F825,Q825+1)</f>
        <v>#VALUE!</v>
      </c>
      <c r="S825" s="7" t="e">
        <f t="shared" si="1007"/>
        <v>#VALUE!</v>
      </c>
      <c r="T825" s="7" t="e">
        <f t="shared" si="1007"/>
        <v>#VALUE!</v>
      </c>
      <c r="U825" s="7" t="e">
        <f t="shared" si="1007"/>
        <v>#VALUE!</v>
      </c>
      <c r="V825" s="7" t="e">
        <f t="shared" si="1007"/>
        <v>#VALUE!</v>
      </c>
      <c r="W825" s="7" t="e">
        <f t="shared" si="1007"/>
        <v>#VALUE!</v>
      </c>
      <c r="X825" s="11" t="str">
        <f t="shared" si="949"/>
        <v/>
      </c>
      <c r="Y825" s="11" t="str">
        <f t="shared" si="950"/>
        <v/>
      </c>
      <c r="Z825" s="11" t="str">
        <f t="shared" si="951"/>
        <v/>
      </c>
      <c r="AA825" s="11" t="str">
        <f t="shared" si="952"/>
        <v/>
      </c>
      <c r="AB825" s="3" t="str">
        <f t="shared" si="953"/>
        <v/>
      </c>
      <c r="AC825" s="3"/>
      <c r="AD825" s="3"/>
      <c r="AE825" s="7" t="str">
        <f>IF(X825="","",_xlfn.IFNA(VLOOKUP(X825,'饰品（请勿修改）'!$A:$H,8,FALSE),VLOOKUP(X825,'饰品（请勿修改）'!$H:$H,1,FALSE)))</f>
        <v/>
      </c>
      <c r="AF825" s="7" t="str">
        <f>IF(Z825="","",_xlfn.IFNA(VLOOKUP(Z825,'饰品（请勿修改）'!$A:$H,8,FALSE),VLOOKUP(Z825,'饰品（请勿修改）'!$H:$H,1,FALSE)))</f>
        <v/>
      </c>
      <c r="AG825" s="7">
        <f>_xlfn.IFNA(VLOOKUP(AE825,'饰品（请勿修改）'!$H:$I,2,FALSE),0)</f>
        <v>0</v>
      </c>
      <c r="AH825" s="7">
        <f>_xlfn.IFNA(VLOOKUP(AF825,'饰品（请勿修改）'!$H:$I,2,FALSE),0)</f>
        <v>0</v>
      </c>
      <c r="AI825" s="7">
        <f t="shared" si="940"/>
        <v>0</v>
      </c>
      <c r="AJ825" s="7">
        <f t="shared" si="941"/>
        <v>0</v>
      </c>
    </row>
    <row r="826" spans="1:36" x14ac:dyDescent="0.2">
      <c r="A826" s="3"/>
      <c r="B826" s="3"/>
      <c r="C826" s="3"/>
      <c r="D826" s="3"/>
      <c r="E826" s="3"/>
      <c r="F826" s="3"/>
      <c r="G826" s="7" t="str">
        <f t="shared" si="938"/>
        <v/>
      </c>
      <c r="H826" s="7" t="str">
        <f t="shared" si="942"/>
        <v/>
      </c>
      <c r="I826" s="7" t="str">
        <f t="shared" si="943"/>
        <v/>
      </c>
      <c r="J826" s="7" t="str">
        <f t="shared" si="944"/>
        <v/>
      </c>
      <c r="K826" s="5">
        <f t="shared" si="945"/>
        <v>0</v>
      </c>
      <c r="L826" s="5">
        <f t="shared" si="946"/>
        <v>0</v>
      </c>
      <c r="M826" s="5">
        <f t="shared" si="947"/>
        <v>0</v>
      </c>
      <c r="N826" s="7" cm="1">
        <f t="array" ref="N826:P826">_xlfn._xlws.SORT(K826:M826,1,-1,TRUE)</f>
        <v>0</v>
      </c>
      <c r="O826" s="7">
        <v>0</v>
      </c>
      <c r="P826" s="7">
        <v>0</v>
      </c>
      <c r="Q826" s="7">
        <v>823</v>
      </c>
      <c r="R826" s="7" t="e">
        <f t="shared" ref="R826:W826" si="1008">FIND(",",$F826,Q826+1)</f>
        <v>#VALUE!</v>
      </c>
      <c r="S826" s="7" t="e">
        <f t="shared" si="1008"/>
        <v>#VALUE!</v>
      </c>
      <c r="T826" s="7" t="e">
        <f t="shared" si="1008"/>
        <v>#VALUE!</v>
      </c>
      <c r="U826" s="7" t="e">
        <f t="shared" si="1008"/>
        <v>#VALUE!</v>
      </c>
      <c r="V826" s="7" t="e">
        <f t="shared" si="1008"/>
        <v>#VALUE!</v>
      </c>
      <c r="W826" s="7" t="e">
        <f t="shared" si="1008"/>
        <v>#VALUE!</v>
      </c>
      <c r="X826" s="11" t="str">
        <f t="shared" si="949"/>
        <v/>
      </c>
      <c r="Y826" s="11" t="str">
        <f t="shared" si="950"/>
        <v/>
      </c>
      <c r="Z826" s="11" t="str">
        <f t="shared" si="951"/>
        <v/>
      </c>
      <c r="AA826" s="11" t="str">
        <f t="shared" si="952"/>
        <v/>
      </c>
      <c r="AB826" s="3" t="str">
        <f t="shared" si="953"/>
        <v/>
      </c>
      <c r="AC826" s="3"/>
      <c r="AD826" s="3"/>
      <c r="AE826" s="7" t="str">
        <f>IF(X826="","",_xlfn.IFNA(VLOOKUP(X826,'饰品（请勿修改）'!$A:$H,8,FALSE),VLOOKUP(X826,'饰品（请勿修改）'!$H:$H,1,FALSE)))</f>
        <v/>
      </c>
      <c r="AF826" s="7" t="str">
        <f>IF(Z826="","",_xlfn.IFNA(VLOOKUP(Z826,'饰品（请勿修改）'!$A:$H,8,FALSE),VLOOKUP(Z826,'饰品（请勿修改）'!$H:$H,1,FALSE)))</f>
        <v/>
      </c>
      <c r="AG826" s="7">
        <f>_xlfn.IFNA(VLOOKUP(AE826,'饰品（请勿修改）'!$H:$I,2,FALSE),0)</f>
        <v>0</v>
      </c>
      <c r="AH826" s="7">
        <f>_xlfn.IFNA(VLOOKUP(AF826,'饰品（请勿修改）'!$H:$I,2,FALSE),0)</f>
        <v>0</v>
      </c>
      <c r="AI826" s="7">
        <f t="shared" si="940"/>
        <v>0</v>
      </c>
      <c r="AJ826" s="7">
        <f t="shared" si="941"/>
        <v>0</v>
      </c>
    </row>
    <row r="827" spans="1:36" x14ac:dyDescent="0.2">
      <c r="A827" s="3"/>
      <c r="B827" s="3"/>
      <c r="C827" s="3"/>
      <c r="D827" s="3"/>
      <c r="E827" s="3"/>
      <c r="F827" s="3"/>
      <c r="G827" s="7" t="str">
        <f t="shared" si="938"/>
        <v/>
      </c>
      <c r="H827" s="7" t="str">
        <f t="shared" si="942"/>
        <v/>
      </c>
      <c r="I827" s="7" t="str">
        <f t="shared" si="943"/>
        <v/>
      </c>
      <c r="J827" s="7" t="str">
        <f t="shared" si="944"/>
        <v/>
      </c>
      <c r="K827" s="5">
        <f t="shared" si="945"/>
        <v>0</v>
      </c>
      <c r="L827" s="5">
        <f t="shared" si="946"/>
        <v>0</v>
      </c>
      <c r="M827" s="5">
        <f t="shared" si="947"/>
        <v>0</v>
      </c>
      <c r="N827" s="7" cm="1">
        <f t="array" ref="N827:P827">_xlfn._xlws.SORT(K827:M827,1,-1,TRUE)</f>
        <v>0</v>
      </c>
      <c r="O827" s="7">
        <v>0</v>
      </c>
      <c r="P827" s="7">
        <v>0</v>
      </c>
      <c r="Q827" s="7">
        <v>824</v>
      </c>
      <c r="R827" s="7" t="e">
        <f t="shared" ref="R827:W827" si="1009">FIND(",",$F827,Q827+1)</f>
        <v>#VALUE!</v>
      </c>
      <c r="S827" s="7" t="e">
        <f t="shared" si="1009"/>
        <v>#VALUE!</v>
      </c>
      <c r="T827" s="7" t="e">
        <f t="shared" si="1009"/>
        <v>#VALUE!</v>
      </c>
      <c r="U827" s="7" t="e">
        <f t="shared" si="1009"/>
        <v>#VALUE!</v>
      </c>
      <c r="V827" s="7" t="e">
        <f t="shared" si="1009"/>
        <v>#VALUE!</v>
      </c>
      <c r="W827" s="7" t="e">
        <f t="shared" si="1009"/>
        <v>#VALUE!</v>
      </c>
      <c r="X827" s="11" t="str">
        <f t="shared" si="949"/>
        <v/>
      </c>
      <c r="Y827" s="11" t="str">
        <f t="shared" si="950"/>
        <v/>
      </c>
      <c r="Z827" s="11" t="str">
        <f t="shared" si="951"/>
        <v/>
      </c>
      <c r="AA827" s="11" t="str">
        <f t="shared" si="952"/>
        <v/>
      </c>
      <c r="AB827" s="3" t="str">
        <f t="shared" si="953"/>
        <v/>
      </c>
      <c r="AC827" s="3"/>
      <c r="AD827" s="3"/>
      <c r="AE827" s="7" t="str">
        <f>IF(X827="","",_xlfn.IFNA(VLOOKUP(X827,'饰品（请勿修改）'!$A:$H,8,FALSE),VLOOKUP(X827,'饰品（请勿修改）'!$H:$H,1,FALSE)))</f>
        <v/>
      </c>
      <c r="AF827" s="7" t="str">
        <f>IF(Z827="","",_xlfn.IFNA(VLOOKUP(Z827,'饰品（请勿修改）'!$A:$H,8,FALSE),VLOOKUP(Z827,'饰品（请勿修改）'!$H:$H,1,FALSE)))</f>
        <v/>
      </c>
      <c r="AG827" s="7">
        <f>_xlfn.IFNA(VLOOKUP(AE827,'饰品（请勿修改）'!$H:$I,2,FALSE),0)</f>
        <v>0</v>
      </c>
      <c r="AH827" s="7">
        <f>_xlfn.IFNA(VLOOKUP(AF827,'饰品（请勿修改）'!$H:$I,2,FALSE),0)</f>
        <v>0</v>
      </c>
      <c r="AI827" s="7">
        <f t="shared" si="940"/>
        <v>0</v>
      </c>
      <c r="AJ827" s="7">
        <f t="shared" si="941"/>
        <v>0</v>
      </c>
    </row>
    <row r="828" spans="1:36" x14ac:dyDescent="0.2">
      <c r="A828" s="3"/>
      <c r="B828" s="3"/>
      <c r="C828" s="3"/>
      <c r="D828" s="3"/>
      <c r="E828" s="3"/>
      <c r="F828" s="3"/>
      <c r="G828" s="7" t="str">
        <f t="shared" si="938"/>
        <v/>
      </c>
      <c r="H828" s="7" t="str">
        <f t="shared" si="942"/>
        <v/>
      </c>
      <c r="I828" s="7" t="str">
        <f t="shared" si="943"/>
        <v/>
      </c>
      <c r="J828" s="7" t="str">
        <f t="shared" si="944"/>
        <v/>
      </c>
      <c r="K828" s="5">
        <f t="shared" si="945"/>
        <v>0</v>
      </c>
      <c r="L828" s="5">
        <f t="shared" si="946"/>
        <v>0</v>
      </c>
      <c r="M828" s="5">
        <f t="shared" si="947"/>
        <v>0</v>
      </c>
      <c r="N828" s="7" cm="1">
        <f t="array" ref="N828:P828">_xlfn._xlws.SORT(K828:M828,1,-1,TRUE)</f>
        <v>0</v>
      </c>
      <c r="O828" s="7">
        <v>0</v>
      </c>
      <c r="P828" s="7">
        <v>0</v>
      </c>
      <c r="Q828" s="7">
        <v>825</v>
      </c>
      <c r="R828" s="7" t="e">
        <f t="shared" ref="R828:W828" si="1010">FIND(",",$F828,Q828+1)</f>
        <v>#VALUE!</v>
      </c>
      <c r="S828" s="7" t="e">
        <f t="shared" si="1010"/>
        <v>#VALUE!</v>
      </c>
      <c r="T828" s="7" t="e">
        <f t="shared" si="1010"/>
        <v>#VALUE!</v>
      </c>
      <c r="U828" s="7" t="e">
        <f t="shared" si="1010"/>
        <v>#VALUE!</v>
      </c>
      <c r="V828" s="7" t="e">
        <f t="shared" si="1010"/>
        <v>#VALUE!</v>
      </c>
      <c r="W828" s="7" t="e">
        <f t="shared" si="1010"/>
        <v>#VALUE!</v>
      </c>
      <c r="X828" s="11" t="str">
        <f t="shared" si="949"/>
        <v/>
      </c>
      <c r="Y828" s="11" t="str">
        <f t="shared" si="950"/>
        <v/>
      </c>
      <c r="Z828" s="11" t="str">
        <f t="shared" si="951"/>
        <v/>
      </c>
      <c r="AA828" s="11" t="str">
        <f t="shared" si="952"/>
        <v/>
      </c>
      <c r="AB828" s="3" t="str">
        <f t="shared" si="953"/>
        <v/>
      </c>
      <c r="AC828" s="3"/>
      <c r="AD828" s="3"/>
      <c r="AE828" s="7" t="str">
        <f>IF(X828="","",_xlfn.IFNA(VLOOKUP(X828,'饰品（请勿修改）'!$A:$H,8,FALSE),VLOOKUP(X828,'饰品（请勿修改）'!$H:$H,1,FALSE)))</f>
        <v/>
      </c>
      <c r="AF828" s="7" t="str">
        <f>IF(Z828="","",_xlfn.IFNA(VLOOKUP(Z828,'饰品（请勿修改）'!$A:$H,8,FALSE),VLOOKUP(Z828,'饰品（请勿修改）'!$H:$H,1,FALSE)))</f>
        <v/>
      </c>
      <c r="AG828" s="7">
        <f>_xlfn.IFNA(VLOOKUP(AE828,'饰品（请勿修改）'!$H:$I,2,FALSE),0)</f>
        <v>0</v>
      </c>
      <c r="AH828" s="7">
        <f>_xlfn.IFNA(VLOOKUP(AF828,'饰品（请勿修改）'!$H:$I,2,FALSE),0)</f>
        <v>0</v>
      </c>
      <c r="AI828" s="7">
        <f t="shared" si="940"/>
        <v>0</v>
      </c>
      <c r="AJ828" s="7">
        <f t="shared" si="941"/>
        <v>0</v>
      </c>
    </row>
    <row r="829" spans="1:36" x14ac:dyDescent="0.2">
      <c r="A829" s="3"/>
      <c r="B829" s="3"/>
      <c r="C829" s="3"/>
      <c r="D829" s="3"/>
      <c r="E829" s="3"/>
      <c r="F829" s="3"/>
      <c r="G829" s="7" t="str">
        <f t="shared" si="938"/>
        <v/>
      </c>
      <c r="H829" s="7" t="str">
        <f t="shared" si="942"/>
        <v/>
      </c>
      <c r="I829" s="7" t="str">
        <f t="shared" si="943"/>
        <v/>
      </c>
      <c r="J829" s="7" t="str">
        <f t="shared" si="944"/>
        <v/>
      </c>
      <c r="K829" s="5">
        <f t="shared" si="945"/>
        <v>0</v>
      </c>
      <c r="L829" s="5">
        <f t="shared" si="946"/>
        <v>0</v>
      </c>
      <c r="M829" s="5">
        <f t="shared" si="947"/>
        <v>0</v>
      </c>
      <c r="N829" s="7" cm="1">
        <f t="array" ref="N829:P829">_xlfn._xlws.SORT(K829:M829,1,-1,TRUE)</f>
        <v>0</v>
      </c>
      <c r="O829" s="7">
        <v>0</v>
      </c>
      <c r="P829" s="7">
        <v>0</v>
      </c>
      <c r="Q829" s="7">
        <v>826</v>
      </c>
      <c r="R829" s="7" t="e">
        <f t="shared" ref="R829:W829" si="1011">FIND(",",$F829,Q829+1)</f>
        <v>#VALUE!</v>
      </c>
      <c r="S829" s="7" t="e">
        <f t="shared" si="1011"/>
        <v>#VALUE!</v>
      </c>
      <c r="T829" s="7" t="e">
        <f t="shared" si="1011"/>
        <v>#VALUE!</v>
      </c>
      <c r="U829" s="7" t="e">
        <f t="shared" si="1011"/>
        <v>#VALUE!</v>
      </c>
      <c r="V829" s="7" t="e">
        <f t="shared" si="1011"/>
        <v>#VALUE!</v>
      </c>
      <c r="W829" s="7" t="e">
        <f t="shared" si="1011"/>
        <v>#VALUE!</v>
      </c>
      <c r="X829" s="11" t="str">
        <f t="shared" si="949"/>
        <v/>
      </c>
      <c r="Y829" s="11" t="str">
        <f t="shared" si="950"/>
        <v/>
      </c>
      <c r="Z829" s="11" t="str">
        <f t="shared" si="951"/>
        <v/>
      </c>
      <c r="AA829" s="11" t="str">
        <f t="shared" si="952"/>
        <v/>
      </c>
      <c r="AB829" s="3" t="str">
        <f t="shared" si="953"/>
        <v/>
      </c>
      <c r="AC829" s="3"/>
      <c r="AD829" s="3"/>
      <c r="AE829" s="7" t="str">
        <f>IF(X829="","",_xlfn.IFNA(VLOOKUP(X829,'饰品（请勿修改）'!$A:$H,8,FALSE),VLOOKUP(X829,'饰品（请勿修改）'!$H:$H,1,FALSE)))</f>
        <v/>
      </c>
      <c r="AF829" s="7" t="str">
        <f>IF(Z829="","",_xlfn.IFNA(VLOOKUP(Z829,'饰品（请勿修改）'!$A:$H,8,FALSE),VLOOKUP(Z829,'饰品（请勿修改）'!$H:$H,1,FALSE)))</f>
        <v/>
      </c>
      <c r="AG829" s="7">
        <f>_xlfn.IFNA(VLOOKUP(AE829,'饰品（请勿修改）'!$H:$I,2,FALSE),0)</f>
        <v>0</v>
      </c>
      <c r="AH829" s="7">
        <f>_xlfn.IFNA(VLOOKUP(AF829,'饰品（请勿修改）'!$H:$I,2,FALSE),0)</f>
        <v>0</v>
      </c>
      <c r="AI829" s="7">
        <f t="shared" si="940"/>
        <v>0</v>
      </c>
      <c r="AJ829" s="7">
        <f t="shared" si="941"/>
        <v>0</v>
      </c>
    </row>
    <row r="830" spans="1:36" x14ac:dyDescent="0.2">
      <c r="A830" s="3"/>
      <c r="B830" s="3"/>
      <c r="C830" s="3"/>
      <c r="D830" s="3"/>
      <c r="E830" s="3"/>
      <c r="F830" s="3"/>
      <c r="G830" s="7" t="str">
        <f t="shared" si="938"/>
        <v/>
      </c>
      <c r="H830" s="7" t="str">
        <f t="shared" si="942"/>
        <v/>
      </c>
      <c r="I830" s="7" t="str">
        <f t="shared" si="943"/>
        <v/>
      </c>
      <c r="J830" s="7" t="str">
        <f t="shared" si="944"/>
        <v/>
      </c>
      <c r="K830" s="5">
        <f t="shared" si="945"/>
        <v>0</v>
      </c>
      <c r="L830" s="5">
        <f t="shared" si="946"/>
        <v>0</v>
      </c>
      <c r="M830" s="5">
        <f t="shared" si="947"/>
        <v>0</v>
      </c>
      <c r="N830" s="7" cm="1">
        <f t="array" ref="N830:P830">_xlfn._xlws.SORT(K830:M830,1,-1,TRUE)</f>
        <v>0</v>
      </c>
      <c r="O830" s="7">
        <v>0</v>
      </c>
      <c r="P830" s="7">
        <v>0</v>
      </c>
      <c r="Q830" s="7">
        <v>827</v>
      </c>
      <c r="R830" s="7" t="e">
        <f t="shared" ref="R830:W830" si="1012">FIND(",",$F830,Q830+1)</f>
        <v>#VALUE!</v>
      </c>
      <c r="S830" s="7" t="e">
        <f t="shared" si="1012"/>
        <v>#VALUE!</v>
      </c>
      <c r="T830" s="7" t="e">
        <f t="shared" si="1012"/>
        <v>#VALUE!</v>
      </c>
      <c r="U830" s="7" t="e">
        <f t="shared" si="1012"/>
        <v>#VALUE!</v>
      </c>
      <c r="V830" s="7" t="e">
        <f t="shared" si="1012"/>
        <v>#VALUE!</v>
      </c>
      <c r="W830" s="7" t="e">
        <f t="shared" si="1012"/>
        <v>#VALUE!</v>
      </c>
      <c r="X830" s="11" t="str">
        <f t="shared" si="949"/>
        <v/>
      </c>
      <c r="Y830" s="11" t="str">
        <f t="shared" si="950"/>
        <v/>
      </c>
      <c r="Z830" s="11" t="str">
        <f t="shared" si="951"/>
        <v/>
      </c>
      <c r="AA830" s="11" t="str">
        <f t="shared" si="952"/>
        <v/>
      </c>
      <c r="AB830" s="3" t="str">
        <f t="shared" si="953"/>
        <v/>
      </c>
      <c r="AC830" s="3"/>
      <c r="AD830" s="3"/>
      <c r="AE830" s="7" t="str">
        <f>IF(X830="","",_xlfn.IFNA(VLOOKUP(X830,'饰品（请勿修改）'!$A:$H,8,FALSE),VLOOKUP(X830,'饰品（请勿修改）'!$H:$H,1,FALSE)))</f>
        <v/>
      </c>
      <c r="AF830" s="7" t="str">
        <f>IF(Z830="","",_xlfn.IFNA(VLOOKUP(Z830,'饰品（请勿修改）'!$A:$H,8,FALSE),VLOOKUP(Z830,'饰品（请勿修改）'!$H:$H,1,FALSE)))</f>
        <v/>
      </c>
      <c r="AG830" s="7">
        <f>_xlfn.IFNA(VLOOKUP(AE830,'饰品（请勿修改）'!$H:$I,2,FALSE),0)</f>
        <v>0</v>
      </c>
      <c r="AH830" s="7">
        <f>_xlfn.IFNA(VLOOKUP(AF830,'饰品（请勿修改）'!$H:$I,2,FALSE),0)</f>
        <v>0</v>
      </c>
      <c r="AI830" s="7">
        <f t="shared" si="940"/>
        <v>0</v>
      </c>
      <c r="AJ830" s="7">
        <f t="shared" si="941"/>
        <v>0</v>
      </c>
    </row>
    <row r="831" spans="1:36" x14ac:dyDescent="0.2">
      <c r="A831" s="3"/>
      <c r="B831" s="3"/>
      <c r="C831" s="3"/>
      <c r="D831" s="3"/>
      <c r="E831" s="3"/>
      <c r="F831" s="3"/>
      <c r="G831" s="7" t="str">
        <f t="shared" si="938"/>
        <v/>
      </c>
      <c r="H831" s="7" t="str">
        <f t="shared" si="942"/>
        <v/>
      </c>
      <c r="I831" s="7" t="str">
        <f t="shared" si="943"/>
        <v/>
      </c>
      <c r="J831" s="7" t="str">
        <f t="shared" si="944"/>
        <v/>
      </c>
      <c r="K831" s="5">
        <f t="shared" si="945"/>
        <v>0</v>
      </c>
      <c r="L831" s="5">
        <f t="shared" si="946"/>
        <v>0</v>
      </c>
      <c r="M831" s="5">
        <f t="shared" si="947"/>
        <v>0</v>
      </c>
      <c r="N831" s="7" cm="1">
        <f t="array" ref="N831:P831">_xlfn._xlws.SORT(K831:M831,1,-1,TRUE)</f>
        <v>0</v>
      </c>
      <c r="O831" s="7">
        <v>0</v>
      </c>
      <c r="P831" s="7">
        <v>0</v>
      </c>
      <c r="Q831" s="7">
        <v>828</v>
      </c>
      <c r="R831" s="7" t="e">
        <f t="shared" ref="R831:W831" si="1013">FIND(",",$F831,Q831+1)</f>
        <v>#VALUE!</v>
      </c>
      <c r="S831" s="7" t="e">
        <f t="shared" si="1013"/>
        <v>#VALUE!</v>
      </c>
      <c r="T831" s="7" t="e">
        <f t="shared" si="1013"/>
        <v>#VALUE!</v>
      </c>
      <c r="U831" s="7" t="e">
        <f t="shared" si="1013"/>
        <v>#VALUE!</v>
      </c>
      <c r="V831" s="7" t="e">
        <f t="shared" si="1013"/>
        <v>#VALUE!</v>
      </c>
      <c r="W831" s="7" t="e">
        <f t="shared" si="1013"/>
        <v>#VALUE!</v>
      </c>
      <c r="X831" s="11" t="str">
        <f t="shared" si="949"/>
        <v/>
      </c>
      <c r="Y831" s="11" t="str">
        <f t="shared" si="950"/>
        <v/>
      </c>
      <c r="Z831" s="11" t="str">
        <f t="shared" si="951"/>
        <v/>
      </c>
      <c r="AA831" s="11" t="str">
        <f t="shared" si="952"/>
        <v/>
      </c>
      <c r="AB831" s="3" t="str">
        <f t="shared" si="953"/>
        <v/>
      </c>
      <c r="AC831" s="3"/>
      <c r="AD831" s="3"/>
      <c r="AE831" s="7" t="str">
        <f>IF(X831="","",_xlfn.IFNA(VLOOKUP(X831,'饰品（请勿修改）'!$A:$H,8,FALSE),VLOOKUP(X831,'饰品（请勿修改）'!$H:$H,1,FALSE)))</f>
        <v/>
      </c>
      <c r="AF831" s="7" t="str">
        <f>IF(Z831="","",_xlfn.IFNA(VLOOKUP(Z831,'饰品（请勿修改）'!$A:$H,8,FALSE),VLOOKUP(Z831,'饰品（请勿修改）'!$H:$H,1,FALSE)))</f>
        <v/>
      </c>
      <c r="AG831" s="7">
        <f>_xlfn.IFNA(VLOOKUP(AE831,'饰品（请勿修改）'!$H:$I,2,FALSE),0)</f>
        <v>0</v>
      </c>
      <c r="AH831" s="7">
        <f>_xlfn.IFNA(VLOOKUP(AF831,'饰品（请勿修改）'!$H:$I,2,FALSE),0)</f>
        <v>0</v>
      </c>
      <c r="AI831" s="7">
        <f t="shared" si="940"/>
        <v>0</v>
      </c>
      <c r="AJ831" s="7">
        <f t="shared" si="941"/>
        <v>0</v>
      </c>
    </row>
    <row r="832" spans="1:36" x14ac:dyDescent="0.2">
      <c r="A832" s="3"/>
      <c r="B832" s="3"/>
      <c r="C832" s="3"/>
      <c r="D832" s="3"/>
      <c r="E832" s="3"/>
      <c r="F832" s="3"/>
      <c r="G832" s="7" t="str">
        <f t="shared" si="938"/>
        <v/>
      </c>
      <c r="H832" s="7" t="str">
        <f t="shared" si="942"/>
        <v/>
      </c>
      <c r="I832" s="7" t="str">
        <f t="shared" si="943"/>
        <v/>
      </c>
      <c r="J832" s="7" t="str">
        <f t="shared" si="944"/>
        <v/>
      </c>
      <c r="K832" s="5">
        <f t="shared" si="945"/>
        <v>0</v>
      </c>
      <c r="L832" s="5">
        <f t="shared" si="946"/>
        <v>0</v>
      </c>
      <c r="M832" s="5">
        <f t="shared" si="947"/>
        <v>0</v>
      </c>
      <c r="N832" s="7" cm="1">
        <f t="array" ref="N832:P832">_xlfn._xlws.SORT(K832:M832,1,-1,TRUE)</f>
        <v>0</v>
      </c>
      <c r="O832" s="7">
        <v>0</v>
      </c>
      <c r="P832" s="7">
        <v>0</v>
      </c>
      <c r="Q832" s="7">
        <v>829</v>
      </c>
      <c r="R832" s="7" t="e">
        <f t="shared" ref="R832:W832" si="1014">FIND(",",$F832,Q832+1)</f>
        <v>#VALUE!</v>
      </c>
      <c r="S832" s="7" t="e">
        <f t="shared" si="1014"/>
        <v>#VALUE!</v>
      </c>
      <c r="T832" s="7" t="e">
        <f t="shared" si="1014"/>
        <v>#VALUE!</v>
      </c>
      <c r="U832" s="7" t="e">
        <f t="shared" si="1014"/>
        <v>#VALUE!</v>
      </c>
      <c r="V832" s="7" t="e">
        <f t="shared" si="1014"/>
        <v>#VALUE!</v>
      </c>
      <c r="W832" s="7" t="e">
        <f t="shared" si="1014"/>
        <v>#VALUE!</v>
      </c>
      <c r="X832" s="11" t="str">
        <f t="shared" si="949"/>
        <v/>
      </c>
      <c r="Y832" s="11" t="str">
        <f t="shared" si="950"/>
        <v/>
      </c>
      <c r="Z832" s="11" t="str">
        <f t="shared" si="951"/>
        <v/>
      </c>
      <c r="AA832" s="11" t="str">
        <f t="shared" si="952"/>
        <v/>
      </c>
      <c r="AB832" s="3" t="str">
        <f t="shared" si="953"/>
        <v/>
      </c>
      <c r="AC832" s="3"/>
      <c r="AD832" s="3"/>
      <c r="AE832" s="7" t="str">
        <f>IF(X832="","",_xlfn.IFNA(VLOOKUP(X832,'饰品（请勿修改）'!$A:$H,8,FALSE),VLOOKUP(X832,'饰品（请勿修改）'!$H:$H,1,FALSE)))</f>
        <v/>
      </c>
      <c r="AF832" s="7" t="str">
        <f>IF(Z832="","",_xlfn.IFNA(VLOOKUP(Z832,'饰品（请勿修改）'!$A:$H,8,FALSE),VLOOKUP(Z832,'饰品（请勿修改）'!$H:$H,1,FALSE)))</f>
        <v/>
      </c>
      <c r="AG832" s="7">
        <f>_xlfn.IFNA(VLOOKUP(AE832,'饰品（请勿修改）'!$H:$I,2,FALSE),0)</f>
        <v>0</v>
      </c>
      <c r="AH832" s="7">
        <f>_xlfn.IFNA(VLOOKUP(AF832,'饰品（请勿修改）'!$H:$I,2,FALSE),0)</f>
        <v>0</v>
      </c>
      <c r="AI832" s="7">
        <f t="shared" si="940"/>
        <v>0</v>
      </c>
      <c r="AJ832" s="7">
        <f t="shared" si="941"/>
        <v>0</v>
      </c>
    </row>
    <row r="833" spans="1:36" x14ac:dyDescent="0.2">
      <c r="A833" s="3"/>
      <c r="B833" s="3"/>
      <c r="C833" s="3"/>
      <c r="D833" s="3"/>
      <c r="E833" s="3"/>
      <c r="F833" s="3"/>
      <c r="G833" s="7" t="str">
        <f t="shared" si="938"/>
        <v/>
      </c>
      <c r="H833" s="7" t="str">
        <f t="shared" si="942"/>
        <v/>
      </c>
      <c r="I833" s="7" t="str">
        <f t="shared" si="943"/>
        <v/>
      </c>
      <c r="J833" s="7" t="str">
        <f t="shared" si="944"/>
        <v/>
      </c>
      <c r="K833" s="5">
        <f t="shared" si="945"/>
        <v>0</v>
      </c>
      <c r="L833" s="5">
        <f t="shared" si="946"/>
        <v>0</v>
      </c>
      <c r="M833" s="5">
        <f t="shared" si="947"/>
        <v>0</v>
      </c>
      <c r="N833" s="7" cm="1">
        <f t="array" ref="N833:P833">_xlfn._xlws.SORT(K833:M833,1,-1,TRUE)</f>
        <v>0</v>
      </c>
      <c r="O833" s="7">
        <v>0</v>
      </c>
      <c r="P833" s="7">
        <v>0</v>
      </c>
      <c r="Q833" s="7">
        <v>830</v>
      </c>
      <c r="R833" s="7" t="e">
        <f t="shared" ref="R833:W833" si="1015">FIND(",",$F833,Q833+1)</f>
        <v>#VALUE!</v>
      </c>
      <c r="S833" s="7" t="e">
        <f t="shared" si="1015"/>
        <v>#VALUE!</v>
      </c>
      <c r="T833" s="7" t="e">
        <f t="shared" si="1015"/>
        <v>#VALUE!</v>
      </c>
      <c r="U833" s="7" t="e">
        <f t="shared" si="1015"/>
        <v>#VALUE!</v>
      </c>
      <c r="V833" s="7" t="e">
        <f t="shared" si="1015"/>
        <v>#VALUE!</v>
      </c>
      <c r="W833" s="7" t="e">
        <f t="shared" si="1015"/>
        <v>#VALUE!</v>
      </c>
      <c r="X833" s="11" t="str">
        <f t="shared" si="949"/>
        <v/>
      </c>
      <c r="Y833" s="11" t="str">
        <f t="shared" si="950"/>
        <v/>
      </c>
      <c r="Z833" s="11" t="str">
        <f t="shared" si="951"/>
        <v/>
      </c>
      <c r="AA833" s="11" t="str">
        <f t="shared" si="952"/>
        <v/>
      </c>
      <c r="AB833" s="3" t="str">
        <f t="shared" si="953"/>
        <v/>
      </c>
      <c r="AC833" s="3"/>
      <c r="AD833" s="3"/>
      <c r="AE833" s="7" t="str">
        <f>IF(X833="","",_xlfn.IFNA(VLOOKUP(X833,'饰品（请勿修改）'!$A:$H,8,FALSE),VLOOKUP(X833,'饰品（请勿修改）'!$H:$H,1,FALSE)))</f>
        <v/>
      </c>
      <c r="AF833" s="7" t="str">
        <f>IF(Z833="","",_xlfn.IFNA(VLOOKUP(Z833,'饰品（请勿修改）'!$A:$H,8,FALSE),VLOOKUP(Z833,'饰品（请勿修改）'!$H:$H,1,FALSE)))</f>
        <v/>
      </c>
      <c r="AG833" s="7">
        <f>_xlfn.IFNA(VLOOKUP(AE833,'饰品（请勿修改）'!$H:$I,2,FALSE),0)</f>
        <v>0</v>
      </c>
      <c r="AH833" s="7">
        <f>_xlfn.IFNA(VLOOKUP(AF833,'饰品（请勿修改）'!$H:$I,2,FALSE),0)</f>
        <v>0</v>
      </c>
      <c r="AI833" s="7">
        <f t="shared" si="940"/>
        <v>0</v>
      </c>
      <c r="AJ833" s="7">
        <f t="shared" si="941"/>
        <v>0</v>
      </c>
    </row>
    <row r="834" spans="1:36" x14ac:dyDescent="0.2">
      <c r="A834" s="3"/>
      <c r="B834" s="3"/>
      <c r="C834" s="3"/>
      <c r="D834" s="3"/>
      <c r="E834" s="3"/>
      <c r="F834" s="3"/>
      <c r="G834" s="7" t="str">
        <f t="shared" ref="G834:G897" si="1016">SUBSTITUTE("{""Skills"":["&amp;AG834&amp;","&amp;AH834&amp;"],""SkillLevels"":["&amp;AI834&amp;","&amp;AJ834&amp;"],""Slots"":["&amp;K834&amp;","&amp;L834&amp;","&amp;M834&amp;"]}","{""Skills"":[0,0],""SkillLevels"":[0,0],""Slots"":[0,0,0]}","")</f>
        <v/>
      </c>
      <c r="H834" s="7" t="str">
        <f t="shared" si="942"/>
        <v/>
      </c>
      <c r="I834" s="7" t="str">
        <f t="shared" si="943"/>
        <v/>
      </c>
      <c r="J834" s="7" t="str">
        <f t="shared" si="944"/>
        <v/>
      </c>
      <c r="K834" s="5">
        <f t="shared" si="945"/>
        <v>0</v>
      </c>
      <c r="L834" s="5">
        <f t="shared" si="946"/>
        <v>0</v>
      </c>
      <c r="M834" s="5">
        <f t="shared" si="947"/>
        <v>0</v>
      </c>
      <c r="N834" s="7" cm="1">
        <f t="array" ref="N834:P834">_xlfn._xlws.SORT(K834:M834,1,-1,TRUE)</f>
        <v>0</v>
      </c>
      <c r="O834" s="7">
        <v>0</v>
      </c>
      <c r="P834" s="7">
        <v>0</v>
      </c>
      <c r="Q834" s="7">
        <v>831</v>
      </c>
      <c r="R834" s="7" t="e">
        <f t="shared" ref="R834:W834" si="1017">FIND(",",$F834,Q834+1)</f>
        <v>#VALUE!</v>
      </c>
      <c r="S834" s="7" t="e">
        <f t="shared" si="1017"/>
        <v>#VALUE!</v>
      </c>
      <c r="T834" s="7" t="e">
        <f t="shared" si="1017"/>
        <v>#VALUE!</v>
      </c>
      <c r="U834" s="7" t="e">
        <f t="shared" si="1017"/>
        <v>#VALUE!</v>
      </c>
      <c r="V834" s="7" t="e">
        <f t="shared" si="1017"/>
        <v>#VALUE!</v>
      </c>
      <c r="W834" s="7" t="e">
        <f t="shared" si="1017"/>
        <v>#VALUE!</v>
      </c>
      <c r="X834" s="11" t="str">
        <f t="shared" si="949"/>
        <v/>
      </c>
      <c r="Y834" s="11" t="str">
        <f t="shared" si="950"/>
        <v/>
      </c>
      <c r="Z834" s="11" t="str">
        <f t="shared" si="951"/>
        <v/>
      </c>
      <c r="AA834" s="11" t="str">
        <f t="shared" si="952"/>
        <v/>
      </c>
      <c r="AB834" s="3" t="str">
        <f t="shared" si="953"/>
        <v/>
      </c>
      <c r="AC834" s="3"/>
      <c r="AD834" s="3"/>
      <c r="AE834" s="7" t="str">
        <f>IF(X834="","",_xlfn.IFNA(VLOOKUP(X834,'饰品（请勿修改）'!$A:$H,8,FALSE),VLOOKUP(X834,'饰品（请勿修改）'!$H:$H,1,FALSE)))</f>
        <v/>
      </c>
      <c r="AF834" s="7" t="str">
        <f>IF(Z834="","",_xlfn.IFNA(VLOOKUP(Z834,'饰品（请勿修改）'!$A:$H,8,FALSE),VLOOKUP(Z834,'饰品（请勿修改）'!$H:$H,1,FALSE)))</f>
        <v/>
      </c>
      <c r="AG834" s="7">
        <f>_xlfn.IFNA(VLOOKUP(AE834,'饰品（请勿修改）'!$H:$I,2,FALSE),0)</f>
        <v>0</v>
      </c>
      <c r="AH834" s="7">
        <f>_xlfn.IFNA(VLOOKUP(AF834,'饰品（请勿修改）'!$H:$I,2,FALSE),0)</f>
        <v>0</v>
      </c>
      <c r="AI834" s="7">
        <f t="shared" ref="AI834:AI897" si="1018">IF(AND(B834=""),IF(AE834="",0,1),B834)</f>
        <v>0</v>
      </c>
      <c r="AJ834" s="7">
        <f t="shared" ref="AJ834:AJ897" si="1019">IF(AND(D834=""),IF(AF834="",0,1),D834)</f>
        <v>0</v>
      </c>
    </row>
    <row r="835" spans="1:36" x14ac:dyDescent="0.2">
      <c r="A835" s="3"/>
      <c r="B835" s="3"/>
      <c r="C835" s="3"/>
      <c r="D835" s="3"/>
      <c r="E835" s="3"/>
      <c r="F835" s="3"/>
      <c r="G835" s="7" t="str">
        <f t="shared" si="1016"/>
        <v/>
      </c>
      <c r="H835" s="7" t="str">
        <f t="shared" ref="H835:H898" si="1020">MID(IF($AB835="",$E835,$AB835),1,1)</f>
        <v/>
      </c>
      <c r="I835" s="7" t="str">
        <f t="shared" ref="I835:I898" si="1021">MID(IF($AB835="",$E835,$AB835),2,1)</f>
        <v/>
      </c>
      <c r="J835" s="7" t="str">
        <f t="shared" ref="J835:J898" si="1022">MID(IF($AB835="",$E835,$AB835),3,1)</f>
        <v/>
      </c>
      <c r="K835" s="5">
        <f t="shared" ref="K835:K898" si="1023">IF(H835="",0,H835)</f>
        <v>0</v>
      </c>
      <c r="L835" s="5">
        <f t="shared" ref="L835:L898" si="1024">IF(I835="",0,I835)</f>
        <v>0</v>
      </c>
      <c r="M835" s="5">
        <f t="shared" ref="M835:M898" si="1025">IF(J835="",0,J835)</f>
        <v>0</v>
      </c>
      <c r="N835" s="7" cm="1">
        <f t="array" ref="N835:P835">_xlfn._xlws.SORT(K835:M835,1,-1,TRUE)</f>
        <v>0</v>
      </c>
      <c r="O835" s="7">
        <v>0</v>
      </c>
      <c r="P835" s="7">
        <v>0</v>
      </c>
      <c r="Q835" s="7">
        <v>832</v>
      </c>
      <c r="R835" s="7" t="e">
        <f t="shared" ref="R835:W835" si="1026">FIND(",",$F835,Q835+1)</f>
        <v>#VALUE!</v>
      </c>
      <c r="S835" s="7" t="e">
        <f t="shared" si="1026"/>
        <v>#VALUE!</v>
      </c>
      <c r="T835" s="7" t="e">
        <f t="shared" si="1026"/>
        <v>#VALUE!</v>
      </c>
      <c r="U835" s="7" t="e">
        <f t="shared" si="1026"/>
        <v>#VALUE!</v>
      </c>
      <c r="V835" s="7" t="e">
        <f t="shared" si="1026"/>
        <v>#VALUE!</v>
      </c>
      <c r="W835" s="7" t="e">
        <f t="shared" si="1026"/>
        <v>#VALUE!</v>
      </c>
      <c r="X835" s="11" t="str">
        <f t="shared" ref="X835:X898" si="1027">IF($F835="",IF(A835="","",A835),MID($F835,Q835+1,R835-Q835-1))</f>
        <v/>
      </c>
      <c r="Y835" s="11" t="str">
        <f t="shared" ref="Y835:Y898" si="1028">IF($F835="",IF(B835="","",B835),MID($F835,R835+1,S835-R835-1))</f>
        <v/>
      </c>
      <c r="Z835" s="11" t="str">
        <f t="shared" ref="Z835:Z898" si="1029">IF($F835="",IF(C835="","",C835),MID($F835,S835+1,T835-S835-1))</f>
        <v/>
      </c>
      <c r="AA835" s="11" t="str">
        <f t="shared" ref="AA835:AA898" si="1030">IF($F835="",IF(D835="","",D835),MID($F835,T835+1,U835-T835-1))</f>
        <v/>
      </c>
      <c r="AB835" s="3" t="str">
        <f t="shared" ref="AB835:AB898" si="1031">IF($F835="",IF(E835="","",E835),SUBSTITUTE(MID($F835,U835+1,999),",",""))</f>
        <v/>
      </c>
      <c r="AC835" s="3"/>
      <c r="AD835" s="3"/>
      <c r="AE835" s="7" t="str">
        <f>IF(X835="","",_xlfn.IFNA(VLOOKUP(X835,'饰品（请勿修改）'!$A:$H,8,FALSE),VLOOKUP(X835,'饰品（请勿修改）'!$H:$H,1,FALSE)))</f>
        <v/>
      </c>
      <c r="AF835" s="7" t="str">
        <f>IF(Z835="","",_xlfn.IFNA(VLOOKUP(Z835,'饰品（请勿修改）'!$A:$H,8,FALSE),VLOOKUP(Z835,'饰品（请勿修改）'!$H:$H,1,FALSE)))</f>
        <v/>
      </c>
      <c r="AG835" s="7">
        <f>_xlfn.IFNA(VLOOKUP(AE835,'饰品（请勿修改）'!$H:$I,2,FALSE),0)</f>
        <v>0</v>
      </c>
      <c r="AH835" s="7">
        <f>_xlfn.IFNA(VLOOKUP(AF835,'饰品（请勿修改）'!$H:$I,2,FALSE),0)</f>
        <v>0</v>
      </c>
      <c r="AI835" s="7">
        <f t="shared" si="1018"/>
        <v>0</v>
      </c>
      <c r="AJ835" s="7">
        <f t="shared" si="1019"/>
        <v>0</v>
      </c>
    </row>
    <row r="836" spans="1:36" x14ac:dyDescent="0.2">
      <c r="A836" s="3"/>
      <c r="B836" s="3"/>
      <c r="C836" s="3"/>
      <c r="D836" s="3"/>
      <c r="E836" s="3"/>
      <c r="F836" s="3"/>
      <c r="G836" s="7" t="str">
        <f t="shared" si="1016"/>
        <v/>
      </c>
      <c r="H836" s="7" t="str">
        <f t="shared" si="1020"/>
        <v/>
      </c>
      <c r="I836" s="7" t="str">
        <f t="shared" si="1021"/>
        <v/>
      </c>
      <c r="J836" s="7" t="str">
        <f t="shared" si="1022"/>
        <v/>
      </c>
      <c r="K836" s="5">
        <f t="shared" si="1023"/>
        <v>0</v>
      </c>
      <c r="L836" s="5">
        <f t="shared" si="1024"/>
        <v>0</v>
      </c>
      <c r="M836" s="5">
        <f t="shared" si="1025"/>
        <v>0</v>
      </c>
      <c r="N836" s="7" cm="1">
        <f t="array" ref="N836:P836">_xlfn._xlws.SORT(K836:M836,1,-1,TRUE)</f>
        <v>0</v>
      </c>
      <c r="O836" s="7">
        <v>0</v>
      </c>
      <c r="P836" s="7">
        <v>0</v>
      </c>
      <c r="Q836" s="7">
        <v>833</v>
      </c>
      <c r="R836" s="7" t="e">
        <f t="shared" ref="R836:W836" si="1032">FIND(",",$F836,Q836+1)</f>
        <v>#VALUE!</v>
      </c>
      <c r="S836" s="7" t="e">
        <f t="shared" si="1032"/>
        <v>#VALUE!</v>
      </c>
      <c r="T836" s="7" t="e">
        <f t="shared" si="1032"/>
        <v>#VALUE!</v>
      </c>
      <c r="U836" s="7" t="e">
        <f t="shared" si="1032"/>
        <v>#VALUE!</v>
      </c>
      <c r="V836" s="7" t="e">
        <f t="shared" si="1032"/>
        <v>#VALUE!</v>
      </c>
      <c r="W836" s="7" t="e">
        <f t="shared" si="1032"/>
        <v>#VALUE!</v>
      </c>
      <c r="X836" s="11" t="str">
        <f t="shared" si="1027"/>
        <v/>
      </c>
      <c r="Y836" s="11" t="str">
        <f t="shared" si="1028"/>
        <v/>
      </c>
      <c r="Z836" s="11" t="str">
        <f t="shared" si="1029"/>
        <v/>
      </c>
      <c r="AA836" s="11" t="str">
        <f t="shared" si="1030"/>
        <v/>
      </c>
      <c r="AB836" s="3" t="str">
        <f t="shared" si="1031"/>
        <v/>
      </c>
      <c r="AC836" s="3"/>
      <c r="AD836" s="3"/>
      <c r="AE836" s="7" t="str">
        <f>IF(X836="","",_xlfn.IFNA(VLOOKUP(X836,'饰品（请勿修改）'!$A:$H,8,FALSE),VLOOKUP(X836,'饰品（请勿修改）'!$H:$H,1,FALSE)))</f>
        <v/>
      </c>
      <c r="AF836" s="7" t="str">
        <f>IF(Z836="","",_xlfn.IFNA(VLOOKUP(Z836,'饰品（请勿修改）'!$A:$H,8,FALSE),VLOOKUP(Z836,'饰品（请勿修改）'!$H:$H,1,FALSE)))</f>
        <v/>
      </c>
      <c r="AG836" s="7">
        <f>_xlfn.IFNA(VLOOKUP(AE836,'饰品（请勿修改）'!$H:$I,2,FALSE),0)</f>
        <v>0</v>
      </c>
      <c r="AH836" s="7">
        <f>_xlfn.IFNA(VLOOKUP(AF836,'饰品（请勿修改）'!$H:$I,2,FALSE),0)</f>
        <v>0</v>
      </c>
      <c r="AI836" s="7">
        <f t="shared" si="1018"/>
        <v>0</v>
      </c>
      <c r="AJ836" s="7">
        <f t="shared" si="1019"/>
        <v>0</v>
      </c>
    </row>
    <row r="837" spans="1:36" x14ac:dyDescent="0.2">
      <c r="A837" s="3"/>
      <c r="B837" s="3"/>
      <c r="C837" s="3"/>
      <c r="D837" s="3"/>
      <c r="E837" s="3"/>
      <c r="F837" s="3"/>
      <c r="G837" s="7" t="str">
        <f t="shared" si="1016"/>
        <v/>
      </c>
      <c r="H837" s="7" t="str">
        <f t="shared" si="1020"/>
        <v/>
      </c>
      <c r="I837" s="7" t="str">
        <f t="shared" si="1021"/>
        <v/>
      </c>
      <c r="J837" s="7" t="str">
        <f t="shared" si="1022"/>
        <v/>
      </c>
      <c r="K837" s="5">
        <f t="shared" si="1023"/>
        <v>0</v>
      </c>
      <c r="L837" s="5">
        <f t="shared" si="1024"/>
        <v>0</v>
      </c>
      <c r="M837" s="5">
        <f t="shared" si="1025"/>
        <v>0</v>
      </c>
      <c r="N837" s="7" cm="1">
        <f t="array" ref="N837:P837">_xlfn._xlws.SORT(K837:M837,1,-1,TRUE)</f>
        <v>0</v>
      </c>
      <c r="O837" s="7">
        <v>0</v>
      </c>
      <c r="P837" s="7">
        <v>0</v>
      </c>
      <c r="Q837" s="7">
        <v>834</v>
      </c>
      <c r="R837" s="7" t="e">
        <f t="shared" ref="R837:W837" si="1033">FIND(",",$F837,Q837+1)</f>
        <v>#VALUE!</v>
      </c>
      <c r="S837" s="7" t="e">
        <f t="shared" si="1033"/>
        <v>#VALUE!</v>
      </c>
      <c r="T837" s="7" t="e">
        <f t="shared" si="1033"/>
        <v>#VALUE!</v>
      </c>
      <c r="U837" s="7" t="e">
        <f t="shared" si="1033"/>
        <v>#VALUE!</v>
      </c>
      <c r="V837" s="7" t="e">
        <f t="shared" si="1033"/>
        <v>#VALUE!</v>
      </c>
      <c r="W837" s="7" t="e">
        <f t="shared" si="1033"/>
        <v>#VALUE!</v>
      </c>
      <c r="X837" s="11" t="str">
        <f t="shared" si="1027"/>
        <v/>
      </c>
      <c r="Y837" s="11" t="str">
        <f t="shared" si="1028"/>
        <v/>
      </c>
      <c r="Z837" s="11" t="str">
        <f t="shared" si="1029"/>
        <v/>
      </c>
      <c r="AA837" s="11" t="str">
        <f t="shared" si="1030"/>
        <v/>
      </c>
      <c r="AB837" s="3" t="str">
        <f t="shared" si="1031"/>
        <v/>
      </c>
      <c r="AC837" s="3"/>
      <c r="AD837" s="3"/>
      <c r="AE837" s="7" t="str">
        <f>IF(X837="","",_xlfn.IFNA(VLOOKUP(X837,'饰品（请勿修改）'!$A:$H,8,FALSE),VLOOKUP(X837,'饰品（请勿修改）'!$H:$H,1,FALSE)))</f>
        <v/>
      </c>
      <c r="AF837" s="7" t="str">
        <f>IF(Z837="","",_xlfn.IFNA(VLOOKUP(Z837,'饰品（请勿修改）'!$A:$H,8,FALSE),VLOOKUP(Z837,'饰品（请勿修改）'!$H:$H,1,FALSE)))</f>
        <v/>
      </c>
      <c r="AG837" s="7">
        <f>_xlfn.IFNA(VLOOKUP(AE837,'饰品（请勿修改）'!$H:$I,2,FALSE),0)</f>
        <v>0</v>
      </c>
      <c r="AH837" s="7">
        <f>_xlfn.IFNA(VLOOKUP(AF837,'饰品（请勿修改）'!$H:$I,2,FALSE),0)</f>
        <v>0</v>
      </c>
      <c r="AI837" s="7">
        <f t="shared" si="1018"/>
        <v>0</v>
      </c>
      <c r="AJ837" s="7">
        <f t="shared" si="1019"/>
        <v>0</v>
      </c>
    </row>
    <row r="838" spans="1:36" x14ac:dyDescent="0.2">
      <c r="A838" s="3"/>
      <c r="B838" s="3"/>
      <c r="C838" s="3"/>
      <c r="D838" s="3"/>
      <c r="E838" s="3"/>
      <c r="F838" s="3"/>
      <c r="G838" s="7" t="str">
        <f t="shared" si="1016"/>
        <v/>
      </c>
      <c r="H838" s="7" t="str">
        <f t="shared" si="1020"/>
        <v/>
      </c>
      <c r="I838" s="7" t="str">
        <f t="shared" si="1021"/>
        <v/>
      </c>
      <c r="J838" s="7" t="str">
        <f t="shared" si="1022"/>
        <v/>
      </c>
      <c r="K838" s="5">
        <f t="shared" si="1023"/>
        <v>0</v>
      </c>
      <c r="L838" s="5">
        <f t="shared" si="1024"/>
        <v>0</v>
      </c>
      <c r="M838" s="5">
        <f t="shared" si="1025"/>
        <v>0</v>
      </c>
      <c r="N838" s="7" cm="1">
        <f t="array" ref="N838:P838">_xlfn._xlws.SORT(K838:M838,1,-1,TRUE)</f>
        <v>0</v>
      </c>
      <c r="O838" s="7">
        <v>0</v>
      </c>
      <c r="P838" s="7">
        <v>0</v>
      </c>
      <c r="Q838" s="7">
        <v>835</v>
      </c>
      <c r="R838" s="7" t="e">
        <f t="shared" ref="R838:W838" si="1034">FIND(",",$F838,Q838+1)</f>
        <v>#VALUE!</v>
      </c>
      <c r="S838" s="7" t="e">
        <f t="shared" si="1034"/>
        <v>#VALUE!</v>
      </c>
      <c r="T838" s="7" t="e">
        <f t="shared" si="1034"/>
        <v>#VALUE!</v>
      </c>
      <c r="U838" s="7" t="e">
        <f t="shared" si="1034"/>
        <v>#VALUE!</v>
      </c>
      <c r="V838" s="7" t="e">
        <f t="shared" si="1034"/>
        <v>#VALUE!</v>
      </c>
      <c r="W838" s="7" t="e">
        <f t="shared" si="1034"/>
        <v>#VALUE!</v>
      </c>
      <c r="X838" s="11" t="str">
        <f t="shared" si="1027"/>
        <v/>
      </c>
      <c r="Y838" s="11" t="str">
        <f t="shared" si="1028"/>
        <v/>
      </c>
      <c r="Z838" s="11" t="str">
        <f t="shared" si="1029"/>
        <v/>
      </c>
      <c r="AA838" s="11" t="str">
        <f t="shared" si="1030"/>
        <v/>
      </c>
      <c r="AB838" s="3" t="str">
        <f t="shared" si="1031"/>
        <v/>
      </c>
      <c r="AC838" s="3"/>
      <c r="AD838" s="3"/>
      <c r="AE838" s="7" t="str">
        <f>IF(X838="","",_xlfn.IFNA(VLOOKUP(X838,'饰品（请勿修改）'!$A:$H,8,FALSE),VLOOKUP(X838,'饰品（请勿修改）'!$H:$H,1,FALSE)))</f>
        <v/>
      </c>
      <c r="AF838" s="7" t="str">
        <f>IF(Z838="","",_xlfn.IFNA(VLOOKUP(Z838,'饰品（请勿修改）'!$A:$H,8,FALSE),VLOOKUP(Z838,'饰品（请勿修改）'!$H:$H,1,FALSE)))</f>
        <v/>
      </c>
      <c r="AG838" s="7">
        <f>_xlfn.IFNA(VLOOKUP(AE838,'饰品（请勿修改）'!$H:$I,2,FALSE),0)</f>
        <v>0</v>
      </c>
      <c r="AH838" s="7">
        <f>_xlfn.IFNA(VLOOKUP(AF838,'饰品（请勿修改）'!$H:$I,2,FALSE),0)</f>
        <v>0</v>
      </c>
      <c r="AI838" s="7">
        <f t="shared" si="1018"/>
        <v>0</v>
      </c>
      <c r="AJ838" s="7">
        <f t="shared" si="1019"/>
        <v>0</v>
      </c>
    </row>
    <row r="839" spans="1:36" x14ac:dyDescent="0.2">
      <c r="A839" s="3"/>
      <c r="B839" s="3"/>
      <c r="C839" s="3"/>
      <c r="D839" s="3"/>
      <c r="E839" s="3"/>
      <c r="F839" s="3"/>
      <c r="G839" s="7" t="str">
        <f t="shared" si="1016"/>
        <v/>
      </c>
      <c r="H839" s="7" t="str">
        <f t="shared" si="1020"/>
        <v/>
      </c>
      <c r="I839" s="7" t="str">
        <f t="shared" si="1021"/>
        <v/>
      </c>
      <c r="J839" s="7" t="str">
        <f t="shared" si="1022"/>
        <v/>
      </c>
      <c r="K839" s="5">
        <f t="shared" si="1023"/>
        <v>0</v>
      </c>
      <c r="L839" s="5">
        <f t="shared" si="1024"/>
        <v>0</v>
      </c>
      <c r="M839" s="5">
        <f t="shared" si="1025"/>
        <v>0</v>
      </c>
      <c r="N839" s="7" cm="1">
        <f t="array" ref="N839:P839">_xlfn._xlws.SORT(K839:M839,1,-1,TRUE)</f>
        <v>0</v>
      </c>
      <c r="O839" s="7">
        <v>0</v>
      </c>
      <c r="P839" s="7">
        <v>0</v>
      </c>
      <c r="Q839" s="7">
        <v>836</v>
      </c>
      <c r="R839" s="7" t="e">
        <f t="shared" ref="R839:W839" si="1035">FIND(",",$F839,Q839+1)</f>
        <v>#VALUE!</v>
      </c>
      <c r="S839" s="7" t="e">
        <f t="shared" si="1035"/>
        <v>#VALUE!</v>
      </c>
      <c r="T839" s="7" t="e">
        <f t="shared" si="1035"/>
        <v>#VALUE!</v>
      </c>
      <c r="U839" s="7" t="e">
        <f t="shared" si="1035"/>
        <v>#VALUE!</v>
      </c>
      <c r="V839" s="7" t="e">
        <f t="shared" si="1035"/>
        <v>#VALUE!</v>
      </c>
      <c r="W839" s="7" t="e">
        <f t="shared" si="1035"/>
        <v>#VALUE!</v>
      </c>
      <c r="X839" s="11" t="str">
        <f t="shared" si="1027"/>
        <v/>
      </c>
      <c r="Y839" s="11" t="str">
        <f t="shared" si="1028"/>
        <v/>
      </c>
      <c r="Z839" s="11" t="str">
        <f t="shared" si="1029"/>
        <v/>
      </c>
      <c r="AA839" s="11" t="str">
        <f t="shared" si="1030"/>
        <v/>
      </c>
      <c r="AB839" s="3" t="str">
        <f t="shared" si="1031"/>
        <v/>
      </c>
      <c r="AC839" s="3"/>
      <c r="AD839" s="3"/>
      <c r="AE839" s="7" t="str">
        <f>IF(X839="","",_xlfn.IFNA(VLOOKUP(X839,'饰品（请勿修改）'!$A:$H,8,FALSE),VLOOKUP(X839,'饰品（请勿修改）'!$H:$H,1,FALSE)))</f>
        <v/>
      </c>
      <c r="AF839" s="7" t="str">
        <f>IF(Z839="","",_xlfn.IFNA(VLOOKUP(Z839,'饰品（请勿修改）'!$A:$H,8,FALSE),VLOOKUP(Z839,'饰品（请勿修改）'!$H:$H,1,FALSE)))</f>
        <v/>
      </c>
      <c r="AG839" s="7">
        <f>_xlfn.IFNA(VLOOKUP(AE839,'饰品（请勿修改）'!$H:$I,2,FALSE),0)</f>
        <v>0</v>
      </c>
      <c r="AH839" s="7">
        <f>_xlfn.IFNA(VLOOKUP(AF839,'饰品（请勿修改）'!$H:$I,2,FALSE),0)</f>
        <v>0</v>
      </c>
      <c r="AI839" s="7">
        <f t="shared" si="1018"/>
        <v>0</v>
      </c>
      <c r="AJ839" s="7">
        <f t="shared" si="1019"/>
        <v>0</v>
      </c>
    </row>
    <row r="840" spans="1:36" x14ac:dyDescent="0.2">
      <c r="A840" s="3"/>
      <c r="B840" s="3"/>
      <c r="C840" s="3"/>
      <c r="D840" s="3"/>
      <c r="E840" s="3"/>
      <c r="F840" s="3"/>
      <c r="G840" s="7" t="str">
        <f t="shared" si="1016"/>
        <v/>
      </c>
      <c r="H840" s="7" t="str">
        <f t="shared" si="1020"/>
        <v/>
      </c>
      <c r="I840" s="7" t="str">
        <f t="shared" si="1021"/>
        <v/>
      </c>
      <c r="J840" s="7" t="str">
        <f t="shared" si="1022"/>
        <v/>
      </c>
      <c r="K840" s="5">
        <f t="shared" si="1023"/>
        <v>0</v>
      </c>
      <c r="L840" s="5">
        <f t="shared" si="1024"/>
        <v>0</v>
      </c>
      <c r="M840" s="5">
        <f t="shared" si="1025"/>
        <v>0</v>
      </c>
      <c r="N840" s="7" cm="1">
        <f t="array" ref="N840:P840">_xlfn._xlws.SORT(K840:M840,1,-1,TRUE)</f>
        <v>0</v>
      </c>
      <c r="O840" s="7">
        <v>0</v>
      </c>
      <c r="P840" s="7">
        <v>0</v>
      </c>
      <c r="Q840" s="7">
        <v>837</v>
      </c>
      <c r="R840" s="7" t="e">
        <f t="shared" ref="R840:W840" si="1036">FIND(",",$F840,Q840+1)</f>
        <v>#VALUE!</v>
      </c>
      <c r="S840" s="7" t="e">
        <f t="shared" si="1036"/>
        <v>#VALUE!</v>
      </c>
      <c r="T840" s="7" t="e">
        <f t="shared" si="1036"/>
        <v>#VALUE!</v>
      </c>
      <c r="U840" s="7" t="e">
        <f t="shared" si="1036"/>
        <v>#VALUE!</v>
      </c>
      <c r="V840" s="7" t="e">
        <f t="shared" si="1036"/>
        <v>#VALUE!</v>
      </c>
      <c r="W840" s="7" t="e">
        <f t="shared" si="1036"/>
        <v>#VALUE!</v>
      </c>
      <c r="X840" s="11" t="str">
        <f t="shared" si="1027"/>
        <v/>
      </c>
      <c r="Y840" s="11" t="str">
        <f t="shared" si="1028"/>
        <v/>
      </c>
      <c r="Z840" s="11" t="str">
        <f t="shared" si="1029"/>
        <v/>
      </c>
      <c r="AA840" s="11" t="str">
        <f t="shared" si="1030"/>
        <v/>
      </c>
      <c r="AB840" s="3" t="str">
        <f t="shared" si="1031"/>
        <v/>
      </c>
      <c r="AC840" s="3"/>
      <c r="AD840" s="3"/>
      <c r="AE840" s="7" t="str">
        <f>IF(X840="","",_xlfn.IFNA(VLOOKUP(X840,'饰品（请勿修改）'!$A:$H,8,FALSE),VLOOKUP(X840,'饰品（请勿修改）'!$H:$H,1,FALSE)))</f>
        <v/>
      </c>
      <c r="AF840" s="7" t="str">
        <f>IF(Z840="","",_xlfn.IFNA(VLOOKUP(Z840,'饰品（请勿修改）'!$A:$H,8,FALSE),VLOOKUP(Z840,'饰品（请勿修改）'!$H:$H,1,FALSE)))</f>
        <v/>
      </c>
      <c r="AG840" s="7">
        <f>_xlfn.IFNA(VLOOKUP(AE840,'饰品（请勿修改）'!$H:$I,2,FALSE),0)</f>
        <v>0</v>
      </c>
      <c r="AH840" s="7">
        <f>_xlfn.IFNA(VLOOKUP(AF840,'饰品（请勿修改）'!$H:$I,2,FALSE),0)</f>
        <v>0</v>
      </c>
      <c r="AI840" s="7">
        <f t="shared" si="1018"/>
        <v>0</v>
      </c>
      <c r="AJ840" s="7">
        <f t="shared" si="1019"/>
        <v>0</v>
      </c>
    </row>
    <row r="841" spans="1:36" x14ac:dyDescent="0.2">
      <c r="A841" s="3"/>
      <c r="B841" s="3"/>
      <c r="C841" s="3"/>
      <c r="D841" s="3"/>
      <c r="E841" s="3"/>
      <c r="F841" s="3"/>
      <c r="G841" s="7" t="str">
        <f t="shared" si="1016"/>
        <v/>
      </c>
      <c r="H841" s="7" t="str">
        <f t="shared" si="1020"/>
        <v/>
      </c>
      <c r="I841" s="7" t="str">
        <f t="shared" si="1021"/>
        <v/>
      </c>
      <c r="J841" s="7" t="str">
        <f t="shared" si="1022"/>
        <v/>
      </c>
      <c r="K841" s="5">
        <f t="shared" si="1023"/>
        <v>0</v>
      </c>
      <c r="L841" s="5">
        <f t="shared" si="1024"/>
        <v>0</v>
      </c>
      <c r="M841" s="5">
        <f t="shared" si="1025"/>
        <v>0</v>
      </c>
      <c r="N841" s="7" cm="1">
        <f t="array" ref="N841:P841">_xlfn._xlws.SORT(K841:M841,1,-1,TRUE)</f>
        <v>0</v>
      </c>
      <c r="O841" s="7">
        <v>0</v>
      </c>
      <c r="P841" s="7">
        <v>0</v>
      </c>
      <c r="Q841" s="7">
        <v>838</v>
      </c>
      <c r="R841" s="7" t="e">
        <f t="shared" ref="R841:W841" si="1037">FIND(",",$F841,Q841+1)</f>
        <v>#VALUE!</v>
      </c>
      <c r="S841" s="7" t="e">
        <f t="shared" si="1037"/>
        <v>#VALUE!</v>
      </c>
      <c r="T841" s="7" t="e">
        <f t="shared" si="1037"/>
        <v>#VALUE!</v>
      </c>
      <c r="U841" s="7" t="e">
        <f t="shared" si="1037"/>
        <v>#VALUE!</v>
      </c>
      <c r="V841" s="7" t="e">
        <f t="shared" si="1037"/>
        <v>#VALUE!</v>
      </c>
      <c r="W841" s="7" t="e">
        <f t="shared" si="1037"/>
        <v>#VALUE!</v>
      </c>
      <c r="X841" s="11" t="str">
        <f t="shared" si="1027"/>
        <v/>
      </c>
      <c r="Y841" s="11" t="str">
        <f t="shared" si="1028"/>
        <v/>
      </c>
      <c r="Z841" s="11" t="str">
        <f t="shared" si="1029"/>
        <v/>
      </c>
      <c r="AA841" s="11" t="str">
        <f t="shared" si="1030"/>
        <v/>
      </c>
      <c r="AB841" s="3" t="str">
        <f t="shared" si="1031"/>
        <v/>
      </c>
      <c r="AC841" s="3"/>
      <c r="AD841" s="3"/>
      <c r="AE841" s="7" t="str">
        <f>IF(X841="","",_xlfn.IFNA(VLOOKUP(X841,'饰品（请勿修改）'!$A:$H,8,FALSE),VLOOKUP(X841,'饰品（请勿修改）'!$H:$H,1,FALSE)))</f>
        <v/>
      </c>
      <c r="AF841" s="7" t="str">
        <f>IF(Z841="","",_xlfn.IFNA(VLOOKUP(Z841,'饰品（请勿修改）'!$A:$H,8,FALSE),VLOOKUP(Z841,'饰品（请勿修改）'!$H:$H,1,FALSE)))</f>
        <v/>
      </c>
      <c r="AG841" s="7">
        <f>_xlfn.IFNA(VLOOKUP(AE841,'饰品（请勿修改）'!$H:$I,2,FALSE),0)</f>
        <v>0</v>
      </c>
      <c r="AH841" s="7">
        <f>_xlfn.IFNA(VLOOKUP(AF841,'饰品（请勿修改）'!$H:$I,2,FALSE),0)</f>
        <v>0</v>
      </c>
      <c r="AI841" s="7">
        <f t="shared" si="1018"/>
        <v>0</v>
      </c>
      <c r="AJ841" s="7">
        <f t="shared" si="1019"/>
        <v>0</v>
      </c>
    </row>
    <row r="842" spans="1:36" x14ac:dyDescent="0.2">
      <c r="A842" s="3"/>
      <c r="B842" s="3"/>
      <c r="C842" s="3"/>
      <c r="D842" s="3"/>
      <c r="E842" s="3"/>
      <c r="F842" s="3"/>
      <c r="G842" s="7" t="str">
        <f t="shared" si="1016"/>
        <v/>
      </c>
      <c r="H842" s="7" t="str">
        <f t="shared" si="1020"/>
        <v/>
      </c>
      <c r="I842" s="7" t="str">
        <f t="shared" si="1021"/>
        <v/>
      </c>
      <c r="J842" s="7" t="str">
        <f t="shared" si="1022"/>
        <v/>
      </c>
      <c r="K842" s="5">
        <f t="shared" si="1023"/>
        <v>0</v>
      </c>
      <c r="L842" s="5">
        <f t="shared" si="1024"/>
        <v>0</v>
      </c>
      <c r="M842" s="5">
        <f t="shared" si="1025"/>
        <v>0</v>
      </c>
      <c r="N842" s="7" cm="1">
        <f t="array" ref="N842:P842">_xlfn._xlws.SORT(K842:M842,1,-1,TRUE)</f>
        <v>0</v>
      </c>
      <c r="O842" s="7">
        <v>0</v>
      </c>
      <c r="P842" s="7">
        <v>0</v>
      </c>
      <c r="Q842" s="7">
        <v>839</v>
      </c>
      <c r="R842" s="7" t="e">
        <f t="shared" ref="R842:W842" si="1038">FIND(",",$F842,Q842+1)</f>
        <v>#VALUE!</v>
      </c>
      <c r="S842" s="7" t="e">
        <f t="shared" si="1038"/>
        <v>#VALUE!</v>
      </c>
      <c r="T842" s="7" t="e">
        <f t="shared" si="1038"/>
        <v>#VALUE!</v>
      </c>
      <c r="U842" s="7" t="e">
        <f t="shared" si="1038"/>
        <v>#VALUE!</v>
      </c>
      <c r="V842" s="7" t="e">
        <f t="shared" si="1038"/>
        <v>#VALUE!</v>
      </c>
      <c r="W842" s="7" t="e">
        <f t="shared" si="1038"/>
        <v>#VALUE!</v>
      </c>
      <c r="X842" s="11" t="str">
        <f t="shared" si="1027"/>
        <v/>
      </c>
      <c r="Y842" s="11" t="str">
        <f t="shared" si="1028"/>
        <v/>
      </c>
      <c r="Z842" s="11" t="str">
        <f t="shared" si="1029"/>
        <v/>
      </c>
      <c r="AA842" s="11" t="str">
        <f t="shared" si="1030"/>
        <v/>
      </c>
      <c r="AB842" s="3" t="str">
        <f t="shared" si="1031"/>
        <v/>
      </c>
      <c r="AC842" s="3"/>
      <c r="AD842" s="3"/>
      <c r="AE842" s="7" t="str">
        <f>IF(X842="","",_xlfn.IFNA(VLOOKUP(X842,'饰品（请勿修改）'!$A:$H,8,FALSE),VLOOKUP(X842,'饰品（请勿修改）'!$H:$H,1,FALSE)))</f>
        <v/>
      </c>
      <c r="AF842" s="7" t="str">
        <f>IF(Z842="","",_xlfn.IFNA(VLOOKUP(Z842,'饰品（请勿修改）'!$A:$H,8,FALSE),VLOOKUP(Z842,'饰品（请勿修改）'!$H:$H,1,FALSE)))</f>
        <v/>
      </c>
      <c r="AG842" s="7">
        <f>_xlfn.IFNA(VLOOKUP(AE842,'饰品（请勿修改）'!$H:$I,2,FALSE),0)</f>
        <v>0</v>
      </c>
      <c r="AH842" s="7">
        <f>_xlfn.IFNA(VLOOKUP(AF842,'饰品（请勿修改）'!$H:$I,2,FALSE),0)</f>
        <v>0</v>
      </c>
      <c r="AI842" s="7">
        <f t="shared" si="1018"/>
        <v>0</v>
      </c>
      <c r="AJ842" s="7">
        <f t="shared" si="1019"/>
        <v>0</v>
      </c>
    </row>
    <row r="843" spans="1:36" x14ac:dyDescent="0.2">
      <c r="A843" s="3"/>
      <c r="B843" s="3"/>
      <c r="C843" s="3"/>
      <c r="D843" s="3"/>
      <c r="E843" s="3"/>
      <c r="F843" s="3"/>
      <c r="G843" s="7" t="str">
        <f t="shared" si="1016"/>
        <v/>
      </c>
      <c r="H843" s="7" t="str">
        <f t="shared" si="1020"/>
        <v/>
      </c>
      <c r="I843" s="7" t="str">
        <f t="shared" si="1021"/>
        <v/>
      </c>
      <c r="J843" s="7" t="str">
        <f t="shared" si="1022"/>
        <v/>
      </c>
      <c r="K843" s="5">
        <f t="shared" si="1023"/>
        <v>0</v>
      </c>
      <c r="L843" s="5">
        <f t="shared" si="1024"/>
        <v>0</v>
      </c>
      <c r="M843" s="5">
        <f t="shared" si="1025"/>
        <v>0</v>
      </c>
      <c r="N843" s="7" cm="1">
        <f t="array" ref="N843:P843">_xlfn._xlws.SORT(K843:M843,1,-1,TRUE)</f>
        <v>0</v>
      </c>
      <c r="O843" s="7">
        <v>0</v>
      </c>
      <c r="P843" s="7">
        <v>0</v>
      </c>
      <c r="Q843" s="7">
        <v>840</v>
      </c>
      <c r="R843" s="7" t="e">
        <f t="shared" ref="R843:W843" si="1039">FIND(",",$F843,Q843+1)</f>
        <v>#VALUE!</v>
      </c>
      <c r="S843" s="7" t="e">
        <f t="shared" si="1039"/>
        <v>#VALUE!</v>
      </c>
      <c r="T843" s="7" t="e">
        <f t="shared" si="1039"/>
        <v>#VALUE!</v>
      </c>
      <c r="U843" s="7" t="e">
        <f t="shared" si="1039"/>
        <v>#VALUE!</v>
      </c>
      <c r="V843" s="7" t="e">
        <f t="shared" si="1039"/>
        <v>#VALUE!</v>
      </c>
      <c r="W843" s="7" t="e">
        <f t="shared" si="1039"/>
        <v>#VALUE!</v>
      </c>
      <c r="X843" s="11" t="str">
        <f t="shared" si="1027"/>
        <v/>
      </c>
      <c r="Y843" s="11" t="str">
        <f t="shared" si="1028"/>
        <v/>
      </c>
      <c r="Z843" s="11" t="str">
        <f t="shared" si="1029"/>
        <v/>
      </c>
      <c r="AA843" s="11" t="str">
        <f t="shared" si="1030"/>
        <v/>
      </c>
      <c r="AB843" s="3" t="str">
        <f t="shared" si="1031"/>
        <v/>
      </c>
      <c r="AC843" s="3"/>
      <c r="AD843" s="3"/>
      <c r="AE843" s="7" t="str">
        <f>IF(X843="","",_xlfn.IFNA(VLOOKUP(X843,'饰品（请勿修改）'!$A:$H,8,FALSE),VLOOKUP(X843,'饰品（请勿修改）'!$H:$H,1,FALSE)))</f>
        <v/>
      </c>
      <c r="AF843" s="7" t="str">
        <f>IF(Z843="","",_xlfn.IFNA(VLOOKUP(Z843,'饰品（请勿修改）'!$A:$H,8,FALSE),VLOOKUP(Z843,'饰品（请勿修改）'!$H:$H,1,FALSE)))</f>
        <v/>
      </c>
      <c r="AG843" s="7">
        <f>_xlfn.IFNA(VLOOKUP(AE843,'饰品（请勿修改）'!$H:$I,2,FALSE),0)</f>
        <v>0</v>
      </c>
      <c r="AH843" s="7">
        <f>_xlfn.IFNA(VLOOKUP(AF843,'饰品（请勿修改）'!$H:$I,2,FALSE),0)</f>
        <v>0</v>
      </c>
      <c r="AI843" s="7">
        <f t="shared" si="1018"/>
        <v>0</v>
      </c>
      <c r="AJ843" s="7">
        <f t="shared" si="1019"/>
        <v>0</v>
      </c>
    </row>
    <row r="844" spans="1:36" x14ac:dyDescent="0.2">
      <c r="A844" s="3"/>
      <c r="B844" s="3"/>
      <c r="C844" s="3"/>
      <c r="D844" s="3"/>
      <c r="E844" s="3"/>
      <c r="F844" s="3"/>
      <c r="G844" s="7" t="str">
        <f t="shared" si="1016"/>
        <v/>
      </c>
      <c r="H844" s="7" t="str">
        <f t="shared" si="1020"/>
        <v/>
      </c>
      <c r="I844" s="7" t="str">
        <f t="shared" si="1021"/>
        <v/>
      </c>
      <c r="J844" s="7" t="str">
        <f t="shared" si="1022"/>
        <v/>
      </c>
      <c r="K844" s="5">
        <f t="shared" si="1023"/>
        <v>0</v>
      </c>
      <c r="L844" s="5">
        <f t="shared" si="1024"/>
        <v>0</v>
      </c>
      <c r="M844" s="5">
        <f t="shared" si="1025"/>
        <v>0</v>
      </c>
      <c r="N844" s="7" cm="1">
        <f t="array" ref="N844:P844">_xlfn._xlws.SORT(K844:M844,1,-1,TRUE)</f>
        <v>0</v>
      </c>
      <c r="O844" s="7">
        <v>0</v>
      </c>
      <c r="P844" s="7">
        <v>0</v>
      </c>
      <c r="Q844" s="7">
        <v>841</v>
      </c>
      <c r="R844" s="7" t="e">
        <f t="shared" ref="R844:W844" si="1040">FIND(",",$F844,Q844+1)</f>
        <v>#VALUE!</v>
      </c>
      <c r="S844" s="7" t="e">
        <f t="shared" si="1040"/>
        <v>#VALUE!</v>
      </c>
      <c r="T844" s="7" t="e">
        <f t="shared" si="1040"/>
        <v>#VALUE!</v>
      </c>
      <c r="U844" s="7" t="e">
        <f t="shared" si="1040"/>
        <v>#VALUE!</v>
      </c>
      <c r="V844" s="7" t="e">
        <f t="shared" si="1040"/>
        <v>#VALUE!</v>
      </c>
      <c r="W844" s="7" t="e">
        <f t="shared" si="1040"/>
        <v>#VALUE!</v>
      </c>
      <c r="X844" s="11" t="str">
        <f t="shared" si="1027"/>
        <v/>
      </c>
      <c r="Y844" s="11" t="str">
        <f t="shared" si="1028"/>
        <v/>
      </c>
      <c r="Z844" s="11" t="str">
        <f t="shared" si="1029"/>
        <v/>
      </c>
      <c r="AA844" s="11" t="str">
        <f t="shared" si="1030"/>
        <v/>
      </c>
      <c r="AB844" s="3" t="str">
        <f t="shared" si="1031"/>
        <v/>
      </c>
      <c r="AC844" s="3"/>
      <c r="AD844" s="3"/>
      <c r="AE844" s="7" t="str">
        <f>IF(X844="","",_xlfn.IFNA(VLOOKUP(X844,'饰品（请勿修改）'!$A:$H,8,FALSE),VLOOKUP(X844,'饰品（请勿修改）'!$H:$H,1,FALSE)))</f>
        <v/>
      </c>
      <c r="AF844" s="7" t="str">
        <f>IF(Z844="","",_xlfn.IFNA(VLOOKUP(Z844,'饰品（请勿修改）'!$A:$H,8,FALSE),VLOOKUP(Z844,'饰品（请勿修改）'!$H:$H,1,FALSE)))</f>
        <v/>
      </c>
      <c r="AG844" s="7">
        <f>_xlfn.IFNA(VLOOKUP(AE844,'饰品（请勿修改）'!$H:$I,2,FALSE),0)</f>
        <v>0</v>
      </c>
      <c r="AH844" s="7">
        <f>_xlfn.IFNA(VLOOKUP(AF844,'饰品（请勿修改）'!$H:$I,2,FALSE),0)</f>
        <v>0</v>
      </c>
      <c r="AI844" s="7">
        <f t="shared" si="1018"/>
        <v>0</v>
      </c>
      <c r="AJ844" s="7">
        <f t="shared" si="1019"/>
        <v>0</v>
      </c>
    </row>
    <row r="845" spans="1:36" x14ac:dyDescent="0.2">
      <c r="A845" s="3"/>
      <c r="B845" s="3"/>
      <c r="C845" s="3"/>
      <c r="D845" s="3"/>
      <c r="E845" s="3"/>
      <c r="F845" s="3"/>
      <c r="G845" s="7" t="str">
        <f t="shared" si="1016"/>
        <v/>
      </c>
      <c r="H845" s="7" t="str">
        <f t="shared" si="1020"/>
        <v/>
      </c>
      <c r="I845" s="7" t="str">
        <f t="shared" si="1021"/>
        <v/>
      </c>
      <c r="J845" s="7" t="str">
        <f t="shared" si="1022"/>
        <v/>
      </c>
      <c r="K845" s="5">
        <f t="shared" si="1023"/>
        <v>0</v>
      </c>
      <c r="L845" s="5">
        <f t="shared" si="1024"/>
        <v>0</v>
      </c>
      <c r="M845" s="5">
        <f t="shared" si="1025"/>
        <v>0</v>
      </c>
      <c r="N845" s="7" cm="1">
        <f t="array" ref="N845:P845">_xlfn._xlws.SORT(K845:M845,1,-1,TRUE)</f>
        <v>0</v>
      </c>
      <c r="O845" s="7">
        <v>0</v>
      </c>
      <c r="P845" s="7">
        <v>0</v>
      </c>
      <c r="Q845" s="7">
        <v>842</v>
      </c>
      <c r="R845" s="7" t="e">
        <f t="shared" ref="R845:W845" si="1041">FIND(",",$F845,Q845+1)</f>
        <v>#VALUE!</v>
      </c>
      <c r="S845" s="7" t="e">
        <f t="shared" si="1041"/>
        <v>#VALUE!</v>
      </c>
      <c r="T845" s="7" t="e">
        <f t="shared" si="1041"/>
        <v>#VALUE!</v>
      </c>
      <c r="U845" s="7" t="e">
        <f t="shared" si="1041"/>
        <v>#VALUE!</v>
      </c>
      <c r="V845" s="7" t="e">
        <f t="shared" si="1041"/>
        <v>#VALUE!</v>
      </c>
      <c r="W845" s="7" t="e">
        <f t="shared" si="1041"/>
        <v>#VALUE!</v>
      </c>
      <c r="X845" s="11" t="str">
        <f t="shared" si="1027"/>
        <v/>
      </c>
      <c r="Y845" s="11" t="str">
        <f t="shared" si="1028"/>
        <v/>
      </c>
      <c r="Z845" s="11" t="str">
        <f t="shared" si="1029"/>
        <v/>
      </c>
      <c r="AA845" s="11" t="str">
        <f t="shared" si="1030"/>
        <v/>
      </c>
      <c r="AB845" s="3" t="str">
        <f t="shared" si="1031"/>
        <v/>
      </c>
      <c r="AC845" s="3"/>
      <c r="AD845" s="3"/>
      <c r="AE845" s="7" t="str">
        <f>IF(X845="","",_xlfn.IFNA(VLOOKUP(X845,'饰品（请勿修改）'!$A:$H,8,FALSE),VLOOKUP(X845,'饰品（请勿修改）'!$H:$H,1,FALSE)))</f>
        <v/>
      </c>
      <c r="AF845" s="7" t="str">
        <f>IF(Z845="","",_xlfn.IFNA(VLOOKUP(Z845,'饰品（请勿修改）'!$A:$H,8,FALSE),VLOOKUP(Z845,'饰品（请勿修改）'!$H:$H,1,FALSE)))</f>
        <v/>
      </c>
      <c r="AG845" s="7">
        <f>_xlfn.IFNA(VLOOKUP(AE845,'饰品（请勿修改）'!$H:$I,2,FALSE),0)</f>
        <v>0</v>
      </c>
      <c r="AH845" s="7">
        <f>_xlfn.IFNA(VLOOKUP(AF845,'饰品（请勿修改）'!$H:$I,2,FALSE),0)</f>
        <v>0</v>
      </c>
      <c r="AI845" s="7">
        <f t="shared" si="1018"/>
        <v>0</v>
      </c>
      <c r="AJ845" s="7">
        <f t="shared" si="1019"/>
        <v>0</v>
      </c>
    </row>
    <row r="846" spans="1:36" x14ac:dyDescent="0.2">
      <c r="A846" s="3"/>
      <c r="B846" s="3"/>
      <c r="C846" s="3"/>
      <c r="D846" s="3"/>
      <c r="E846" s="3"/>
      <c r="F846" s="3"/>
      <c r="G846" s="7" t="str">
        <f t="shared" si="1016"/>
        <v/>
      </c>
      <c r="H846" s="7" t="str">
        <f t="shared" si="1020"/>
        <v/>
      </c>
      <c r="I846" s="7" t="str">
        <f t="shared" si="1021"/>
        <v/>
      </c>
      <c r="J846" s="7" t="str">
        <f t="shared" si="1022"/>
        <v/>
      </c>
      <c r="K846" s="5">
        <f t="shared" si="1023"/>
        <v>0</v>
      </c>
      <c r="L846" s="5">
        <f t="shared" si="1024"/>
        <v>0</v>
      </c>
      <c r="M846" s="5">
        <f t="shared" si="1025"/>
        <v>0</v>
      </c>
      <c r="N846" s="7" cm="1">
        <f t="array" ref="N846:P846">_xlfn._xlws.SORT(K846:M846,1,-1,TRUE)</f>
        <v>0</v>
      </c>
      <c r="O846" s="7">
        <v>0</v>
      </c>
      <c r="P846" s="7">
        <v>0</v>
      </c>
      <c r="Q846" s="7">
        <v>843</v>
      </c>
      <c r="R846" s="7" t="e">
        <f t="shared" ref="R846:W846" si="1042">FIND(",",$F846,Q846+1)</f>
        <v>#VALUE!</v>
      </c>
      <c r="S846" s="7" t="e">
        <f t="shared" si="1042"/>
        <v>#VALUE!</v>
      </c>
      <c r="T846" s="7" t="e">
        <f t="shared" si="1042"/>
        <v>#VALUE!</v>
      </c>
      <c r="U846" s="7" t="e">
        <f t="shared" si="1042"/>
        <v>#VALUE!</v>
      </c>
      <c r="V846" s="7" t="e">
        <f t="shared" si="1042"/>
        <v>#VALUE!</v>
      </c>
      <c r="W846" s="7" t="e">
        <f t="shared" si="1042"/>
        <v>#VALUE!</v>
      </c>
      <c r="X846" s="11" t="str">
        <f t="shared" si="1027"/>
        <v/>
      </c>
      <c r="Y846" s="11" t="str">
        <f t="shared" si="1028"/>
        <v/>
      </c>
      <c r="Z846" s="11" t="str">
        <f t="shared" si="1029"/>
        <v/>
      </c>
      <c r="AA846" s="11" t="str">
        <f t="shared" si="1030"/>
        <v/>
      </c>
      <c r="AB846" s="3" t="str">
        <f t="shared" si="1031"/>
        <v/>
      </c>
      <c r="AC846" s="3"/>
      <c r="AD846" s="3"/>
      <c r="AE846" s="7" t="str">
        <f>IF(X846="","",_xlfn.IFNA(VLOOKUP(X846,'饰品（请勿修改）'!$A:$H,8,FALSE),VLOOKUP(X846,'饰品（请勿修改）'!$H:$H,1,FALSE)))</f>
        <v/>
      </c>
      <c r="AF846" s="7" t="str">
        <f>IF(Z846="","",_xlfn.IFNA(VLOOKUP(Z846,'饰品（请勿修改）'!$A:$H,8,FALSE),VLOOKUP(Z846,'饰品（请勿修改）'!$H:$H,1,FALSE)))</f>
        <v/>
      </c>
      <c r="AG846" s="7">
        <f>_xlfn.IFNA(VLOOKUP(AE846,'饰品（请勿修改）'!$H:$I,2,FALSE),0)</f>
        <v>0</v>
      </c>
      <c r="AH846" s="7">
        <f>_xlfn.IFNA(VLOOKUP(AF846,'饰品（请勿修改）'!$H:$I,2,FALSE),0)</f>
        <v>0</v>
      </c>
      <c r="AI846" s="7">
        <f t="shared" si="1018"/>
        <v>0</v>
      </c>
      <c r="AJ846" s="7">
        <f t="shared" si="1019"/>
        <v>0</v>
      </c>
    </row>
    <row r="847" spans="1:36" x14ac:dyDescent="0.2">
      <c r="A847" s="3"/>
      <c r="B847" s="3"/>
      <c r="C847" s="3"/>
      <c r="D847" s="3"/>
      <c r="E847" s="3"/>
      <c r="F847" s="3"/>
      <c r="G847" s="7" t="str">
        <f t="shared" si="1016"/>
        <v/>
      </c>
      <c r="H847" s="7" t="str">
        <f t="shared" si="1020"/>
        <v/>
      </c>
      <c r="I847" s="7" t="str">
        <f t="shared" si="1021"/>
        <v/>
      </c>
      <c r="J847" s="7" t="str">
        <f t="shared" si="1022"/>
        <v/>
      </c>
      <c r="K847" s="5">
        <f t="shared" si="1023"/>
        <v>0</v>
      </c>
      <c r="L847" s="5">
        <f t="shared" si="1024"/>
        <v>0</v>
      </c>
      <c r="M847" s="5">
        <f t="shared" si="1025"/>
        <v>0</v>
      </c>
      <c r="N847" s="7" cm="1">
        <f t="array" ref="N847:P847">_xlfn._xlws.SORT(K847:M847,1,-1,TRUE)</f>
        <v>0</v>
      </c>
      <c r="O847" s="7">
        <v>0</v>
      </c>
      <c r="P847" s="7">
        <v>0</v>
      </c>
      <c r="Q847" s="7">
        <v>844</v>
      </c>
      <c r="R847" s="7" t="e">
        <f t="shared" ref="R847:W847" si="1043">FIND(",",$F847,Q847+1)</f>
        <v>#VALUE!</v>
      </c>
      <c r="S847" s="7" t="e">
        <f t="shared" si="1043"/>
        <v>#VALUE!</v>
      </c>
      <c r="T847" s="7" t="e">
        <f t="shared" si="1043"/>
        <v>#VALUE!</v>
      </c>
      <c r="U847" s="7" t="e">
        <f t="shared" si="1043"/>
        <v>#VALUE!</v>
      </c>
      <c r="V847" s="7" t="e">
        <f t="shared" si="1043"/>
        <v>#VALUE!</v>
      </c>
      <c r="W847" s="7" t="e">
        <f t="shared" si="1043"/>
        <v>#VALUE!</v>
      </c>
      <c r="X847" s="11" t="str">
        <f t="shared" si="1027"/>
        <v/>
      </c>
      <c r="Y847" s="11" t="str">
        <f t="shared" si="1028"/>
        <v/>
      </c>
      <c r="Z847" s="11" t="str">
        <f t="shared" si="1029"/>
        <v/>
      </c>
      <c r="AA847" s="11" t="str">
        <f t="shared" si="1030"/>
        <v/>
      </c>
      <c r="AB847" s="3" t="str">
        <f t="shared" si="1031"/>
        <v/>
      </c>
      <c r="AC847" s="3"/>
      <c r="AD847" s="3"/>
      <c r="AE847" s="7" t="str">
        <f>IF(X847="","",_xlfn.IFNA(VLOOKUP(X847,'饰品（请勿修改）'!$A:$H,8,FALSE),VLOOKUP(X847,'饰品（请勿修改）'!$H:$H,1,FALSE)))</f>
        <v/>
      </c>
      <c r="AF847" s="7" t="str">
        <f>IF(Z847="","",_xlfn.IFNA(VLOOKUP(Z847,'饰品（请勿修改）'!$A:$H,8,FALSE),VLOOKUP(Z847,'饰品（请勿修改）'!$H:$H,1,FALSE)))</f>
        <v/>
      </c>
      <c r="AG847" s="7">
        <f>_xlfn.IFNA(VLOOKUP(AE847,'饰品（请勿修改）'!$H:$I,2,FALSE),0)</f>
        <v>0</v>
      </c>
      <c r="AH847" s="7">
        <f>_xlfn.IFNA(VLOOKUP(AF847,'饰品（请勿修改）'!$H:$I,2,FALSE),0)</f>
        <v>0</v>
      </c>
      <c r="AI847" s="7">
        <f t="shared" si="1018"/>
        <v>0</v>
      </c>
      <c r="AJ847" s="7">
        <f t="shared" si="1019"/>
        <v>0</v>
      </c>
    </row>
    <row r="848" spans="1:36" x14ac:dyDescent="0.2">
      <c r="A848" s="3"/>
      <c r="B848" s="3"/>
      <c r="C848" s="3"/>
      <c r="D848" s="3"/>
      <c r="E848" s="3"/>
      <c r="F848" s="3"/>
      <c r="G848" s="7" t="str">
        <f t="shared" si="1016"/>
        <v/>
      </c>
      <c r="H848" s="7" t="str">
        <f t="shared" si="1020"/>
        <v/>
      </c>
      <c r="I848" s="7" t="str">
        <f t="shared" si="1021"/>
        <v/>
      </c>
      <c r="J848" s="7" t="str">
        <f t="shared" si="1022"/>
        <v/>
      </c>
      <c r="K848" s="5">
        <f t="shared" si="1023"/>
        <v>0</v>
      </c>
      <c r="L848" s="5">
        <f t="shared" si="1024"/>
        <v>0</v>
      </c>
      <c r="M848" s="5">
        <f t="shared" si="1025"/>
        <v>0</v>
      </c>
      <c r="N848" s="7" cm="1">
        <f t="array" ref="N848:P848">_xlfn._xlws.SORT(K848:M848,1,-1,TRUE)</f>
        <v>0</v>
      </c>
      <c r="O848" s="7">
        <v>0</v>
      </c>
      <c r="P848" s="7">
        <v>0</v>
      </c>
      <c r="Q848" s="7">
        <v>845</v>
      </c>
      <c r="R848" s="7" t="e">
        <f t="shared" ref="R848:W848" si="1044">FIND(",",$F848,Q848+1)</f>
        <v>#VALUE!</v>
      </c>
      <c r="S848" s="7" t="e">
        <f t="shared" si="1044"/>
        <v>#VALUE!</v>
      </c>
      <c r="T848" s="7" t="e">
        <f t="shared" si="1044"/>
        <v>#VALUE!</v>
      </c>
      <c r="U848" s="7" t="e">
        <f t="shared" si="1044"/>
        <v>#VALUE!</v>
      </c>
      <c r="V848" s="7" t="e">
        <f t="shared" si="1044"/>
        <v>#VALUE!</v>
      </c>
      <c r="W848" s="7" t="e">
        <f t="shared" si="1044"/>
        <v>#VALUE!</v>
      </c>
      <c r="X848" s="11" t="str">
        <f t="shared" si="1027"/>
        <v/>
      </c>
      <c r="Y848" s="11" t="str">
        <f t="shared" si="1028"/>
        <v/>
      </c>
      <c r="Z848" s="11" t="str">
        <f t="shared" si="1029"/>
        <v/>
      </c>
      <c r="AA848" s="11" t="str">
        <f t="shared" si="1030"/>
        <v/>
      </c>
      <c r="AB848" s="3" t="str">
        <f t="shared" si="1031"/>
        <v/>
      </c>
      <c r="AC848" s="3"/>
      <c r="AD848" s="3"/>
      <c r="AE848" s="7" t="str">
        <f>IF(X848="","",_xlfn.IFNA(VLOOKUP(X848,'饰品（请勿修改）'!$A:$H,8,FALSE),VLOOKUP(X848,'饰品（请勿修改）'!$H:$H,1,FALSE)))</f>
        <v/>
      </c>
      <c r="AF848" s="7" t="str">
        <f>IF(Z848="","",_xlfn.IFNA(VLOOKUP(Z848,'饰品（请勿修改）'!$A:$H,8,FALSE),VLOOKUP(Z848,'饰品（请勿修改）'!$H:$H,1,FALSE)))</f>
        <v/>
      </c>
      <c r="AG848" s="7">
        <f>_xlfn.IFNA(VLOOKUP(AE848,'饰品（请勿修改）'!$H:$I,2,FALSE),0)</f>
        <v>0</v>
      </c>
      <c r="AH848" s="7">
        <f>_xlfn.IFNA(VLOOKUP(AF848,'饰品（请勿修改）'!$H:$I,2,FALSE),0)</f>
        <v>0</v>
      </c>
      <c r="AI848" s="7">
        <f t="shared" si="1018"/>
        <v>0</v>
      </c>
      <c r="AJ848" s="7">
        <f t="shared" si="1019"/>
        <v>0</v>
      </c>
    </row>
    <row r="849" spans="1:36" x14ac:dyDescent="0.2">
      <c r="A849" s="3"/>
      <c r="B849" s="3"/>
      <c r="C849" s="3"/>
      <c r="D849" s="3"/>
      <c r="E849" s="3"/>
      <c r="F849" s="3"/>
      <c r="G849" s="7" t="str">
        <f t="shared" si="1016"/>
        <v/>
      </c>
      <c r="H849" s="7" t="str">
        <f t="shared" si="1020"/>
        <v/>
      </c>
      <c r="I849" s="7" t="str">
        <f t="shared" si="1021"/>
        <v/>
      </c>
      <c r="J849" s="7" t="str">
        <f t="shared" si="1022"/>
        <v/>
      </c>
      <c r="K849" s="5">
        <f t="shared" si="1023"/>
        <v>0</v>
      </c>
      <c r="L849" s="5">
        <f t="shared" si="1024"/>
        <v>0</v>
      </c>
      <c r="M849" s="5">
        <f t="shared" si="1025"/>
        <v>0</v>
      </c>
      <c r="N849" s="7" cm="1">
        <f t="array" ref="N849:P849">_xlfn._xlws.SORT(K849:M849,1,-1,TRUE)</f>
        <v>0</v>
      </c>
      <c r="O849" s="7">
        <v>0</v>
      </c>
      <c r="P849" s="7">
        <v>0</v>
      </c>
      <c r="Q849" s="7">
        <v>846</v>
      </c>
      <c r="R849" s="7" t="e">
        <f t="shared" ref="R849:W849" si="1045">FIND(",",$F849,Q849+1)</f>
        <v>#VALUE!</v>
      </c>
      <c r="S849" s="7" t="e">
        <f t="shared" si="1045"/>
        <v>#VALUE!</v>
      </c>
      <c r="T849" s="7" t="e">
        <f t="shared" si="1045"/>
        <v>#VALUE!</v>
      </c>
      <c r="U849" s="7" t="e">
        <f t="shared" si="1045"/>
        <v>#VALUE!</v>
      </c>
      <c r="V849" s="7" t="e">
        <f t="shared" si="1045"/>
        <v>#VALUE!</v>
      </c>
      <c r="W849" s="7" t="e">
        <f t="shared" si="1045"/>
        <v>#VALUE!</v>
      </c>
      <c r="X849" s="11" t="str">
        <f t="shared" si="1027"/>
        <v/>
      </c>
      <c r="Y849" s="11" t="str">
        <f t="shared" si="1028"/>
        <v/>
      </c>
      <c r="Z849" s="11" t="str">
        <f t="shared" si="1029"/>
        <v/>
      </c>
      <c r="AA849" s="11" t="str">
        <f t="shared" si="1030"/>
        <v/>
      </c>
      <c r="AB849" s="3" t="str">
        <f t="shared" si="1031"/>
        <v/>
      </c>
      <c r="AC849" s="3"/>
      <c r="AD849" s="3"/>
      <c r="AE849" s="7" t="str">
        <f>IF(X849="","",_xlfn.IFNA(VLOOKUP(X849,'饰品（请勿修改）'!$A:$H,8,FALSE),VLOOKUP(X849,'饰品（请勿修改）'!$H:$H,1,FALSE)))</f>
        <v/>
      </c>
      <c r="AF849" s="7" t="str">
        <f>IF(Z849="","",_xlfn.IFNA(VLOOKUP(Z849,'饰品（请勿修改）'!$A:$H,8,FALSE),VLOOKUP(Z849,'饰品（请勿修改）'!$H:$H,1,FALSE)))</f>
        <v/>
      </c>
      <c r="AG849" s="7">
        <f>_xlfn.IFNA(VLOOKUP(AE849,'饰品（请勿修改）'!$H:$I,2,FALSE),0)</f>
        <v>0</v>
      </c>
      <c r="AH849" s="7">
        <f>_xlfn.IFNA(VLOOKUP(AF849,'饰品（请勿修改）'!$H:$I,2,FALSE),0)</f>
        <v>0</v>
      </c>
      <c r="AI849" s="7">
        <f t="shared" si="1018"/>
        <v>0</v>
      </c>
      <c r="AJ849" s="7">
        <f t="shared" si="1019"/>
        <v>0</v>
      </c>
    </row>
    <row r="850" spans="1:36" x14ac:dyDescent="0.2">
      <c r="A850" s="3"/>
      <c r="B850" s="3"/>
      <c r="C850" s="3"/>
      <c r="D850" s="3"/>
      <c r="E850" s="3"/>
      <c r="F850" s="3"/>
      <c r="G850" s="7" t="str">
        <f t="shared" si="1016"/>
        <v/>
      </c>
      <c r="H850" s="7" t="str">
        <f t="shared" si="1020"/>
        <v/>
      </c>
      <c r="I850" s="7" t="str">
        <f t="shared" si="1021"/>
        <v/>
      </c>
      <c r="J850" s="7" t="str">
        <f t="shared" si="1022"/>
        <v/>
      </c>
      <c r="K850" s="5">
        <f t="shared" si="1023"/>
        <v>0</v>
      </c>
      <c r="L850" s="5">
        <f t="shared" si="1024"/>
        <v>0</v>
      </c>
      <c r="M850" s="5">
        <f t="shared" si="1025"/>
        <v>0</v>
      </c>
      <c r="N850" s="7" cm="1">
        <f t="array" ref="N850:P850">_xlfn._xlws.SORT(K850:M850,1,-1,TRUE)</f>
        <v>0</v>
      </c>
      <c r="O850" s="7">
        <v>0</v>
      </c>
      <c r="P850" s="7">
        <v>0</v>
      </c>
      <c r="Q850" s="7">
        <v>847</v>
      </c>
      <c r="R850" s="7" t="e">
        <f t="shared" ref="R850:W850" si="1046">FIND(",",$F850,Q850+1)</f>
        <v>#VALUE!</v>
      </c>
      <c r="S850" s="7" t="e">
        <f t="shared" si="1046"/>
        <v>#VALUE!</v>
      </c>
      <c r="T850" s="7" t="e">
        <f t="shared" si="1046"/>
        <v>#VALUE!</v>
      </c>
      <c r="U850" s="7" t="e">
        <f t="shared" si="1046"/>
        <v>#VALUE!</v>
      </c>
      <c r="V850" s="7" t="e">
        <f t="shared" si="1046"/>
        <v>#VALUE!</v>
      </c>
      <c r="W850" s="7" t="e">
        <f t="shared" si="1046"/>
        <v>#VALUE!</v>
      </c>
      <c r="X850" s="11" t="str">
        <f t="shared" si="1027"/>
        <v/>
      </c>
      <c r="Y850" s="11" t="str">
        <f t="shared" si="1028"/>
        <v/>
      </c>
      <c r="Z850" s="11" t="str">
        <f t="shared" si="1029"/>
        <v/>
      </c>
      <c r="AA850" s="11" t="str">
        <f t="shared" si="1030"/>
        <v/>
      </c>
      <c r="AB850" s="3" t="str">
        <f t="shared" si="1031"/>
        <v/>
      </c>
      <c r="AC850" s="3"/>
      <c r="AD850" s="3"/>
      <c r="AE850" s="7" t="str">
        <f>IF(X850="","",_xlfn.IFNA(VLOOKUP(X850,'饰品（请勿修改）'!$A:$H,8,FALSE),VLOOKUP(X850,'饰品（请勿修改）'!$H:$H,1,FALSE)))</f>
        <v/>
      </c>
      <c r="AF850" s="7" t="str">
        <f>IF(Z850="","",_xlfn.IFNA(VLOOKUP(Z850,'饰品（请勿修改）'!$A:$H,8,FALSE),VLOOKUP(Z850,'饰品（请勿修改）'!$H:$H,1,FALSE)))</f>
        <v/>
      </c>
      <c r="AG850" s="7">
        <f>_xlfn.IFNA(VLOOKUP(AE850,'饰品（请勿修改）'!$H:$I,2,FALSE),0)</f>
        <v>0</v>
      </c>
      <c r="AH850" s="7">
        <f>_xlfn.IFNA(VLOOKUP(AF850,'饰品（请勿修改）'!$H:$I,2,FALSE),0)</f>
        <v>0</v>
      </c>
      <c r="AI850" s="7">
        <f t="shared" si="1018"/>
        <v>0</v>
      </c>
      <c r="AJ850" s="7">
        <f t="shared" si="1019"/>
        <v>0</v>
      </c>
    </row>
    <row r="851" spans="1:36" x14ac:dyDescent="0.2">
      <c r="A851" s="3"/>
      <c r="B851" s="3"/>
      <c r="C851" s="3"/>
      <c r="D851" s="3"/>
      <c r="E851" s="3"/>
      <c r="F851" s="3"/>
      <c r="G851" s="7" t="str">
        <f t="shared" si="1016"/>
        <v/>
      </c>
      <c r="H851" s="7" t="str">
        <f t="shared" si="1020"/>
        <v/>
      </c>
      <c r="I851" s="7" t="str">
        <f t="shared" si="1021"/>
        <v/>
      </c>
      <c r="J851" s="7" t="str">
        <f t="shared" si="1022"/>
        <v/>
      </c>
      <c r="K851" s="5">
        <f t="shared" si="1023"/>
        <v>0</v>
      </c>
      <c r="L851" s="5">
        <f t="shared" si="1024"/>
        <v>0</v>
      </c>
      <c r="M851" s="5">
        <f t="shared" si="1025"/>
        <v>0</v>
      </c>
      <c r="N851" s="7" cm="1">
        <f t="array" ref="N851:P851">_xlfn._xlws.SORT(K851:M851,1,-1,TRUE)</f>
        <v>0</v>
      </c>
      <c r="O851" s="7">
        <v>0</v>
      </c>
      <c r="P851" s="7">
        <v>0</v>
      </c>
      <c r="Q851" s="7">
        <v>848</v>
      </c>
      <c r="R851" s="7" t="e">
        <f t="shared" ref="R851:W851" si="1047">FIND(",",$F851,Q851+1)</f>
        <v>#VALUE!</v>
      </c>
      <c r="S851" s="7" t="e">
        <f t="shared" si="1047"/>
        <v>#VALUE!</v>
      </c>
      <c r="T851" s="7" t="e">
        <f t="shared" si="1047"/>
        <v>#VALUE!</v>
      </c>
      <c r="U851" s="7" t="e">
        <f t="shared" si="1047"/>
        <v>#VALUE!</v>
      </c>
      <c r="V851" s="7" t="e">
        <f t="shared" si="1047"/>
        <v>#VALUE!</v>
      </c>
      <c r="W851" s="7" t="e">
        <f t="shared" si="1047"/>
        <v>#VALUE!</v>
      </c>
      <c r="X851" s="11" t="str">
        <f t="shared" si="1027"/>
        <v/>
      </c>
      <c r="Y851" s="11" t="str">
        <f t="shared" si="1028"/>
        <v/>
      </c>
      <c r="Z851" s="11" t="str">
        <f t="shared" si="1029"/>
        <v/>
      </c>
      <c r="AA851" s="11" t="str">
        <f t="shared" si="1030"/>
        <v/>
      </c>
      <c r="AB851" s="3" t="str">
        <f t="shared" si="1031"/>
        <v/>
      </c>
      <c r="AC851" s="3"/>
      <c r="AD851" s="3"/>
      <c r="AE851" s="7" t="str">
        <f>IF(X851="","",_xlfn.IFNA(VLOOKUP(X851,'饰品（请勿修改）'!$A:$H,8,FALSE),VLOOKUP(X851,'饰品（请勿修改）'!$H:$H,1,FALSE)))</f>
        <v/>
      </c>
      <c r="AF851" s="7" t="str">
        <f>IF(Z851="","",_xlfn.IFNA(VLOOKUP(Z851,'饰品（请勿修改）'!$A:$H,8,FALSE),VLOOKUP(Z851,'饰品（请勿修改）'!$H:$H,1,FALSE)))</f>
        <v/>
      </c>
      <c r="AG851" s="7">
        <f>_xlfn.IFNA(VLOOKUP(AE851,'饰品（请勿修改）'!$H:$I,2,FALSE),0)</f>
        <v>0</v>
      </c>
      <c r="AH851" s="7">
        <f>_xlfn.IFNA(VLOOKUP(AF851,'饰品（请勿修改）'!$H:$I,2,FALSE),0)</f>
        <v>0</v>
      </c>
      <c r="AI851" s="7">
        <f t="shared" si="1018"/>
        <v>0</v>
      </c>
      <c r="AJ851" s="7">
        <f t="shared" si="1019"/>
        <v>0</v>
      </c>
    </row>
    <row r="852" spans="1:36" x14ac:dyDescent="0.2">
      <c r="A852" s="3"/>
      <c r="B852" s="3"/>
      <c r="C852" s="3"/>
      <c r="D852" s="3"/>
      <c r="E852" s="3"/>
      <c r="F852" s="3"/>
      <c r="G852" s="7" t="str">
        <f t="shared" si="1016"/>
        <v/>
      </c>
      <c r="H852" s="7" t="str">
        <f t="shared" si="1020"/>
        <v/>
      </c>
      <c r="I852" s="7" t="str">
        <f t="shared" si="1021"/>
        <v/>
      </c>
      <c r="J852" s="7" t="str">
        <f t="shared" si="1022"/>
        <v/>
      </c>
      <c r="K852" s="5">
        <f t="shared" si="1023"/>
        <v>0</v>
      </c>
      <c r="L852" s="5">
        <f t="shared" si="1024"/>
        <v>0</v>
      </c>
      <c r="M852" s="5">
        <f t="shared" si="1025"/>
        <v>0</v>
      </c>
      <c r="N852" s="7" cm="1">
        <f t="array" ref="N852:P852">_xlfn._xlws.SORT(K852:M852,1,-1,TRUE)</f>
        <v>0</v>
      </c>
      <c r="O852" s="7">
        <v>0</v>
      </c>
      <c r="P852" s="7">
        <v>0</v>
      </c>
      <c r="Q852" s="7">
        <v>849</v>
      </c>
      <c r="R852" s="7" t="e">
        <f t="shared" ref="R852:W852" si="1048">FIND(",",$F852,Q852+1)</f>
        <v>#VALUE!</v>
      </c>
      <c r="S852" s="7" t="e">
        <f t="shared" si="1048"/>
        <v>#VALUE!</v>
      </c>
      <c r="T852" s="7" t="e">
        <f t="shared" si="1048"/>
        <v>#VALUE!</v>
      </c>
      <c r="U852" s="7" t="e">
        <f t="shared" si="1048"/>
        <v>#VALUE!</v>
      </c>
      <c r="V852" s="7" t="e">
        <f t="shared" si="1048"/>
        <v>#VALUE!</v>
      </c>
      <c r="W852" s="7" t="e">
        <f t="shared" si="1048"/>
        <v>#VALUE!</v>
      </c>
      <c r="X852" s="11" t="str">
        <f t="shared" si="1027"/>
        <v/>
      </c>
      <c r="Y852" s="11" t="str">
        <f t="shared" si="1028"/>
        <v/>
      </c>
      <c r="Z852" s="11" t="str">
        <f t="shared" si="1029"/>
        <v/>
      </c>
      <c r="AA852" s="11" t="str">
        <f t="shared" si="1030"/>
        <v/>
      </c>
      <c r="AB852" s="3" t="str">
        <f t="shared" si="1031"/>
        <v/>
      </c>
      <c r="AC852" s="3"/>
      <c r="AD852" s="3"/>
      <c r="AE852" s="7" t="str">
        <f>IF(X852="","",_xlfn.IFNA(VLOOKUP(X852,'饰品（请勿修改）'!$A:$H,8,FALSE),VLOOKUP(X852,'饰品（请勿修改）'!$H:$H,1,FALSE)))</f>
        <v/>
      </c>
      <c r="AF852" s="7" t="str">
        <f>IF(Z852="","",_xlfn.IFNA(VLOOKUP(Z852,'饰品（请勿修改）'!$A:$H,8,FALSE),VLOOKUP(Z852,'饰品（请勿修改）'!$H:$H,1,FALSE)))</f>
        <v/>
      </c>
      <c r="AG852" s="7">
        <f>_xlfn.IFNA(VLOOKUP(AE852,'饰品（请勿修改）'!$H:$I,2,FALSE),0)</f>
        <v>0</v>
      </c>
      <c r="AH852" s="7">
        <f>_xlfn.IFNA(VLOOKUP(AF852,'饰品（请勿修改）'!$H:$I,2,FALSE),0)</f>
        <v>0</v>
      </c>
      <c r="AI852" s="7">
        <f t="shared" si="1018"/>
        <v>0</v>
      </c>
      <c r="AJ852" s="7">
        <f t="shared" si="1019"/>
        <v>0</v>
      </c>
    </row>
    <row r="853" spans="1:36" x14ac:dyDescent="0.2">
      <c r="A853" s="3"/>
      <c r="B853" s="3"/>
      <c r="C853" s="3"/>
      <c r="D853" s="3"/>
      <c r="E853" s="3"/>
      <c r="F853" s="3"/>
      <c r="G853" s="7" t="str">
        <f t="shared" si="1016"/>
        <v/>
      </c>
      <c r="H853" s="7" t="str">
        <f t="shared" si="1020"/>
        <v/>
      </c>
      <c r="I853" s="7" t="str">
        <f t="shared" si="1021"/>
        <v/>
      </c>
      <c r="J853" s="7" t="str">
        <f t="shared" si="1022"/>
        <v/>
      </c>
      <c r="K853" s="5">
        <f t="shared" si="1023"/>
        <v>0</v>
      </c>
      <c r="L853" s="5">
        <f t="shared" si="1024"/>
        <v>0</v>
      </c>
      <c r="M853" s="5">
        <f t="shared" si="1025"/>
        <v>0</v>
      </c>
      <c r="N853" s="7" cm="1">
        <f t="array" ref="N853:P853">_xlfn._xlws.SORT(K853:M853,1,-1,TRUE)</f>
        <v>0</v>
      </c>
      <c r="O853" s="7">
        <v>0</v>
      </c>
      <c r="P853" s="7">
        <v>0</v>
      </c>
      <c r="Q853" s="7">
        <v>850</v>
      </c>
      <c r="R853" s="7" t="e">
        <f t="shared" ref="R853:W853" si="1049">FIND(",",$F853,Q853+1)</f>
        <v>#VALUE!</v>
      </c>
      <c r="S853" s="7" t="e">
        <f t="shared" si="1049"/>
        <v>#VALUE!</v>
      </c>
      <c r="T853" s="7" t="e">
        <f t="shared" si="1049"/>
        <v>#VALUE!</v>
      </c>
      <c r="U853" s="7" t="e">
        <f t="shared" si="1049"/>
        <v>#VALUE!</v>
      </c>
      <c r="V853" s="7" t="e">
        <f t="shared" si="1049"/>
        <v>#VALUE!</v>
      </c>
      <c r="W853" s="7" t="e">
        <f t="shared" si="1049"/>
        <v>#VALUE!</v>
      </c>
      <c r="X853" s="11" t="str">
        <f t="shared" si="1027"/>
        <v/>
      </c>
      <c r="Y853" s="11" t="str">
        <f t="shared" si="1028"/>
        <v/>
      </c>
      <c r="Z853" s="11" t="str">
        <f t="shared" si="1029"/>
        <v/>
      </c>
      <c r="AA853" s="11" t="str">
        <f t="shared" si="1030"/>
        <v/>
      </c>
      <c r="AB853" s="3" t="str">
        <f t="shared" si="1031"/>
        <v/>
      </c>
      <c r="AC853" s="3"/>
      <c r="AD853" s="3"/>
      <c r="AE853" s="7" t="str">
        <f>IF(X853="","",_xlfn.IFNA(VLOOKUP(X853,'饰品（请勿修改）'!$A:$H,8,FALSE),VLOOKUP(X853,'饰品（请勿修改）'!$H:$H,1,FALSE)))</f>
        <v/>
      </c>
      <c r="AF853" s="7" t="str">
        <f>IF(Z853="","",_xlfn.IFNA(VLOOKUP(Z853,'饰品（请勿修改）'!$A:$H,8,FALSE),VLOOKUP(Z853,'饰品（请勿修改）'!$H:$H,1,FALSE)))</f>
        <v/>
      </c>
      <c r="AG853" s="7">
        <f>_xlfn.IFNA(VLOOKUP(AE853,'饰品（请勿修改）'!$H:$I,2,FALSE),0)</f>
        <v>0</v>
      </c>
      <c r="AH853" s="7">
        <f>_xlfn.IFNA(VLOOKUP(AF853,'饰品（请勿修改）'!$H:$I,2,FALSE),0)</f>
        <v>0</v>
      </c>
      <c r="AI853" s="7">
        <f t="shared" si="1018"/>
        <v>0</v>
      </c>
      <c r="AJ853" s="7">
        <f t="shared" si="1019"/>
        <v>0</v>
      </c>
    </row>
    <row r="854" spans="1:36" x14ac:dyDescent="0.2">
      <c r="A854" s="3"/>
      <c r="B854" s="3"/>
      <c r="C854" s="3"/>
      <c r="D854" s="3"/>
      <c r="E854" s="3"/>
      <c r="F854" s="3"/>
      <c r="G854" s="7" t="str">
        <f t="shared" si="1016"/>
        <v/>
      </c>
      <c r="H854" s="7" t="str">
        <f t="shared" si="1020"/>
        <v/>
      </c>
      <c r="I854" s="7" t="str">
        <f t="shared" si="1021"/>
        <v/>
      </c>
      <c r="J854" s="7" t="str">
        <f t="shared" si="1022"/>
        <v/>
      </c>
      <c r="K854" s="5">
        <f t="shared" si="1023"/>
        <v>0</v>
      </c>
      <c r="L854" s="5">
        <f t="shared" si="1024"/>
        <v>0</v>
      </c>
      <c r="M854" s="5">
        <f t="shared" si="1025"/>
        <v>0</v>
      </c>
      <c r="N854" s="7" cm="1">
        <f t="array" ref="N854:P854">_xlfn._xlws.SORT(K854:M854,1,-1,TRUE)</f>
        <v>0</v>
      </c>
      <c r="O854" s="7">
        <v>0</v>
      </c>
      <c r="P854" s="7">
        <v>0</v>
      </c>
      <c r="Q854" s="7">
        <v>851</v>
      </c>
      <c r="R854" s="7" t="e">
        <f t="shared" ref="R854:W854" si="1050">FIND(",",$F854,Q854+1)</f>
        <v>#VALUE!</v>
      </c>
      <c r="S854" s="7" t="e">
        <f t="shared" si="1050"/>
        <v>#VALUE!</v>
      </c>
      <c r="T854" s="7" t="e">
        <f t="shared" si="1050"/>
        <v>#VALUE!</v>
      </c>
      <c r="U854" s="7" t="e">
        <f t="shared" si="1050"/>
        <v>#VALUE!</v>
      </c>
      <c r="V854" s="7" t="e">
        <f t="shared" si="1050"/>
        <v>#VALUE!</v>
      </c>
      <c r="W854" s="7" t="e">
        <f t="shared" si="1050"/>
        <v>#VALUE!</v>
      </c>
      <c r="X854" s="11" t="str">
        <f t="shared" si="1027"/>
        <v/>
      </c>
      <c r="Y854" s="11" t="str">
        <f t="shared" si="1028"/>
        <v/>
      </c>
      <c r="Z854" s="11" t="str">
        <f t="shared" si="1029"/>
        <v/>
      </c>
      <c r="AA854" s="11" t="str">
        <f t="shared" si="1030"/>
        <v/>
      </c>
      <c r="AB854" s="3" t="str">
        <f t="shared" si="1031"/>
        <v/>
      </c>
      <c r="AC854" s="3"/>
      <c r="AD854" s="3"/>
      <c r="AE854" s="7" t="str">
        <f>IF(X854="","",_xlfn.IFNA(VLOOKUP(X854,'饰品（请勿修改）'!$A:$H,8,FALSE),VLOOKUP(X854,'饰品（请勿修改）'!$H:$H,1,FALSE)))</f>
        <v/>
      </c>
      <c r="AF854" s="7" t="str">
        <f>IF(Z854="","",_xlfn.IFNA(VLOOKUP(Z854,'饰品（请勿修改）'!$A:$H,8,FALSE),VLOOKUP(Z854,'饰品（请勿修改）'!$H:$H,1,FALSE)))</f>
        <v/>
      </c>
      <c r="AG854" s="7">
        <f>_xlfn.IFNA(VLOOKUP(AE854,'饰品（请勿修改）'!$H:$I,2,FALSE),0)</f>
        <v>0</v>
      </c>
      <c r="AH854" s="7">
        <f>_xlfn.IFNA(VLOOKUP(AF854,'饰品（请勿修改）'!$H:$I,2,FALSE),0)</f>
        <v>0</v>
      </c>
      <c r="AI854" s="7">
        <f t="shared" si="1018"/>
        <v>0</v>
      </c>
      <c r="AJ854" s="7">
        <f t="shared" si="1019"/>
        <v>0</v>
      </c>
    </row>
    <row r="855" spans="1:36" x14ac:dyDescent="0.2">
      <c r="A855" s="3"/>
      <c r="B855" s="3"/>
      <c r="C855" s="3"/>
      <c r="D855" s="3"/>
      <c r="E855" s="3"/>
      <c r="F855" s="3"/>
      <c r="G855" s="7" t="str">
        <f t="shared" si="1016"/>
        <v/>
      </c>
      <c r="H855" s="7" t="str">
        <f t="shared" si="1020"/>
        <v/>
      </c>
      <c r="I855" s="7" t="str">
        <f t="shared" si="1021"/>
        <v/>
      </c>
      <c r="J855" s="7" t="str">
        <f t="shared" si="1022"/>
        <v/>
      </c>
      <c r="K855" s="5">
        <f t="shared" si="1023"/>
        <v>0</v>
      </c>
      <c r="L855" s="5">
        <f t="shared" si="1024"/>
        <v>0</v>
      </c>
      <c r="M855" s="5">
        <f t="shared" si="1025"/>
        <v>0</v>
      </c>
      <c r="N855" s="7" cm="1">
        <f t="array" ref="N855:P855">_xlfn._xlws.SORT(K855:M855,1,-1,TRUE)</f>
        <v>0</v>
      </c>
      <c r="O855" s="7">
        <v>0</v>
      </c>
      <c r="P855" s="7">
        <v>0</v>
      </c>
      <c r="Q855" s="7">
        <v>852</v>
      </c>
      <c r="R855" s="7" t="e">
        <f t="shared" ref="R855:W855" si="1051">FIND(",",$F855,Q855+1)</f>
        <v>#VALUE!</v>
      </c>
      <c r="S855" s="7" t="e">
        <f t="shared" si="1051"/>
        <v>#VALUE!</v>
      </c>
      <c r="T855" s="7" t="e">
        <f t="shared" si="1051"/>
        <v>#VALUE!</v>
      </c>
      <c r="U855" s="7" t="e">
        <f t="shared" si="1051"/>
        <v>#VALUE!</v>
      </c>
      <c r="V855" s="7" t="e">
        <f t="shared" si="1051"/>
        <v>#VALUE!</v>
      </c>
      <c r="W855" s="7" t="e">
        <f t="shared" si="1051"/>
        <v>#VALUE!</v>
      </c>
      <c r="X855" s="11" t="str">
        <f t="shared" si="1027"/>
        <v/>
      </c>
      <c r="Y855" s="11" t="str">
        <f t="shared" si="1028"/>
        <v/>
      </c>
      <c r="Z855" s="11" t="str">
        <f t="shared" si="1029"/>
        <v/>
      </c>
      <c r="AA855" s="11" t="str">
        <f t="shared" si="1030"/>
        <v/>
      </c>
      <c r="AB855" s="3" t="str">
        <f t="shared" si="1031"/>
        <v/>
      </c>
      <c r="AC855" s="3"/>
      <c r="AD855" s="3"/>
      <c r="AE855" s="7" t="str">
        <f>IF(X855="","",_xlfn.IFNA(VLOOKUP(X855,'饰品（请勿修改）'!$A:$H,8,FALSE),VLOOKUP(X855,'饰品（请勿修改）'!$H:$H,1,FALSE)))</f>
        <v/>
      </c>
      <c r="AF855" s="7" t="str">
        <f>IF(Z855="","",_xlfn.IFNA(VLOOKUP(Z855,'饰品（请勿修改）'!$A:$H,8,FALSE),VLOOKUP(Z855,'饰品（请勿修改）'!$H:$H,1,FALSE)))</f>
        <v/>
      </c>
      <c r="AG855" s="7">
        <f>_xlfn.IFNA(VLOOKUP(AE855,'饰品（请勿修改）'!$H:$I,2,FALSE),0)</f>
        <v>0</v>
      </c>
      <c r="AH855" s="7">
        <f>_xlfn.IFNA(VLOOKUP(AF855,'饰品（请勿修改）'!$H:$I,2,FALSE),0)</f>
        <v>0</v>
      </c>
      <c r="AI855" s="7">
        <f t="shared" si="1018"/>
        <v>0</v>
      </c>
      <c r="AJ855" s="7">
        <f t="shared" si="1019"/>
        <v>0</v>
      </c>
    </row>
    <row r="856" spans="1:36" x14ac:dyDescent="0.2">
      <c r="A856" s="3"/>
      <c r="B856" s="3"/>
      <c r="C856" s="3"/>
      <c r="D856" s="3"/>
      <c r="E856" s="3"/>
      <c r="F856" s="3"/>
      <c r="G856" s="7" t="str">
        <f t="shared" si="1016"/>
        <v/>
      </c>
      <c r="H856" s="7" t="str">
        <f t="shared" si="1020"/>
        <v/>
      </c>
      <c r="I856" s="7" t="str">
        <f t="shared" si="1021"/>
        <v/>
      </c>
      <c r="J856" s="7" t="str">
        <f t="shared" si="1022"/>
        <v/>
      </c>
      <c r="K856" s="5">
        <f t="shared" si="1023"/>
        <v>0</v>
      </c>
      <c r="L856" s="5">
        <f t="shared" si="1024"/>
        <v>0</v>
      </c>
      <c r="M856" s="5">
        <f t="shared" si="1025"/>
        <v>0</v>
      </c>
      <c r="N856" s="7" cm="1">
        <f t="array" ref="N856:P856">_xlfn._xlws.SORT(K856:M856,1,-1,TRUE)</f>
        <v>0</v>
      </c>
      <c r="O856" s="7">
        <v>0</v>
      </c>
      <c r="P856" s="7">
        <v>0</v>
      </c>
      <c r="Q856" s="7">
        <v>853</v>
      </c>
      <c r="R856" s="7" t="e">
        <f t="shared" ref="R856:W856" si="1052">FIND(",",$F856,Q856+1)</f>
        <v>#VALUE!</v>
      </c>
      <c r="S856" s="7" t="e">
        <f t="shared" si="1052"/>
        <v>#VALUE!</v>
      </c>
      <c r="T856" s="7" t="e">
        <f t="shared" si="1052"/>
        <v>#VALUE!</v>
      </c>
      <c r="U856" s="7" t="e">
        <f t="shared" si="1052"/>
        <v>#VALUE!</v>
      </c>
      <c r="V856" s="7" t="e">
        <f t="shared" si="1052"/>
        <v>#VALUE!</v>
      </c>
      <c r="W856" s="7" t="e">
        <f t="shared" si="1052"/>
        <v>#VALUE!</v>
      </c>
      <c r="X856" s="11" t="str">
        <f t="shared" si="1027"/>
        <v/>
      </c>
      <c r="Y856" s="11" t="str">
        <f t="shared" si="1028"/>
        <v/>
      </c>
      <c r="Z856" s="11" t="str">
        <f t="shared" si="1029"/>
        <v/>
      </c>
      <c r="AA856" s="11" t="str">
        <f t="shared" si="1030"/>
        <v/>
      </c>
      <c r="AB856" s="3" t="str">
        <f t="shared" si="1031"/>
        <v/>
      </c>
      <c r="AC856" s="3"/>
      <c r="AD856" s="3"/>
      <c r="AE856" s="7" t="str">
        <f>IF(X856="","",_xlfn.IFNA(VLOOKUP(X856,'饰品（请勿修改）'!$A:$H,8,FALSE),VLOOKUP(X856,'饰品（请勿修改）'!$H:$H,1,FALSE)))</f>
        <v/>
      </c>
      <c r="AF856" s="7" t="str">
        <f>IF(Z856="","",_xlfn.IFNA(VLOOKUP(Z856,'饰品（请勿修改）'!$A:$H,8,FALSE),VLOOKUP(Z856,'饰品（请勿修改）'!$H:$H,1,FALSE)))</f>
        <v/>
      </c>
      <c r="AG856" s="7">
        <f>_xlfn.IFNA(VLOOKUP(AE856,'饰品（请勿修改）'!$H:$I,2,FALSE),0)</f>
        <v>0</v>
      </c>
      <c r="AH856" s="7">
        <f>_xlfn.IFNA(VLOOKUP(AF856,'饰品（请勿修改）'!$H:$I,2,FALSE),0)</f>
        <v>0</v>
      </c>
      <c r="AI856" s="7">
        <f t="shared" si="1018"/>
        <v>0</v>
      </c>
      <c r="AJ856" s="7">
        <f t="shared" si="1019"/>
        <v>0</v>
      </c>
    </row>
    <row r="857" spans="1:36" x14ac:dyDescent="0.2">
      <c r="A857" s="3"/>
      <c r="B857" s="3"/>
      <c r="C857" s="3"/>
      <c r="D857" s="3"/>
      <c r="E857" s="3"/>
      <c r="F857" s="3"/>
      <c r="G857" s="7" t="str">
        <f t="shared" si="1016"/>
        <v/>
      </c>
      <c r="H857" s="7" t="str">
        <f t="shared" si="1020"/>
        <v/>
      </c>
      <c r="I857" s="7" t="str">
        <f t="shared" si="1021"/>
        <v/>
      </c>
      <c r="J857" s="7" t="str">
        <f t="shared" si="1022"/>
        <v/>
      </c>
      <c r="K857" s="5">
        <f t="shared" si="1023"/>
        <v>0</v>
      </c>
      <c r="L857" s="5">
        <f t="shared" si="1024"/>
        <v>0</v>
      </c>
      <c r="M857" s="5">
        <f t="shared" si="1025"/>
        <v>0</v>
      </c>
      <c r="N857" s="7" cm="1">
        <f t="array" ref="N857:P857">_xlfn._xlws.SORT(K857:M857,1,-1,TRUE)</f>
        <v>0</v>
      </c>
      <c r="O857" s="7">
        <v>0</v>
      </c>
      <c r="P857" s="7">
        <v>0</v>
      </c>
      <c r="Q857" s="7">
        <v>854</v>
      </c>
      <c r="R857" s="7" t="e">
        <f t="shared" ref="R857:W857" si="1053">FIND(",",$F857,Q857+1)</f>
        <v>#VALUE!</v>
      </c>
      <c r="S857" s="7" t="e">
        <f t="shared" si="1053"/>
        <v>#VALUE!</v>
      </c>
      <c r="T857" s="7" t="e">
        <f t="shared" si="1053"/>
        <v>#VALUE!</v>
      </c>
      <c r="U857" s="7" t="e">
        <f t="shared" si="1053"/>
        <v>#VALUE!</v>
      </c>
      <c r="V857" s="7" t="e">
        <f t="shared" si="1053"/>
        <v>#VALUE!</v>
      </c>
      <c r="W857" s="7" t="e">
        <f t="shared" si="1053"/>
        <v>#VALUE!</v>
      </c>
      <c r="X857" s="11" t="str">
        <f t="shared" si="1027"/>
        <v/>
      </c>
      <c r="Y857" s="11" t="str">
        <f t="shared" si="1028"/>
        <v/>
      </c>
      <c r="Z857" s="11" t="str">
        <f t="shared" si="1029"/>
        <v/>
      </c>
      <c r="AA857" s="11" t="str">
        <f t="shared" si="1030"/>
        <v/>
      </c>
      <c r="AB857" s="3" t="str">
        <f t="shared" si="1031"/>
        <v/>
      </c>
      <c r="AC857" s="3"/>
      <c r="AD857" s="3"/>
      <c r="AE857" s="7" t="str">
        <f>IF(X857="","",_xlfn.IFNA(VLOOKUP(X857,'饰品（请勿修改）'!$A:$H,8,FALSE),VLOOKUP(X857,'饰品（请勿修改）'!$H:$H,1,FALSE)))</f>
        <v/>
      </c>
      <c r="AF857" s="7" t="str">
        <f>IF(Z857="","",_xlfn.IFNA(VLOOKUP(Z857,'饰品（请勿修改）'!$A:$H,8,FALSE),VLOOKUP(Z857,'饰品（请勿修改）'!$H:$H,1,FALSE)))</f>
        <v/>
      </c>
      <c r="AG857" s="7">
        <f>_xlfn.IFNA(VLOOKUP(AE857,'饰品（请勿修改）'!$H:$I,2,FALSE),0)</f>
        <v>0</v>
      </c>
      <c r="AH857" s="7">
        <f>_xlfn.IFNA(VLOOKUP(AF857,'饰品（请勿修改）'!$H:$I,2,FALSE),0)</f>
        <v>0</v>
      </c>
      <c r="AI857" s="7">
        <f t="shared" si="1018"/>
        <v>0</v>
      </c>
      <c r="AJ857" s="7">
        <f t="shared" si="1019"/>
        <v>0</v>
      </c>
    </row>
    <row r="858" spans="1:36" x14ac:dyDescent="0.2">
      <c r="A858" s="3"/>
      <c r="B858" s="3"/>
      <c r="C858" s="3"/>
      <c r="D858" s="3"/>
      <c r="E858" s="3"/>
      <c r="F858" s="3"/>
      <c r="G858" s="7" t="str">
        <f t="shared" si="1016"/>
        <v/>
      </c>
      <c r="H858" s="7" t="str">
        <f t="shared" si="1020"/>
        <v/>
      </c>
      <c r="I858" s="7" t="str">
        <f t="shared" si="1021"/>
        <v/>
      </c>
      <c r="J858" s="7" t="str">
        <f t="shared" si="1022"/>
        <v/>
      </c>
      <c r="K858" s="5">
        <f t="shared" si="1023"/>
        <v>0</v>
      </c>
      <c r="L858" s="5">
        <f t="shared" si="1024"/>
        <v>0</v>
      </c>
      <c r="M858" s="5">
        <f t="shared" si="1025"/>
        <v>0</v>
      </c>
      <c r="N858" s="7" cm="1">
        <f t="array" ref="N858:P858">_xlfn._xlws.SORT(K858:M858,1,-1,TRUE)</f>
        <v>0</v>
      </c>
      <c r="O858" s="7">
        <v>0</v>
      </c>
      <c r="P858" s="7">
        <v>0</v>
      </c>
      <c r="Q858" s="7">
        <v>855</v>
      </c>
      <c r="R858" s="7" t="e">
        <f t="shared" ref="R858:W858" si="1054">FIND(",",$F858,Q858+1)</f>
        <v>#VALUE!</v>
      </c>
      <c r="S858" s="7" t="e">
        <f t="shared" si="1054"/>
        <v>#VALUE!</v>
      </c>
      <c r="T858" s="7" t="e">
        <f t="shared" si="1054"/>
        <v>#VALUE!</v>
      </c>
      <c r="U858" s="7" t="e">
        <f t="shared" si="1054"/>
        <v>#VALUE!</v>
      </c>
      <c r="V858" s="7" t="e">
        <f t="shared" si="1054"/>
        <v>#VALUE!</v>
      </c>
      <c r="W858" s="7" t="e">
        <f t="shared" si="1054"/>
        <v>#VALUE!</v>
      </c>
      <c r="X858" s="11" t="str">
        <f t="shared" si="1027"/>
        <v/>
      </c>
      <c r="Y858" s="11" t="str">
        <f t="shared" si="1028"/>
        <v/>
      </c>
      <c r="Z858" s="11" t="str">
        <f t="shared" si="1029"/>
        <v/>
      </c>
      <c r="AA858" s="11" t="str">
        <f t="shared" si="1030"/>
        <v/>
      </c>
      <c r="AB858" s="3" t="str">
        <f t="shared" si="1031"/>
        <v/>
      </c>
      <c r="AC858" s="3"/>
      <c r="AD858" s="3"/>
      <c r="AE858" s="7" t="str">
        <f>IF(X858="","",_xlfn.IFNA(VLOOKUP(X858,'饰品（请勿修改）'!$A:$H,8,FALSE),VLOOKUP(X858,'饰品（请勿修改）'!$H:$H,1,FALSE)))</f>
        <v/>
      </c>
      <c r="AF858" s="7" t="str">
        <f>IF(Z858="","",_xlfn.IFNA(VLOOKUP(Z858,'饰品（请勿修改）'!$A:$H,8,FALSE),VLOOKUP(Z858,'饰品（请勿修改）'!$H:$H,1,FALSE)))</f>
        <v/>
      </c>
      <c r="AG858" s="7">
        <f>_xlfn.IFNA(VLOOKUP(AE858,'饰品（请勿修改）'!$H:$I,2,FALSE),0)</f>
        <v>0</v>
      </c>
      <c r="AH858" s="7">
        <f>_xlfn.IFNA(VLOOKUP(AF858,'饰品（请勿修改）'!$H:$I,2,FALSE),0)</f>
        <v>0</v>
      </c>
      <c r="AI858" s="7">
        <f t="shared" si="1018"/>
        <v>0</v>
      </c>
      <c r="AJ858" s="7">
        <f t="shared" si="1019"/>
        <v>0</v>
      </c>
    </row>
    <row r="859" spans="1:36" x14ac:dyDescent="0.2">
      <c r="A859" s="3"/>
      <c r="B859" s="3"/>
      <c r="C859" s="3"/>
      <c r="D859" s="3"/>
      <c r="E859" s="3"/>
      <c r="F859" s="3"/>
      <c r="G859" s="7" t="str">
        <f t="shared" si="1016"/>
        <v/>
      </c>
      <c r="H859" s="7" t="str">
        <f t="shared" si="1020"/>
        <v/>
      </c>
      <c r="I859" s="7" t="str">
        <f t="shared" si="1021"/>
        <v/>
      </c>
      <c r="J859" s="7" t="str">
        <f t="shared" si="1022"/>
        <v/>
      </c>
      <c r="K859" s="5">
        <f t="shared" si="1023"/>
        <v>0</v>
      </c>
      <c r="L859" s="5">
        <f t="shared" si="1024"/>
        <v>0</v>
      </c>
      <c r="M859" s="5">
        <f t="shared" si="1025"/>
        <v>0</v>
      </c>
      <c r="N859" s="7" cm="1">
        <f t="array" ref="N859:P859">_xlfn._xlws.SORT(K859:M859,1,-1,TRUE)</f>
        <v>0</v>
      </c>
      <c r="O859" s="7">
        <v>0</v>
      </c>
      <c r="P859" s="7">
        <v>0</v>
      </c>
      <c r="Q859" s="7">
        <v>856</v>
      </c>
      <c r="R859" s="7" t="e">
        <f t="shared" ref="R859:W859" si="1055">FIND(",",$F859,Q859+1)</f>
        <v>#VALUE!</v>
      </c>
      <c r="S859" s="7" t="e">
        <f t="shared" si="1055"/>
        <v>#VALUE!</v>
      </c>
      <c r="T859" s="7" t="e">
        <f t="shared" si="1055"/>
        <v>#VALUE!</v>
      </c>
      <c r="U859" s="7" t="e">
        <f t="shared" si="1055"/>
        <v>#VALUE!</v>
      </c>
      <c r="V859" s="7" t="e">
        <f t="shared" si="1055"/>
        <v>#VALUE!</v>
      </c>
      <c r="W859" s="7" t="e">
        <f t="shared" si="1055"/>
        <v>#VALUE!</v>
      </c>
      <c r="X859" s="11" t="str">
        <f t="shared" si="1027"/>
        <v/>
      </c>
      <c r="Y859" s="11" t="str">
        <f t="shared" si="1028"/>
        <v/>
      </c>
      <c r="Z859" s="11" t="str">
        <f t="shared" si="1029"/>
        <v/>
      </c>
      <c r="AA859" s="11" t="str">
        <f t="shared" si="1030"/>
        <v/>
      </c>
      <c r="AB859" s="3" t="str">
        <f t="shared" si="1031"/>
        <v/>
      </c>
      <c r="AC859" s="3"/>
      <c r="AD859" s="3"/>
      <c r="AE859" s="7" t="str">
        <f>IF(X859="","",_xlfn.IFNA(VLOOKUP(X859,'饰品（请勿修改）'!$A:$H,8,FALSE),VLOOKUP(X859,'饰品（请勿修改）'!$H:$H,1,FALSE)))</f>
        <v/>
      </c>
      <c r="AF859" s="7" t="str">
        <f>IF(Z859="","",_xlfn.IFNA(VLOOKUP(Z859,'饰品（请勿修改）'!$A:$H,8,FALSE),VLOOKUP(Z859,'饰品（请勿修改）'!$H:$H,1,FALSE)))</f>
        <v/>
      </c>
      <c r="AG859" s="7">
        <f>_xlfn.IFNA(VLOOKUP(AE859,'饰品（请勿修改）'!$H:$I,2,FALSE),0)</f>
        <v>0</v>
      </c>
      <c r="AH859" s="7">
        <f>_xlfn.IFNA(VLOOKUP(AF859,'饰品（请勿修改）'!$H:$I,2,FALSE),0)</f>
        <v>0</v>
      </c>
      <c r="AI859" s="7">
        <f t="shared" si="1018"/>
        <v>0</v>
      </c>
      <c r="AJ859" s="7">
        <f t="shared" si="1019"/>
        <v>0</v>
      </c>
    </row>
    <row r="860" spans="1:36" x14ac:dyDescent="0.2">
      <c r="A860" s="3"/>
      <c r="B860" s="3"/>
      <c r="C860" s="3"/>
      <c r="D860" s="3"/>
      <c r="E860" s="3"/>
      <c r="F860" s="3"/>
      <c r="G860" s="7" t="str">
        <f t="shared" si="1016"/>
        <v/>
      </c>
      <c r="H860" s="7" t="str">
        <f t="shared" si="1020"/>
        <v/>
      </c>
      <c r="I860" s="7" t="str">
        <f t="shared" si="1021"/>
        <v/>
      </c>
      <c r="J860" s="7" t="str">
        <f t="shared" si="1022"/>
        <v/>
      </c>
      <c r="K860" s="5">
        <f t="shared" si="1023"/>
        <v>0</v>
      </c>
      <c r="L860" s="5">
        <f t="shared" si="1024"/>
        <v>0</v>
      </c>
      <c r="M860" s="5">
        <f t="shared" si="1025"/>
        <v>0</v>
      </c>
      <c r="N860" s="7" cm="1">
        <f t="array" ref="N860:P860">_xlfn._xlws.SORT(K860:M860,1,-1,TRUE)</f>
        <v>0</v>
      </c>
      <c r="O860" s="7">
        <v>0</v>
      </c>
      <c r="P860" s="7">
        <v>0</v>
      </c>
      <c r="Q860" s="7">
        <v>857</v>
      </c>
      <c r="R860" s="7" t="e">
        <f t="shared" ref="R860:W860" si="1056">FIND(",",$F860,Q860+1)</f>
        <v>#VALUE!</v>
      </c>
      <c r="S860" s="7" t="e">
        <f t="shared" si="1056"/>
        <v>#VALUE!</v>
      </c>
      <c r="T860" s="7" t="e">
        <f t="shared" si="1056"/>
        <v>#VALUE!</v>
      </c>
      <c r="U860" s="7" t="e">
        <f t="shared" si="1056"/>
        <v>#VALUE!</v>
      </c>
      <c r="V860" s="7" t="e">
        <f t="shared" si="1056"/>
        <v>#VALUE!</v>
      </c>
      <c r="W860" s="7" t="e">
        <f t="shared" si="1056"/>
        <v>#VALUE!</v>
      </c>
      <c r="X860" s="11" t="str">
        <f t="shared" si="1027"/>
        <v/>
      </c>
      <c r="Y860" s="11" t="str">
        <f t="shared" si="1028"/>
        <v/>
      </c>
      <c r="Z860" s="11" t="str">
        <f t="shared" si="1029"/>
        <v/>
      </c>
      <c r="AA860" s="11" t="str">
        <f t="shared" si="1030"/>
        <v/>
      </c>
      <c r="AB860" s="3" t="str">
        <f t="shared" si="1031"/>
        <v/>
      </c>
      <c r="AC860" s="3"/>
      <c r="AD860" s="3"/>
      <c r="AE860" s="7" t="str">
        <f>IF(X860="","",_xlfn.IFNA(VLOOKUP(X860,'饰品（请勿修改）'!$A:$H,8,FALSE),VLOOKUP(X860,'饰品（请勿修改）'!$H:$H,1,FALSE)))</f>
        <v/>
      </c>
      <c r="AF860" s="7" t="str">
        <f>IF(Z860="","",_xlfn.IFNA(VLOOKUP(Z860,'饰品（请勿修改）'!$A:$H,8,FALSE),VLOOKUP(Z860,'饰品（请勿修改）'!$H:$H,1,FALSE)))</f>
        <v/>
      </c>
      <c r="AG860" s="7">
        <f>_xlfn.IFNA(VLOOKUP(AE860,'饰品（请勿修改）'!$H:$I,2,FALSE),0)</f>
        <v>0</v>
      </c>
      <c r="AH860" s="7">
        <f>_xlfn.IFNA(VLOOKUP(AF860,'饰品（请勿修改）'!$H:$I,2,FALSE),0)</f>
        <v>0</v>
      </c>
      <c r="AI860" s="7">
        <f t="shared" si="1018"/>
        <v>0</v>
      </c>
      <c r="AJ860" s="7">
        <f t="shared" si="1019"/>
        <v>0</v>
      </c>
    </row>
    <row r="861" spans="1:36" x14ac:dyDescent="0.2">
      <c r="A861" s="3"/>
      <c r="B861" s="3"/>
      <c r="C861" s="3"/>
      <c r="D861" s="3"/>
      <c r="E861" s="3"/>
      <c r="F861" s="3"/>
      <c r="G861" s="7" t="str">
        <f t="shared" si="1016"/>
        <v/>
      </c>
      <c r="H861" s="7" t="str">
        <f t="shared" si="1020"/>
        <v/>
      </c>
      <c r="I861" s="7" t="str">
        <f t="shared" si="1021"/>
        <v/>
      </c>
      <c r="J861" s="7" t="str">
        <f t="shared" si="1022"/>
        <v/>
      </c>
      <c r="K861" s="5">
        <f t="shared" si="1023"/>
        <v>0</v>
      </c>
      <c r="L861" s="5">
        <f t="shared" si="1024"/>
        <v>0</v>
      </c>
      <c r="M861" s="5">
        <f t="shared" si="1025"/>
        <v>0</v>
      </c>
      <c r="N861" s="7" cm="1">
        <f t="array" ref="N861:P861">_xlfn._xlws.SORT(K861:M861,1,-1,TRUE)</f>
        <v>0</v>
      </c>
      <c r="O861" s="7">
        <v>0</v>
      </c>
      <c r="P861" s="7">
        <v>0</v>
      </c>
      <c r="Q861" s="7">
        <v>858</v>
      </c>
      <c r="R861" s="7" t="e">
        <f t="shared" ref="R861:W861" si="1057">FIND(",",$F861,Q861+1)</f>
        <v>#VALUE!</v>
      </c>
      <c r="S861" s="7" t="e">
        <f t="shared" si="1057"/>
        <v>#VALUE!</v>
      </c>
      <c r="T861" s="7" t="e">
        <f t="shared" si="1057"/>
        <v>#VALUE!</v>
      </c>
      <c r="U861" s="7" t="e">
        <f t="shared" si="1057"/>
        <v>#VALUE!</v>
      </c>
      <c r="V861" s="7" t="e">
        <f t="shared" si="1057"/>
        <v>#VALUE!</v>
      </c>
      <c r="W861" s="7" t="e">
        <f t="shared" si="1057"/>
        <v>#VALUE!</v>
      </c>
      <c r="X861" s="11" t="str">
        <f t="shared" si="1027"/>
        <v/>
      </c>
      <c r="Y861" s="11" t="str">
        <f t="shared" si="1028"/>
        <v/>
      </c>
      <c r="Z861" s="11" t="str">
        <f t="shared" si="1029"/>
        <v/>
      </c>
      <c r="AA861" s="11" t="str">
        <f t="shared" si="1030"/>
        <v/>
      </c>
      <c r="AB861" s="3" t="str">
        <f t="shared" si="1031"/>
        <v/>
      </c>
      <c r="AC861" s="3"/>
      <c r="AD861" s="3"/>
      <c r="AE861" s="7" t="str">
        <f>IF(X861="","",_xlfn.IFNA(VLOOKUP(X861,'饰品（请勿修改）'!$A:$H,8,FALSE),VLOOKUP(X861,'饰品（请勿修改）'!$H:$H,1,FALSE)))</f>
        <v/>
      </c>
      <c r="AF861" s="7" t="str">
        <f>IF(Z861="","",_xlfn.IFNA(VLOOKUP(Z861,'饰品（请勿修改）'!$A:$H,8,FALSE),VLOOKUP(Z861,'饰品（请勿修改）'!$H:$H,1,FALSE)))</f>
        <v/>
      </c>
      <c r="AG861" s="7">
        <f>_xlfn.IFNA(VLOOKUP(AE861,'饰品（请勿修改）'!$H:$I,2,FALSE),0)</f>
        <v>0</v>
      </c>
      <c r="AH861" s="7">
        <f>_xlfn.IFNA(VLOOKUP(AF861,'饰品（请勿修改）'!$H:$I,2,FALSE),0)</f>
        <v>0</v>
      </c>
      <c r="AI861" s="7">
        <f t="shared" si="1018"/>
        <v>0</v>
      </c>
      <c r="AJ861" s="7">
        <f t="shared" si="1019"/>
        <v>0</v>
      </c>
    </row>
    <row r="862" spans="1:36" x14ac:dyDescent="0.2">
      <c r="A862" s="3"/>
      <c r="B862" s="3"/>
      <c r="C862" s="3"/>
      <c r="D862" s="3"/>
      <c r="E862" s="3"/>
      <c r="F862" s="3"/>
      <c r="G862" s="7" t="str">
        <f t="shared" si="1016"/>
        <v/>
      </c>
      <c r="H862" s="7" t="str">
        <f t="shared" si="1020"/>
        <v/>
      </c>
      <c r="I862" s="7" t="str">
        <f t="shared" si="1021"/>
        <v/>
      </c>
      <c r="J862" s="7" t="str">
        <f t="shared" si="1022"/>
        <v/>
      </c>
      <c r="K862" s="5">
        <f t="shared" si="1023"/>
        <v>0</v>
      </c>
      <c r="L862" s="5">
        <f t="shared" si="1024"/>
        <v>0</v>
      </c>
      <c r="M862" s="5">
        <f t="shared" si="1025"/>
        <v>0</v>
      </c>
      <c r="N862" s="7" cm="1">
        <f t="array" ref="N862:P862">_xlfn._xlws.SORT(K862:M862,1,-1,TRUE)</f>
        <v>0</v>
      </c>
      <c r="O862" s="7">
        <v>0</v>
      </c>
      <c r="P862" s="7">
        <v>0</v>
      </c>
      <c r="Q862" s="7">
        <v>859</v>
      </c>
      <c r="R862" s="7" t="e">
        <f t="shared" ref="R862:W862" si="1058">FIND(",",$F862,Q862+1)</f>
        <v>#VALUE!</v>
      </c>
      <c r="S862" s="7" t="e">
        <f t="shared" si="1058"/>
        <v>#VALUE!</v>
      </c>
      <c r="T862" s="7" t="e">
        <f t="shared" si="1058"/>
        <v>#VALUE!</v>
      </c>
      <c r="U862" s="7" t="e">
        <f t="shared" si="1058"/>
        <v>#VALUE!</v>
      </c>
      <c r="V862" s="7" t="e">
        <f t="shared" si="1058"/>
        <v>#VALUE!</v>
      </c>
      <c r="W862" s="7" t="e">
        <f t="shared" si="1058"/>
        <v>#VALUE!</v>
      </c>
      <c r="X862" s="11" t="str">
        <f t="shared" si="1027"/>
        <v/>
      </c>
      <c r="Y862" s="11" t="str">
        <f t="shared" si="1028"/>
        <v/>
      </c>
      <c r="Z862" s="11" t="str">
        <f t="shared" si="1029"/>
        <v/>
      </c>
      <c r="AA862" s="11" t="str">
        <f t="shared" si="1030"/>
        <v/>
      </c>
      <c r="AB862" s="3" t="str">
        <f t="shared" si="1031"/>
        <v/>
      </c>
      <c r="AC862" s="3"/>
      <c r="AD862" s="3"/>
      <c r="AE862" s="7" t="str">
        <f>IF(X862="","",_xlfn.IFNA(VLOOKUP(X862,'饰品（请勿修改）'!$A:$H,8,FALSE),VLOOKUP(X862,'饰品（请勿修改）'!$H:$H,1,FALSE)))</f>
        <v/>
      </c>
      <c r="AF862" s="7" t="str">
        <f>IF(Z862="","",_xlfn.IFNA(VLOOKUP(Z862,'饰品（请勿修改）'!$A:$H,8,FALSE),VLOOKUP(Z862,'饰品（请勿修改）'!$H:$H,1,FALSE)))</f>
        <v/>
      </c>
      <c r="AG862" s="7">
        <f>_xlfn.IFNA(VLOOKUP(AE862,'饰品（请勿修改）'!$H:$I,2,FALSE),0)</f>
        <v>0</v>
      </c>
      <c r="AH862" s="7">
        <f>_xlfn.IFNA(VLOOKUP(AF862,'饰品（请勿修改）'!$H:$I,2,FALSE),0)</f>
        <v>0</v>
      </c>
      <c r="AI862" s="7">
        <f t="shared" si="1018"/>
        <v>0</v>
      </c>
      <c r="AJ862" s="7">
        <f t="shared" si="1019"/>
        <v>0</v>
      </c>
    </row>
    <row r="863" spans="1:36" x14ac:dyDescent="0.2">
      <c r="A863" s="3"/>
      <c r="B863" s="3"/>
      <c r="C863" s="3"/>
      <c r="D863" s="3"/>
      <c r="E863" s="3"/>
      <c r="F863" s="3"/>
      <c r="G863" s="7" t="str">
        <f t="shared" si="1016"/>
        <v/>
      </c>
      <c r="H863" s="7" t="str">
        <f t="shared" si="1020"/>
        <v/>
      </c>
      <c r="I863" s="7" t="str">
        <f t="shared" si="1021"/>
        <v/>
      </c>
      <c r="J863" s="7" t="str">
        <f t="shared" si="1022"/>
        <v/>
      </c>
      <c r="K863" s="5">
        <f t="shared" si="1023"/>
        <v>0</v>
      </c>
      <c r="L863" s="5">
        <f t="shared" si="1024"/>
        <v>0</v>
      </c>
      <c r="M863" s="5">
        <f t="shared" si="1025"/>
        <v>0</v>
      </c>
      <c r="N863" s="7" cm="1">
        <f t="array" ref="N863:P863">_xlfn._xlws.SORT(K863:M863,1,-1,TRUE)</f>
        <v>0</v>
      </c>
      <c r="O863" s="7">
        <v>0</v>
      </c>
      <c r="P863" s="7">
        <v>0</v>
      </c>
      <c r="Q863" s="7">
        <v>860</v>
      </c>
      <c r="R863" s="7" t="e">
        <f t="shared" ref="R863:W863" si="1059">FIND(",",$F863,Q863+1)</f>
        <v>#VALUE!</v>
      </c>
      <c r="S863" s="7" t="e">
        <f t="shared" si="1059"/>
        <v>#VALUE!</v>
      </c>
      <c r="T863" s="7" t="e">
        <f t="shared" si="1059"/>
        <v>#VALUE!</v>
      </c>
      <c r="U863" s="7" t="e">
        <f t="shared" si="1059"/>
        <v>#VALUE!</v>
      </c>
      <c r="V863" s="7" t="e">
        <f t="shared" si="1059"/>
        <v>#VALUE!</v>
      </c>
      <c r="W863" s="7" t="e">
        <f t="shared" si="1059"/>
        <v>#VALUE!</v>
      </c>
      <c r="X863" s="11" t="str">
        <f t="shared" si="1027"/>
        <v/>
      </c>
      <c r="Y863" s="11" t="str">
        <f t="shared" si="1028"/>
        <v/>
      </c>
      <c r="Z863" s="11" t="str">
        <f t="shared" si="1029"/>
        <v/>
      </c>
      <c r="AA863" s="11" t="str">
        <f t="shared" si="1030"/>
        <v/>
      </c>
      <c r="AB863" s="3" t="str">
        <f t="shared" si="1031"/>
        <v/>
      </c>
      <c r="AC863" s="3"/>
      <c r="AD863" s="3"/>
      <c r="AE863" s="7" t="str">
        <f>IF(X863="","",_xlfn.IFNA(VLOOKUP(X863,'饰品（请勿修改）'!$A:$H,8,FALSE),VLOOKUP(X863,'饰品（请勿修改）'!$H:$H,1,FALSE)))</f>
        <v/>
      </c>
      <c r="AF863" s="7" t="str">
        <f>IF(Z863="","",_xlfn.IFNA(VLOOKUP(Z863,'饰品（请勿修改）'!$A:$H,8,FALSE),VLOOKUP(Z863,'饰品（请勿修改）'!$H:$H,1,FALSE)))</f>
        <v/>
      </c>
      <c r="AG863" s="7">
        <f>_xlfn.IFNA(VLOOKUP(AE863,'饰品（请勿修改）'!$H:$I,2,FALSE),0)</f>
        <v>0</v>
      </c>
      <c r="AH863" s="7">
        <f>_xlfn.IFNA(VLOOKUP(AF863,'饰品（请勿修改）'!$H:$I,2,FALSE),0)</f>
        <v>0</v>
      </c>
      <c r="AI863" s="7">
        <f t="shared" si="1018"/>
        <v>0</v>
      </c>
      <c r="AJ863" s="7">
        <f t="shared" si="1019"/>
        <v>0</v>
      </c>
    </row>
    <row r="864" spans="1:36" x14ac:dyDescent="0.2">
      <c r="A864" s="3"/>
      <c r="B864" s="3"/>
      <c r="C864" s="3"/>
      <c r="D864" s="3"/>
      <c r="E864" s="3"/>
      <c r="F864" s="3"/>
      <c r="G864" s="7" t="str">
        <f t="shared" si="1016"/>
        <v/>
      </c>
      <c r="H864" s="7" t="str">
        <f t="shared" si="1020"/>
        <v/>
      </c>
      <c r="I864" s="7" t="str">
        <f t="shared" si="1021"/>
        <v/>
      </c>
      <c r="J864" s="7" t="str">
        <f t="shared" si="1022"/>
        <v/>
      </c>
      <c r="K864" s="5">
        <f t="shared" si="1023"/>
        <v>0</v>
      </c>
      <c r="L864" s="5">
        <f t="shared" si="1024"/>
        <v>0</v>
      </c>
      <c r="M864" s="5">
        <f t="shared" si="1025"/>
        <v>0</v>
      </c>
      <c r="N864" s="7" cm="1">
        <f t="array" ref="N864:P864">_xlfn._xlws.SORT(K864:M864,1,-1,TRUE)</f>
        <v>0</v>
      </c>
      <c r="O864" s="7">
        <v>0</v>
      </c>
      <c r="P864" s="7">
        <v>0</v>
      </c>
      <c r="Q864" s="7">
        <v>861</v>
      </c>
      <c r="R864" s="7" t="e">
        <f t="shared" ref="R864:W864" si="1060">FIND(",",$F864,Q864+1)</f>
        <v>#VALUE!</v>
      </c>
      <c r="S864" s="7" t="e">
        <f t="shared" si="1060"/>
        <v>#VALUE!</v>
      </c>
      <c r="T864" s="7" t="e">
        <f t="shared" si="1060"/>
        <v>#VALUE!</v>
      </c>
      <c r="U864" s="7" t="e">
        <f t="shared" si="1060"/>
        <v>#VALUE!</v>
      </c>
      <c r="V864" s="7" t="e">
        <f t="shared" si="1060"/>
        <v>#VALUE!</v>
      </c>
      <c r="W864" s="7" t="e">
        <f t="shared" si="1060"/>
        <v>#VALUE!</v>
      </c>
      <c r="X864" s="11" t="str">
        <f t="shared" si="1027"/>
        <v/>
      </c>
      <c r="Y864" s="11" t="str">
        <f t="shared" si="1028"/>
        <v/>
      </c>
      <c r="Z864" s="11" t="str">
        <f t="shared" si="1029"/>
        <v/>
      </c>
      <c r="AA864" s="11" t="str">
        <f t="shared" si="1030"/>
        <v/>
      </c>
      <c r="AB864" s="3" t="str">
        <f t="shared" si="1031"/>
        <v/>
      </c>
      <c r="AC864" s="3"/>
      <c r="AD864" s="3"/>
      <c r="AE864" s="7" t="str">
        <f>IF(X864="","",_xlfn.IFNA(VLOOKUP(X864,'饰品（请勿修改）'!$A:$H,8,FALSE),VLOOKUP(X864,'饰品（请勿修改）'!$H:$H,1,FALSE)))</f>
        <v/>
      </c>
      <c r="AF864" s="7" t="str">
        <f>IF(Z864="","",_xlfn.IFNA(VLOOKUP(Z864,'饰品（请勿修改）'!$A:$H,8,FALSE),VLOOKUP(Z864,'饰品（请勿修改）'!$H:$H,1,FALSE)))</f>
        <v/>
      </c>
      <c r="AG864" s="7">
        <f>_xlfn.IFNA(VLOOKUP(AE864,'饰品（请勿修改）'!$H:$I,2,FALSE),0)</f>
        <v>0</v>
      </c>
      <c r="AH864" s="7">
        <f>_xlfn.IFNA(VLOOKUP(AF864,'饰品（请勿修改）'!$H:$I,2,FALSE),0)</f>
        <v>0</v>
      </c>
      <c r="AI864" s="7">
        <f t="shared" si="1018"/>
        <v>0</v>
      </c>
      <c r="AJ864" s="7">
        <f t="shared" si="1019"/>
        <v>0</v>
      </c>
    </row>
    <row r="865" spans="1:36" x14ac:dyDescent="0.2">
      <c r="A865" s="3"/>
      <c r="B865" s="3"/>
      <c r="C865" s="3"/>
      <c r="D865" s="3"/>
      <c r="E865" s="3"/>
      <c r="F865" s="3"/>
      <c r="G865" s="7" t="str">
        <f t="shared" si="1016"/>
        <v/>
      </c>
      <c r="H865" s="7" t="str">
        <f t="shared" si="1020"/>
        <v/>
      </c>
      <c r="I865" s="7" t="str">
        <f t="shared" si="1021"/>
        <v/>
      </c>
      <c r="J865" s="7" t="str">
        <f t="shared" si="1022"/>
        <v/>
      </c>
      <c r="K865" s="5">
        <f t="shared" si="1023"/>
        <v>0</v>
      </c>
      <c r="L865" s="5">
        <f t="shared" si="1024"/>
        <v>0</v>
      </c>
      <c r="M865" s="5">
        <f t="shared" si="1025"/>
        <v>0</v>
      </c>
      <c r="N865" s="7" cm="1">
        <f t="array" ref="N865:P865">_xlfn._xlws.SORT(K865:M865,1,-1,TRUE)</f>
        <v>0</v>
      </c>
      <c r="O865" s="7">
        <v>0</v>
      </c>
      <c r="P865" s="7">
        <v>0</v>
      </c>
      <c r="Q865" s="7">
        <v>862</v>
      </c>
      <c r="R865" s="7" t="e">
        <f t="shared" ref="R865:W865" si="1061">FIND(",",$F865,Q865+1)</f>
        <v>#VALUE!</v>
      </c>
      <c r="S865" s="7" t="e">
        <f t="shared" si="1061"/>
        <v>#VALUE!</v>
      </c>
      <c r="T865" s="7" t="e">
        <f t="shared" si="1061"/>
        <v>#VALUE!</v>
      </c>
      <c r="U865" s="7" t="e">
        <f t="shared" si="1061"/>
        <v>#VALUE!</v>
      </c>
      <c r="V865" s="7" t="e">
        <f t="shared" si="1061"/>
        <v>#VALUE!</v>
      </c>
      <c r="W865" s="7" t="e">
        <f t="shared" si="1061"/>
        <v>#VALUE!</v>
      </c>
      <c r="X865" s="11" t="str">
        <f t="shared" si="1027"/>
        <v/>
      </c>
      <c r="Y865" s="11" t="str">
        <f t="shared" si="1028"/>
        <v/>
      </c>
      <c r="Z865" s="11" t="str">
        <f t="shared" si="1029"/>
        <v/>
      </c>
      <c r="AA865" s="11" t="str">
        <f t="shared" si="1030"/>
        <v/>
      </c>
      <c r="AB865" s="3" t="str">
        <f t="shared" si="1031"/>
        <v/>
      </c>
      <c r="AC865" s="3"/>
      <c r="AD865" s="3"/>
      <c r="AE865" s="7" t="str">
        <f>IF(X865="","",_xlfn.IFNA(VLOOKUP(X865,'饰品（请勿修改）'!$A:$H,8,FALSE),VLOOKUP(X865,'饰品（请勿修改）'!$H:$H,1,FALSE)))</f>
        <v/>
      </c>
      <c r="AF865" s="7" t="str">
        <f>IF(Z865="","",_xlfn.IFNA(VLOOKUP(Z865,'饰品（请勿修改）'!$A:$H,8,FALSE),VLOOKUP(Z865,'饰品（请勿修改）'!$H:$H,1,FALSE)))</f>
        <v/>
      </c>
      <c r="AG865" s="7">
        <f>_xlfn.IFNA(VLOOKUP(AE865,'饰品（请勿修改）'!$H:$I,2,FALSE),0)</f>
        <v>0</v>
      </c>
      <c r="AH865" s="7">
        <f>_xlfn.IFNA(VLOOKUP(AF865,'饰品（请勿修改）'!$H:$I,2,FALSE),0)</f>
        <v>0</v>
      </c>
      <c r="AI865" s="7">
        <f t="shared" si="1018"/>
        <v>0</v>
      </c>
      <c r="AJ865" s="7">
        <f t="shared" si="1019"/>
        <v>0</v>
      </c>
    </row>
    <row r="866" spans="1:36" x14ac:dyDescent="0.2">
      <c r="A866" s="3"/>
      <c r="B866" s="3"/>
      <c r="C866" s="3"/>
      <c r="D866" s="3"/>
      <c r="E866" s="3"/>
      <c r="F866" s="3"/>
      <c r="G866" s="7" t="str">
        <f t="shared" si="1016"/>
        <v/>
      </c>
      <c r="H866" s="7" t="str">
        <f t="shared" si="1020"/>
        <v/>
      </c>
      <c r="I866" s="7" t="str">
        <f t="shared" si="1021"/>
        <v/>
      </c>
      <c r="J866" s="7" t="str">
        <f t="shared" si="1022"/>
        <v/>
      </c>
      <c r="K866" s="5">
        <f t="shared" si="1023"/>
        <v>0</v>
      </c>
      <c r="L866" s="5">
        <f t="shared" si="1024"/>
        <v>0</v>
      </c>
      <c r="M866" s="5">
        <f t="shared" si="1025"/>
        <v>0</v>
      </c>
      <c r="N866" s="7" cm="1">
        <f t="array" ref="N866:P866">_xlfn._xlws.SORT(K866:M866,1,-1,TRUE)</f>
        <v>0</v>
      </c>
      <c r="O866" s="7">
        <v>0</v>
      </c>
      <c r="P866" s="7">
        <v>0</v>
      </c>
      <c r="Q866" s="7">
        <v>863</v>
      </c>
      <c r="R866" s="7" t="e">
        <f t="shared" ref="R866:W866" si="1062">FIND(",",$F866,Q866+1)</f>
        <v>#VALUE!</v>
      </c>
      <c r="S866" s="7" t="e">
        <f t="shared" si="1062"/>
        <v>#VALUE!</v>
      </c>
      <c r="T866" s="7" t="e">
        <f t="shared" si="1062"/>
        <v>#VALUE!</v>
      </c>
      <c r="U866" s="7" t="e">
        <f t="shared" si="1062"/>
        <v>#VALUE!</v>
      </c>
      <c r="V866" s="7" t="e">
        <f t="shared" si="1062"/>
        <v>#VALUE!</v>
      </c>
      <c r="W866" s="7" t="e">
        <f t="shared" si="1062"/>
        <v>#VALUE!</v>
      </c>
      <c r="X866" s="11" t="str">
        <f t="shared" si="1027"/>
        <v/>
      </c>
      <c r="Y866" s="11" t="str">
        <f t="shared" si="1028"/>
        <v/>
      </c>
      <c r="Z866" s="11" t="str">
        <f t="shared" si="1029"/>
        <v/>
      </c>
      <c r="AA866" s="11" t="str">
        <f t="shared" si="1030"/>
        <v/>
      </c>
      <c r="AB866" s="3" t="str">
        <f t="shared" si="1031"/>
        <v/>
      </c>
      <c r="AC866" s="3"/>
      <c r="AD866" s="3"/>
      <c r="AE866" s="7" t="str">
        <f>IF(X866="","",_xlfn.IFNA(VLOOKUP(X866,'饰品（请勿修改）'!$A:$H,8,FALSE),VLOOKUP(X866,'饰品（请勿修改）'!$H:$H,1,FALSE)))</f>
        <v/>
      </c>
      <c r="AF866" s="7" t="str">
        <f>IF(Z866="","",_xlfn.IFNA(VLOOKUP(Z866,'饰品（请勿修改）'!$A:$H,8,FALSE),VLOOKUP(Z866,'饰品（请勿修改）'!$H:$H,1,FALSE)))</f>
        <v/>
      </c>
      <c r="AG866" s="7">
        <f>_xlfn.IFNA(VLOOKUP(AE866,'饰品（请勿修改）'!$H:$I,2,FALSE),0)</f>
        <v>0</v>
      </c>
      <c r="AH866" s="7">
        <f>_xlfn.IFNA(VLOOKUP(AF866,'饰品（请勿修改）'!$H:$I,2,FALSE),0)</f>
        <v>0</v>
      </c>
      <c r="AI866" s="7">
        <f t="shared" si="1018"/>
        <v>0</v>
      </c>
      <c r="AJ866" s="7">
        <f t="shared" si="1019"/>
        <v>0</v>
      </c>
    </row>
    <row r="867" spans="1:36" x14ac:dyDescent="0.2">
      <c r="A867" s="3"/>
      <c r="B867" s="3"/>
      <c r="C867" s="3"/>
      <c r="D867" s="3"/>
      <c r="E867" s="3"/>
      <c r="F867" s="3"/>
      <c r="G867" s="7" t="str">
        <f t="shared" si="1016"/>
        <v/>
      </c>
      <c r="H867" s="7" t="str">
        <f t="shared" si="1020"/>
        <v/>
      </c>
      <c r="I867" s="7" t="str">
        <f t="shared" si="1021"/>
        <v/>
      </c>
      <c r="J867" s="7" t="str">
        <f t="shared" si="1022"/>
        <v/>
      </c>
      <c r="K867" s="5">
        <f t="shared" si="1023"/>
        <v>0</v>
      </c>
      <c r="L867" s="5">
        <f t="shared" si="1024"/>
        <v>0</v>
      </c>
      <c r="M867" s="5">
        <f t="shared" si="1025"/>
        <v>0</v>
      </c>
      <c r="N867" s="7" cm="1">
        <f t="array" ref="N867:P867">_xlfn._xlws.SORT(K867:M867,1,-1,TRUE)</f>
        <v>0</v>
      </c>
      <c r="O867" s="7">
        <v>0</v>
      </c>
      <c r="P867" s="7">
        <v>0</v>
      </c>
      <c r="Q867" s="7">
        <v>864</v>
      </c>
      <c r="R867" s="7" t="e">
        <f t="shared" ref="R867:W867" si="1063">FIND(",",$F867,Q867+1)</f>
        <v>#VALUE!</v>
      </c>
      <c r="S867" s="7" t="e">
        <f t="shared" si="1063"/>
        <v>#VALUE!</v>
      </c>
      <c r="T867" s="7" t="e">
        <f t="shared" si="1063"/>
        <v>#VALUE!</v>
      </c>
      <c r="U867" s="7" t="e">
        <f t="shared" si="1063"/>
        <v>#VALUE!</v>
      </c>
      <c r="V867" s="7" t="e">
        <f t="shared" si="1063"/>
        <v>#VALUE!</v>
      </c>
      <c r="W867" s="7" t="e">
        <f t="shared" si="1063"/>
        <v>#VALUE!</v>
      </c>
      <c r="X867" s="11" t="str">
        <f t="shared" si="1027"/>
        <v/>
      </c>
      <c r="Y867" s="11" t="str">
        <f t="shared" si="1028"/>
        <v/>
      </c>
      <c r="Z867" s="11" t="str">
        <f t="shared" si="1029"/>
        <v/>
      </c>
      <c r="AA867" s="11" t="str">
        <f t="shared" si="1030"/>
        <v/>
      </c>
      <c r="AB867" s="3" t="str">
        <f t="shared" si="1031"/>
        <v/>
      </c>
      <c r="AC867" s="3"/>
      <c r="AD867" s="3"/>
      <c r="AE867" s="7" t="str">
        <f>IF(X867="","",_xlfn.IFNA(VLOOKUP(X867,'饰品（请勿修改）'!$A:$H,8,FALSE),VLOOKUP(X867,'饰品（请勿修改）'!$H:$H,1,FALSE)))</f>
        <v/>
      </c>
      <c r="AF867" s="7" t="str">
        <f>IF(Z867="","",_xlfn.IFNA(VLOOKUP(Z867,'饰品（请勿修改）'!$A:$H,8,FALSE),VLOOKUP(Z867,'饰品（请勿修改）'!$H:$H,1,FALSE)))</f>
        <v/>
      </c>
      <c r="AG867" s="7">
        <f>_xlfn.IFNA(VLOOKUP(AE867,'饰品（请勿修改）'!$H:$I,2,FALSE),0)</f>
        <v>0</v>
      </c>
      <c r="AH867" s="7">
        <f>_xlfn.IFNA(VLOOKUP(AF867,'饰品（请勿修改）'!$H:$I,2,FALSE),0)</f>
        <v>0</v>
      </c>
      <c r="AI867" s="7">
        <f t="shared" si="1018"/>
        <v>0</v>
      </c>
      <c r="AJ867" s="7">
        <f t="shared" si="1019"/>
        <v>0</v>
      </c>
    </row>
    <row r="868" spans="1:36" x14ac:dyDescent="0.2">
      <c r="A868" s="3"/>
      <c r="B868" s="3"/>
      <c r="C868" s="3"/>
      <c r="D868" s="3"/>
      <c r="E868" s="3"/>
      <c r="F868" s="3"/>
      <c r="G868" s="7" t="str">
        <f t="shared" si="1016"/>
        <v/>
      </c>
      <c r="H868" s="7" t="str">
        <f t="shared" si="1020"/>
        <v/>
      </c>
      <c r="I868" s="7" t="str">
        <f t="shared" si="1021"/>
        <v/>
      </c>
      <c r="J868" s="7" t="str">
        <f t="shared" si="1022"/>
        <v/>
      </c>
      <c r="K868" s="5">
        <f t="shared" si="1023"/>
        <v>0</v>
      </c>
      <c r="L868" s="5">
        <f t="shared" si="1024"/>
        <v>0</v>
      </c>
      <c r="M868" s="5">
        <f t="shared" si="1025"/>
        <v>0</v>
      </c>
      <c r="N868" s="7" cm="1">
        <f t="array" ref="N868:P868">_xlfn._xlws.SORT(K868:M868,1,-1,TRUE)</f>
        <v>0</v>
      </c>
      <c r="O868" s="7">
        <v>0</v>
      </c>
      <c r="P868" s="7">
        <v>0</v>
      </c>
      <c r="Q868" s="7">
        <v>865</v>
      </c>
      <c r="R868" s="7" t="e">
        <f t="shared" ref="R868:W868" si="1064">FIND(",",$F868,Q868+1)</f>
        <v>#VALUE!</v>
      </c>
      <c r="S868" s="7" t="e">
        <f t="shared" si="1064"/>
        <v>#VALUE!</v>
      </c>
      <c r="T868" s="7" t="e">
        <f t="shared" si="1064"/>
        <v>#VALUE!</v>
      </c>
      <c r="U868" s="7" t="e">
        <f t="shared" si="1064"/>
        <v>#VALUE!</v>
      </c>
      <c r="V868" s="7" t="e">
        <f t="shared" si="1064"/>
        <v>#VALUE!</v>
      </c>
      <c r="W868" s="7" t="e">
        <f t="shared" si="1064"/>
        <v>#VALUE!</v>
      </c>
      <c r="X868" s="11" t="str">
        <f t="shared" si="1027"/>
        <v/>
      </c>
      <c r="Y868" s="11" t="str">
        <f t="shared" si="1028"/>
        <v/>
      </c>
      <c r="Z868" s="11" t="str">
        <f t="shared" si="1029"/>
        <v/>
      </c>
      <c r="AA868" s="11" t="str">
        <f t="shared" si="1030"/>
        <v/>
      </c>
      <c r="AB868" s="3" t="str">
        <f t="shared" si="1031"/>
        <v/>
      </c>
      <c r="AC868" s="3"/>
      <c r="AD868" s="3"/>
      <c r="AE868" s="7" t="str">
        <f>IF(X868="","",_xlfn.IFNA(VLOOKUP(X868,'饰品（请勿修改）'!$A:$H,8,FALSE),VLOOKUP(X868,'饰品（请勿修改）'!$H:$H,1,FALSE)))</f>
        <v/>
      </c>
      <c r="AF868" s="7" t="str">
        <f>IF(Z868="","",_xlfn.IFNA(VLOOKUP(Z868,'饰品（请勿修改）'!$A:$H,8,FALSE),VLOOKUP(Z868,'饰品（请勿修改）'!$H:$H,1,FALSE)))</f>
        <v/>
      </c>
      <c r="AG868" s="7">
        <f>_xlfn.IFNA(VLOOKUP(AE868,'饰品（请勿修改）'!$H:$I,2,FALSE),0)</f>
        <v>0</v>
      </c>
      <c r="AH868" s="7">
        <f>_xlfn.IFNA(VLOOKUP(AF868,'饰品（请勿修改）'!$H:$I,2,FALSE),0)</f>
        <v>0</v>
      </c>
      <c r="AI868" s="7">
        <f t="shared" si="1018"/>
        <v>0</v>
      </c>
      <c r="AJ868" s="7">
        <f t="shared" si="1019"/>
        <v>0</v>
      </c>
    </row>
    <row r="869" spans="1:36" x14ac:dyDescent="0.2">
      <c r="A869" s="3"/>
      <c r="B869" s="3"/>
      <c r="C869" s="3"/>
      <c r="D869" s="3"/>
      <c r="E869" s="3"/>
      <c r="F869" s="3"/>
      <c r="G869" s="7" t="str">
        <f t="shared" si="1016"/>
        <v/>
      </c>
      <c r="H869" s="7" t="str">
        <f t="shared" si="1020"/>
        <v/>
      </c>
      <c r="I869" s="7" t="str">
        <f t="shared" si="1021"/>
        <v/>
      </c>
      <c r="J869" s="7" t="str">
        <f t="shared" si="1022"/>
        <v/>
      </c>
      <c r="K869" s="5">
        <f t="shared" si="1023"/>
        <v>0</v>
      </c>
      <c r="L869" s="5">
        <f t="shared" si="1024"/>
        <v>0</v>
      </c>
      <c r="M869" s="5">
        <f t="shared" si="1025"/>
        <v>0</v>
      </c>
      <c r="N869" s="7" cm="1">
        <f t="array" ref="N869:P869">_xlfn._xlws.SORT(K869:M869,1,-1,TRUE)</f>
        <v>0</v>
      </c>
      <c r="O869" s="7">
        <v>0</v>
      </c>
      <c r="P869" s="7">
        <v>0</v>
      </c>
      <c r="Q869" s="7">
        <v>866</v>
      </c>
      <c r="R869" s="7" t="e">
        <f t="shared" ref="R869:W869" si="1065">FIND(",",$F869,Q869+1)</f>
        <v>#VALUE!</v>
      </c>
      <c r="S869" s="7" t="e">
        <f t="shared" si="1065"/>
        <v>#VALUE!</v>
      </c>
      <c r="T869" s="7" t="e">
        <f t="shared" si="1065"/>
        <v>#VALUE!</v>
      </c>
      <c r="U869" s="7" t="e">
        <f t="shared" si="1065"/>
        <v>#VALUE!</v>
      </c>
      <c r="V869" s="7" t="e">
        <f t="shared" si="1065"/>
        <v>#VALUE!</v>
      </c>
      <c r="W869" s="7" t="e">
        <f t="shared" si="1065"/>
        <v>#VALUE!</v>
      </c>
      <c r="X869" s="11" t="str">
        <f t="shared" si="1027"/>
        <v/>
      </c>
      <c r="Y869" s="11" t="str">
        <f t="shared" si="1028"/>
        <v/>
      </c>
      <c r="Z869" s="11" t="str">
        <f t="shared" si="1029"/>
        <v/>
      </c>
      <c r="AA869" s="11" t="str">
        <f t="shared" si="1030"/>
        <v/>
      </c>
      <c r="AB869" s="3" t="str">
        <f t="shared" si="1031"/>
        <v/>
      </c>
      <c r="AC869" s="3"/>
      <c r="AD869" s="3"/>
      <c r="AE869" s="7" t="str">
        <f>IF(X869="","",_xlfn.IFNA(VLOOKUP(X869,'饰品（请勿修改）'!$A:$H,8,FALSE),VLOOKUP(X869,'饰品（请勿修改）'!$H:$H,1,FALSE)))</f>
        <v/>
      </c>
      <c r="AF869" s="7" t="str">
        <f>IF(Z869="","",_xlfn.IFNA(VLOOKUP(Z869,'饰品（请勿修改）'!$A:$H,8,FALSE),VLOOKUP(Z869,'饰品（请勿修改）'!$H:$H,1,FALSE)))</f>
        <v/>
      </c>
      <c r="AG869" s="7">
        <f>_xlfn.IFNA(VLOOKUP(AE869,'饰品（请勿修改）'!$H:$I,2,FALSE),0)</f>
        <v>0</v>
      </c>
      <c r="AH869" s="7">
        <f>_xlfn.IFNA(VLOOKUP(AF869,'饰品（请勿修改）'!$H:$I,2,FALSE),0)</f>
        <v>0</v>
      </c>
      <c r="AI869" s="7">
        <f t="shared" si="1018"/>
        <v>0</v>
      </c>
      <c r="AJ869" s="7">
        <f t="shared" si="1019"/>
        <v>0</v>
      </c>
    </row>
    <row r="870" spans="1:36" x14ac:dyDescent="0.2">
      <c r="A870" s="3"/>
      <c r="B870" s="3"/>
      <c r="C870" s="3"/>
      <c r="D870" s="3"/>
      <c r="E870" s="3"/>
      <c r="F870" s="3"/>
      <c r="G870" s="7" t="str">
        <f t="shared" si="1016"/>
        <v/>
      </c>
      <c r="H870" s="7" t="str">
        <f t="shared" si="1020"/>
        <v/>
      </c>
      <c r="I870" s="7" t="str">
        <f t="shared" si="1021"/>
        <v/>
      </c>
      <c r="J870" s="7" t="str">
        <f t="shared" si="1022"/>
        <v/>
      </c>
      <c r="K870" s="5">
        <f t="shared" si="1023"/>
        <v>0</v>
      </c>
      <c r="L870" s="5">
        <f t="shared" si="1024"/>
        <v>0</v>
      </c>
      <c r="M870" s="5">
        <f t="shared" si="1025"/>
        <v>0</v>
      </c>
      <c r="N870" s="7" cm="1">
        <f t="array" ref="N870:P870">_xlfn._xlws.SORT(K870:M870,1,-1,TRUE)</f>
        <v>0</v>
      </c>
      <c r="O870" s="7">
        <v>0</v>
      </c>
      <c r="P870" s="7">
        <v>0</v>
      </c>
      <c r="Q870" s="7">
        <v>867</v>
      </c>
      <c r="R870" s="7" t="e">
        <f t="shared" ref="R870:W870" si="1066">FIND(",",$F870,Q870+1)</f>
        <v>#VALUE!</v>
      </c>
      <c r="S870" s="7" t="e">
        <f t="shared" si="1066"/>
        <v>#VALUE!</v>
      </c>
      <c r="T870" s="7" t="e">
        <f t="shared" si="1066"/>
        <v>#VALUE!</v>
      </c>
      <c r="U870" s="7" t="e">
        <f t="shared" si="1066"/>
        <v>#VALUE!</v>
      </c>
      <c r="V870" s="7" t="e">
        <f t="shared" si="1066"/>
        <v>#VALUE!</v>
      </c>
      <c r="W870" s="7" t="e">
        <f t="shared" si="1066"/>
        <v>#VALUE!</v>
      </c>
      <c r="X870" s="11" t="str">
        <f t="shared" si="1027"/>
        <v/>
      </c>
      <c r="Y870" s="11" t="str">
        <f t="shared" si="1028"/>
        <v/>
      </c>
      <c r="Z870" s="11" t="str">
        <f t="shared" si="1029"/>
        <v/>
      </c>
      <c r="AA870" s="11" t="str">
        <f t="shared" si="1030"/>
        <v/>
      </c>
      <c r="AB870" s="3" t="str">
        <f t="shared" si="1031"/>
        <v/>
      </c>
      <c r="AC870" s="3"/>
      <c r="AD870" s="3"/>
      <c r="AE870" s="7" t="str">
        <f>IF(X870="","",_xlfn.IFNA(VLOOKUP(X870,'饰品（请勿修改）'!$A:$H,8,FALSE),VLOOKUP(X870,'饰品（请勿修改）'!$H:$H,1,FALSE)))</f>
        <v/>
      </c>
      <c r="AF870" s="7" t="str">
        <f>IF(Z870="","",_xlfn.IFNA(VLOOKUP(Z870,'饰品（请勿修改）'!$A:$H,8,FALSE),VLOOKUP(Z870,'饰品（请勿修改）'!$H:$H,1,FALSE)))</f>
        <v/>
      </c>
      <c r="AG870" s="7">
        <f>_xlfn.IFNA(VLOOKUP(AE870,'饰品（请勿修改）'!$H:$I,2,FALSE),0)</f>
        <v>0</v>
      </c>
      <c r="AH870" s="7">
        <f>_xlfn.IFNA(VLOOKUP(AF870,'饰品（请勿修改）'!$H:$I,2,FALSE),0)</f>
        <v>0</v>
      </c>
      <c r="AI870" s="7">
        <f t="shared" si="1018"/>
        <v>0</v>
      </c>
      <c r="AJ870" s="7">
        <f t="shared" si="1019"/>
        <v>0</v>
      </c>
    </row>
    <row r="871" spans="1:36" x14ac:dyDescent="0.2">
      <c r="A871" s="3"/>
      <c r="B871" s="3"/>
      <c r="C871" s="3"/>
      <c r="D871" s="3"/>
      <c r="E871" s="3"/>
      <c r="F871" s="3"/>
      <c r="G871" s="7" t="str">
        <f t="shared" si="1016"/>
        <v/>
      </c>
      <c r="H871" s="7" t="str">
        <f t="shared" si="1020"/>
        <v/>
      </c>
      <c r="I871" s="7" t="str">
        <f t="shared" si="1021"/>
        <v/>
      </c>
      <c r="J871" s="7" t="str">
        <f t="shared" si="1022"/>
        <v/>
      </c>
      <c r="K871" s="5">
        <f t="shared" si="1023"/>
        <v>0</v>
      </c>
      <c r="L871" s="5">
        <f t="shared" si="1024"/>
        <v>0</v>
      </c>
      <c r="M871" s="5">
        <f t="shared" si="1025"/>
        <v>0</v>
      </c>
      <c r="N871" s="7" cm="1">
        <f t="array" ref="N871:P871">_xlfn._xlws.SORT(K871:M871,1,-1,TRUE)</f>
        <v>0</v>
      </c>
      <c r="O871" s="7">
        <v>0</v>
      </c>
      <c r="P871" s="7">
        <v>0</v>
      </c>
      <c r="Q871" s="7">
        <v>868</v>
      </c>
      <c r="R871" s="7" t="e">
        <f t="shared" ref="R871:W871" si="1067">FIND(",",$F871,Q871+1)</f>
        <v>#VALUE!</v>
      </c>
      <c r="S871" s="7" t="e">
        <f t="shared" si="1067"/>
        <v>#VALUE!</v>
      </c>
      <c r="T871" s="7" t="e">
        <f t="shared" si="1067"/>
        <v>#VALUE!</v>
      </c>
      <c r="U871" s="7" t="e">
        <f t="shared" si="1067"/>
        <v>#VALUE!</v>
      </c>
      <c r="V871" s="7" t="e">
        <f t="shared" si="1067"/>
        <v>#VALUE!</v>
      </c>
      <c r="W871" s="7" t="e">
        <f t="shared" si="1067"/>
        <v>#VALUE!</v>
      </c>
      <c r="X871" s="11" t="str">
        <f t="shared" si="1027"/>
        <v/>
      </c>
      <c r="Y871" s="11" t="str">
        <f t="shared" si="1028"/>
        <v/>
      </c>
      <c r="Z871" s="11" t="str">
        <f t="shared" si="1029"/>
        <v/>
      </c>
      <c r="AA871" s="11" t="str">
        <f t="shared" si="1030"/>
        <v/>
      </c>
      <c r="AB871" s="3" t="str">
        <f t="shared" si="1031"/>
        <v/>
      </c>
      <c r="AC871" s="3"/>
      <c r="AD871" s="3"/>
      <c r="AE871" s="7" t="str">
        <f>IF(X871="","",_xlfn.IFNA(VLOOKUP(X871,'饰品（请勿修改）'!$A:$H,8,FALSE),VLOOKUP(X871,'饰品（请勿修改）'!$H:$H,1,FALSE)))</f>
        <v/>
      </c>
      <c r="AF871" s="7" t="str">
        <f>IF(Z871="","",_xlfn.IFNA(VLOOKUP(Z871,'饰品（请勿修改）'!$A:$H,8,FALSE),VLOOKUP(Z871,'饰品（请勿修改）'!$H:$H,1,FALSE)))</f>
        <v/>
      </c>
      <c r="AG871" s="7">
        <f>_xlfn.IFNA(VLOOKUP(AE871,'饰品（请勿修改）'!$H:$I,2,FALSE),0)</f>
        <v>0</v>
      </c>
      <c r="AH871" s="7">
        <f>_xlfn.IFNA(VLOOKUP(AF871,'饰品（请勿修改）'!$H:$I,2,FALSE),0)</f>
        <v>0</v>
      </c>
      <c r="AI871" s="7">
        <f t="shared" si="1018"/>
        <v>0</v>
      </c>
      <c r="AJ871" s="7">
        <f t="shared" si="1019"/>
        <v>0</v>
      </c>
    </row>
    <row r="872" spans="1:36" x14ac:dyDescent="0.2">
      <c r="A872" s="3"/>
      <c r="B872" s="3"/>
      <c r="C872" s="3"/>
      <c r="D872" s="3"/>
      <c r="E872" s="3"/>
      <c r="F872" s="3"/>
      <c r="G872" s="7" t="str">
        <f t="shared" si="1016"/>
        <v/>
      </c>
      <c r="H872" s="7" t="str">
        <f t="shared" si="1020"/>
        <v/>
      </c>
      <c r="I872" s="7" t="str">
        <f t="shared" si="1021"/>
        <v/>
      </c>
      <c r="J872" s="7" t="str">
        <f t="shared" si="1022"/>
        <v/>
      </c>
      <c r="K872" s="5">
        <f t="shared" si="1023"/>
        <v>0</v>
      </c>
      <c r="L872" s="5">
        <f t="shared" si="1024"/>
        <v>0</v>
      </c>
      <c r="M872" s="5">
        <f t="shared" si="1025"/>
        <v>0</v>
      </c>
      <c r="N872" s="7" cm="1">
        <f t="array" ref="N872:P872">_xlfn._xlws.SORT(K872:M872,1,-1,TRUE)</f>
        <v>0</v>
      </c>
      <c r="O872" s="7">
        <v>0</v>
      </c>
      <c r="P872" s="7">
        <v>0</v>
      </c>
      <c r="Q872" s="7">
        <v>869</v>
      </c>
      <c r="R872" s="7" t="e">
        <f t="shared" ref="R872:W872" si="1068">FIND(",",$F872,Q872+1)</f>
        <v>#VALUE!</v>
      </c>
      <c r="S872" s="7" t="e">
        <f t="shared" si="1068"/>
        <v>#VALUE!</v>
      </c>
      <c r="T872" s="7" t="e">
        <f t="shared" si="1068"/>
        <v>#VALUE!</v>
      </c>
      <c r="U872" s="7" t="e">
        <f t="shared" si="1068"/>
        <v>#VALUE!</v>
      </c>
      <c r="V872" s="7" t="e">
        <f t="shared" si="1068"/>
        <v>#VALUE!</v>
      </c>
      <c r="W872" s="7" t="e">
        <f t="shared" si="1068"/>
        <v>#VALUE!</v>
      </c>
      <c r="X872" s="11" t="str">
        <f t="shared" si="1027"/>
        <v/>
      </c>
      <c r="Y872" s="11" t="str">
        <f t="shared" si="1028"/>
        <v/>
      </c>
      <c r="Z872" s="11" t="str">
        <f t="shared" si="1029"/>
        <v/>
      </c>
      <c r="AA872" s="11" t="str">
        <f t="shared" si="1030"/>
        <v/>
      </c>
      <c r="AB872" s="3" t="str">
        <f t="shared" si="1031"/>
        <v/>
      </c>
      <c r="AC872" s="3"/>
      <c r="AD872" s="3"/>
      <c r="AE872" s="7" t="str">
        <f>IF(X872="","",_xlfn.IFNA(VLOOKUP(X872,'饰品（请勿修改）'!$A:$H,8,FALSE),VLOOKUP(X872,'饰品（请勿修改）'!$H:$H,1,FALSE)))</f>
        <v/>
      </c>
      <c r="AF872" s="7" t="str">
        <f>IF(Z872="","",_xlfn.IFNA(VLOOKUP(Z872,'饰品（请勿修改）'!$A:$H,8,FALSE),VLOOKUP(Z872,'饰品（请勿修改）'!$H:$H,1,FALSE)))</f>
        <v/>
      </c>
      <c r="AG872" s="7">
        <f>_xlfn.IFNA(VLOOKUP(AE872,'饰品（请勿修改）'!$H:$I,2,FALSE),0)</f>
        <v>0</v>
      </c>
      <c r="AH872" s="7">
        <f>_xlfn.IFNA(VLOOKUP(AF872,'饰品（请勿修改）'!$H:$I,2,FALSE),0)</f>
        <v>0</v>
      </c>
      <c r="AI872" s="7">
        <f t="shared" si="1018"/>
        <v>0</v>
      </c>
      <c r="AJ872" s="7">
        <f t="shared" si="1019"/>
        <v>0</v>
      </c>
    </row>
    <row r="873" spans="1:36" x14ac:dyDescent="0.2">
      <c r="A873" s="3"/>
      <c r="B873" s="3"/>
      <c r="C873" s="3"/>
      <c r="D873" s="3"/>
      <c r="E873" s="3"/>
      <c r="F873" s="3"/>
      <c r="G873" s="7" t="str">
        <f t="shared" si="1016"/>
        <v/>
      </c>
      <c r="H873" s="7" t="str">
        <f t="shared" si="1020"/>
        <v/>
      </c>
      <c r="I873" s="7" t="str">
        <f t="shared" si="1021"/>
        <v/>
      </c>
      <c r="J873" s="7" t="str">
        <f t="shared" si="1022"/>
        <v/>
      </c>
      <c r="K873" s="5">
        <f t="shared" si="1023"/>
        <v>0</v>
      </c>
      <c r="L873" s="5">
        <f t="shared" si="1024"/>
        <v>0</v>
      </c>
      <c r="M873" s="5">
        <f t="shared" si="1025"/>
        <v>0</v>
      </c>
      <c r="N873" s="7" cm="1">
        <f t="array" ref="N873:P873">_xlfn._xlws.SORT(K873:M873,1,-1,TRUE)</f>
        <v>0</v>
      </c>
      <c r="O873" s="7">
        <v>0</v>
      </c>
      <c r="P873" s="7">
        <v>0</v>
      </c>
      <c r="Q873" s="7">
        <v>870</v>
      </c>
      <c r="R873" s="7" t="e">
        <f t="shared" ref="R873:W873" si="1069">FIND(",",$F873,Q873+1)</f>
        <v>#VALUE!</v>
      </c>
      <c r="S873" s="7" t="e">
        <f t="shared" si="1069"/>
        <v>#VALUE!</v>
      </c>
      <c r="T873" s="7" t="e">
        <f t="shared" si="1069"/>
        <v>#VALUE!</v>
      </c>
      <c r="U873" s="7" t="e">
        <f t="shared" si="1069"/>
        <v>#VALUE!</v>
      </c>
      <c r="V873" s="7" t="e">
        <f t="shared" si="1069"/>
        <v>#VALUE!</v>
      </c>
      <c r="W873" s="7" t="e">
        <f t="shared" si="1069"/>
        <v>#VALUE!</v>
      </c>
      <c r="X873" s="11" t="str">
        <f t="shared" si="1027"/>
        <v/>
      </c>
      <c r="Y873" s="11" t="str">
        <f t="shared" si="1028"/>
        <v/>
      </c>
      <c r="Z873" s="11" t="str">
        <f t="shared" si="1029"/>
        <v/>
      </c>
      <c r="AA873" s="11" t="str">
        <f t="shared" si="1030"/>
        <v/>
      </c>
      <c r="AB873" s="3" t="str">
        <f t="shared" si="1031"/>
        <v/>
      </c>
      <c r="AC873" s="3"/>
      <c r="AD873" s="3"/>
      <c r="AE873" s="7" t="str">
        <f>IF(X873="","",_xlfn.IFNA(VLOOKUP(X873,'饰品（请勿修改）'!$A:$H,8,FALSE),VLOOKUP(X873,'饰品（请勿修改）'!$H:$H,1,FALSE)))</f>
        <v/>
      </c>
      <c r="AF873" s="7" t="str">
        <f>IF(Z873="","",_xlfn.IFNA(VLOOKUP(Z873,'饰品（请勿修改）'!$A:$H,8,FALSE),VLOOKUP(Z873,'饰品（请勿修改）'!$H:$H,1,FALSE)))</f>
        <v/>
      </c>
      <c r="AG873" s="7">
        <f>_xlfn.IFNA(VLOOKUP(AE873,'饰品（请勿修改）'!$H:$I,2,FALSE),0)</f>
        <v>0</v>
      </c>
      <c r="AH873" s="7">
        <f>_xlfn.IFNA(VLOOKUP(AF873,'饰品（请勿修改）'!$H:$I,2,FALSE),0)</f>
        <v>0</v>
      </c>
      <c r="AI873" s="7">
        <f t="shared" si="1018"/>
        <v>0</v>
      </c>
      <c r="AJ873" s="7">
        <f t="shared" si="1019"/>
        <v>0</v>
      </c>
    </row>
    <row r="874" spans="1:36" x14ac:dyDescent="0.2">
      <c r="A874" s="3"/>
      <c r="B874" s="3"/>
      <c r="C874" s="3"/>
      <c r="D874" s="3"/>
      <c r="E874" s="3"/>
      <c r="F874" s="3"/>
      <c r="G874" s="7" t="str">
        <f t="shared" si="1016"/>
        <v/>
      </c>
      <c r="H874" s="7" t="str">
        <f t="shared" si="1020"/>
        <v/>
      </c>
      <c r="I874" s="7" t="str">
        <f t="shared" si="1021"/>
        <v/>
      </c>
      <c r="J874" s="7" t="str">
        <f t="shared" si="1022"/>
        <v/>
      </c>
      <c r="K874" s="5">
        <f t="shared" si="1023"/>
        <v>0</v>
      </c>
      <c r="L874" s="5">
        <f t="shared" si="1024"/>
        <v>0</v>
      </c>
      <c r="M874" s="5">
        <f t="shared" si="1025"/>
        <v>0</v>
      </c>
      <c r="N874" s="7" cm="1">
        <f t="array" ref="N874:P874">_xlfn._xlws.SORT(K874:M874,1,-1,TRUE)</f>
        <v>0</v>
      </c>
      <c r="O874" s="7">
        <v>0</v>
      </c>
      <c r="P874" s="7">
        <v>0</v>
      </c>
      <c r="Q874" s="7">
        <v>871</v>
      </c>
      <c r="R874" s="7" t="e">
        <f t="shared" ref="R874:W874" si="1070">FIND(",",$F874,Q874+1)</f>
        <v>#VALUE!</v>
      </c>
      <c r="S874" s="7" t="e">
        <f t="shared" si="1070"/>
        <v>#VALUE!</v>
      </c>
      <c r="T874" s="7" t="e">
        <f t="shared" si="1070"/>
        <v>#VALUE!</v>
      </c>
      <c r="U874" s="7" t="e">
        <f t="shared" si="1070"/>
        <v>#VALUE!</v>
      </c>
      <c r="V874" s="7" t="e">
        <f t="shared" si="1070"/>
        <v>#VALUE!</v>
      </c>
      <c r="W874" s="7" t="e">
        <f t="shared" si="1070"/>
        <v>#VALUE!</v>
      </c>
      <c r="X874" s="11" t="str">
        <f t="shared" si="1027"/>
        <v/>
      </c>
      <c r="Y874" s="11" t="str">
        <f t="shared" si="1028"/>
        <v/>
      </c>
      <c r="Z874" s="11" t="str">
        <f t="shared" si="1029"/>
        <v/>
      </c>
      <c r="AA874" s="11" t="str">
        <f t="shared" si="1030"/>
        <v/>
      </c>
      <c r="AB874" s="3" t="str">
        <f t="shared" si="1031"/>
        <v/>
      </c>
      <c r="AC874" s="3"/>
      <c r="AD874" s="3"/>
      <c r="AE874" s="7" t="str">
        <f>IF(X874="","",_xlfn.IFNA(VLOOKUP(X874,'饰品（请勿修改）'!$A:$H,8,FALSE),VLOOKUP(X874,'饰品（请勿修改）'!$H:$H,1,FALSE)))</f>
        <v/>
      </c>
      <c r="AF874" s="7" t="str">
        <f>IF(Z874="","",_xlfn.IFNA(VLOOKUP(Z874,'饰品（请勿修改）'!$A:$H,8,FALSE),VLOOKUP(Z874,'饰品（请勿修改）'!$H:$H,1,FALSE)))</f>
        <v/>
      </c>
      <c r="AG874" s="7">
        <f>_xlfn.IFNA(VLOOKUP(AE874,'饰品（请勿修改）'!$H:$I,2,FALSE),0)</f>
        <v>0</v>
      </c>
      <c r="AH874" s="7">
        <f>_xlfn.IFNA(VLOOKUP(AF874,'饰品（请勿修改）'!$H:$I,2,FALSE),0)</f>
        <v>0</v>
      </c>
      <c r="AI874" s="7">
        <f t="shared" si="1018"/>
        <v>0</v>
      </c>
      <c r="AJ874" s="7">
        <f t="shared" si="1019"/>
        <v>0</v>
      </c>
    </row>
    <row r="875" spans="1:36" x14ac:dyDescent="0.2">
      <c r="A875" s="3"/>
      <c r="B875" s="3"/>
      <c r="C875" s="3"/>
      <c r="D875" s="3"/>
      <c r="E875" s="3"/>
      <c r="F875" s="3"/>
      <c r="G875" s="7" t="str">
        <f t="shared" si="1016"/>
        <v/>
      </c>
      <c r="H875" s="7" t="str">
        <f t="shared" si="1020"/>
        <v/>
      </c>
      <c r="I875" s="7" t="str">
        <f t="shared" si="1021"/>
        <v/>
      </c>
      <c r="J875" s="7" t="str">
        <f t="shared" si="1022"/>
        <v/>
      </c>
      <c r="K875" s="5">
        <f t="shared" si="1023"/>
        <v>0</v>
      </c>
      <c r="L875" s="5">
        <f t="shared" si="1024"/>
        <v>0</v>
      </c>
      <c r="M875" s="5">
        <f t="shared" si="1025"/>
        <v>0</v>
      </c>
      <c r="N875" s="7" cm="1">
        <f t="array" ref="N875:P875">_xlfn._xlws.SORT(K875:M875,1,-1,TRUE)</f>
        <v>0</v>
      </c>
      <c r="O875" s="7">
        <v>0</v>
      </c>
      <c r="P875" s="7">
        <v>0</v>
      </c>
      <c r="Q875" s="7">
        <v>872</v>
      </c>
      <c r="R875" s="7" t="e">
        <f t="shared" ref="R875:W875" si="1071">FIND(",",$F875,Q875+1)</f>
        <v>#VALUE!</v>
      </c>
      <c r="S875" s="7" t="e">
        <f t="shared" si="1071"/>
        <v>#VALUE!</v>
      </c>
      <c r="T875" s="7" t="e">
        <f t="shared" si="1071"/>
        <v>#VALUE!</v>
      </c>
      <c r="U875" s="7" t="e">
        <f t="shared" si="1071"/>
        <v>#VALUE!</v>
      </c>
      <c r="V875" s="7" t="e">
        <f t="shared" si="1071"/>
        <v>#VALUE!</v>
      </c>
      <c r="W875" s="7" t="e">
        <f t="shared" si="1071"/>
        <v>#VALUE!</v>
      </c>
      <c r="X875" s="11" t="str">
        <f t="shared" si="1027"/>
        <v/>
      </c>
      <c r="Y875" s="11" t="str">
        <f t="shared" si="1028"/>
        <v/>
      </c>
      <c r="Z875" s="11" t="str">
        <f t="shared" si="1029"/>
        <v/>
      </c>
      <c r="AA875" s="11" t="str">
        <f t="shared" si="1030"/>
        <v/>
      </c>
      <c r="AB875" s="3" t="str">
        <f t="shared" si="1031"/>
        <v/>
      </c>
      <c r="AC875" s="3"/>
      <c r="AD875" s="3"/>
      <c r="AE875" s="7" t="str">
        <f>IF(X875="","",_xlfn.IFNA(VLOOKUP(X875,'饰品（请勿修改）'!$A:$H,8,FALSE),VLOOKUP(X875,'饰品（请勿修改）'!$H:$H,1,FALSE)))</f>
        <v/>
      </c>
      <c r="AF875" s="7" t="str">
        <f>IF(Z875="","",_xlfn.IFNA(VLOOKUP(Z875,'饰品（请勿修改）'!$A:$H,8,FALSE),VLOOKUP(Z875,'饰品（请勿修改）'!$H:$H,1,FALSE)))</f>
        <v/>
      </c>
      <c r="AG875" s="7">
        <f>_xlfn.IFNA(VLOOKUP(AE875,'饰品（请勿修改）'!$H:$I,2,FALSE),0)</f>
        <v>0</v>
      </c>
      <c r="AH875" s="7">
        <f>_xlfn.IFNA(VLOOKUP(AF875,'饰品（请勿修改）'!$H:$I,2,FALSE),0)</f>
        <v>0</v>
      </c>
      <c r="AI875" s="7">
        <f t="shared" si="1018"/>
        <v>0</v>
      </c>
      <c r="AJ875" s="7">
        <f t="shared" si="1019"/>
        <v>0</v>
      </c>
    </row>
    <row r="876" spans="1:36" x14ac:dyDescent="0.2">
      <c r="A876" s="3"/>
      <c r="B876" s="3"/>
      <c r="C876" s="3"/>
      <c r="D876" s="3"/>
      <c r="E876" s="3"/>
      <c r="F876" s="3"/>
      <c r="G876" s="7" t="str">
        <f t="shared" si="1016"/>
        <v/>
      </c>
      <c r="H876" s="7" t="str">
        <f t="shared" si="1020"/>
        <v/>
      </c>
      <c r="I876" s="7" t="str">
        <f t="shared" si="1021"/>
        <v/>
      </c>
      <c r="J876" s="7" t="str">
        <f t="shared" si="1022"/>
        <v/>
      </c>
      <c r="K876" s="5">
        <f t="shared" si="1023"/>
        <v>0</v>
      </c>
      <c r="L876" s="5">
        <f t="shared" si="1024"/>
        <v>0</v>
      </c>
      <c r="M876" s="5">
        <f t="shared" si="1025"/>
        <v>0</v>
      </c>
      <c r="N876" s="7" cm="1">
        <f t="array" ref="N876:P876">_xlfn._xlws.SORT(K876:M876,1,-1,TRUE)</f>
        <v>0</v>
      </c>
      <c r="O876" s="7">
        <v>0</v>
      </c>
      <c r="P876" s="7">
        <v>0</v>
      </c>
      <c r="Q876" s="7">
        <v>873</v>
      </c>
      <c r="R876" s="7" t="e">
        <f t="shared" ref="R876:W876" si="1072">FIND(",",$F876,Q876+1)</f>
        <v>#VALUE!</v>
      </c>
      <c r="S876" s="7" t="e">
        <f t="shared" si="1072"/>
        <v>#VALUE!</v>
      </c>
      <c r="T876" s="7" t="e">
        <f t="shared" si="1072"/>
        <v>#VALUE!</v>
      </c>
      <c r="U876" s="7" t="e">
        <f t="shared" si="1072"/>
        <v>#VALUE!</v>
      </c>
      <c r="V876" s="7" t="e">
        <f t="shared" si="1072"/>
        <v>#VALUE!</v>
      </c>
      <c r="W876" s="7" t="e">
        <f t="shared" si="1072"/>
        <v>#VALUE!</v>
      </c>
      <c r="X876" s="11" t="str">
        <f t="shared" si="1027"/>
        <v/>
      </c>
      <c r="Y876" s="11" t="str">
        <f t="shared" si="1028"/>
        <v/>
      </c>
      <c r="Z876" s="11" t="str">
        <f t="shared" si="1029"/>
        <v/>
      </c>
      <c r="AA876" s="11" t="str">
        <f t="shared" si="1030"/>
        <v/>
      </c>
      <c r="AB876" s="3" t="str">
        <f t="shared" si="1031"/>
        <v/>
      </c>
      <c r="AC876" s="3"/>
      <c r="AD876" s="3"/>
      <c r="AE876" s="7" t="str">
        <f>IF(X876="","",_xlfn.IFNA(VLOOKUP(X876,'饰品（请勿修改）'!$A:$H,8,FALSE),VLOOKUP(X876,'饰品（请勿修改）'!$H:$H,1,FALSE)))</f>
        <v/>
      </c>
      <c r="AF876" s="7" t="str">
        <f>IF(Z876="","",_xlfn.IFNA(VLOOKUP(Z876,'饰品（请勿修改）'!$A:$H,8,FALSE),VLOOKUP(Z876,'饰品（请勿修改）'!$H:$H,1,FALSE)))</f>
        <v/>
      </c>
      <c r="AG876" s="7">
        <f>_xlfn.IFNA(VLOOKUP(AE876,'饰品（请勿修改）'!$H:$I,2,FALSE),0)</f>
        <v>0</v>
      </c>
      <c r="AH876" s="7">
        <f>_xlfn.IFNA(VLOOKUP(AF876,'饰品（请勿修改）'!$H:$I,2,FALSE),0)</f>
        <v>0</v>
      </c>
      <c r="AI876" s="7">
        <f t="shared" si="1018"/>
        <v>0</v>
      </c>
      <c r="AJ876" s="7">
        <f t="shared" si="1019"/>
        <v>0</v>
      </c>
    </row>
    <row r="877" spans="1:36" x14ac:dyDescent="0.2">
      <c r="A877" s="3"/>
      <c r="B877" s="3"/>
      <c r="C877" s="3"/>
      <c r="D877" s="3"/>
      <c r="E877" s="3"/>
      <c r="F877" s="3"/>
      <c r="G877" s="7" t="str">
        <f t="shared" si="1016"/>
        <v/>
      </c>
      <c r="H877" s="7" t="str">
        <f t="shared" si="1020"/>
        <v/>
      </c>
      <c r="I877" s="7" t="str">
        <f t="shared" si="1021"/>
        <v/>
      </c>
      <c r="J877" s="7" t="str">
        <f t="shared" si="1022"/>
        <v/>
      </c>
      <c r="K877" s="5">
        <f t="shared" si="1023"/>
        <v>0</v>
      </c>
      <c r="L877" s="5">
        <f t="shared" si="1024"/>
        <v>0</v>
      </c>
      <c r="M877" s="5">
        <f t="shared" si="1025"/>
        <v>0</v>
      </c>
      <c r="N877" s="7" cm="1">
        <f t="array" ref="N877:P877">_xlfn._xlws.SORT(K877:M877,1,-1,TRUE)</f>
        <v>0</v>
      </c>
      <c r="O877" s="7">
        <v>0</v>
      </c>
      <c r="P877" s="7">
        <v>0</v>
      </c>
      <c r="Q877" s="7">
        <v>874</v>
      </c>
      <c r="R877" s="7" t="e">
        <f t="shared" ref="R877:W877" si="1073">FIND(",",$F877,Q877+1)</f>
        <v>#VALUE!</v>
      </c>
      <c r="S877" s="7" t="e">
        <f t="shared" si="1073"/>
        <v>#VALUE!</v>
      </c>
      <c r="T877" s="7" t="e">
        <f t="shared" si="1073"/>
        <v>#VALUE!</v>
      </c>
      <c r="U877" s="7" t="e">
        <f t="shared" si="1073"/>
        <v>#VALUE!</v>
      </c>
      <c r="V877" s="7" t="e">
        <f t="shared" si="1073"/>
        <v>#VALUE!</v>
      </c>
      <c r="W877" s="7" t="e">
        <f t="shared" si="1073"/>
        <v>#VALUE!</v>
      </c>
      <c r="X877" s="11" t="str">
        <f t="shared" si="1027"/>
        <v/>
      </c>
      <c r="Y877" s="11" t="str">
        <f t="shared" si="1028"/>
        <v/>
      </c>
      <c r="Z877" s="11" t="str">
        <f t="shared" si="1029"/>
        <v/>
      </c>
      <c r="AA877" s="11" t="str">
        <f t="shared" si="1030"/>
        <v/>
      </c>
      <c r="AB877" s="3" t="str">
        <f t="shared" si="1031"/>
        <v/>
      </c>
      <c r="AC877" s="3"/>
      <c r="AD877" s="3"/>
      <c r="AE877" s="7" t="str">
        <f>IF(X877="","",_xlfn.IFNA(VLOOKUP(X877,'饰品（请勿修改）'!$A:$H,8,FALSE),VLOOKUP(X877,'饰品（请勿修改）'!$H:$H,1,FALSE)))</f>
        <v/>
      </c>
      <c r="AF877" s="7" t="str">
        <f>IF(Z877="","",_xlfn.IFNA(VLOOKUP(Z877,'饰品（请勿修改）'!$A:$H,8,FALSE),VLOOKUP(Z877,'饰品（请勿修改）'!$H:$H,1,FALSE)))</f>
        <v/>
      </c>
      <c r="AG877" s="7">
        <f>_xlfn.IFNA(VLOOKUP(AE877,'饰品（请勿修改）'!$H:$I,2,FALSE),0)</f>
        <v>0</v>
      </c>
      <c r="AH877" s="7">
        <f>_xlfn.IFNA(VLOOKUP(AF877,'饰品（请勿修改）'!$H:$I,2,FALSE),0)</f>
        <v>0</v>
      </c>
      <c r="AI877" s="7">
        <f t="shared" si="1018"/>
        <v>0</v>
      </c>
      <c r="AJ877" s="7">
        <f t="shared" si="1019"/>
        <v>0</v>
      </c>
    </row>
    <row r="878" spans="1:36" x14ac:dyDescent="0.2">
      <c r="A878" s="3"/>
      <c r="B878" s="3"/>
      <c r="C878" s="3"/>
      <c r="D878" s="3"/>
      <c r="E878" s="3"/>
      <c r="F878" s="3"/>
      <c r="G878" s="7" t="str">
        <f t="shared" si="1016"/>
        <v/>
      </c>
      <c r="H878" s="7" t="str">
        <f t="shared" si="1020"/>
        <v/>
      </c>
      <c r="I878" s="7" t="str">
        <f t="shared" si="1021"/>
        <v/>
      </c>
      <c r="J878" s="7" t="str">
        <f t="shared" si="1022"/>
        <v/>
      </c>
      <c r="K878" s="5">
        <f t="shared" si="1023"/>
        <v>0</v>
      </c>
      <c r="L878" s="5">
        <f t="shared" si="1024"/>
        <v>0</v>
      </c>
      <c r="M878" s="5">
        <f t="shared" si="1025"/>
        <v>0</v>
      </c>
      <c r="N878" s="7" cm="1">
        <f t="array" ref="N878:P878">_xlfn._xlws.SORT(K878:M878,1,-1,TRUE)</f>
        <v>0</v>
      </c>
      <c r="O878" s="7">
        <v>0</v>
      </c>
      <c r="P878" s="7">
        <v>0</v>
      </c>
      <c r="Q878" s="7">
        <v>875</v>
      </c>
      <c r="R878" s="7" t="e">
        <f t="shared" ref="R878:W878" si="1074">FIND(",",$F878,Q878+1)</f>
        <v>#VALUE!</v>
      </c>
      <c r="S878" s="7" t="e">
        <f t="shared" si="1074"/>
        <v>#VALUE!</v>
      </c>
      <c r="T878" s="7" t="e">
        <f t="shared" si="1074"/>
        <v>#VALUE!</v>
      </c>
      <c r="U878" s="7" t="e">
        <f t="shared" si="1074"/>
        <v>#VALUE!</v>
      </c>
      <c r="V878" s="7" t="e">
        <f t="shared" si="1074"/>
        <v>#VALUE!</v>
      </c>
      <c r="W878" s="7" t="e">
        <f t="shared" si="1074"/>
        <v>#VALUE!</v>
      </c>
      <c r="X878" s="11" t="str">
        <f t="shared" si="1027"/>
        <v/>
      </c>
      <c r="Y878" s="11" t="str">
        <f t="shared" si="1028"/>
        <v/>
      </c>
      <c r="Z878" s="11" t="str">
        <f t="shared" si="1029"/>
        <v/>
      </c>
      <c r="AA878" s="11" t="str">
        <f t="shared" si="1030"/>
        <v/>
      </c>
      <c r="AB878" s="3" t="str">
        <f t="shared" si="1031"/>
        <v/>
      </c>
      <c r="AC878" s="3"/>
      <c r="AD878" s="3"/>
      <c r="AE878" s="7" t="str">
        <f>IF(X878="","",_xlfn.IFNA(VLOOKUP(X878,'饰品（请勿修改）'!$A:$H,8,FALSE),VLOOKUP(X878,'饰品（请勿修改）'!$H:$H,1,FALSE)))</f>
        <v/>
      </c>
      <c r="AF878" s="7" t="str">
        <f>IF(Z878="","",_xlfn.IFNA(VLOOKUP(Z878,'饰品（请勿修改）'!$A:$H,8,FALSE),VLOOKUP(Z878,'饰品（请勿修改）'!$H:$H,1,FALSE)))</f>
        <v/>
      </c>
      <c r="AG878" s="7">
        <f>_xlfn.IFNA(VLOOKUP(AE878,'饰品（请勿修改）'!$H:$I,2,FALSE),0)</f>
        <v>0</v>
      </c>
      <c r="AH878" s="7">
        <f>_xlfn.IFNA(VLOOKUP(AF878,'饰品（请勿修改）'!$H:$I,2,FALSE),0)</f>
        <v>0</v>
      </c>
      <c r="AI878" s="7">
        <f t="shared" si="1018"/>
        <v>0</v>
      </c>
      <c r="AJ878" s="7">
        <f t="shared" si="1019"/>
        <v>0</v>
      </c>
    </row>
    <row r="879" spans="1:36" x14ac:dyDescent="0.2">
      <c r="A879" s="3"/>
      <c r="B879" s="3"/>
      <c r="C879" s="3"/>
      <c r="D879" s="3"/>
      <c r="E879" s="3"/>
      <c r="F879" s="3"/>
      <c r="G879" s="7" t="str">
        <f t="shared" si="1016"/>
        <v/>
      </c>
      <c r="H879" s="7" t="str">
        <f t="shared" si="1020"/>
        <v/>
      </c>
      <c r="I879" s="7" t="str">
        <f t="shared" si="1021"/>
        <v/>
      </c>
      <c r="J879" s="7" t="str">
        <f t="shared" si="1022"/>
        <v/>
      </c>
      <c r="K879" s="5">
        <f t="shared" si="1023"/>
        <v>0</v>
      </c>
      <c r="L879" s="5">
        <f t="shared" si="1024"/>
        <v>0</v>
      </c>
      <c r="M879" s="5">
        <f t="shared" si="1025"/>
        <v>0</v>
      </c>
      <c r="N879" s="7" cm="1">
        <f t="array" ref="N879:P879">_xlfn._xlws.SORT(K879:M879,1,-1,TRUE)</f>
        <v>0</v>
      </c>
      <c r="O879" s="7">
        <v>0</v>
      </c>
      <c r="P879" s="7">
        <v>0</v>
      </c>
      <c r="Q879" s="7">
        <v>876</v>
      </c>
      <c r="R879" s="7" t="e">
        <f t="shared" ref="R879:W879" si="1075">FIND(",",$F879,Q879+1)</f>
        <v>#VALUE!</v>
      </c>
      <c r="S879" s="7" t="e">
        <f t="shared" si="1075"/>
        <v>#VALUE!</v>
      </c>
      <c r="T879" s="7" t="e">
        <f t="shared" si="1075"/>
        <v>#VALUE!</v>
      </c>
      <c r="U879" s="7" t="e">
        <f t="shared" si="1075"/>
        <v>#VALUE!</v>
      </c>
      <c r="V879" s="7" t="e">
        <f t="shared" si="1075"/>
        <v>#VALUE!</v>
      </c>
      <c r="W879" s="7" t="e">
        <f t="shared" si="1075"/>
        <v>#VALUE!</v>
      </c>
      <c r="X879" s="11" t="str">
        <f t="shared" si="1027"/>
        <v/>
      </c>
      <c r="Y879" s="11" t="str">
        <f t="shared" si="1028"/>
        <v/>
      </c>
      <c r="Z879" s="11" t="str">
        <f t="shared" si="1029"/>
        <v/>
      </c>
      <c r="AA879" s="11" t="str">
        <f t="shared" si="1030"/>
        <v/>
      </c>
      <c r="AB879" s="3" t="str">
        <f t="shared" si="1031"/>
        <v/>
      </c>
      <c r="AC879" s="3"/>
      <c r="AD879" s="3"/>
      <c r="AE879" s="7" t="str">
        <f>IF(X879="","",_xlfn.IFNA(VLOOKUP(X879,'饰品（请勿修改）'!$A:$H,8,FALSE),VLOOKUP(X879,'饰品（请勿修改）'!$H:$H,1,FALSE)))</f>
        <v/>
      </c>
      <c r="AF879" s="7" t="str">
        <f>IF(Z879="","",_xlfn.IFNA(VLOOKUP(Z879,'饰品（请勿修改）'!$A:$H,8,FALSE),VLOOKUP(Z879,'饰品（请勿修改）'!$H:$H,1,FALSE)))</f>
        <v/>
      </c>
      <c r="AG879" s="7">
        <f>_xlfn.IFNA(VLOOKUP(AE879,'饰品（请勿修改）'!$H:$I,2,FALSE),0)</f>
        <v>0</v>
      </c>
      <c r="AH879" s="7">
        <f>_xlfn.IFNA(VLOOKUP(AF879,'饰品（请勿修改）'!$H:$I,2,FALSE),0)</f>
        <v>0</v>
      </c>
      <c r="AI879" s="7">
        <f t="shared" si="1018"/>
        <v>0</v>
      </c>
      <c r="AJ879" s="7">
        <f t="shared" si="1019"/>
        <v>0</v>
      </c>
    </row>
    <row r="880" spans="1:36" x14ac:dyDescent="0.2">
      <c r="A880" s="3"/>
      <c r="B880" s="3"/>
      <c r="C880" s="3"/>
      <c r="D880" s="3"/>
      <c r="E880" s="3"/>
      <c r="F880" s="3"/>
      <c r="G880" s="7" t="str">
        <f t="shared" si="1016"/>
        <v/>
      </c>
      <c r="H880" s="7" t="str">
        <f t="shared" si="1020"/>
        <v/>
      </c>
      <c r="I880" s="7" t="str">
        <f t="shared" si="1021"/>
        <v/>
      </c>
      <c r="J880" s="7" t="str">
        <f t="shared" si="1022"/>
        <v/>
      </c>
      <c r="K880" s="5">
        <f t="shared" si="1023"/>
        <v>0</v>
      </c>
      <c r="L880" s="5">
        <f t="shared" si="1024"/>
        <v>0</v>
      </c>
      <c r="M880" s="5">
        <f t="shared" si="1025"/>
        <v>0</v>
      </c>
      <c r="N880" s="7" cm="1">
        <f t="array" ref="N880:P880">_xlfn._xlws.SORT(K880:M880,1,-1,TRUE)</f>
        <v>0</v>
      </c>
      <c r="O880" s="7">
        <v>0</v>
      </c>
      <c r="P880" s="7">
        <v>0</v>
      </c>
      <c r="Q880" s="7">
        <v>877</v>
      </c>
      <c r="R880" s="7" t="e">
        <f t="shared" ref="R880:W880" si="1076">FIND(",",$F880,Q880+1)</f>
        <v>#VALUE!</v>
      </c>
      <c r="S880" s="7" t="e">
        <f t="shared" si="1076"/>
        <v>#VALUE!</v>
      </c>
      <c r="T880" s="7" t="e">
        <f t="shared" si="1076"/>
        <v>#VALUE!</v>
      </c>
      <c r="U880" s="7" t="e">
        <f t="shared" si="1076"/>
        <v>#VALUE!</v>
      </c>
      <c r="V880" s="7" t="e">
        <f t="shared" si="1076"/>
        <v>#VALUE!</v>
      </c>
      <c r="W880" s="7" t="e">
        <f t="shared" si="1076"/>
        <v>#VALUE!</v>
      </c>
      <c r="X880" s="11" t="str">
        <f t="shared" si="1027"/>
        <v/>
      </c>
      <c r="Y880" s="11" t="str">
        <f t="shared" si="1028"/>
        <v/>
      </c>
      <c r="Z880" s="11" t="str">
        <f t="shared" si="1029"/>
        <v/>
      </c>
      <c r="AA880" s="11" t="str">
        <f t="shared" si="1030"/>
        <v/>
      </c>
      <c r="AB880" s="3" t="str">
        <f t="shared" si="1031"/>
        <v/>
      </c>
      <c r="AC880" s="3"/>
      <c r="AD880" s="3"/>
      <c r="AE880" s="7" t="str">
        <f>IF(X880="","",_xlfn.IFNA(VLOOKUP(X880,'饰品（请勿修改）'!$A:$H,8,FALSE),VLOOKUP(X880,'饰品（请勿修改）'!$H:$H,1,FALSE)))</f>
        <v/>
      </c>
      <c r="AF880" s="7" t="str">
        <f>IF(Z880="","",_xlfn.IFNA(VLOOKUP(Z880,'饰品（请勿修改）'!$A:$H,8,FALSE),VLOOKUP(Z880,'饰品（请勿修改）'!$H:$H,1,FALSE)))</f>
        <v/>
      </c>
      <c r="AG880" s="7">
        <f>_xlfn.IFNA(VLOOKUP(AE880,'饰品（请勿修改）'!$H:$I,2,FALSE),0)</f>
        <v>0</v>
      </c>
      <c r="AH880" s="7">
        <f>_xlfn.IFNA(VLOOKUP(AF880,'饰品（请勿修改）'!$H:$I,2,FALSE),0)</f>
        <v>0</v>
      </c>
      <c r="AI880" s="7">
        <f t="shared" si="1018"/>
        <v>0</v>
      </c>
      <c r="AJ880" s="7">
        <f t="shared" si="1019"/>
        <v>0</v>
      </c>
    </row>
    <row r="881" spans="1:36" x14ac:dyDescent="0.2">
      <c r="A881" s="3"/>
      <c r="B881" s="3"/>
      <c r="C881" s="3"/>
      <c r="D881" s="3"/>
      <c r="E881" s="3"/>
      <c r="F881" s="3"/>
      <c r="G881" s="7" t="str">
        <f t="shared" si="1016"/>
        <v/>
      </c>
      <c r="H881" s="7" t="str">
        <f t="shared" si="1020"/>
        <v/>
      </c>
      <c r="I881" s="7" t="str">
        <f t="shared" si="1021"/>
        <v/>
      </c>
      <c r="J881" s="7" t="str">
        <f t="shared" si="1022"/>
        <v/>
      </c>
      <c r="K881" s="5">
        <f t="shared" si="1023"/>
        <v>0</v>
      </c>
      <c r="L881" s="5">
        <f t="shared" si="1024"/>
        <v>0</v>
      </c>
      <c r="M881" s="5">
        <f t="shared" si="1025"/>
        <v>0</v>
      </c>
      <c r="N881" s="7" cm="1">
        <f t="array" ref="N881:P881">_xlfn._xlws.SORT(K881:M881,1,-1,TRUE)</f>
        <v>0</v>
      </c>
      <c r="O881" s="7">
        <v>0</v>
      </c>
      <c r="P881" s="7">
        <v>0</v>
      </c>
      <c r="Q881" s="7">
        <v>878</v>
      </c>
      <c r="R881" s="7" t="e">
        <f t="shared" ref="R881:W881" si="1077">FIND(",",$F881,Q881+1)</f>
        <v>#VALUE!</v>
      </c>
      <c r="S881" s="7" t="e">
        <f t="shared" si="1077"/>
        <v>#VALUE!</v>
      </c>
      <c r="T881" s="7" t="e">
        <f t="shared" si="1077"/>
        <v>#VALUE!</v>
      </c>
      <c r="U881" s="7" t="e">
        <f t="shared" si="1077"/>
        <v>#VALUE!</v>
      </c>
      <c r="V881" s="7" t="e">
        <f t="shared" si="1077"/>
        <v>#VALUE!</v>
      </c>
      <c r="W881" s="7" t="e">
        <f t="shared" si="1077"/>
        <v>#VALUE!</v>
      </c>
      <c r="X881" s="11" t="str">
        <f t="shared" si="1027"/>
        <v/>
      </c>
      <c r="Y881" s="11" t="str">
        <f t="shared" si="1028"/>
        <v/>
      </c>
      <c r="Z881" s="11" t="str">
        <f t="shared" si="1029"/>
        <v/>
      </c>
      <c r="AA881" s="11" t="str">
        <f t="shared" si="1030"/>
        <v/>
      </c>
      <c r="AB881" s="3" t="str">
        <f t="shared" si="1031"/>
        <v/>
      </c>
      <c r="AC881" s="3"/>
      <c r="AD881" s="3"/>
      <c r="AE881" s="7" t="str">
        <f>IF(X881="","",_xlfn.IFNA(VLOOKUP(X881,'饰品（请勿修改）'!$A:$H,8,FALSE),VLOOKUP(X881,'饰品（请勿修改）'!$H:$H,1,FALSE)))</f>
        <v/>
      </c>
      <c r="AF881" s="7" t="str">
        <f>IF(Z881="","",_xlfn.IFNA(VLOOKUP(Z881,'饰品（请勿修改）'!$A:$H,8,FALSE),VLOOKUP(Z881,'饰品（请勿修改）'!$H:$H,1,FALSE)))</f>
        <v/>
      </c>
      <c r="AG881" s="7">
        <f>_xlfn.IFNA(VLOOKUP(AE881,'饰品（请勿修改）'!$H:$I,2,FALSE),0)</f>
        <v>0</v>
      </c>
      <c r="AH881" s="7">
        <f>_xlfn.IFNA(VLOOKUP(AF881,'饰品（请勿修改）'!$H:$I,2,FALSE),0)</f>
        <v>0</v>
      </c>
      <c r="AI881" s="7">
        <f t="shared" si="1018"/>
        <v>0</v>
      </c>
      <c r="AJ881" s="7">
        <f t="shared" si="1019"/>
        <v>0</v>
      </c>
    </row>
    <row r="882" spans="1:36" x14ac:dyDescent="0.2">
      <c r="A882" s="3"/>
      <c r="B882" s="3"/>
      <c r="C882" s="3"/>
      <c r="D882" s="3"/>
      <c r="E882" s="3"/>
      <c r="F882" s="3"/>
      <c r="G882" s="7" t="str">
        <f t="shared" si="1016"/>
        <v/>
      </c>
      <c r="H882" s="7" t="str">
        <f t="shared" si="1020"/>
        <v/>
      </c>
      <c r="I882" s="7" t="str">
        <f t="shared" si="1021"/>
        <v/>
      </c>
      <c r="J882" s="7" t="str">
        <f t="shared" si="1022"/>
        <v/>
      </c>
      <c r="K882" s="5">
        <f t="shared" si="1023"/>
        <v>0</v>
      </c>
      <c r="L882" s="5">
        <f t="shared" si="1024"/>
        <v>0</v>
      </c>
      <c r="M882" s="5">
        <f t="shared" si="1025"/>
        <v>0</v>
      </c>
      <c r="N882" s="7" cm="1">
        <f t="array" ref="N882:P882">_xlfn._xlws.SORT(K882:M882,1,-1,TRUE)</f>
        <v>0</v>
      </c>
      <c r="O882" s="7">
        <v>0</v>
      </c>
      <c r="P882" s="7">
        <v>0</v>
      </c>
      <c r="Q882" s="7">
        <v>879</v>
      </c>
      <c r="R882" s="7" t="e">
        <f t="shared" ref="R882:W882" si="1078">FIND(",",$F882,Q882+1)</f>
        <v>#VALUE!</v>
      </c>
      <c r="S882" s="7" t="e">
        <f t="shared" si="1078"/>
        <v>#VALUE!</v>
      </c>
      <c r="T882" s="7" t="e">
        <f t="shared" si="1078"/>
        <v>#VALUE!</v>
      </c>
      <c r="U882" s="7" t="e">
        <f t="shared" si="1078"/>
        <v>#VALUE!</v>
      </c>
      <c r="V882" s="7" t="e">
        <f t="shared" si="1078"/>
        <v>#VALUE!</v>
      </c>
      <c r="W882" s="7" t="e">
        <f t="shared" si="1078"/>
        <v>#VALUE!</v>
      </c>
      <c r="X882" s="11" t="str">
        <f t="shared" si="1027"/>
        <v/>
      </c>
      <c r="Y882" s="11" t="str">
        <f t="shared" si="1028"/>
        <v/>
      </c>
      <c r="Z882" s="11" t="str">
        <f t="shared" si="1029"/>
        <v/>
      </c>
      <c r="AA882" s="11" t="str">
        <f t="shared" si="1030"/>
        <v/>
      </c>
      <c r="AB882" s="3" t="str">
        <f t="shared" si="1031"/>
        <v/>
      </c>
      <c r="AC882" s="3"/>
      <c r="AD882" s="3"/>
      <c r="AE882" s="7" t="str">
        <f>IF(X882="","",_xlfn.IFNA(VLOOKUP(X882,'饰品（请勿修改）'!$A:$H,8,FALSE),VLOOKUP(X882,'饰品（请勿修改）'!$H:$H,1,FALSE)))</f>
        <v/>
      </c>
      <c r="AF882" s="7" t="str">
        <f>IF(Z882="","",_xlfn.IFNA(VLOOKUP(Z882,'饰品（请勿修改）'!$A:$H,8,FALSE),VLOOKUP(Z882,'饰品（请勿修改）'!$H:$H,1,FALSE)))</f>
        <v/>
      </c>
      <c r="AG882" s="7">
        <f>_xlfn.IFNA(VLOOKUP(AE882,'饰品（请勿修改）'!$H:$I,2,FALSE),0)</f>
        <v>0</v>
      </c>
      <c r="AH882" s="7">
        <f>_xlfn.IFNA(VLOOKUP(AF882,'饰品（请勿修改）'!$H:$I,2,FALSE),0)</f>
        <v>0</v>
      </c>
      <c r="AI882" s="7">
        <f t="shared" si="1018"/>
        <v>0</v>
      </c>
      <c r="AJ882" s="7">
        <f t="shared" si="1019"/>
        <v>0</v>
      </c>
    </row>
    <row r="883" spans="1:36" x14ac:dyDescent="0.2">
      <c r="A883" s="3"/>
      <c r="B883" s="3"/>
      <c r="C883" s="3"/>
      <c r="D883" s="3"/>
      <c r="E883" s="3"/>
      <c r="F883" s="3"/>
      <c r="G883" s="7" t="str">
        <f t="shared" si="1016"/>
        <v/>
      </c>
      <c r="H883" s="7" t="str">
        <f t="shared" si="1020"/>
        <v/>
      </c>
      <c r="I883" s="7" t="str">
        <f t="shared" si="1021"/>
        <v/>
      </c>
      <c r="J883" s="7" t="str">
        <f t="shared" si="1022"/>
        <v/>
      </c>
      <c r="K883" s="5">
        <f t="shared" si="1023"/>
        <v>0</v>
      </c>
      <c r="L883" s="5">
        <f t="shared" si="1024"/>
        <v>0</v>
      </c>
      <c r="M883" s="5">
        <f t="shared" si="1025"/>
        <v>0</v>
      </c>
      <c r="N883" s="7" cm="1">
        <f t="array" ref="N883:P883">_xlfn._xlws.SORT(K883:M883,1,-1,TRUE)</f>
        <v>0</v>
      </c>
      <c r="O883" s="7">
        <v>0</v>
      </c>
      <c r="P883" s="7">
        <v>0</v>
      </c>
      <c r="Q883" s="7">
        <v>880</v>
      </c>
      <c r="R883" s="7" t="e">
        <f t="shared" ref="R883:W883" si="1079">FIND(",",$F883,Q883+1)</f>
        <v>#VALUE!</v>
      </c>
      <c r="S883" s="7" t="e">
        <f t="shared" si="1079"/>
        <v>#VALUE!</v>
      </c>
      <c r="T883" s="7" t="e">
        <f t="shared" si="1079"/>
        <v>#VALUE!</v>
      </c>
      <c r="U883" s="7" t="e">
        <f t="shared" si="1079"/>
        <v>#VALUE!</v>
      </c>
      <c r="V883" s="7" t="e">
        <f t="shared" si="1079"/>
        <v>#VALUE!</v>
      </c>
      <c r="W883" s="7" t="e">
        <f t="shared" si="1079"/>
        <v>#VALUE!</v>
      </c>
      <c r="X883" s="11" t="str">
        <f t="shared" si="1027"/>
        <v/>
      </c>
      <c r="Y883" s="11" t="str">
        <f t="shared" si="1028"/>
        <v/>
      </c>
      <c r="Z883" s="11" t="str">
        <f t="shared" si="1029"/>
        <v/>
      </c>
      <c r="AA883" s="11" t="str">
        <f t="shared" si="1030"/>
        <v/>
      </c>
      <c r="AB883" s="3" t="str">
        <f t="shared" si="1031"/>
        <v/>
      </c>
      <c r="AC883" s="3"/>
      <c r="AD883" s="3"/>
      <c r="AE883" s="7" t="str">
        <f>IF(X883="","",_xlfn.IFNA(VLOOKUP(X883,'饰品（请勿修改）'!$A:$H,8,FALSE),VLOOKUP(X883,'饰品（请勿修改）'!$H:$H,1,FALSE)))</f>
        <v/>
      </c>
      <c r="AF883" s="7" t="str">
        <f>IF(Z883="","",_xlfn.IFNA(VLOOKUP(Z883,'饰品（请勿修改）'!$A:$H,8,FALSE),VLOOKUP(Z883,'饰品（请勿修改）'!$H:$H,1,FALSE)))</f>
        <v/>
      </c>
      <c r="AG883" s="7">
        <f>_xlfn.IFNA(VLOOKUP(AE883,'饰品（请勿修改）'!$H:$I,2,FALSE),0)</f>
        <v>0</v>
      </c>
      <c r="AH883" s="7">
        <f>_xlfn.IFNA(VLOOKUP(AF883,'饰品（请勿修改）'!$H:$I,2,FALSE),0)</f>
        <v>0</v>
      </c>
      <c r="AI883" s="7">
        <f t="shared" si="1018"/>
        <v>0</v>
      </c>
      <c r="AJ883" s="7">
        <f t="shared" si="1019"/>
        <v>0</v>
      </c>
    </row>
    <row r="884" spans="1:36" x14ac:dyDescent="0.2">
      <c r="A884" s="3"/>
      <c r="B884" s="3"/>
      <c r="C884" s="3"/>
      <c r="D884" s="3"/>
      <c r="E884" s="3"/>
      <c r="F884" s="3"/>
      <c r="G884" s="7" t="str">
        <f t="shared" si="1016"/>
        <v/>
      </c>
      <c r="H884" s="7" t="str">
        <f t="shared" si="1020"/>
        <v/>
      </c>
      <c r="I884" s="7" t="str">
        <f t="shared" si="1021"/>
        <v/>
      </c>
      <c r="J884" s="7" t="str">
        <f t="shared" si="1022"/>
        <v/>
      </c>
      <c r="K884" s="5">
        <f t="shared" si="1023"/>
        <v>0</v>
      </c>
      <c r="L884" s="5">
        <f t="shared" si="1024"/>
        <v>0</v>
      </c>
      <c r="M884" s="5">
        <f t="shared" si="1025"/>
        <v>0</v>
      </c>
      <c r="N884" s="7" cm="1">
        <f t="array" ref="N884:P884">_xlfn._xlws.SORT(K884:M884,1,-1,TRUE)</f>
        <v>0</v>
      </c>
      <c r="O884" s="7">
        <v>0</v>
      </c>
      <c r="P884" s="7">
        <v>0</v>
      </c>
      <c r="Q884" s="7">
        <v>881</v>
      </c>
      <c r="R884" s="7" t="e">
        <f t="shared" ref="R884:W884" si="1080">FIND(",",$F884,Q884+1)</f>
        <v>#VALUE!</v>
      </c>
      <c r="S884" s="7" t="e">
        <f t="shared" si="1080"/>
        <v>#VALUE!</v>
      </c>
      <c r="T884" s="7" t="e">
        <f t="shared" si="1080"/>
        <v>#VALUE!</v>
      </c>
      <c r="U884" s="7" t="e">
        <f t="shared" si="1080"/>
        <v>#VALUE!</v>
      </c>
      <c r="V884" s="7" t="e">
        <f t="shared" si="1080"/>
        <v>#VALUE!</v>
      </c>
      <c r="W884" s="7" t="e">
        <f t="shared" si="1080"/>
        <v>#VALUE!</v>
      </c>
      <c r="X884" s="11" t="str">
        <f t="shared" si="1027"/>
        <v/>
      </c>
      <c r="Y884" s="11" t="str">
        <f t="shared" si="1028"/>
        <v/>
      </c>
      <c r="Z884" s="11" t="str">
        <f t="shared" si="1029"/>
        <v/>
      </c>
      <c r="AA884" s="11" t="str">
        <f t="shared" si="1030"/>
        <v/>
      </c>
      <c r="AB884" s="3" t="str">
        <f t="shared" si="1031"/>
        <v/>
      </c>
      <c r="AC884" s="3"/>
      <c r="AD884" s="3"/>
      <c r="AE884" s="7" t="str">
        <f>IF(X884="","",_xlfn.IFNA(VLOOKUP(X884,'饰品（请勿修改）'!$A:$H,8,FALSE),VLOOKUP(X884,'饰品（请勿修改）'!$H:$H,1,FALSE)))</f>
        <v/>
      </c>
      <c r="AF884" s="7" t="str">
        <f>IF(Z884="","",_xlfn.IFNA(VLOOKUP(Z884,'饰品（请勿修改）'!$A:$H,8,FALSE),VLOOKUP(Z884,'饰品（请勿修改）'!$H:$H,1,FALSE)))</f>
        <v/>
      </c>
      <c r="AG884" s="7">
        <f>_xlfn.IFNA(VLOOKUP(AE884,'饰品（请勿修改）'!$H:$I,2,FALSE),0)</f>
        <v>0</v>
      </c>
      <c r="AH884" s="7">
        <f>_xlfn.IFNA(VLOOKUP(AF884,'饰品（请勿修改）'!$H:$I,2,FALSE),0)</f>
        <v>0</v>
      </c>
      <c r="AI884" s="7">
        <f t="shared" si="1018"/>
        <v>0</v>
      </c>
      <c r="AJ884" s="7">
        <f t="shared" si="1019"/>
        <v>0</v>
      </c>
    </row>
    <row r="885" spans="1:36" x14ac:dyDescent="0.2">
      <c r="A885" s="3"/>
      <c r="B885" s="3"/>
      <c r="C885" s="3"/>
      <c r="D885" s="3"/>
      <c r="E885" s="3"/>
      <c r="F885" s="3"/>
      <c r="G885" s="7" t="str">
        <f t="shared" si="1016"/>
        <v/>
      </c>
      <c r="H885" s="7" t="str">
        <f t="shared" si="1020"/>
        <v/>
      </c>
      <c r="I885" s="7" t="str">
        <f t="shared" si="1021"/>
        <v/>
      </c>
      <c r="J885" s="7" t="str">
        <f t="shared" si="1022"/>
        <v/>
      </c>
      <c r="K885" s="5">
        <f t="shared" si="1023"/>
        <v>0</v>
      </c>
      <c r="L885" s="5">
        <f t="shared" si="1024"/>
        <v>0</v>
      </c>
      <c r="M885" s="5">
        <f t="shared" si="1025"/>
        <v>0</v>
      </c>
      <c r="N885" s="7" cm="1">
        <f t="array" ref="N885:P885">_xlfn._xlws.SORT(K885:M885,1,-1,TRUE)</f>
        <v>0</v>
      </c>
      <c r="O885" s="7">
        <v>0</v>
      </c>
      <c r="P885" s="7">
        <v>0</v>
      </c>
      <c r="Q885" s="7">
        <v>882</v>
      </c>
      <c r="R885" s="7" t="e">
        <f t="shared" ref="R885:W885" si="1081">FIND(",",$F885,Q885+1)</f>
        <v>#VALUE!</v>
      </c>
      <c r="S885" s="7" t="e">
        <f t="shared" si="1081"/>
        <v>#VALUE!</v>
      </c>
      <c r="T885" s="7" t="e">
        <f t="shared" si="1081"/>
        <v>#VALUE!</v>
      </c>
      <c r="U885" s="7" t="e">
        <f t="shared" si="1081"/>
        <v>#VALUE!</v>
      </c>
      <c r="V885" s="7" t="e">
        <f t="shared" si="1081"/>
        <v>#VALUE!</v>
      </c>
      <c r="W885" s="7" t="e">
        <f t="shared" si="1081"/>
        <v>#VALUE!</v>
      </c>
      <c r="X885" s="11" t="str">
        <f t="shared" si="1027"/>
        <v/>
      </c>
      <c r="Y885" s="11" t="str">
        <f t="shared" si="1028"/>
        <v/>
      </c>
      <c r="Z885" s="11" t="str">
        <f t="shared" si="1029"/>
        <v/>
      </c>
      <c r="AA885" s="11" t="str">
        <f t="shared" si="1030"/>
        <v/>
      </c>
      <c r="AB885" s="3" t="str">
        <f t="shared" si="1031"/>
        <v/>
      </c>
      <c r="AC885" s="3"/>
      <c r="AD885" s="3"/>
      <c r="AE885" s="7" t="str">
        <f>IF(X885="","",_xlfn.IFNA(VLOOKUP(X885,'饰品（请勿修改）'!$A:$H,8,FALSE),VLOOKUP(X885,'饰品（请勿修改）'!$H:$H,1,FALSE)))</f>
        <v/>
      </c>
      <c r="AF885" s="7" t="str">
        <f>IF(Z885="","",_xlfn.IFNA(VLOOKUP(Z885,'饰品（请勿修改）'!$A:$H,8,FALSE),VLOOKUP(Z885,'饰品（请勿修改）'!$H:$H,1,FALSE)))</f>
        <v/>
      </c>
      <c r="AG885" s="7">
        <f>_xlfn.IFNA(VLOOKUP(AE885,'饰品（请勿修改）'!$H:$I,2,FALSE),0)</f>
        <v>0</v>
      </c>
      <c r="AH885" s="7">
        <f>_xlfn.IFNA(VLOOKUP(AF885,'饰品（请勿修改）'!$H:$I,2,FALSE),0)</f>
        <v>0</v>
      </c>
      <c r="AI885" s="7">
        <f t="shared" si="1018"/>
        <v>0</v>
      </c>
      <c r="AJ885" s="7">
        <f t="shared" si="1019"/>
        <v>0</v>
      </c>
    </row>
    <row r="886" spans="1:36" x14ac:dyDescent="0.2">
      <c r="A886" s="3"/>
      <c r="B886" s="3"/>
      <c r="C886" s="3"/>
      <c r="D886" s="3"/>
      <c r="E886" s="3"/>
      <c r="F886" s="3"/>
      <c r="G886" s="7" t="str">
        <f t="shared" si="1016"/>
        <v/>
      </c>
      <c r="H886" s="7" t="str">
        <f t="shared" si="1020"/>
        <v/>
      </c>
      <c r="I886" s="7" t="str">
        <f t="shared" si="1021"/>
        <v/>
      </c>
      <c r="J886" s="7" t="str">
        <f t="shared" si="1022"/>
        <v/>
      </c>
      <c r="K886" s="5">
        <f t="shared" si="1023"/>
        <v>0</v>
      </c>
      <c r="L886" s="5">
        <f t="shared" si="1024"/>
        <v>0</v>
      </c>
      <c r="M886" s="5">
        <f t="shared" si="1025"/>
        <v>0</v>
      </c>
      <c r="N886" s="7" cm="1">
        <f t="array" ref="N886:P886">_xlfn._xlws.SORT(K886:M886,1,-1,TRUE)</f>
        <v>0</v>
      </c>
      <c r="O886" s="7">
        <v>0</v>
      </c>
      <c r="P886" s="7">
        <v>0</v>
      </c>
      <c r="Q886" s="7">
        <v>883</v>
      </c>
      <c r="R886" s="7" t="e">
        <f t="shared" ref="R886:W886" si="1082">FIND(",",$F886,Q886+1)</f>
        <v>#VALUE!</v>
      </c>
      <c r="S886" s="7" t="e">
        <f t="shared" si="1082"/>
        <v>#VALUE!</v>
      </c>
      <c r="T886" s="7" t="e">
        <f t="shared" si="1082"/>
        <v>#VALUE!</v>
      </c>
      <c r="U886" s="7" t="e">
        <f t="shared" si="1082"/>
        <v>#VALUE!</v>
      </c>
      <c r="V886" s="7" t="e">
        <f t="shared" si="1082"/>
        <v>#VALUE!</v>
      </c>
      <c r="W886" s="7" t="e">
        <f t="shared" si="1082"/>
        <v>#VALUE!</v>
      </c>
      <c r="X886" s="11" t="str">
        <f t="shared" si="1027"/>
        <v/>
      </c>
      <c r="Y886" s="11" t="str">
        <f t="shared" si="1028"/>
        <v/>
      </c>
      <c r="Z886" s="11" t="str">
        <f t="shared" si="1029"/>
        <v/>
      </c>
      <c r="AA886" s="11" t="str">
        <f t="shared" si="1030"/>
        <v/>
      </c>
      <c r="AB886" s="3" t="str">
        <f t="shared" si="1031"/>
        <v/>
      </c>
      <c r="AC886" s="3"/>
      <c r="AD886" s="3"/>
      <c r="AE886" s="7" t="str">
        <f>IF(X886="","",_xlfn.IFNA(VLOOKUP(X886,'饰品（请勿修改）'!$A:$H,8,FALSE),VLOOKUP(X886,'饰品（请勿修改）'!$H:$H,1,FALSE)))</f>
        <v/>
      </c>
      <c r="AF886" s="7" t="str">
        <f>IF(Z886="","",_xlfn.IFNA(VLOOKUP(Z886,'饰品（请勿修改）'!$A:$H,8,FALSE),VLOOKUP(Z886,'饰品（请勿修改）'!$H:$H,1,FALSE)))</f>
        <v/>
      </c>
      <c r="AG886" s="7">
        <f>_xlfn.IFNA(VLOOKUP(AE886,'饰品（请勿修改）'!$H:$I,2,FALSE),0)</f>
        <v>0</v>
      </c>
      <c r="AH886" s="7">
        <f>_xlfn.IFNA(VLOOKUP(AF886,'饰品（请勿修改）'!$H:$I,2,FALSE),0)</f>
        <v>0</v>
      </c>
      <c r="AI886" s="7">
        <f t="shared" si="1018"/>
        <v>0</v>
      </c>
      <c r="AJ886" s="7">
        <f t="shared" si="1019"/>
        <v>0</v>
      </c>
    </row>
    <row r="887" spans="1:36" x14ac:dyDescent="0.2">
      <c r="A887" s="3"/>
      <c r="B887" s="3"/>
      <c r="C887" s="3"/>
      <c r="D887" s="3"/>
      <c r="E887" s="3"/>
      <c r="F887" s="3"/>
      <c r="G887" s="7" t="str">
        <f t="shared" si="1016"/>
        <v/>
      </c>
      <c r="H887" s="7" t="str">
        <f t="shared" si="1020"/>
        <v/>
      </c>
      <c r="I887" s="7" t="str">
        <f t="shared" si="1021"/>
        <v/>
      </c>
      <c r="J887" s="7" t="str">
        <f t="shared" si="1022"/>
        <v/>
      </c>
      <c r="K887" s="5">
        <f t="shared" si="1023"/>
        <v>0</v>
      </c>
      <c r="L887" s="5">
        <f t="shared" si="1024"/>
        <v>0</v>
      </c>
      <c r="M887" s="5">
        <f t="shared" si="1025"/>
        <v>0</v>
      </c>
      <c r="N887" s="7" cm="1">
        <f t="array" ref="N887:P887">_xlfn._xlws.SORT(K887:M887,1,-1,TRUE)</f>
        <v>0</v>
      </c>
      <c r="O887" s="7">
        <v>0</v>
      </c>
      <c r="P887" s="7">
        <v>0</v>
      </c>
      <c r="Q887" s="7">
        <v>884</v>
      </c>
      <c r="R887" s="7" t="e">
        <f t="shared" ref="R887:W887" si="1083">FIND(",",$F887,Q887+1)</f>
        <v>#VALUE!</v>
      </c>
      <c r="S887" s="7" t="e">
        <f t="shared" si="1083"/>
        <v>#VALUE!</v>
      </c>
      <c r="T887" s="7" t="e">
        <f t="shared" si="1083"/>
        <v>#VALUE!</v>
      </c>
      <c r="U887" s="7" t="e">
        <f t="shared" si="1083"/>
        <v>#VALUE!</v>
      </c>
      <c r="V887" s="7" t="e">
        <f t="shared" si="1083"/>
        <v>#VALUE!</v>
      </c>
      <c r="W887" s="7" t="e">
        <f t="shared" si="1083"/>
        <v>#VALUE!</v>
      </c>
      <c r="X887" s="11" t="str">
        <f t="shared" si="1027"/>
        <v/>
      </c>
      <c r="Y887" s="11" t="str">
        <f t="shared" si="1028"/>
        <v/>
      </c>
      <c r="Z887" s="11" t="str">
        <f t="shared" si="1029"/>
        <v/>
      </c>
      <c r="AA887" s="11" t="str">
        <f t="shared" si="1030"/>
        <v/>
      </c>
      <c r="AB887" s="3" t="str">
        <f t="shared" si="1031"/>
        <v/>
      </c>
      <c r="AC887" s="3"/>
      <c r="AD887" s="3"/>
      <c r="AE887" s="7" t="str">
        <f>IF(X887="","",_xlfn.IFNA(VLOOKUP(X887,'饰品（请勿修改）'!$A:$H,8,FALSE),VLOOKUP(X887,'饰品（请勿修改）'!$H:$H,1,FALSE)))</f>
        <v/>
      </c>
      <c r="AF887" s="7" t="str">
        <f>IF(Z887="","",_xlfn.IFNA(VLOOKUP(Z887,'饰品（请勿修改）'!$A:$H,8,FALSE),VLOOKUP(Z887,'饰品（请勿修改）'!$H:$H,1,FALSE)))</f>
        <v/>
      </c>
      <c r="AG887" s="7">
        <f>_xlfn.IFNA(VLOOKUP(AE887,'饰品（请勿修改）'!$H:$I,2,FALSE),0)</f>
        <v>0</v>
      </c>
      <c r="AH887" s="7">
        <f>_xlfn.IFNA(VLOOKUP(AF887,'饰品（请勿修改）'!$H:$I,2,FALSE),0)</f>
        <v>0</v>
      </c>
      <c r="AI887" s="7">
        <f t="shared" si="1018"/>
        <v>0</v>
      </c>
      <c r="AJ887" s="7">
        <f t="shared" si="1019"/>
        <v>0</v>
      </c>
    </row>
    <row r="888" spans="1:36" x14ac:dyDescent="0.2">
      <c r="A888" s="3"/>
      <c r="B888" s="3"/>
      <c r="C888" s="3"/>
      <c r="D888" s="3"/>
      <c r="E888" s="3"/>
      <c r="F888" s="3"/>
      <c r="G888" s="7" t="str">
        <f t="shared" si="1016"/>
        <v/>
      </c>
      <c r="H888" s="7" t="str">
        <f t="shared" si="1020"/>
        <v/>
      </c>
      <c r="I888" s="7" t="str">
        <f t="shared" si="1021"/>
        <v/>
      </c>
      <c r="J888" s="7" t="str">
        <f t="shared" si="1022"/>
        <v/>
      </c>
      <c r="K888" s="5">
        <f t="shared" si="1023"/>
        <v>0</v>
      </c>
      <c r="L888" s="5">
        <f t="shared" si="1024"/>
        <v>0</v>
      </c>
      <c r="M888" s="5">
        <f t="shared" si="1025"/>
        <v>0</v>
      </c>
      <c r="N888" s="7" cm="1">
        <f t="array" ref="N888:P888">_xlfn._xlws.SORT(K888:M888,1,-1,TRUE)</f>
        <v>0</v>
      </c>
      <c r="O888" s="7">
        <v>0</v>
      </c>
      <c r="P888" s="7">
        <v>0</v>
      </c>
      <c r="Q888" s="7">
        <v>885</v>
      </c>
      <c r="R888" s="7" t="e">
        <f t="shared" ref="R888:W888" si="1084">FIND(",",$F888,Q888+1)</f>
        <v>#VALUE!</v>
      </c>
      <c r="S888" s="7" t="e">
        <f t="shared" si="1084"/>
        <v>#VALUE!</v>
      </c>
      <c r="T888" s="7" t="e">
        <f t="shared" si="1084"/>
        <v>#VALUE!</v>
      </c>
      <c r="U888" s="7" t="e">
        <f t="shared" si="1084"/>
        <v>#VALUE!</v>
      </c>
      <c r="V888" s="7" t="e">
        <f t="shared" si="1084"/>
        <v>#VALUE!</v>
      </c>
      <c r="W888" s="7" t="e">
        <f t="shared" si="1084"/>
        <v>#VALUE!</v>
      </c>
      <c r="X888" s="11" t="str">
        <f t="shared" si="1027"/>
        <v/>
      </c>
      <c r="Y888" s="11" t="str">
        <f t="shared" si="1028"/>
        <v/>
      </c>
      <c r="Z888" s="11" t="str">
        <f t="shared" si="1029"/>
        <v/>
      </c>
      <c r="AA888" s="11" t="str">
        <f t="shared" si="1030"/>
        <v/>
      </c>
      <c r="AB888" s="3" t="str">
        <f t="shared" si="1031"/>
        <v/>
      </c>
      <c r="AC888" s="3"/>
      <c r="AD888" s="3"/>
      <c r="AE888" s="7" t="str">
        <f>IF(X888="","",_xlfn.IFNA(VLOOKUP(X888,'饰品（请勿修改）'!$A:$H,8,FALSE),VLOOKUP(X888,'饰品（请勿修改）'!$H:$H,1,FALSE)))</f>
        <v/>
      </c>
      <c r="AF888" s="7" t="str">
        <f>IF(Z888="","",_xlfn.IFNA(VLOOKUP(Z888,'饰品（请勿修改）'!$A:$H,8,FALSE),VLOOKUP(Z888,'饰品（请勿修改）'!$H:$H,1,FALSE)))</f>
        <v/>
      </c>
      <c r="AG888" s="7">
        <f>_xlfn.IFNA(VLOOKUP(AE888,'饰品（请勿修改）'!$H:$I,2,FALSE),0)</f>
        <v>0</v>
      </c>
      <c r="AH888" s="7">
        <f>_xlfn.IFNA(VLOOKUP(AF888,'饰品（请勿修改）'!$H:$I,2,FALSE),0)</f>
        <v>0</v>
      </c>
      <c r="AI888" s="7">
        <f t="shared" si="1018"/>
        <v>0</v>
      </c>
      <c r="AJ888" s="7">
        <f t="shared" si="1019"/>
        <v>0</v>
      </c>
    </row>
    <row r="889" spans="1:36" x14ac:dyDescent="0.2">
      <c r="A889" s="3"/>
      <c r="B889" s="3"/>
      <c r="C889" s="3"/>
      <c r="D889" s="3"/>
      <c r="E889" s="3"/>
      <c r="F889" s="3"/>
      <c r="G889" s="7" t="str">
        <f t="shared" si="1016"/>
        <v/>
      </c>
      <c r="H889" s="7" t="str">
        <f t="shared" si="1020"/>
        <v/>
      </c>
      <c r="I889" s="7" t="str">
        <f t="shared" si="1021"/>
        <v/>
      </c>
      <c r="J889" s="7" t="str">
        <f t="shared" si="1022"/>
        <v/>
      </c>
      <c r="K889" s="5">
        <f t="shared" si="1023"/>
        <v>0</v>
      </c>
      <c r="L889" s="5">
        <f t="shared" si="1024"/>
        <v>0</v>
      </c>
      <c r="M889" s="5">
        <f t="shared" si="1025"/>
        <v>0</v>
      </c>
      <c r="N889" s="7" cm="1">
        <f t="array" ref="N889:P889">_xlfn._xlws.SORT(K889:M889,1,-1,TRUE)</f>
        <v>0</v>
      </c>
      <c r="O889" s="7">
        <v>0</v>
      </c>
      <c r="P889" s="7">
        <v>0</v>
      </c>
      <c r="Q889" s="7">
        <v>886</v>
      </c>
      <c r="R889" s="7" t="e">
        <f t="shared" ref="R889:W889" si="1085">FIND(",",$F889,Q889+1)</f>
        <v>#VALUE!</v>
      </c>
      <c r="S889" s="7" t="e">
        <f t="shared" si="1085"/>
        <v>#VALUE!</v>
      </c>
      <c r="T889" s="7" t="e">
        <f t="shared" si="1085"/>
        <v>#VALUE!</v>
      </c>
      <c r="U889" s="7" t="e">
        <f t="shared" si="1085"/>
        <v>#VALUE!</v>
      </c>
      <c r="V889" s="7" t="e">
        <f t="shared" si="1085"/>
        <v>#VALUE!</v>
      </c>
      <c r="W889" s="7" t="e">
        <f t="shared" si="1085"/>
        <v>#VALUE!</v>
      </c>
      <c r="X889" s="11" t="str">
        <f t="shared" si="1027"/>
        <v/>
      </c>
      <c r="Y889" s="11" t="str">
        <f t="shared" si="1028"/>
        <v/>
      </c>
      <c r="Z889" s="11" t="str">
        <f t="shared" si="1029"/>
        <v/>
      </c>
      <c r="AA889" s="11" t="str">
        <f t="shared" si="1030"/>
        <v/>
      </c>
      <c r="AB889" s="3" t="str">
        <f t="shared" si="1031"/>
        <v/>
      </c>
      <c r="AC889" s="3"/>
      <c r="AD889" s="3"/>
      <c r="AE889" s="7" t="str">
        <f>IF(X889="","",_xlfn.IFNA(VLOOKUP(X889,'饰品（请勿修改）'!$A:$H,8,FALSE),VLOOKUP(X889,'饰品（请勿修改）'!$H:$H,1,FALSE)))</f>
        <v/>
      </c>
      <c r="AF889" s="7" t="str">
        <f>IF(Z889="","",_xlfn.IFNA(VLOOKUP(Z889,'饰品（请勿修改）'!$A:$H,8,FALSE),VLOOKUP(Z889,'饰品（请勿修改）'!$H:$H,1,FALSE)))</f>
        <v/>
      </c>
      <c r="AG889" s="7">
        <f>_xlfn.IFNA(VLOOKUP(AE889,'饰品（请勿修改）'!$H:$I,2,FALSE),0)</f>
        <v>0</v>
      </c>
      <c r="AH889" s="7">
        <f>_xlfn.IFNA(VLOOKUP(AF889,'饰品（请勿修改）'!$H:$I,2,FALSE),0)</f>
        <v>0</v>
      </c>
      <c r="AI889" s="7">
        <f t="shared" si="1018"/>
        <v>0</v>
      </c>
      <c r="AJ889" s="7">
        <f t="shared" si="1019"/>
        <v>0</v>
      </c>
    </row>
    <row r="890" spans="1:36" x14ac:dyDescent="0.2">
      <c r="A890" s="3"/>
      <c r="B890" s="3"/>
      <c r="C890" s="3"/>
      <c r="D890" s="3"/>
      <c r="E890" s="3"/>
      <c r="F890" s="3"/>
      <c r="G890" s="7" t="str">
        <f t="shared" si="1016"/>
        <v/>
      </c>
      <c r="H890" s="7" t="str">
        <f t="shared" si="1020"/>
        <v/>
      </c>
      <c r="I890" s="7" t="str">
        <f t="shared" si="1021"/>
        <v/>
      </c>
      <c r="J890" s="7" t="str">
        <f t="shared" si="1022"/>
        <v/>
      </c>
      <c r="K890" s="5">
        <f t="shared" si="1023"/>
        <v>0</v>
      </c>
      <c r="L890" s="5">
        <f t="shared" si="1024"/>
        <v>0</v>
      </c>
      <c r="M890" s="5">
        <f t="shared" si="1025"/>
        <v>0</v>
      </c>
      <c r="N890" s="7" cm="1">
        <f t="array" ref="N890:P890">_xlfn._xlws.SORT(K890:M890,1,-1,TRUE)</f>
        <v>0</v>
      </c>
      <c r="O890" s="7">
        <v>0</v>
      </c>
      <c r="P890" s="7">
        <v>0</v>
      </c>
      <c r="Q890" s="7">
        <v>887</v>
      </c>
      <c r="R890" s="7" t="e">
        <f t="shared" ref="R890:W890" si="1086">FIND(",",$F890,Q890+1)</f>
        <v>#VALUE!</v>
      </c>
      <c r="S890" s="7" t="e">
        <f t="shared" si="1086"/>
        <v>#VALUE!</v>
      </c>
      <c r="T890" s="7" t="e">
        <f t="shared" si="1086"/>
        <v>#VALUE!</v>
      </c>
      <c r="U890" s="7" t="e">
        <f t="shared" si="1086"/>
        <v>#VALUE!</v>
      </c>
      <c r="V890" s="7" t="e">
        <f t="shared" si="1086"/>
        <v>#VALUE!</v>
      </c>
      <c r="W890" s="7" t="e">
        <f t="shared" si="1086"/>
        <v>#VALUE!</v>
      </c>
      <c r="X890" s="11" t="str">
        <f t="shared" si="1027"/>
        <v/>
      </c>
      <c r="Y890" s="11" t="str">
        <f t="shared" si="1028"/>
        <v/>
      </c>
      <c r="Z890" s="11" t="str">
        <f t="shared" si="1029"/>
        <v/>
      </c>
      <c r="AA890" s="11" t="str">
        <f t="shared" si="1030"/>
        <v/>
      </c>
      <c r="AB890" s="3" t="str">
        <f t="shared" si="1031"/>
        <v/>
      </c>
      <c r="AC890" s="3"/>
      <c r="AD890" s="3"/>
      <c r="AE890" s="7" t="str">
        <f>IF(X890="","",_xlfn.IFNA(VLOOKUP(X890,'饰品（请勿修改）'!$A:$H,8,FALSE),VLOOKUP(X890,'饰品（请勿修改）'!$H:$H,1,FALSE)))</f>
        <v/>
      </c>
      <c r="AF890" s="7" t="str">
        <f>IF(Z890="","",_xlfn.IFNA(VLOOKUP(Z890,'饰品（请勿修改）'!$A:$H,8,FALSE),VLOOKUP(Z890,'饰品（请勿修改）'!$H:$H,1,FALSE)))</f>
        <v/>
      </c>
      <c r="AG890" s="7">
        <f>_xlfn.IFNA(VLOOKUP(AE890,'饰品（请勿修改）'!$H:$I,2,FALSE),0)</f>
        <v>0</v>
      </c>
      <c r="AH890" s="7">
        <f>_xlfn.IFNA(VLOOKUP(AF890,'饰品（请勿修改）'!$H:$I,2,FALSE),0)</f>
        <v>0</v>
      </c>
      <c r="AI890" s="7">
        <f t="shared" si="1018"/>
        <v>0</v>
      </c>
      <c r="AJ890" s="7">
        <f t="shared" si="1019"/>
        <v>0</v>
      </c>
    </row>
    <row r="891" spans="1:36" x14ac:dyDescent="0.2">
      <c r="A891" s="3"/>
      <c r="B891" s="3"/>
      <c r="C891" s="3"/>
      <c r="D891" s="3"/>
      <c r="E891" s="3"/>
      <c r="F891" s="3"/>
      <c r="G891" s="7" t="str">
        <f t="shared" si="1016"/>
        <v/>
      </c>
      <c r="H891" s="7" t="str">
        <f t="shared" si="1020"/>
        <v/>
      </c>
      <c r="I891" s="7" t="str">
        <f t="shared" si="1021"/>
        <v/>
      </c>
      <c r="J891" s="7" t="str">
        <f t="shared" si="1022"/>
        <v/>
      </c>
      <c r="K891" s="5">
        <f t="shared" si="1023"/>
        <v>0</v>
      </c>
      <c r="L891" s="5">
        <f t="shared" si="1024"/>
        <v>0</v>
      </c>
      <c r="M891" s="5">
        <f t="shared" si="1025"/>
        <v>0</v>
      </c>
      <c r="N891" s="7" cm="1">
        <f t="array" ref="N891:P891">_xlfn._xlws.SORT(K891:M891,1,-1,TRUE)</f>
        <v>0</v>
      </c>
      <c r="O891" s="7">
        <v>0</v>
      </c>
      <c r="P891" s="7">
        <v>0</v>
      </c>
      <c r="Q891" s="7">
        <v>888</v>
      </c>
      <c r="R891" s="7" t="e">
        <f t="shared" ref="R891:W891" si="1087">FIND(",",$F891,Q891+1)</f>
        <v>#VALUE!</v>
      </c>
      <c r="S891" s="7" t="e">
        <f t="shared" si="1087"/>
        <v>#VALUE!</v>
      </c>
      <c r="T891" s="7" t="e">
        <f t="shared" si="1087"/>
        <v>#VALUE!</v>
      </c>
      <c r="U891" s="7" t="e">
        <f t="shared" si="1087"/>
        <v>#VALUE!</v>
      </c>
      <c r="V891" s="7" t="e">
        <f t="shared" si="1087"/>
        <v>#VALUE!</v>
      </c>
      <c r="W891" s="7" t="e">
        <f t="shared" si="1087"/>
        <v>#VALUE!</v>
      </c>
      <c r="X891" s="11" t="str">
        <f t="shared" si="1027"/>
        <v/>
      </c>
      <c r="Y891" s="11" t="str">
        <f t="shared" si="1028"/>
        <v/>
      </c>
      <c r="Z891" s="11" t="str">
        <f t="shared" si="1029"/>
        <v/>
      </c>
      <c r="AA891" s="11" t="str">
        <f t="shared" si="1030"/>
        <v/>
      </c>
      <c r="AB891" s="3" t="str">
        <f t="shared" si="1031"/>
        <v/>
      </c>
      <c r="AC891" s="3"/>
      <c r="AD891" s="3"/>
      <c r="AE891" s="7" t="str">
        <f>IF(X891="","",_xlfn.IFNA(VLOOKUP(X891,'饰品（请勿修改）'!$A:$H,8,FALSE),VLOOKUP(X891,'饰品（请勿修改）'!$H:$H,1,FALSE)))</f>
        <v/>
      </c>
      <c r="AF891" s="7" t="str">
        <f>IF(Z891="","",_xlfn.IFNA(VLOOKUP(Z891,'饰品（请勿修改）'!$A:$H,8,FALSE),VLOOKUP(Z891,'饰品（请勿修改）'!$H:$H,1,FALSE)))</f>
        <v/>
      </c>
      <c r="AG891" s="7">
        <f>_xlfn.IFNA(VLOOKUP(AE891,'饰品（请勿修改）'!$H:$I,2,FALSE),0)</f>
        <v>0</v>
      </c>
      <c r="AH891" s="7">
        <f>_xlfn.IFNA(VLOOKUP(AF891,'饰品（请勿修改）'!$H:$I,2,FALSE),0)</f>
        <v>0</v>
      </c>
      <c r="AI891" s="7">
        <f t="shared" si="1018"/>
        <v>0</v>
      </c>
      <c r="AJ891" s="7">
        <f t="shared" si="1019"/>
        <v>0</v>
      </c>
    </row>
    <row r="892" spans="1:36" x14ac:dyDescent="0.2">
      <c r="A892" s="3"/>
      <c r="B892" s="3"/>
      <c r="C892" s="3"/>
      <c r="D892" s="3"/>
      <c r="E892" s="3"/>
      <c r="F892" s="3"/>
      <c r="G892" s="7" t="str">
        <f t="shared" si="1016"/>
        <v/>
      </c>
      <c r="H892" s="7" t="str">
        <f t="shared" si="1020"/>
        <v/>
      </c>
      <c r="I892" s="7" t="str">
        <f t="shared" si="1021"/>
        <v/>
      </c>
      <c r="J892" s="7" t="str">
        <f t="shared" si="1022"/>
        <v/>
      </c>
      <c r="K892" s="5">
        <f t="shared" si="1023"/>
        <v>0</v>
      </c>
      <c r="L892" s="5">
        <f t="shared" si="1024"/>
        <v>0</v>
      </c>
      <c r="M892" s="5">
        <f t="shared" si="1025"/>
        <v>0</v>
      </c>
      <c r="N892" s="7" cm="1">
        <f t="array" ref="N892:P892">_xlfn._xlws.SORT(K892:M892,1,-1,TRUE)</f>
        <v>0</v>
      </c>
      <c r="O892" s="7">
        <v>0</v>
      </c>
      <c r="P892" s="7">
        <v>0</v>
      </c>
      <c r="Q892" s="7">
        <v>889</v>
      </c>
      <c r="R892" s="7" t="e">
        <f t="shared" ref="R892:W892" si="1088">FIND(",",$F892,Q892+1)</f>
        <v>#VALUE!</v>
      </c>
      <c r="S892" s="7" t="e">
        <f t="shared" si="1088"/>
        <v>#VALUE!</v>
      </c>
      <c r="T892" s="7" t="e">
        <f t="shared" si="1088"/>
        <v>#VALUE!</v>
      </c>
      <c r="U892" s="7" t="e">
        <f t="shared" si="1088"/>
        <v>#VALUE!</v>
      </c>
      <c r="V892" s="7" t="e">
        <f t="shared" si="1088"/>
        <v>#VALUE!</v>
      </c>
      <c r="W892" s="7" t="e">
        <f t="shared" si="1088"/>
        <v>#VALUE!</v>
      </c>
      <c r="X892" s="11" t="str">
        <f t="shared" si="1027"/>
        <v/>
      </c>
      <c r="Y892" s="11" t="str">
        <f t="shared" si="1028"/>
        <v/>
      </c>
      <c r="Z892" s="11" t="str">
        <f t="shared" si="1029"/>
        <v/>
      </c>
      <c r="AA892" s="11" t="str">
        <f t="shared" si="1030"/>
        <v/>
      </c>
      <c r="AB892" s="3" t="str">
        <f t="shared" si="1031"/>
        <v/>
      </c>
      <c r="AC892" s="3"/>
      <c r="AD892" s="3"/>
      <c r="AE892" s="7" t="str">
        <f>IF(X892="","",_xlfn.IFNA(VLOOKUP(X892,'饰品（请勿修改）'!$A:$H,8,FALSE),VLOOKUP(X892,'饰品（请勿修改）'!$H:$H,1,FALSE)))</f>
        <v/>
      </c>
      <c r="AF892" s="7" t="str">
        <f>IF(Z892="","",_xlfn.IFNA(VLOOKUP(Z892,'饰品（请勿修改）'!$A:$H,8,FALSE),VLOOKUP(Z892,'饰品（请勿修改）'!$H:$H,1,FALSE)))</f>
        <v/>
      </c>
      <c r="AG892" s="7">
        <f>_xlfn.IFNA(VLOOKUP(AE892,'饰品（请勿修改）'!$H:$I,2,FALSE),0)</f>
        <v>0</v>
      </c>
      <c r="AH892" s="7">
        <f>_xlfn.IFNA(VLOOKUP(AF892,'饰品（请勿修改）'!$H:$I,2,FALSE),0)</f>
        <v>0</v>
      </c>
      <c r="AI892" s="7">
        <f t="shared" si="1018"/>
        <v>0</v>
      </c>
      <c r="AJ892" s="7">
        <f t="shared" si="1019"/>
        <v>0</v>
      </c>
    </row>
    <row r="893" spans="1:36" x14ac:dyDescent="0.2">
      <c r="A893" s="3"/>
      <c r="B893" s="3"/>
      <c r="C893" s="3"/>
      <c r="D893" s="3"/>
      <c r="E893" s="3"/>
      <c r="F893" s="3"/>
      <c r="G893" s="7" t="str">
        <f t="shared" si="1016"/>
        <v/>
      </c>
      <c r="H893" s="7" t="str">
        <f t="shared" si="1020"/>
        <v/>
      </c>
      <c r="I893" s="7" t="str">
        <f t="shared" si="1021"/>
        <v/>
      </c>
      <c r="J893" s="7" t="str">
        <f t="shared" si="1022"/>
        <v/>
      </c>
      <c r="K893" s="5">
        <f t="shared" si="1023"/>
        <v>0</v>
      </c>
      <c r="L893" s="5">
        <f t="shared" si="1024"/>
        <v>0</v>
      </c>
      <c r="M893" s="5">
        <f t="shared" si="1025"/>
        <v>0</v>
      </c>
      <c r="N893" s="7" cm="1">
        <f t="array" ref="N893:P893">_xlfn._xlws.SORT(K893:M893,1,-1,TRUE)</f>
        <v>0</v>
      </c>
      <c r="O893" s="7">
        <v>0</v>
      </c>
      <c r="P893" s="7">
        <v>0</v>
      </c>
      <c r="Q893" s="7">
        <v>890</v>
      </c>
      <c r="R893" s="7" t="e">
        <f t="shared" ref="R893:W893" si="1089">FIND(",",$F893,Q893+1)</f>
        <v>#VALUE!</v>
      </c>
      <c r="S893" s="7" t="e">
        <f t="shared" si="1089"/>
        <v>#VALUE!</v>
      </c>
      <c r="T893" s="7" t="e">
        <f t="shared" si="1089"/>
        <v>#VALUE!</v>
      </c>
      <c r="U893" s="7" t="e">
        <f t="shared" si="1089"/>
        <v>#VALUE!</v>
      </c>
      <c r="V893" s="7" t="e">
        <f t="shared" si="1089"/>
        <v>#VALUE!</v>
      </c>
      <c r="W893" s="7" t="e">
        <f t="shared" si="1089"/>
        <v>#VALUE!</v>
      </c>
      <c r="X893" s="11" t="str">
        <f t="shared" si="1027"/>
        <v/>
      </c>
      <c r="Y893" s="11" t="str">
        <f t="shared" si="1028"/>
        <v/>
      </c>
      <c r="Z893" s="11" t="str">
        <f t="shared" si="1029"/>
        <v/>
      </c>
      <c r="AA893" s="11" t="str">
        <f t="shared" si="1030"/>
        <v/>
      </c>
      <c r="AB893" s="3" t="str">
        <f t="shared" si="1031"/>
        <v/>
      </c>
      <c r="AC893" s="3"/>
      <c r="AD893" s="3"/>
      <c r="AE893" s="7" t="str">
        <f>IF(X893="","",_xlfn.IFNA(VLOOKUP(X893,'饰品（请勿修改）'!$A:$H,8,FALSE),VLOOKUP(X893,'饰品（请勿修改）'!$H:$H,1,FALSE)))</f>
        <v/>
      </c>
      <c r="AF893" s="7" t="str">
        <f>IF(Z893="","",_xlfn.IFNA(VLOOKUP(Z893,'饰品（请勿修改）'!$A:$H,8,FALSE),VLOOKUP(Z893,'饰品（请勿修改）'!$H:$H,1,FALSE)))</f>
        <v/>
      </c>
      <c r="AG893" s="7">
        <f>_xlfn.IFNA(VLOOKUP(AE893,'饰品（请勿修改）'!$H:$I,2,FALSE),0)</f>
        <v>0</v>
      </c>
      <c r="AH893" s="7">
        <f>_xlfn.IFNA(VLOOKUP(AF893,'饰品（请勿修改）'!$H:$I,2,FALSE),0)</f>
        <v>0</v>
      </c>
      <c r="AI893" s="7">
        <f t="shared" si="1018"/>
        <v>0</v>
      </c>
      <c r="AJ893" s="7">
        <f t="shared" si="1019"/>
        <v>0</v>
      </c>
    </row>
    <row r="894" spans="1:36" x14ac:dyDescent="0.2">
      <c r="A894" s="3"/>
      <c r="B894" s="3"/>
      <c r="C894" s="3"/>
      <c r="D894" s="3"/>
      <c r="E894" s="3"/>
      <c r="F894" s="3"/>
      <c r="G894" s="7" t="str">
        <f t="shared" si="1016"/>
        <v/>
      </c>
      <c r="H894" s="7" t="str">
        <f t="shared" si="1020"/>
        <v/>
      </c>
      <c r="I894" s="7" t="str">
        <f t="shared" si="1021"/>
        <v/>
      </c>
      <c r="J894" s="7" t="str">
        <f t="shared" si="1022"/>
        <v/>
      </c>
      <c r="K894" s="5">
        <f t="shared" si="1023"/>
        <v>0</v>
      </c>
      <c r="L894" s="5">
        <f t="shared" si="1024"/>
        <v>0</v>
      </c>
      <c r="M894" s="5">
        <f t="shared" si="1025"/>
        <v>0</v>
      </c>
      <c r="N894" s="7" cm="1">
        <f t="array" ref="N894:P894">_xlfn._xlws.SORT(K894:M894,1,-1,TRUE)</f>
        <v>0</v>
      </c>
      <c r="O894" s="7">
        <v>0</v>
      </c>
      <c r="P894" s="7">
        <v>0</v>
      </c>
      <c r="Q894" s="7">
        <v>891</v>
      </c>
      <c r="R894" s="7" t="e">
        <f t="shared" ref="R894:W894" si="1090">FIND(",",$F894,Q894+1)</f>
        <v>#VALUE!</v>
      </c>
      <c r="S894" s="7" t="e">
        <f t="shared" si="1090"/>
        <v>#VALUE!</v>
      </c>
      <c r="T894" s="7" t="e">
        <f t="shared" si="1090"/>
        <v>#VALUE!</v>
      </c>
      <c r="U894" s="7" t="e">
        <f t="shared" si="1090"/>
        <v>#VALUE!</v>
      </c>
      <c r="V894" s="7" t="e">
        <f t="shared" si="1090"/>
        <v>#VALUE!</v>
      </c>
      <c r="W894" s="7" t="e">
        <f t="shared" si="1090"/>
        <v>#VALUE!</v>
      </c>
      <c r="X894" s="11" t="str">
        <f t="shared" si="1027"/>
        <v/>
      </c>
      <c r="Y894" s="11" t="str">
        <f t="shared" si="1028"/>
        <v/>
      </c>
      <c r="Z894" s="11" t="str">
        <f t="shared" si="1029"/>
        <v/>
      </c>
      <c r="AA894" s="11" t="str">
        <f t="shared" si="1030"/>
        <v/>
      </c>
      <c r="AB894" s="3" t="str">
        <f t="shared" si="1031"/>
        <v/>
      </c>
      <c r="AC894" s="3"/>
      <c r="AD894" s="3"/>
      <c r="AE894" s="7" t="str">
        <f>IF(X894="","",_xlfn.IFNA(VLOOKUP(X894,'饰品（请勿修改）'!$A:$H,8,FALSE),VLOOKUP(X894,'饰品（请勿修改）'!$H:$H,1,FALSE)))</f>
        <v/>
      </c>
      <c r="AF894" s="7" t="str">
        <f>IF(Z894="","",_xlfn.IFNA(VLOOKUP(Z894,'饰品（请勿修改）'!$A:$H,8,FALSE),VLOOKUP(Z894,'饰品（请勿修改）'!$H:$H,1,FALSE)))</f>
        <v/>
      </c>
      <c r="AG894" s="7">
        <f>_xlfn.IFNA(VLOOKUP(AE894,'饰品（请勿修改）'!$H:$I,2,FALSE),0)</f>
        <v>0</v>
      </c>
      <c r="AH894" s="7">
        <f>_xlfn.IFNA(VLOOKUP(AF894,'饰品（请勿修改）'!$H:$I,2,FALSE),0)</f>
        <v>0</v>
      </c>
      <c r="AI894" s="7">
        <f t="shared" si="1018"/>
        <v>0</v>
      </c>
      <c r="AJ894" s="7">
        <f t="shared" si="1019"/>
        <v>0</v>
      </c>
    </row>
    <row r="895" spans="1:36" x14ac:dyDescent="0.2">
      <c r="A895" s="3"/>
      <c r="B895" s="3"/>
      <c r="C895" s="3"/>
      <c r="D895" s="3"/>
      <c r="E895" s="3"/>
      <c r="F895" s="3"/>
      <c r="G895" s="7" t="str">
        <f t="shared" si="1016"/>
        <v/>
      </c>
      <c r="H895" s="7" t="str">
        <f t="shared" si="1020"/>
        <v/>
      </c>
      <c r="I895" s="7" t="str">
        <f t="shared" si="1021"/>
        <v/>
      </c>
      <c r="J895" s="7" t="str">
        <f t="shared" si="1022"/>
        <v/>
      </c>
      <c r="K895" s="5">
        <f t="shared" si="1023"/>
        <v>0</v>
      </c>
      <c r="L895" s="5">
        <f t="shared" si="1024"/>
        <v>0</v>
      </c>
      <c r="M895" s="5">
        <f t="shared" si="1025"/>
        <v>0</v>
      </c>
      <c r="N895" s="7" cm="1">
        <f t="array" ref="N895:P895">_xlfn._xlws.SORT(K895:M895,1,-1,TRUE)</f>
        <v>0</v>
      </c>
      <c r="O895" s="7">
        <v>0</v>
      </c>
      <c r="P895" s="7">
        <v>0</v>
      </c>
      <c r="Q895" s="7">
        <v>892</v>
      </c>
      <c r="R895" s="7" t="e">
        <f t="shared" ref="R895:W895" si="1091">FIND(",",$F895,Q895+1)</f>
        <v>#VALUE!</v>
      </c>
      <c r="S895" s="7" t="e">
        <f t="shared" si="1091"/>
        <v>#VALUE!</v>
      </c>
      <c r="T895" s="7" t="e">
        <f t="shared" si="1091"/>
        <v>#VALUE!</v>
      </c>
      <c r="U895" s="7" t="e">
        <f t="shared" si="1091"/>
        <v>#VALUE!</v>
      </c>
      <c r="V895" s="7" t="e">
        <f t="shared" si="1091"/>
        <v>#VALUE!</v>
      </c>
      <c r="W895" s="7" t="e">
        <f t="shared" si="1091"/>
        <v>#VALUE!</v>
      </c>
      <c r="X895" s="11" t="str">
        <f t="shared" si="1027"/>
        <v/>
      </c>
      <c r="Y895" s="11" t="str">
        <f t="shared" si="1028"/>
        <v/>
      </c>
      <c r="Z895" s="11" t="str">
        <f t="shared" si="1029"/>
        <v/>
      </c>
      <c r="AA895" s="11" t="str">
        <f t="shared" si="1030"/>
        <v/>
      </c>
      <c r="AB895" s="3" t="str">
        <f t="shared" si="1031"/>
        <v/>
      </c>
      <c r="AC895" s="3"/>
      <c r="AD895" s="3"/>
      <c r="AE895" s="7" t="str">
        <f>IF(X895="","",_xlfn.IFNA(VLOOKUP(X895,'饰品（请勿修改）'!$A:$H,8,FALSE),VLOOKUP(X895,'饰品（请勿修改）'!$H:$H,1,FALSE)))</f>
        <v/>
      </c>
      <c r="AF895" s="7" t="str">
        <f>IF(Z895="","",_xlfn.IFNA(VLOOKUP(Z895,'饰品（请勿修改）'!$A:$H,8,FALSE),VLOOKUP(Z895,'饰品（请勿修改）'!$H:$H,1,FALSE)))</f>
        <v/>
      </c>
      <c r="AG895" s="7">
        <f>_xlfn.IFNA(VLOOKUP(AE895,'饰品（请勿修改）'!$H:$I,2,FALSE),0)</f>
        <v>0</v>
      </c>
      <c r="AH895" s="7">
        <f>_xlfn.IFNA(VLOOKUP(AF895,'饰品（请勿修改）'!$H:$I,2,FALSE),0)</f>
        <v>0</v>
      </c>
      <c r="AI895" s="7">
        <f t="shared" si="1018"/>
        <v>0</v>
      </c>
      <c r="AJ895" s="7">
        <f t="shared" si="1019"/>
        <v>0</v>
      </c>
    </row>
    <row r="896" spans="1:36" x14ac:dyDescent="0.2">
      <c r="A896" s="3"/>
      <c r="B896" s="3"/>
      <c r="C896" s="3"/>
      <c r="D896" s="3"/>
      <c r="E896" s="3"/>
      <c r="F896" s="3"/>
      <c r="G896" s="7" t="str">
        <f t="shared" si="1016"/>
        <v/>
      </c>
      <c r="H896" s="7" t="str">
        <f t="shared" si="1020"/>
        <v/>
      </c>
      <c r="I896" s="7" t="str">
        <f t="shared" si="1021"/>
        <v/>
      </c>
      <c r="J896" s="7" t="str">
        <f t="shared" si="1022"/>
        <v/>
      </c>
      <c r="K896" s="5">
        <f t="shared" si="1023"/>
        <v>0</v>
      </c>
      <c r="L896" s="5">
        <f t="shared" si="1024"/>
        <v>0</v>
      </c>
      <c r="M896" s="5">
        <f t="shared" si="1025"/>
        <v>0</v>
      </c>
      <c r="N896" s="7" cm="1">
        <f t="array" ref="N896:P896">_xlfn._xlws.SORT(K896:M896,1,-1,TRUE)</f>
        <v>0</v>
      </c>
      <c r="O896" s="7">
        <v>0</v>
      </c>
      <c r="P896" s="7">
        <v>0</v>
      </c>
      <c r="Q896" s="7">
        <v>893</v>
      </c>
      <c r="R896" s="7" t="e">
        <f t="shared" ref="R896:W896" si="1092">FIND(",",$F896,Q896+1)</f>
        <v>#VALUE!</v>
      </c>
      <c r="S896" s="7" t="e">
        <f t="shared" si="1092"/>
        <v>#VALUE!</v>
      </c>
      <c r="T896" s="7" t="e">
        <f t="shared" si="1092"/>
        <v>#VALUE!</v>
      </c>
      <c r="U896" s="7" t="e">
        <f t="shared" si="1092"/>
        <v>#VALUE!</v>
      </c>
      <c r="V896" s="7" t="e">
        <f t="shared" si="1092"/>
        <v>#VALUE!</v>
      </c>
      <c r="W896" s="7" t="e">
        <f t="shared" si="1092"/>
        <v>#VALUE!</v>
      </c>
      <c r="X896" s="11" t="str">
        <f t="shared" si="1027"/>
        <v/>
      </c>
      <c r="Y896" s="11" t="str">
        <f t="shared" si="1028"/>
        <v/>
      </c>
      <c r="Z896" s="11" t="str">
        <f t="shared" si="1029"/>
        <v/>
      </c>
      <c r="AA896" s="11" t="str">
        <f t="shared" si="1030"/>
        <v/>
      </c>
      <c r="AB896" s="3" t="str">
        <f t="shared" si="1031"/>
        <v/>
      </c>
      <c r="AC896" s="3"/>
      <c r="AD896" s="3"/>
      <c r="AE896" s="7" t="str">
        <f>IF(X896="","",_xlfn.IFNA(VLOOKUP(X896,'饰品（请勿修改）'!$A:$H,8,FALSE),VLOOKUP(X896,'饰品（请勿修改）'!$H:$H,1,FALSE)))</f>
        <v/>
      </c>
      <c r="AF896" s="7" t="str">
        <f>IF(Z896="","",_xlfn.IFNA(VLOOKUP(Z896,'饰品（请勿修改）'!$A:$H,8,FALSE),VLOOKUP(Z896,'饰品（请勿修改）'!$H:$H,1,FALSE)))</f>
        <v/>
      </c>
      <c r="AG896" s="7">
        <f>_xlfn.IFNA(VLOOKUP(AE896,'饰品（请勿修改）'!$H:$I,2,FALSE),0)</f>
        <v>0</v>
      </c>
      <c r="AH896" s="7">
        <f>_xlfn.IFNA(VLOOKUP(AF896,'饰品（请勿修改）'!$H:$I,2,FALSE),0)</f>
        <v>0</v>
      </c>
      <c r="AI896" s="7">
        <f t="shared" si="1018"/>
        <v>0</v>
      </c>
      <c r="AJ896" s="7">
        <f t="shared" si="1019"/>
        <v>0</v>
      </c>
    </row>
    <row r="897" spans="1:36" x14ac:dyDescent="0.2">
      <c r="A897" s="3"/>
      <c r="B897" s="3"/>
      <c r="C897" s="3"/>
      <c r="D897" s="3"/>
      <c r="E897" s="3"/>
      <c r="F897" s="3"/>
      <c r="G897" s="7" t="str">
        <f t="shared" si="1016"/>
        <v/>
      </c>
      <c r="H897" s="7" t="str">
        <f t="shared" si="1020"/>
        <v/>
      </c>
      <c r="I897" s="7" t="str">
        <f t="shared" si="1021"/>
        <v/>
      </c>
      <c r="J897" s="7" t="str">
        <f t="shared" si="1022"/>
        <v/>
      </c>
      <c r="K897" s="5">
        <f t="shared" si="1023"/>
        <v>0</v>
      </c>
      <c r="L897" s="5">
        <f t="shared" si="1024"/>
        <v>0</v>
      </c>
      <c r="M897" s="5">
        <f t="shared" si="1025"/>
        <v>0</v>
      </c>
      <c r="N897" s="7" cm="1">
        <f t="array" ref="N897:P897">_xlfn._xlws.SORT(K897:M897,1,-1,TRUE)</f>
        <v>0</v>
      </c>
      <c r="O897" s="7">
        <v>0</v>
      </c>
      <c r="P897" s="7">
        <v>0</v>
      </c>
      <c r="Q897" s="7">
        <v>894</v>
      </c>
      <c r="R897" s="7" t="e">
        <f t="shared" ref="R897:W897" si="1093">FIND(",",$F897,Q897+1)</f>
        <v>#VALUE!</v>
      </c>
      <c r="S897" s="7" t="e">
        <f t="shared" si="1093"/>
        <v>#VALUE!</v>
      </c>
      <c r="T897" s="7" t="e">
        <f t="shared" si="1093"/>
        <v>#VALUE!</v>
      </c>
      <c r="U897" s="7" t="e">
        <f t="shared" si="1093"/>
        <v>#VALUE!</v>
      </c>
      <c r="V897" s="7" t="e">
        <f t="shared" si="1093"/>
        <v>#VALUE!</v>
      </c>
      <c r="W897" s="7" t="e">
        <f t="shared" si="1093"/>
        <v>#VALUE!</v>
      </c>
      <c r="X897" s="11" t="str">
        <f t="shared" si="1027"/>
        <v/>
      </c>
      <c r="Y897" s="11" t="str">
        <f t="shared" si="1028"/>
        <v/>
      </c>
      <c r="Z897" s="11" t="str">
        <f t="shared" si="1029"/>
        <v/>
      </c>
      <c r="AA897" s="11" t="str">
        <f t="shared" si="1030"/>
        <v/>
      </c>
      <c r="AB897" s="3" t="str">
        <f t="shared" si="1031"/>
        <v/>
      </c>
      <c r="AC897" s="3"/>
      <c r="AD897" s="3"/>
      <c r="AE897" s="7" t="str">
        <f>IF(X897="","",_xlfn.IFNA(VLOOKUP(X897,'饰品（请勿修改）'!$A:$H,8,FALSE),VLOOKUP(X897,'饰品（请勿修改）'!$H:$H,1,FALSE)))</f>
        <v/>
      </c>
      <c r="AF897" s="7" t="str">
        <f>IF(Z897="","",_xlfn.IFNA(VLOOKUP(Z897,'饰品（请勿修改）'!$A:$H,8,FALSE),VLOOKUP(Z897,'饰品（请勿修改）'!$H:$H,1,FALSE)))</f>
        <v/>
      </c>
      <c r="AG897" s="7">
        <f>_xlfn.IFNA(VLOOKUP(AE897,'饰品（请勿修改）'!$H:$I,2,FALSE),0)</f>
        <v>0</v>
      </c>
      <c r="AH897" s="7">
        <f>_xlfn.IFNA(VLOOKUP(AF897,'饰品（请勿修改）'!$H:$I,2,FALSE),0)</f>
        <v>0</v>
      </c>
      <c r="AI897" s="7">
        <f t="shared" si="1018"/>
        <v>0</v>
      </c>
      <c r="AJ897" s="7">
        <f t="shared" si="1019"/>
        <v>0</v>
      </c>
    </row>
    <row r="898" spans="1:36" x14ac:dyDescent="0.2">
      <c r="A898" s="3"/>
      <c r="B898" s="3"/>
      <c r="C898" s="3"/>
      <c r="D898" s="3"/>
      <c r="E898" s="3"/>
      <c r="F898" s="3"/>
      <c r="G898" s="7" t="str">
        <f t="shared" ref="G898:G961" si="1094">SUBSTITUTE("{""Skills"":["&amp;AG898&amp;","&amp;AH898&amp;"],""SkillLevels"":["&amp;AI898&amp;","&amp;AJ898&amp;"],""Slots"":["&amp;K898&amp;","&amp;L898&amp;","&amp;M898&amp;"]}","{""Skills"":[0,0],""SkillLevels"":[0,0],""Slots"":[0,0,0]}","")</f>
        <v/>
      </c>
      <c r="H898" s="7" t="str">
        <f t="shared" si="1020"/>
        <v/>
      </c>
      <c r="I898" s="7" t="str">
        <f t="shared" si="1021"/>
        <v/>
      </c>
      <c r="J898" s="7" t="str">
        <f t="shared" si="1022"/>
        <v/>
      </c>
      <c r="K898" s="5">
        <f t="shared" si="1023"/>
        <v>0</v>
      </c>
      <c r="L898" s="5">
        <f t="shared" si="1024"/>
        <v>0</v>
      </c>
      <c r="M898" s="5">
        <f t="shared" si="1025"/>
        <v>0</v>
      </c>
      <c r="N898" s="7" cm="1">
        <f t="array" ref="N898:P898">_xlfn._xlws.SORT(K898:M898,1,-1,TRUE)</f>
        <v>0</v>
      </c>
      <c r="O898" s="7">
        <v>0</v>
      </c>
      <c r="P898" s="7">
        <v>0</v>
      </c>
      <c r="Q898" s="7">
        <v>895</v>
      </c>
      <c r="R898" s="7" t="e">
        <f t="shared" ref="R898:W898" si="1095">FIND(",",$F898,Q898+1)</f>
        <v>#VALUE!</v>
      </c>
      <c r="S898" s="7" t="e">
        <f t="shared" si="1095"/>
        <v>#VALUE!</v>
      </c>
      <c r="T898" s="7" t="e">
        <f t="shared" si="1095"/>
        <v>#VALUE!</v>
      </c>
      <c r="U898" s="7" t="e">
        <f t="shared" si="1095"/>
        <v>#VALUE!</v>
      </c>
      <c r="V898" s="7" t="e">
        <f t="shared" si="1095"/>
        <v>#VALUE!</v>
      </c>
      <c r="W898" s="7" t="e">
        <f t="shared" si="1095"/>
        <v>#VALUE!</v>
      </c>
      <c r="X898" s="11" t="str">
        <f t="shared" si="1027"/>
        <v/>
      </c>
      <c r="Y898" s="11" t="str">
        <f t="shared" si="1028"/>
        <v/>
      </c>
      <c r="Z898" s="11" t="str">
        <f t="shared" si="1029"/>
        <v/>
      </c>
      <c r="AA898" s="11" t="str">
        <f t="shared" si="1030"/>
        <v/>
      </c>
      <c r="AB898" s="3" t="str">
        <f t="shared" si="1031"/>
        <v/>
      </c>
      <c r="AC898" s="3"/>
      <c r="AD898" s="3"/>
      <c r="AE898" s="7" t="str">
        <f>IF(X898="","",_xlfn.IFNA(VLOOKUP(X898,'饰品（请勿修改）'!$A:$H,8,FALSE),VLOOKUP(X898,'饰品（请勿修改）'!$H:$H,1,FALSE)))</f>
        <v/>
      </c>
      <c r="AF898" s="7" t="str">
        <f>IF(Z898="","",_xlfn.IFNA(VLOOKUP(Z898,'饰品（请勿修改）'!$A:$H,8,FALSE),VLOOKUP(Z898,'饰品（请勿修改）'!$H:$H,1,FALSE)))</f>
        <v/>
      </c>
      <c r="AG898" s="7">
        <f>_xlfn.IFNA(VLOOKUP(AE898,'饰品（请勿修改）'!$H:$I,2,FALSE),0)</f>
        <v>0</v>
      </c>
      <c r="AH898" s="7">
        <f>_xlfn.IFNA(VLOOKUP(AF898,'饰品（请勿修改）'!$H:$I,2,FALSE),0)</f>
        <v>0</v>
      </c>
      <c r="AI898" s="7">
        <f t="shared" ref="AI898:AI961" si="1096">IF(AND(B898=""),IF(AE898="",0,1),B898)</f>
        <v>0</v>
      </c>
      <c r="AJ898" s="7">
        <f t="shared" ref="AJ898:AJ961" si="1097">IF(AND(D898=""),IF(AF898="",0,1),D898)</f>
        <v>0</v>
      </c>
    </row>
    <row r="899" spans="1:36" x14ac:dyDescent="0.2">
      <c r="A899" s="3"/>
      <c r="B899" s="3"/>
      <c r="C899" s="3"/>
      <c r="D899" s="3"/>
      <c r="E899" s="3"/>
      <c r="F899" s="3"/>
      <c r="G899" s="7" t="str">
        <f t="shared" si="1094"/>
        <v/>
      </c>
      <c r="H899" s="7" t="str">
        <f t="shared" ref="H899:H962" si="1098">MID(IF($AB899="",$E899,$AB899),1,1)</f>
        <v/>
      </c>
      <c r="I899" s="7" t="str">
        <f t="shared" ref="I899:I962" si="1099">MID(IF($AB899="",$E899,$AB899),2,1)</f>
        <v/>
      </c>
      <c r="J899" s="7" t="str">
        <f t="shared" ref="J899:J962" si="1100">MID(IF($AB899="",$E899,$AB899),3,1)</f>
        <v/>
      </c>
      <c r="K899" s="5">
        <f t="shared" ref="K899:K962" si="1101">IF(H899="",0,H899)</f>
        <v>0</v>
      </c>
      <c r="L899" s="5">
        <f t="shared" ref="L899:L962" si="1102">IF(I899="",0,I899)</f>
        <v>0</v>
      </c>
      <c r="M899" s="5">
        <f t="shared" ref="M899:M962" si="1103">IF(J899="",0,J899)</f>
        <v>0</v>
      </c>
      <c r="N899" s="7" cm="1">
        <f t="array" ref="N899:P899">_xlfn._xlws.SORT(K899:M899,1,-1,TRUE)</f>
        <v>0</v>
      </c>
      <c r="O899" s="7">
        <v>0</v>
      </c>
      <c r="P899" s="7">
        <v>0</v>
      </c>
      <c r="Q899" s="7">
        <v>896</v>
      </c>
      <c r="R899" s="7" t="e">
        <f t="shared" ref="R899:W899" si="1104">FIND(",",$F899,Q899+1)</f>
        <v>#VALUE!</v>
      </c>
      <c r="S899" s="7" t="e">
        <f t="shared" si="1104"/>
        <v>#VALUE!</v>
      </c>
      <c r="T899" s="7" t="e">
        <f t="shared" si="1104"/>
        <v>#VALUE!</v>
      </c>
      <c r="U899" s="7" t="e">
        <f t="shared" si="1104"/>
        <v>#VALUE!</v>
      </c>
      <c r="V899" s="7" t="e">
        <f t="shared" si="1104"/>
        <v>#VALUE!</v>
      </c>
      <c r="W899" s="7" t="e">
        <f t="shared" si="1104"/>
        <v>#VALUE!</v>
      </c>
      <c r="X899" s="11" t="str">
        <f t="shared" ref="X899:X962" si="1105">IF($F899="",IF(A899="","",A899),MID($F899,Q899+1,R899-Q899-1))</f>
        <v/>
      </c>
      <c r="Y899" s="11" t="str">
        <f t="shared" ref="Y899:Y962" si="1106">IF($F899="",IF(B899="","",B899),MID($F899,R899+1,S899-R899-1))</f>
        <v/>
      </c>
      <c r="Z899" s="11" t="str">
        <f t="shared" ref="Z899:Z962" si="1107">IF($F899="",IF(C899="","",C899),MID($F899,S899+1,T899-S899-1))</f>
        <v/>
      </c>
      <c r="AA899" s="11" t="str">
        <f t="shared" ref="AA899:AA962" si="1108">IF($F899="",IF(D899="","",D899),MID($F899,T899+1,U899-T899-1))</f>
        <v/>
      </c>
      <c r="AB899" s="3" t="str">
        <f t="shared" ref="AB899:AB962" si="1109">IF($F899="",IF(E899="","",E899),SUBSTITUTE(MID($F899,U899+1,999),",",""))</f>
        <v/>
      </c>
      <c r="AC899" s="3"/>
      <c r="AD899" s="3"/>
      <c r="AE899" s="7" t="str">
        <f>IF(X899="","",_xlfn.IFNA(VLOOKUP(X899,'饰品（请勿修改）'!$A:$H,8,FALSE),VLOOKUP(X899,'饰品（请勿修改）'!$H:$H,1,FALSE)))</f>
        <v/>
      </c>
      <c r="AF899" s="7" t="str">
        <f>IF(Z899="","",_xlfn.IFNA(VLOOKUP(Z899,'饰品（请勿修改）'!$A:$H,8,FALSE),VLOOKUP(Z899,'饰品（请勿修改）'!$H:$H,1,FALSE)))</f>
        <v/>
      </c>
      <c r="AG899" s="7">
        <f>_xlfn.IFNA(VLOOKUP(AE899,'饰品（请勿修改）'!$H:$I,2,FALSE),0)</f>
        <v>0</v>
      </c>
      <c r="AH899" s="7">
        <f>_xlfn.IFNA(VLOOKUP(AF899,'饰品（请勿修改）'!$H:$I,2,FALSE),0)</f>
        <v>0</v>
      </c>
      <c r="AI899" s="7">
        <f t="shared" si="1096"/>
        <v>0</v>
      </c>
      <c r="AJ899" s="7">
        <f t="shared" si="1097"/>
        <v>0</v>
      </c>
    </row>
    <row r="900" spans="1:36" x14ac:dyDescent="0.2">
      <c r="A900" s="3"/>
      <c r="B900" s="3"/>
      <c r="C900" s="3"/>
      <c r="D900" s="3"/>
      <c r="E900" s="3"/>
      <c r="F900" s="3"/>
      <c r="G900" s="7" t="str">
        <f t="shared" si="1094"/>
        <v/>
      </c>
      <c r="H900" s="7" t="str">
        <f t="shared" si="1098"/>
        <v/>
      </c>
      <c r="I900" s="7" t="str">
        <f t="shared" si="1099"/>
        <v/>
      </c>
      <c r="J900" s="7" t="str">
        <f t="shared" si="1100"/>
        <v/>
      </c>
      <c r="K900" s="5">
        <f t="shared" si="1101"/>
        <v>0</v>
      </c>
      <c r="L900" s="5">
        <f t="shared" si="1102"/>
        <v>0</v>
      </c>
      <c r="M900" s="5">
        <f t="shared" si="1103"/>
        <v>0</v>
      </c>
      <c r="N900" s="7" cm="1">
        <f t="array" ref="N900:P900">_xlfn._xlws.SORT(K900:M900,1,-1,TRUE)</f>
        <v>0</v>
      </c>
      <c r="O900" s="7">
        <v>0</v>
      </c>
      <c r="P900" s="7">
        <v>0</v>
      </c>
      <c r="Q900" s="7">
        <v>897</v>
      </c>
      <c r="R900" s="7" t="e">
        <f t="shared" ref="R900:W900" si="1110">FIND(",",$F900,Q900+1)</f>
        <v>#VALUE!</v>
      </c>
      <c r="S900" s="7" t="e">
        <f t="shared" si="1110"/>
        <v>#VALUE!</v>
      </c>
      <c r="T900" s="7" t="e">
        <f t="shared" si="1110"/>
        <v>#VALUE!</v>
      </c>
      <c r="U900" s="7" t="e">
        <f t="shared" si="1110"/>
        <v>#VALUE!</v>
      </c>
      <c r="V900" s="7" t="e">
        <f t="shared" si="1110"/>
        <v>#VALUE!</v>
      </c>
      <c r="W900" s="7" t="e">
        <f t="shared" si="1110"/>
        <v>#VALUE!</v>
      </c>
      <c r="X900" s="11" t="str">
        <f t="shared" si="1105"/>
        <v/>
      </c>
      <c r="Y900" s="11" t="str">
        <f t="shared" si="1106"/>
        <v/>
      </c>
      <c r="Z900" s="11" t="str">
        <f t="shared" si="1107"/>
        <v/>
      </c>
      <c r="AA900" s="11" t="str">
        <f t="shared" si="1108"/>
        <v/>
      </c>
      <c r="AB900" s="3" t="str">
        <f t="shared" si="1109"/>
        <v/>
      </c>
      <c r="AC900" s="3"/>
      <c r="AD900" s="3"/>
      <c r="AE900" s="7" t="str">
        <f>IF(X900="","",_xlfn.IFNA(VLOOKUP(X900,'饰品（请勿修改）'!$A:$H,8,FALSE),VLOOKUP(X900,'饰品（请勿修改）'!$H:$H,1,FALSE)))</f>
        <v/>
      </c>
      <c r="AF900" s="7" t="str">
        <f>IF(Z900="","",_xlfn.IFNA(VLOOKUP(Z900,'饰品（请勿修改）'!$A:$H,8,FALSE),VLOOKUP(Z900,'饰品（请勿修改）'!$H:$H,1,FALSE)))</f>
        <v/>
      </c>
      <c r="AG900" s="7">
        <f>_xlfn.IFNA(VLOOKUP(AE900,'饰品（请勿修改）'!$H:$I,2,FALSE),0)</f>
        <v>0</v>
      </c>
      <c r="AH900" s="7">
        <f>_xlfn.IFNA(VLOOKUP(AF900,'饰品（请勿修改）'!$H:$I,2,FALSE),0)</f>
        <v>0</v>
      </c>
      <c r="AI900" s="7">
        <f t="shared" si="1096"/>
        <v>0</v>
      </c>
      <c r="AJ900" s="7">
        <f t="shared" si="1097"/>
        <v>0</v>
      </c>
    </row>
    <row r="901" spans="1:36" x14ac:dyDescent="0.2">
      <c r="A901" s="3"/>
      <c r="B901" s="3"/>
      <c r="C901" s="3"/>
      <c r="D901" s="3"/>
      <c r="E901" s="3"/>
      <c r="F901" s="3"/>
      <c r="G901" s="7" t="str">
        <f t="shared" si="1094"/>
        <v/>
      </c>
      <c r="H901" s="7" t="str">
        <f t="shared" si="1098"/>
        <v/>
      </c>
      <c r="I901" s="7" t="str">
        <f t="shared" si="1099"/>
        <v/>
      </c>
      <c r="J901" s="7" t="str">
        <f t="shared" si="1100"/>
        <v/>
      </c>
      <c r="K901" s="5">
        <f t="shared" si="1101"/>
        <v>0</v>
      </c>
      <c r="L901" s="5">
        <f t="shared" si="1102"/>
        <v>0</v>
      </c>
      <c r="M901" s="5">
        <f t="shared" si="1103"/>
        <v>0</v>
      </c>
      <c r="N901" s="7" cm="1">
        <f t="array" ref="N901:P901">_xlfn._xlws.SORT(K901:M901,1,-1,TRUE)</f>
        <v>0</v>
      </c>
      <c r="O901" s="7">
        <v>0</v>
      </c>
      <c r="P901" s="7">
        <v>0</v>
      </c>
      <c r="Q901" s="7">
        <v>898</v>
      </c>
      <c r="R901" s="7" t="e">
        <f t="shared" ref="R901:W901" si="1111">FIND(",",$F901,Q901+1)</f>
        <v>#VALUE!</v>
      </c>
      <c r="S901" s="7" t="e">
        <f t="shared" si="1111"/>
        <v>#VALUE!</v>
      </c>
      <c r="T901" s="7" t="e">
        <f t="shared" si="1111"/>
        <v>#VALUE!</v>
      </c>
      <c r="U901" s="7" t="e">
        <f t="shared" si="1111"/>
        <v>#VALUE!</v>
      </c>
      <c r="V901" s="7" t="e">
        <f t="shared" si="1111"/>
        <v>#VALUE!</v>
      </c>
      <c r="W901" s="7" t="e">
        <f t="shared" si="1111"/>
        <v>#VALUE!</v>
      </c>
      <c r="X901" s="11" t="str">
        <f t="shared" si="1105"/>
        <v/>
      </c>
      <c r="Y901" s="11" t="str">
        <f t="shared" si="1106"/>
        <v/>
      </c>
      <c r="Z901" s="11" t="str">
        <f t="shared" si="1107"/>
        <v/>
      </c>
      <c r="AA901" s="11" t="str">
        <f t="shared" si="1108"/>
        <v/>
      </c>
      <c r="AB901" s="3" t="str">
        <f t="shared" si="1109"/>
        <v/>
      </c>
      <c r="AC901" s="3"/>
      <c r="AD901" s="3"/>
      <c r="AE901" s="7" t="str">
        <f>IF(X901="","",_xlfn.IFNA(VLOOKUP(X901,'饰品（请勿修改）'!$A:$H,8,FALSE),VLOOKUP(X901,'饰品（请勿修改）'!$H:$H,1,FALSE)))</f>
        <v/>
      </c>
      <c r="AF901" s="7" t="str">
        <f>IF(Z901="","",_xlfn.IFNA(VLOOKUP(Z901,'饰品（请勿修改）'!$A:$H,8,FALSE),VLOOKUP(Z901,'饰品（请勿修改）'!$H:$H,1,FALSE)))</f>
        <v/>
      </c>
      <c r="AG901" s="7">
        <f>_xlfn.IFNA(VLOOKUP(AE901,'饰品（请勿修改）'!$H:$I,2,FALSE),0)</f>
        <v>0</v>
      </c>
      <c r="AH901" s="7">
        <f>_xlfn.IFNA(VLOOKUP(AF901,'饰品（请勿修改）'!$H:$I,2,FALSE),0)</f>
        <v>0</v>
      </c>
      <c r="AI901" s="7">
        <f t="shared" si="1096"/>
        <v>0</v>
      </c>
      <c r="AJ901" s="7">
        <f t="shared" si="1097"/>
        <v>0</v>
      </c>
    </row>
    <row r="902" spans="1:36" x14ac:dyDescent="0.2">
      <c r="A902" s="3"/>
      <c r="B902" s="3"/>
      <c r="C902" s="3"/>
      <c r="D902" s="3"/>
      <c r="E902" s="3"/>
      <c r="F902" s="3"/>
      <c r="G902" s="7" t="str">
        <f t="shared" si="1094"/>
        <v/>
      </c>
      <c r="H902" s="7" t="str">
        <f t="shared" si="1098"/>
        <v/>
      </c>
      <c r="I902" s="7" t="str">
        <f t="shared" si="1099"/>
        <v/>
      </c>
      <c r="J902" s="7" t="str">
        <f t="shared" si="1100"/>
        <v/>
      </c>
      <c r="K902" s="5">
        <f t="shared" si="1101"/>
        <v>0</v>
      </c>
      <c r="L902" s="5">
        <f t="shared" si="1102"/>
        <v>0</v>
      </c>
      <c r="M902" s="5">
        <f t="shared" si="1103"/>
        <v>0</v>
      </c>
      <c r="N902" s="7" cm="1">
        <f t="array" ref="N902:P902">_xlfn._xlws.SORT(K902:M902,1,-1,TRUE)</f>
        <v>0</v>
      </c>
      <c r="O902" s="7">
        <v>0</v>
      </c>
      <c r="P902" s="7">
        <v>0</v>
      </c>
      <c r="Q902" s="7">
        <v>899</v>
      </c>
      <c r="R902" s="7" t="e">
        <f t="shared" ref="R902:W902" si="1112">FIND(",",$F902,Q902+1)</f>
        <v>#VALUE!</v>
      </c>
      <c r="S902" s="7" t="e">
        <f t="shared" si="1112"/>
        <v>#VALUE!</v>
      </c>
      <c r="T902" s="7" t="e">
        <f t="shared" si="1112"/>
        <v>#VALUE!</v>
      </c>
      <c r="U902" s="7" t="e">
        <f t="shared" si="1112"/>
        <v>#VALUE!</v>
      </c>
      <c r="V902" s="7" t="e">
        <f t="shared" si="1112"/>
        <v>#VALUE!</v>
      </c>
      <c r="W902" s="7" t="e">
        <f t="shared" si="1112"/>
        <v>#VALUE!</v>
      </c>
      <c r="X902" s="11" t="str">
        <f t="shared" si="1105"/>
        <v/>
      </c>
      <c r="Y902" s="11" t="str">
        <f t="shared" si="1106"/>
        <v/>
      </c>
      <c r="Z902" s="11" t="str">
        <f t="shared" si="1107"/>
        <v/>
      </c>
      <c r="AA902" s="11" t="str">
        <f t="shared" si="1108"/>
        <v/>
      </c>
      <c r="AB902" s="3" t="str">
        <f t="shared" si="1109"/>
        <v/>
      </c>
      <c r="AC902" s="3"/>
      <c r="AD902" s="3"/>
      <c r="AE902" s="7" t="str">
        <f>IF(X902="","",_xlfn.IFNA(VLOOKUP(X902,'饰品（请勿修改）'!$A:$H,8,FALSE),VLOOKUP(X902,'饰品（请勿修改）'!$H:$H,1,FALSE)))</f>
        <v/>
      </c>
      <c r="AF902" s="7" t="str">
        <f>IF(Z902="","",_xlfn.IFNA(VLOOKUP(Z902,'饰品（请勿修改）'!$A:$H,8,FALSE),VLOOKUP(Z902,'饰品（请勿修改）'!$H:$H,1,FALSE)))</f>
        <v/>
      </c>
      <c r="AG902" s="7">
        <f>_xlfn.IFNA(VLOOKUP(AE902,'饰品（请勿修改）'!$H:$I,2,FALSE),0)</f>
        <v>0</v>
      </c>
      <c r="AH902" s="7">
        <f>_xlfn.IFNA(VLOOKUP(AF902,'饰品（请勿修改）'!$H:$I,2,FALSE),0)</f>
        <v>0</v>
      </c>
      <c r="AI902" s="7">
        <f t="shared" si="1096"/>
        <v>0</v>
      </c>
      <c r="AJ902" s="7">
        <f t="shared" si="1097"/>
        <v>0</v>
      </c>
    </row>
    <row r="903" spans="1:36" x14ac:dyDescent="0.2">
      <c r="A903" s="3"/>
      <c r="B903" s="3"/>
      <c r="C903" s="3"/>
      <c r="D903" s="3"/>
      <c r="E903" s="3"/>
      <c r="F903" s="3"/>
      <c r="G903" s="7" t="str">
        <f t="shared" si="1094"/>
        <v/>
      </c>
      <c r="H903" s="7" t="str">
        <f t="shared" si="1098"/>
        <v/>
      </c>
      <c r="I903" s="7" t="str">
        <f t="shared" si="1099"/>
        <v/>
      </c>
      <c r="J903" s="7" t="str">
        <f t="shared" si="1100"/>
        <v/>
      </c>
      <c r="K903" s="5">
        <f t="shared" si="1101"/>
        <v>0</v>
      </c>
      <c r="L903" s="5">
        <f t="shared" si="1102"/>
        <v>0</v>
      </c>
      <c r="M903" s="5">
        <f t="shared" si="1103"/>
        <v>0</v>
      </c>
      <c r="N903" s="7" cm="1">
        <f t="array" ref="N903:P903">_xlfn._xlws.SORT(K903:M903,1,-1,TRUE)</f>
        <v>0</v>
      </c>
      <c r="O903" s="7">
        <v>0</v>
      </c>
      <c r="P903" s="7">
        <v>0</v>
      </c>
      <c r="Q903" s="7">
        <v>900</v>
      </c>
      <c r="R903" s="7" t="e">
        <f t="shared" ref="R903:W903" si="1113">FIND(",",$F903,Q903+1)</f>
        <v>#VALUE!</v>
      </c>
      <c r="S903" s="7" t="e">
        <f t="shared" si="1113"/>
        <v>#VALUE!</v>
      </c>
      <c r="T903" s="7" t="e">
        <f t="shared" si="1113"/>
        <v>#VALUE!</v>
      </c>
      <c r="U903" s="7" t="e">
        <f t="shared" si="1113"/>
        <v>#VALUE!</v>
      </c>
      <c r="V903" s="7" t="e">
        <f t="shared" si="1113"/>
        <v>#VALUE!</v>
      </c>
      <c r="W903" s="7" t="e">
        <f t="shared" si="1113"/>
        <v>#VALUE!</v>
      </c>
      <c r="X903" s="11" t="str">
        <f t="shared" si="1105"/>
        <v/>
      </c>
      <c r="Y903" s="11" t="str">
        <f t="shared" si="1106"/>
        <v/>
      </c>
      <c r="Z903" s="11" t="str">
        <f t="shared" si="1107"/>
        <v/>
      </c>
      <c r="AA903" s="11" t="str">
        <f t="shared" si="1108"/>
        <v/>
      </c>
      <c r="AB903" s="3" t="str">
        <f t="shared" si="1109"/>
        <v/>
      </c>
      <c r="AC903" s="3"/>
      <c r="AD903" s="3"/>
      <c r="AE903" s="7" t="str">
        <f>IF(X903="","",_xlfn.IFNA(VLOOKUP(X903,'饰品（请勿修改）'!$A:$H,8,FALSE),VLOOKUP(X903,'饰品（请勿修改）'!$H:$H,1,FALSE)))</f>
        <v/>
      </c>
      <c r="AF903" s="7" t="str">
        <f>IF(Z903="","",_xlfn.IFNA(VLOOKUP(Z903,'饰品（请勿修改）'!$A:$H,8,FALSE),VLOOKUP(Z903,'饰品（请勿修改）'!$H:$H,1,FALSE)))</f>
        <v/>
      </c>
      <c r="AG903" s="7">
        <f>_xlfn.IFNA(VLOOKUP(AE903,'饰品（请勿修改）'!$H:$I,2,FALSE),0)</f>
        <v>0</v>
      </c>
      <c r="AH903" s="7">
        <f>_xlfn.IFNA(VLOOKUP(AF903,'饰品（请勿修改）'!$H:$I,2,FALSE),0)</f>
        <v>0</v>
      </c>
      <c r="AI903" s="7">
        <f t="shared" si="1096"/>
        <v>0</v>
      </c>
      <c r="AJ903" s="7">
        <f t="shared" si="1097"/>
        <v>0</v>
      </c>
    </row>
    <row r="904" spans="1:36" x14ac:dyDescent="0.2">
      <c r="A904" s="3"/>
      <c r="B904" s="3"/>
      <c r="C904" s="3"/>
      <c r="D904" s="3"/>
      <c r="E904" s="3"/>
      <c r="F904" s="3"/>
      <c r="G904" s="7" t="str">
        <f t="shared" si="1094"/>
        <v/>
      </c>
      <c r="H904" s="7" t="str">
        <f t="shared" si="1098"/>
        <v/>
      </c>
      <c r="I904" s="7" t="str">
        <f t="shared" si="1099"/>
        <v/>
      </c>
      <c r="J904" s="7" t="str">
        <f t="shared" si="1100"/>
        <v/>
      </c>
      <c r="K904" s="5">
        <f t="shared" si="1101"/>
        <v>0</v>
      </c>
      <c r="L904" s="5">
        <f t="shared" si="1102"/>
        <v>0</v>
      </c>
      <c r="M904" s="5">
        <f t="shared" si="1103"/>
        <v>0</v>
      </c>
      <c r="N904" s="7" cm="1">
        <f t="array" ref="N904:P904">_xlfn._xlws.SORT(K904:M904,1,-1,TRUE)</f>
        <v>0</v>
      </c>
      <c r="O904" s="7">
        <v>0</v>
      </c>
      <c r="P904" s="7">
        <v>0</v>
      </c>
      <c r="Q904" s="7">
        <v>901</v>
      </c>
      <c r="R904" s="7" t="e">
        <f t="shared" ref="R904:W904" si="1114">FIND(",",$F904,Q904+1)</f>
        <v>#VALUE!</v>
      </c>
      <c r="S904" s="7" t="e">
        <f t="shared" si="1114"/>
        <v>#VALUE!</v>
      </c>
      <c r="T904" s="7" t="e">
        <f t="shared" si="1114"/>
        <v>#VALUE!</v>
      </c>
      <c r="U904" s="7" t="e">
        <f t="shared" si="1114"/>
        <v>#VALUE!</v>
      </c>
      <c r="V904" s="7" t="e">
        <f t="shared" si="1114"/>
        <v>#VALUE!</v>
      </c>
      <c r="W904" s="7" t="e">
        <f t="shared" si="1114"/>
        <v>#VALUE!</v>
      </c>
      <c r="X904" s="11" t="str">
        <f t="shared" si="1105"/>
        <v/>
      </c>
      <c r="Y904" s="11" t="str">
        <f t="shared" si="1106"/>
        <v/>
      </c>
      <c r="Z904" s="11" t="str">
        <f t="shared" si="1107"/>
        <v/>
      </c>
      <c r="AA904" s="11" t="str">
        <f t="shared" si="1108"/>
        <v/>
      </c>
      <c r="AB904" s="3" t="str">
        <f t="shared" si="1109"/>
        <v/>
      </c>
      <c r="AC904" s="3"/>
      <c r="AD904" s="3"/>
      <c r="AE904" s="7" t="str">
        <f>IF(X904="","",_xlfn.IFNA(VLOOKUP(X904,'饰品（请勿修改）'!$A:$H,8,FALSE),VLOOKUP(X904,'饰品（请勿修改）'!$H:$H,1,FALSE)))</f>
        <v/>
      </c>
      <c r="AF904" s="7" t="str">
        <f>IF(Z904="","",_xlfn.IFNA(VLOOKUP(Z904,'饰品（请勿修改）'!$A:$H,8,FALSE),VLOOKUP(Z904,'饰品（请勿修改）'!$H:$H,1,FALSE)))</f>
        <v/>
      </c>
      <c r="AG904" s="7">
        <f>_xlfn.IFNA(VLOOKUP(AE904,'饰品（请勿修改）'!$H:$I,2,FALSE),0)</f>
        <v>0</v>
      </c>
      <c r="AH904" s="7">
        <f>_xlfn.IFNA(VLOOKUP(AF904,'饰品（请勿修改）'!$H:$I,2,FALSE),0)</f>
        <v>0</v>
      </c>
      <c r="AI904" s="7">
        <f t="shared" si="1096"/>
        <v>0</v>
      </c>
      <c r="AJ904" s="7">
        <f t="shared" si="1097"/>
        <v>0</v>
      </c>
    </row>
    <row r="905" spans="1:36" x14ac:dyDescent="0.2">
      <c r="A905" s="3"/>
      <c r="B905" s="3"/>
      <c r="C905" s="3"/>
      <c r="D905" s="3"/>
      <c r="E905" s="3"/>
      <c r="F905" s="3"/>
      <c r="G905" s="7" t="str">
        <f t="shared" si="1094"/>
        <v/>
      </c>
      <c r="H905" s="7" t="str">
        <f t="shared" si="1098"/>
        <v/>
      </c>
      <c r="I905" s="7" t="str">
        <f t="shared" si="1099"/>
        <v/>
      </c>
      <c r="J905" s="7" t="str">
        <f t="shared" si="1100"/>
        <v/>
      </c>
      <c r="K905" s="5">
        <f t="shared" si="1101"/>
        <v>0</v>
      </c>
      <c r="L905" s="5">
        <f t="shared" si="1102"/>
        <v>0</v>
      </c>
      <c r="M905" s="5">
        <f t="shared" si="1103"/>
        <v>0</v>
      </c>
      <c r="N905" s="7" cm="1">
        <f t="array" ref="N905:P905">_xlfn._xlws.SORT(K905:M905,1,-1,TRUE)</f>
        <v>0</v>
      </c>
      <c r="O905" s="7">
        <v>0</v>
      </c>
      <c r="P905" s="7">
        <v>0</v>
      </c>
      <c r="Q905" s="7">
        <v>902</v>
      </c>
      <c r="R905" s="7" t="e">
        <f t="shared" ref="R905:W905" si="1115">FIND(",",$F905,Q905+1)</f>
        <v>#VALUE!</v>
      </c>
      <c r="S905" s="7" t="e">
        <f t="shared" si="1115"/>
        <v>#VALUE!</v>
      </c>
      <c r="T905" s="7" t="e">
        <f t="shared" si="1115"/>
        <v>#VALUE!</v>
      </c>
      <c r="U905" s="7" t="e">
        <f t="shared" si="1115"/>
        <v>#VALUE!</v>
      </c>
      <c r="V905" s="7" t="e">
        <f t="shared" si="1115"/>
        <v>#VALUE!</v>
      </c>
      <c r="W905" s="7" t="e">
        <f t="shared" si="1115"/>
        <v>#VALUE!</v>
      </c>
      <c r="X905" s="11" t="str">
        <f t="shared" si="1105"/>
        <v/>
      </c>
      <c r="Y905" s="11" t="str">
        <f t="shared" si="1106"/>
        <v/>
      </c>
      <c r="Z905" s="11" t="str">
        <f t="shared" si="1107"/>
        <v/>
      </c>
      <c r="AA905" s="11" t="str">
        <f t="shared" si="1108"/>
        <v/>
      </c>
      <c r="AB905" s="3" t="str">
        <f t="shared" si="1109"/>
        <v/>
      </c>
      <c r="AC905" s="3"/>
      <c r="AD905" s="3"/>
      <c r="AE905" s="7" t="str">
        <f>IF(X905="","",_xlfn.IFNA(VLOOKUP(X905,'饰品（请勿修改）'!$A:$H,8,FALSE),VLOOKUP(X905,'饰品（请勿修改）'!$H:$H,1,FALSE)))</f>
        <v/>
      </c>
      <c r="AF905" s="7" t="str">
        <f>IF(Z905="","",_xlfn.IFNA(VLOOKUP(Z905,'饰品（请勿修改）'!$A:$H,8,FALSE),VLOOKUP(Z905,'饰品（请勿修改）'!$H:$H,1,FALSE)))</f>
        <v/>
      </c>
      <c r="AG905" s="7">
        <f>_xlfn.IFNA(VLOOKUP(AE905,'饰品（请勿修改）'!$H:$I,2,FALSE),0)</f>
        <v>0</v>
      </c>
      <c r="AH905" s="7">
        <f>_xlfn.IFNA(VLOOKUP(AF905,'饰品（请勿修改）'!$H:$I,2,FALSE),0)</f>
        <v>0</v>
      </c>
      <c r="AI905" s="7">
        <f t="shared" si="1096"/>
        <v>0</v>
      </c>
      <c r="AJ905" s="7">
        <f t="shared" si="1097"/>
        <v>0</v>
      </c>
    </row>
    <row r="906" spans="1:36" x14ac:dyDescent="0.2">
      <c r="A906" s="3"/>
      <c r="B906" s="3"/>
      <c r="C906" s="3"/>
      <c r="D906" s="3"/>
      <c r="E906" s="3"/>
      <c r="F906" s="3"/>
      <c r="G906" s="7" t="str">
        <f t="shared" si="1094"/>
        <v/>
      </c>
      <c r="H906" s="7" t="str">
        <f t="shared" si="1098"/>
        <v/>
      </c>
      <c r="I906" s="7" t="str">
        <f t="shared" si="1099"/>
        <v/>
      </c>
      <c r="J906" s="7" t="str">
        <f t="shared" si="1100"/>
        <v/>
      </c>
      <c r="K906" s="5">
        <f t="shared" si="1101"/>
        <v>0</v>
      </c>
      <c r="L906" s="5">
        <f t="shared" si="1102"/>
        <v>0</v>
      </c>
      <c r="M906" s="5">
        <f t="shared" si="1103"/>
        <v>0</v>
      </c>
      <c r="N906" s="7" cm="1">
        <f t="array" ref="N906:P906">_xlfn._xlws.SORT(K906:M906,1,-1,TRUE)</f>
        <v>0</v>
      </c>
      <c r="O906" s="7">
        <v>0</v>
      </c>
      <c r="P906" s="7">
        <v>0</v>
      </c>
      <c r="Q906" s="7">
        <v>903</v>
      </c>
      <c r="R906" s="7" t="e">
        <f t="shared" ref="R906:W906" si="1116">FIND(",",$F906,Q906+1)</f>
        <v>#VALUE!</v>
      </c>
      <c r="S906" s="7" t="e">
        <f t="shared" si="1116"/>
        <v>#VALUE!</v>
      </c>
      <c r="T906" s="7" t="e">
        <f t="shared" si="1116"/>
        <v>#VALUE!</v>
      </c>
      <c r="U906" s="7" t="e">
        <f t="shared" si="1116"/>
        <v>#VALUE!</v>
      </c>
      <c r="V906" s="7" t="e">
        <f t="shared" si="1116"/>
        <v>#VALUE!</v>
      </c>
      <c r="W906" s="7" t="e">
        <f t="shared" si="1116"/>
        <v>#VALUE!</v>
      </c>
      <c r="X906" s="11" t="str">
        <f t="shared" si="1105"/>
        <v/>
      </c>
      <c r="Y906" s="11" t="str">
        <f t="shared" si="1106"/>
        <v/>
      </c>
      <c r="Z906" s="11" t="str">
        <f t="shared" si="1107"/>
        <v/>
      </c>
      <c r="AA906" s="11" t="str">
        <f t="shared" si="1108"/>
        <v/>
      </c>
      <c r="AB906" s="3" t="str">
        <f t="shared" si="1109"/>
        <v/>
      </c>
      <c r="AC906" s="3"/>
      <c r="AD906" s="3"/>
      <c r="AE906" s="7" t="str">
        <f>IF(X906="","",_xlfn.IFNA(VLOOKUP(X906,'饰品（请勿修改）'!$A:$H,8,FALSE),VLOOKUP(X906,'饰品（请勿修改）'!$H:$H,1,FALSE)))</f>
        <v/>
      </c>
      <c r="AF906" s="7" t="str">
        <f>IF(Z906="","",_xlfn.IFNA(VLOOKUP(Z906,'饰品（请勿修改）'!$A:$H,8,FALSE),VLOOKUP(Z906,'饰品（请勿修改）'!$H:$H,1,FALSE)))</f>
        <v/>
      </c>
      <c r="AG906" s="7">
        <f>_xlfn.IFNA(VLOOKUP(AE906,'饰品（请勿修改）'!$H:$I,2,FALSE),0)</f>
        <v>0</v>
      </c>
      <c r="AH906" s="7">
        <f>_xlfn.IFNA(VLOOKUP(AF906,'饰品（请勿修改）'!$H:$I,2,FALSE),0)</f>
        <v>0</v>
      </c>
      <c r="AI906" s="7">
        <f t="shared" si="1096"/>
        <v>0</v>
      </c>
      <c r="AJ906" s="7">
        <f t="shared" si="1097"/>
        <v>0</v>
      </c>
    </row>
    <row r="907" spans="1:36" x14ac:dyDescent="0.2">
      <c r="A907" s="3"/>
      <c r="B907" s="3"/>
      <c r="C907" s="3"/>
      <c r="D907" s="3"/>
      <c r="E907" s="3"/>
      <c r="F907" s="3"/>
      <c r="G907" s="7" t="str">
        <f t="shared" si="1094"/>
        <v/>
      </c>
      <c r="H907" s="7" t="str">
        <f t="shared" si="1098"/>
        <v/>
      </c>
      <c r="I907" s="7" t="str">
        <f t="shared" si="1099"/>
        <v/>
      </c>
      <c r="J907" s="7" t="str">
        <f t="shared" si="1100"/>
        <v/>
      </c>
      <c r="K907" s="5">
        <f t="shared" si="1101"/>
        <v>0</v>
      </c>
      <c r="L907" s="5">
        <f t="shared" si="1102"/>
        <v>0</v>
      </c>
      <c r="M907" s="5">
        <f t="shared" si="1103"/>
        <v>0</v>
      </c>
      <c r="N907" s="7" cm="1">
        <f t="array" ref="N907:P907">_xlfn._xlws.SORT(K907:M907,1,-1,TRUE)</f>
        <v>0</v>
      </c>
      <c r="O907" s="7">
        <v>0</v>
      </c>
      <c r="P907" s="7">
        <v>0</v>
      </c>
      <c r="Q907" s="7">
        <v>904</v>
      </c>
      <c r="R907" s="7" t="e">
        <f t="shared" ref="R907:W907" si="1117">FIND(",",$F907,Q907+1)</f>
        <v>#VALUE!</v>
      </c>
      <c r="S907" s="7" t="e">
        <f t="shared" si="1117"/>
        <v>#VALUE!</v>
      </c>
      <c r="T907" s="7" t="e">
        <f t="shared" si="1117"/>
        <v>#VALUE!</v>
      </c>
      <c r="U907" s="7" t="e">
        <f t="shared" si="1117"/>
        <v>#VALUE!</v>
      </c>
      <c r="V907" s="7" t="e">
        <f t="shared" si="1117"/>
        <v>#VALUE!</v>
      </c>
      <c r="W907" s="7" t="e">
        <f t="shared" si="1117"/>
        <v>#VALUE!</v>
      </c>
      <c r="X907" s="11" t="str">
        <f t="shared" si="1105"/>
        <v/>
      </c>
      <c r="Y907" s="11" t="str">
        <f t="shared" si="1106"/>
        <v/>
      </c>
      <c r="Z907" s="11" t="str">
        <f t="shared" si="1107"/>
        <v/>
      </c>
      <c r="AA907" s="11" t="str">
        <f t="shared" si="1108"/>
        <v/>
      </c>
      <c r="AB907" s="3" t="str">
        <f t="shared" si="1109"/>
        <v/>
      </c>
      <c r="AC907" s="3"/>
      <c r="AD907" s="3"/>
      <c r="AE907" s="7" t="str">
        <f>IF(X907="","",_xlfn.IFNA(VLOOKUP(X907,'饰品（请勿修改）'!$A:$H,8,FALSE),VLOOKUP(X907,'饰品（请勿修改）'!$H:$H,1,FALSE)))</f>
        <v/>
      </c>
      <c r="AF907" s="7" t="str">
        <f>IF(Z907="","",_xlfn.IFNA(VLOOKUP(Z907,'饰品（请勿修改）'!$A:$H,8,FALSE),VLOOKUP(Z907,'饰品（请勿修改）'!$H:$H,1,FALSE)))</f>
        <v/>
      </c>
      <c r="AG907" s="7">
        <f>_xlfn.IFNA(VLOOKUP(AE907,'饰品（请勿修改）'!$H:$I,2,FALSE),0)</f>
        <v>0</v>
      </c>
      <c r="AH907" s="7">
        <f>_xlfn.IFNA(VLOOKUP(AF907,'饰品（请勿修改）'!$H:$I,2,FALSE),0)</f>
        <v>0</v>
      </c>
      <c r="AI907" s="7">
        <f t="shared" si="1096"/>
        <v>0</v>
      </c>
      <c r="AJ907" s="7">
        <f t="shared" si="1097"/>
        <v>0</v>
      </c>
    </row>
    <row r="908" spans="1:36" x14ac:dyDescent="0.2">
      <c r="A908" s="3"/>
      <c r="B908" s="3"/>
      <c r="C908" s="3"/>
      <c r="D908" s="3"/>
      <c r="E908" s="3"/>
      <c r="F908" s="3"/>
      <c r="G908" s="7" t="str">
        <f t="shared" si="1094"/>
        <v/>
      </c>
      <c r="H908" s="7" t="str">
        <f t="shared" si="1098"/>
        <v/>
      </c>
      <c r="I908" s="7" t="str">
        <f t="shared" si="1099"/>
        <v/>
      </c>
      <c r="J908" s="7" t="str">
        <f t="shared" si="1100"/>
        <v/>
      </c>
      <c r="K908" s="5">
        <f t="shared" si="1101"/>
        <v>0</v>
      </c>
      <c r="L908" s="5">
        <f t="shared" si="1102"/>
        <v>0</v>
      </c>
      <c r="M908" s="5">
        <f t="shared" si="1103"/>
        <v>0</v>
      </c>
      <c r="N908" s="7" cm="1">
        <f t="array" ref="N908:P908">_xlfn._xlws.SORT(K908:M908,1,-1,TRUE)</f>
        <v>0</v>
      </c>
      <c r="O908" s="7">
        <v>0</v>
      </c>
      <c r="P908" s="7">
        <v>0</v>
      </c>
      <c r="Q908" s="7">
        <v>905</v>
      </c>
      <c r="R908" s="7" t="e">
        <f t="shared" ref="R908:W908" si="1118">FIND(",",$F908,Q908+1)</f>
        <v>#VALUE!</v>
      </c>
      <c r="S908" s="7" t="e">
        <f t="shared" si="1118"/>
        <v>#VALUE!</v>
      </c>
      <c r="T908" s="7" t="e">
        <f t="shared" si="1118"/>
        <v>#VALUE!</v>
      </c>
      <c r="U908" s="7" t="e">
        <f t="shared" si="1118"/>
        <v>#VALUE!</v>
      </c>
      <c r="V908" s="7" t="e">
        <f t="shared" si="1118"/>
        <v>#VALUE!</v>
      </c>
      <c r="W908" s="7" t="e">
        <f t="shared" si="1118"/>
        <v>#VALUE!</v>
      </c>
      <c r="X908" s="11" t="str">
        <f t="shared" si="1105"/>
        <v/>
      </c>
      <c r="Y908" s="11" t="str">
        <f t="shared" si="1106"/>
        <v/>
      </c>
      <c r="Z908" s="11" t="str">
        <f t="shared" si="1107"/>
        <v/>
      </c>
      <c r="AA908" s="11" t="str">
        <f t="shared" si="1108"/>
        <v/>
      </c>
      <c r="AB908" s="3" t="str">
        <f t="shared" si="1109"/>
        <v/>
      </c>
      <c r="AC908" s="3"/>
      <c r="AD908" s="3"/>
      <c r="AE908" s="7" t="str">
        <f>IF(X908="","",_xlfn.IFNA(VLOOKUP(X908,'饰品（请勿修改）'!$A:$H,8,FALSE),VLOOKUP(X908,'饰品（请勿修改）'!$H:$H,1,FALSE)))</f>
        <v/>
      </c>
      <c r="AF908" s="7" t="str">
        <f>IF(Z908="","",_xlfn.IFNA(VLOOKUP(Z908,'饰品（请勿修改）'!$A:$H,8,FALSE),VLOOKUP(Z908,'饰品（请勿修改）'!$H:$H,1,FALSE)))</f>
        <v/>
      </c>
      <c r="AG908" s="7">
        <f>_xlfn.IFNA(VLOOKUP(AE908,'饰品（请勿修改）'!$H:$I,2,FALSE),0)</f>
        <v>0</v>
      </c>
      <c r="AH908" s="7">
        <f>_xlfn.IFNA(VLOOKUP(AF908,'饰品（请勿修改）'!$H:$I,2,FALSE),0)</f>
        <v>0</v>
      </c>
      <c r="AI908" s="7">
        <f t="shared" si="1096"/>
        <v>0</v>
      </c>
      <c r="AJ908" s="7">
        <f t="shared" si="1097"/>
        <v>0</v>
      </c>
    </row>
    <row r="909" spans="1:36" x14ac:dyDescent="0.2">
      <c r="A909" s="3"/>
      <c r="B909" s="3"/>
      <c r="C909" s="3"/>
      <c r="D909" s="3"/>
      <c r="E909" s="3"/>
      <c r="F909" s="3"/>
      <c r="G909" s="7" t="str">
        <f t="shared" si="1094"/>
        <v/>
      </c>
      <c r="H909" s="7" t="str">
        <f t="shared" si="1098"/>
        <v/>
      </c>
      <c r="I909" s="7" t="str">
        <f t="shared" si="1099"/>
        <v/>
      </c>
      <c r="J909" s="7" t="str">
        <f t="shared" si="1100"/>
        <v/>
      </c>
      <c r="K909" s="5">
        <f t="shared" si="1101"/>
        <v>0</v>
      </c>
      <c r="L909" s="5">
        <f t="shared" si="1102"/>
        <v>0</v>
      </c>
      <c r="M909" s="5">
        <f t="shared" si="1103"/>
        <v>0</v>
      </c>
      <c r="N909" s="7" cm="1">
        <f t="array" ref="N909:P909">_xlfn._xlws.SORT(K909:M909,1,-1,TRUE)</f>
        <v>0</v>
      </c>
      <c r="O909" s="7">
        <v>0</v>
      </c>
      <c r="P909" s="7">
        <v>0</v>
      </c>
      <c r="Q909" s="7">
        <v>906</v>
      </c>
      <c r="R909" s="7" t="e">
        <f t="shared" ref="R909:W909" si="1119">FIND(",",$F909,Q909+1)</f>
        <v>#VALUE!</v>
      </c>
      <c r="S909" s="7" t="e">
        <f t="shared" si="1119"/>
        <v>#VALUE!</v>
      </c>
      <c r="T909" s="7" t="e">
        <f t="shared" si="1119"/>
        <v>#VALUE!</v>
      </c>
      <c r="U909" s="7" t="e">
        <f t="shared" si="1119"/>
        <v>#VALUE!</v>
      </c>
      <c r="V909" s="7" t="e">
        <f t="shared" si="1119"/>
        <v>#VALUE!</v>
      </c>
      <c r="W909" s="7" t="e">
        <f t="shared" si="1119"/>
        <v>#VALUE!</v>
      </c>
      <c r="X909" s="11" t="str">
        <f t="shared" si="1105"/>
        <v/>
      </c>
      <c r="Y909" s="11" t="str">
        <f t="shared" si="1106"/>
        <v/>
      </c>
      <c r="Z909" s="11" t="str">
        <f t="shared" si="1107"/>
        <v/>
      </c>
      <c r="AA909" s="11" t="str">
        <f t="shared" si="1108"/>
        <v/>
      </c>
      <c r="AB909" s="3" t="str">
        <f t="shared" si="1109"/>
        <v/>
      </c>
      <c r="AC909" s="3"/>
      <c r="AD909" s="3"/>
      <c r="AE909" s="7" t="str">
        <f>IF(X909="","",_xlfn.IFNA(VLOOKUP(X909,'饰品（请勿修改）'!$A:$H,8,FALSE),VLOOKUP(X909,'饰品（请勿修改）'!$H:$H,1,FALSE)))</f>
        <v/>
      </c>
      <c r="AF909" s="7" t="str">
        <f>IF(Z909="","",_xlfn.IFNA(VLOOKUP(Z909,'饰品（请勿修改）'!$A:$H,8,FALSE),VLOOKUP(Z909,'饰品（请勿修改）'!$H:$H,1,FALSE)))</f>
        <v/>
      </c>
      <c r="AG909" s="7">
        <f>_xlfn.IFNA(VLOOKUP(AE909,'饰品（请勿修改）'!$H:$I,2,FALSE),0)</f>
        <v>0</v>
      </c>
      <c r="AH909" s="7">
        <f>_xlfn.IFNA(VLOOKUP(AF909,'饰品（请勿修改）'!$H:$I,2,FALSE),0)</f>
        <v>0</v>
      </c>
      <c r="AI909" s="7">
        <f t="shared" si="1096"/>
        <v>0</v>
      </c>
      <c r="AJ909" s="7">
        <f t="shared" si="1097"/>
        <v>0</v>
      </c>
    </row>
    <row r="910" spans="1:36" x14ac:dyDescent="0.2">
      <c r="A910" s="3"/>
      <c r="B910" s="3"/>
      <c r="C910" s="3"/>
      <c r="D910" s="3"/>
      <c r="E910" s="3"/>
      <c r="F910" s="3"/>
      <c r="G910" s="7" t="str">
        <f t="shared" si="1094"/>
        <v/>
      </c>
      <c r="H910" s="7" t="str">
        <f t="shared" si="1098"/>
        <v/>
      </c>
      <c r="I910" s="7" t="str">
        <f t="shared" si="1099"/>
        <v/>
      </c>
      <c r="J910" s="7" t="str">
        <f t="shared" si="1100"/>
        <v/>
      </c>
      <c r="K910" s="5">
        <f t="shared" si="1101"/>
        <v>0</v>
      </c>
      <c r="L910" s="5">
        <f t="shared" si="1102"/>
        <v>0</v>
      </c>
      <c r="M910" s="5">
        <f t="shared" si="1103"/>
        <v>0</v>
      </c>
      <c r="N910" s="7" cm="1">
        <f t="array" ref="N910:P910">_xlfn._xlws.SORT(K910:M910,1,-1,TRUE)</f>
        <v>0</v>
      </c>
      <c r="O910" s="7">
        <v>0</v>
      </c>
      <c r="P910" s="7">
        <v>0</v>
      </c>
      <c r="Q910" s="7">
        <v>907</v>
      </c>
      <c r="R910" s="7" t="e">
        <f t="shared" ref="R910:W910" si="1120">FIND(",",$F910,Q910+1)</f>
        <v>#VALUE!</v>
      </c>
      <c r="S910" s="7" t="e">
        <f t="shared" si="1120"/>
        <v>#VALUE!</v>
      </c>
      <c r="T910" s="7" t="e">
        <f t="shared" si="1120"/>
        <v>#VALUE!</v>
      </c>
      <c r="U910" s="7" t="e">
        <f t="shared" si="1120"/>
        <v>#VALUE!</v>
      </c>
      <c r="V910" s="7" t="e">
        <f t="shared" si="1120"/>
        <v>#VALUE!</v>
      </c>
      <c r="W910" s="7" t="e">
        <f t="shared" si="1120"/>
        <v>#VALUE!</v>
      </c>
      <c r="X910" s="11" t="str">
        <f t="shared" si="1105"/>
        <v/>
      </c>
      <c r="Y910" s="11" t="str">
        <f t="shared" si="1106"/>
        <v/>
      </c>
      <c r="Z910" s="11" t="str">
        <f t="shared" si="1107"/>
        <v/>
      </c>
      <c r="AA910" s="11" t="str">
        <f t="shared" si="1108"/>
        <v/>
      </c>
      <c r="AB910" s="3" t="str">
        <f t="shared" si="1109"/>
        <v/>
      </c>
      <c r="AC910" s="3"/>
      <c r="AD910" s="3"/>
      <c r="AE910" s="7" t="str">
        <f>IF(X910="","",_xlfn.IFNA(VLOOKUP(X910,'饰品（请勿修改）'!$A:$H,8,FALSE),VLOOKUP(X910,'饰品（请勿修改）'!$H:$H,1,FALSE)))</f>
        <v/>
      </c>
      <c r="AF910" s="7" t="str">
        <f>IF(Z910="","",_xlfn.IFNA(VLOOKUP(Z910,'饰品（请勿修改）'!$A:$H,8,FALSE),VLOOKUP(Z910,'饰品（请勿修改）'!$H:$H,1,FALSE)))</f>
        <v/>
      </c>
      <c r="AG910" s="7">
        <f>_xlfn.IFNA(VLOOKUP(AE910,'饰品（请勿修改）'!$H:$I,2,FALSE),0)</f>
        <v>0</v>
      </c>
      <c r="AH910" s="7">
        <f>_xlfn.IFNA(VLOOKUP(AF910,'饰品（请勿修改）'!$H:$I,2,FALSE),0)</f>
        <v>0</v>
      </c>
      <c r="AI910" s="7">
        <f t="shared" si="1096"/>
        <v>0</v>
      </c>
      <c r="AJ910" s="7">
        <f t="shared" si="1097"/>
        <v>0</v>
      </c>
    </row>
    <row r="911" spans="1:36" x14ac:dyDescent="0.2">
      <c r="A911" s="3"/>
      <c r="B911" s="3"/>
      <c r="C911" s="3"/>
      <c r="D911" s="3"/>
      <c r="E911" s="3"/>
      <c r="F911" s="3"/>
      <c r="G911" s="7" t="str">
        <f t="shared" si="1094"/>
        <v/>
      </c>
      <c r="H911" s="7" t="str">
        <f t="shared" si="1098"/>
        <v/>
      </c>
      <c r="I911" s="7" t="str">
        <f t="shared" si="1099"/>
        <v/>
      </c>
      <c r="J911" s="7" t="str">
        <f t="shared" si="1100"/>
        <v/>
      </c>
      <c r="K911" s="5">
        <f t="shared" si="1101"/>
        <v>0</v>
      </c>
      <c r="L911" s="5">
        <f t="shared" si="1102"/>
        <v>0</v>
      </c>
      <c r="M911" s="5">
        <f t="shared" si="1103"/>
        <v>0</v>
      </c>
      <c r="N911" s="7" cm="1">
        <f t="array" ref="N911:P911">_xlfn._xlws.SORT(K911:M911,1,-1,TRUE)</f>
        <v>0</v>
      </c>
      <c r="O911" s="7">
        <v>0</v>
      </c>
      <c r="P911" s="7">
        <v>0</v>
      </c>
      <c r="Q911" s="7">
        <v>908</v>
      </c>
      <c r="R911" s="7" t="e">
        <f t="shared" ref="R911:W911" si="1121">FIND(",",$F911,Q911+1)</f>
        <v>#VALUE!</v>
      </c>
      <c r="S911" s="7" t="e">
        <f t="shared" si="1121"/>
        <v>#VALUE!</v>
      </c>
      <c r="T911" s="7" t="e">
        <f t="shared" si="1121"/>
        <v>#VALUE!</v>
      </c>
      <c r="U911" s="7" t="e">
        <f t="shared" si="1121"/>
        <v>#VALUE!</v>
      </c>
      <c r="V911" s="7" t="e">
        <f t="shared" si="1121"/>
        <v>#VALUE!</v>
      </c>
      <c r="W911" s="7" t="e">
        <f t="shared" si="1121"/>
        <v>#VALUE!</v>
      </c>
      <c r="X911" s="11" t="str">
        <f t="shared" si="1105"/>
        <v/>
      </c>
      <c r="Y911" s="11" t="str">
        <f t="shared" si="1106"/>
        <v/>
      </c>
      <c r="Z911" s="11" t="str">
        <f t="shared" si="1107"/>
        <v/>
      </c>
      <c r="AA911" s="11" t="str">
        <f t="shared" si="1108"/>
        <v/>
      </c>
      <c r="AB911" s="3" t="str">
        <f t="shared" si="1109"/>
        <v/>
      </c>
      <c r="AC911" s="3"/>
      <c r="AD911" s="3"/>
      <c r="AE911" s="7" t="str">
        <f>IF(X911="","",_xlfn.IFNA(VLOOKUP(X911,'饰品（请勿修改）'!$A:$H,8,FALSE),VLOOKUP(X911,'饰品（请勿修改）'!$H:$H,1,FALSE)))</f>
        <v/>
      </c>
      <c r="AF911" s="7" t="str">
        <f>IF(Z911="","",_xlfn.IFNA(VLOOKUP(Z911,'饰品（请勿修改）'!$A:$H,8,FALSE),VLOOKUP(Z911,'饰品（请勿修改）'!$H:$H,1,FALSE)))</f>
        <v/>
      </c>
      <c r="AG911" s="7">
        <f>_xlfn.IFNA(VLOOKUP(AE911,'饰品（请勿修改）'!$H:$I,2,FALSE),0)</f>
        <v>0</v>
      </c>
      <c r="AH911" s="7">
        <f>_xlfn.IFNA(VLOOKUP(AF911,'饰品（请勿修改）'!$H:$I,2,FALSE),0)</f>
        <v>0</v>
      </c>
      <c r="AI911" s="7">
        <f t="shared" si="1096"/>
        <v>0</v>
      </c>
      <c r="AJ911" s="7">
        <f t="shared" si="1097"/>
        <v>0</v>
      </c>
    </row>
    <row r="912" spans="1:36" x14ac:dyDescent="0.2">
      <c r="A912" s="3"/>
      <c r="B912" s="3"/>
      <c r="C912" s="3"/>
      <c r="D912" s="3"/>
      <c r="E912" s="3"/>
      <c r="F912" s="3"/>
      <c r="G912" s="7" t="str">
        <f t="shared" si="1094"/>
        <v/>
      </c>
      <c r="H912" s="7" t="str">
        <f t="shared" si="1098"/>
        <v/>
      </c>
      <c r="I912" s="7" t="str">
        <f t="shared" si="1099"/>
        <v/>
      </c>
      <c r="J912" s="7" t="str">
        <f t="shared" si="1100"/>
        <v/>
      </c>
      <c r="K912" s="5">
        <f t="shared" si="1101"/>
        <v>0</v>
      </c>
      <c r="L912" s="5">
        <f t="shared" si="1102"/>
        <v>0</v>
      </c>
      <c r="M912" s="5">
        <f t="shared" si="1103"/>
        <v>0</v>
      </c>
      <c r="N912" s="7" cm="1">
        <f t="array" ref="N912:P912">_xlfn._xlws.SORT(K912:M912,1,-1,TRUE)</f>
        <v>0</v>
      </c>
      <c r="O912" s="7">
        <v>0</v>
      </c>
      <c r="P912" s="7">
        <v>0</v>
      </c>
      <c r="Q912" s="7">
        <v>909</v>
      </c>
      <c r="R912" s="7" t="e">
        <f t="shared" ref="R912:W912" si="1122">FIND(",",$F912,Q912+1)</f>
        <v>#VALUE!</v>
      </c>
      <c r="S912" s="7" t="e">
        <f t="shared" si="1122"/>
        <v>#VALUE!</v>
      </c>
      <c r="T912" s="7" t="e">
        <f t="shared" si="1122"/>
        <v>#VALUE!</v>
      </c>
      <c r="U912" s="7" t="e">
        <f t="shared" si="1122"/>
        <v>#VALUE!</v>
      </c>
      <c r="V912" s="7" t="e">
        <f t="shared" si="1122"/>
        <v>#VALUE!</v>
      </c>
      <c r="W912" s="7" t="e">
        <f t="shared" si="1122"/>
        <v>#VALUE!</v>
      </c>
      <c r="X912" s="11" t="str">
        <f t="shared" si="1105"/>
        <v/>
      </c>
      <c r="Y912" s="11" t="str">
        <f t="shared" si="1106"/>
        <v/>
      </c>
      <c r="Z912" s="11" t="str">
        <f t="shared" si="1107"/>
        <v/>
      </c>
      <c r="AA912" s="11" t="str">
        <f t="shared" si="1108"/>
        <v/>
      </c>
      <c r="AB912" s="3" t="str">
        <f t="shared" si="1109"/>
        <v/>
      </c>
      <c r="AC912" s="3"/>
      <c r="AD912" s="3"/>
      <c r="AE912" s="7" t="str">
        <f>IF(X912="","",_xlfn.IFNA(VLOOKUP(X912,'饰品（请勿修改）'!$A:$H,8,FALSE),VLOOKUP(X912,'饰品（请勿修改）'!$H:$H,1,FALSE)))</f>
        <v/>
      </c>
      <c r="AF912" s="7" t="str">
        <f>IF(Z912="","",_xlfn.IFNA(VLOOKUP(Z912,'饰品（请勿修改）'!$A:$H,8,FALSE),VLOOKUP(Z912,'饰品（请勿修改）'!$H:$H,1,FALSE)))</f>
        <v/>
      </c>
      <c r="AG912" s="7">
        <f>_xlfn.IFNA(VLOOKUP(AE912,'饰品（请勿修改）'!$H:$I,2,FALSE),0)</f>
        <v>0</v>
      </c>
      <c r="AH912" s="7">
        <f>_xlfn.IFNA(VLOOKUP(AF912,'饰品（请勿修改）'!$H:$I,2,FALSE),0)</f>
        <v>0</v>
      </c>
      <c r="AI912" s="7">
        <f t="shared" si="1096"/>
        <v>0</v>
      </c>
      <c r="AJ912" s="7">
        <f t="shared" si="1097"/>
        <v>0</v>
      </c>
    </row>
    <row r="913" spans="1:36" x14ac:dyDescent="0.2">
      <c r="A913" s="3"/>
      <c r="B913" s="3"/>
      <c r="C913" s="3"/>
      <c r="D913" s="3"/>
      <c r="E913" s="3"/>
      <c r="F913" s="3"/>
      <c r="G913" s="7" t="str">
        <f t="shared" si="1094"/>
        <v/>
      </c>
      <c r="H913" s="7" t="str">
        <f t="shared" si="1098"/>
        <v/>
      </c>
      <c r="I913" s="7" t="str">
        <f t="shared" si="1099"/>
        <v/>
      </c>
      <c r="J913" s="7" t="str">
        <f t="shared" si="1100"/>
        <v/>
      </c>
      <c r="K913" s="5">
        <f t="shared" si="1101"/>
        <v>0</v>
      </c>
      <c r="L913" s="5">
        <f t="shared" si="1102"/>
        <v>0</v>
      </c>
      <c r="M913" s="5">
        <f t="shared" si="1103"/>
        <v>0</v>
      </c>
      <c r="N913" s="7" cm="1">
        <f t="array" ref="N913:P913">_xlfn._xlws.SORT(K913:M913,1,-1,TRUE)</f>
        <v>0</v>
      </c>
      <c r="O913" s="7">
        <v>0</v>
      </c>
      <c r="P913" s="7">
        <v>0</v>
      </c>
      <c r="Q913" s="7">
        <v>910</v>
      </c>
      <c r="R913" s="7" t="e">
        <f t="shared" ref="R913:W913" si="1123">FIND(",",$F913,Q913+1)</f>
        <v>#VALUE!</v>
      </c>
      <c r="S913" s="7" t="e">
        <f t="shared" si="1123"/>
        <v>#VALUE!</v>
      </c>
      <c r="T913" s="7" t="e">
        <f t="shared" si="1123"/>
        <v>#VALUE!</v>
      </c>
      <c r="U913" s="7" t="e">
        <f t="shared" si="1123"/>
        <v>#VALUE!</v>
      </c>
      <c r="V913" s="7" t="e">
        <f t="shared" si="1123"/>
        <v>#VALUE!</v>
      </c>
      <c r="W913" s="7" t="e">
        <f t="shared" si="1123"/>
        <v>#VALUE!</v>
      </c>
      <c r="X913" s="11" t="str">
        <f t="shared" si="1105"/>
        <v/>
      </c>
      <c r="Y913" s="11" t="str">
        <f t="shared" si="1106"/>
        <v/>
      </c>
      <c r="Z913" s="11" t="str">
        <f t="shared" si="1107"/>
        <v/>
      </c>
      <c r="AA913" s="11" t="str">
        <f t="shared" si="1108"/>
        <v/>
      </c>
      <c r="AB913" s="3" t="str">
        <f t="shared" si="1109"/>
        <v/>
      </c>
      <c r="AC913" s="3"/>
      <c r="AD913" s="3"/>
      <c r="AE913" s="7" t="str">
        <f>IF(X913="","",_xlfn.IFNA(VLOOKUP(X913,'饰品（请勿修改）'!$A:$H,8,FALSE),VLOOKUP(X913,'饰品（请勿修改）'!$H:$H,1,FALSE)))</f>
        <v/>
      </c>
      <c r="AF913" s="7" t="str">
        <f>IF(Z913="","",_xlfn.IFNA(VLOOKUP(Z913,'饰品（请勿修改）'!$A:$H,8,FALSE),VLOOKUP(Z913,'饰品（请勿修改）'!$H:$H,1,FALSE)))</f>
        <v/>
      </c>
      <c r="AG913" s="7">
        <f>_xlfn.IFNA(VLOOKUP(AE913,'饰品（请勿修改）'!$H:$I,2,FALSE),0)</f>
        <v>0</v>
      </c>
      <c r="AH913" s="7">
        <f>_xlfn.IFNA(VLOOKUP(AF913,'饰品（请勿修改）'!$H:$I,2,FALSE),0)</f>
        <v>0</v>
      </c>
      <c r="AI913" s="7">
        <f t="shared" si="1096"/>
        <v>0</v>
      </c>
      <c r="AJ913" s="7">
        <f t="shared" si="1097"/>
        <v>0</v>
      </c>
    </row>
    <row r="914" spans="1:36" x14ac:dyDescent="0.2">
      <c r="A914" s="3"/>
      <c r="B914" s="3"/>
      <c r="C914" s="3"/>
      <c r="D914" s="3"/>
      <c r="E914" s="3"/>
      <c r="F914" s="3"/>
      <c r="G914" s="7" t="str">
        <f t="shared" si="1094"/>
        <v/>
      </c>
      <c r="H914" s="7" t="str">
        <f t="shared" si="1098"/>
        <v/>
      </c>
      <c r="I914" s="7" t="str">
        <f t="shared" si="1099"/>
        <v/>
      </c>
      <c r="J914" s="7" t="str">
        <f t="shared" si="1100"/>
        <v/>
      </c>
      <c r="K914" s="5">
        <f t="shared" si="1101"/>
        <v>0</v>
      </c>
      <c r="L914" s="5">
        <f t="shared" si="1102"/>
        <v>0</v>
      </c>
      <c r="M914" s="5">
        <f t="shared" si="1103"/>
        <v>0</v>
      </c>
      <c r="N914" s="7" cm="1">
        <f t="array" ref="N914:P914">_xlfn._xlws.SORT(K914:M914,1,-1,TRUE)</f>
        <v>0</v>
      </c>
      <c r="O914" s="7">
        <v>0</v>
      </c>
      <c r="P914" s="7">
        <v>0</v>
      </c>
      <c r="Q914" s="7">
        <v>911</v>
      </c>
      <c r="R914" s="7" t="e">
        <f t="shared" ref="R914:W914" si="1124">FIND(",",$F914,Q914+1)</f>
        <v>#VALUE!</v>
      </c>
      <c r="S914" s="7" t="e">
        <f t="shared" si="1124"/>
        <v>#VALUE!</v>
      </c>
      <c r="T914" s="7" t="e">
        <f t="shared" si="1124"/>
        <v>#VALUE!</v>
      </c>
      <c r="U914" s="7" t="e">
        <f t="shared" si="1124"/>
        <v>#VALUE!</v>
      </c>
      <c r="V914" s="7" t="e">
        <f t="shared" si="1124"/>
        <v>#VALUE!</v>
      </c>
      <c r="W914" s="7" t="e">
        <f t="shared" si="1124"/>
        <v>#VALUE!</v>
      </c>
      <c r="X914" s="11" t="str">
        <f t="shared" si="1105"/>
        <v/>
      </c>
      <c r="Y914" s="11" t="str">
        <f t="shared" si="1106"/>
        <v/>
      </c>
      <c r="Z914" s="11" t="str">
        <f t="shared" si="1107"/>
        <v/>
      </c>
      <c r="AA914" s="11" t="str">
        <f t="shared" si="1108"/>
        <v/>
      </c>
      <c r="AB914" s="3" t="str">
        <f t="shared" si="1109"/>
        <v/>
      </c>
      <c r="AC914" s="3"/>
      <c r="AD914" s="3"/>
      <c r="AE914" s="7" t="str">
        <f>IF(X914="","",_xlfn.IFNA(VLOOKUP(X914,'饰品（请勿修改）'!$A:$H,8,FALSE),VLOOKUP(X914,'饰品（请勿修改）'!$H:$H,1,FALSE)))</f>
        <v/>
      </c>
      <c r="AF914" s="7" t="str">
        <f>IF(Z914="","",_xlfn.IFNA(VLOOKUP(Z914,'饰品（请勿修改）'!$A:$H,8,FALSE),VLOOKUP(Z914,'饰品（请勿修改）'!$H:$H,1,FALSE)))</f>
        <v/>
      </c>
      <c r="AG914" s="7">
        <f>_xlfn.IFNA(VLOOKUP(AE914,'饰品（请勿修改）'!$H:$I,2,FALSE),0)</f>
        <v>0</v>
      </c>
      <c r="AH914" s="7">
        <f>_xlfn.IFNA(VLOOKUP(AF914,'饰品（请勿修改）'!$H:$I,2,FALSE),0)</f>
        <v>0</v>
      </c>
      <c r="AI914" s="7">
        <f t="shared" si="1096"/>
        <v>0</v>
      </c>
      <c r="AJ914" s="7">
        <f t="shared" si="1097"/>
        <v>0</v>
      </c>
    </row>
    <row r="915" spans="1:36" x14ac:dyDescent="0.2">
      <c r="A915" s="3"/>
      <c r="B915" s="3"/>
      <c r="C915" s="3"/>
      <c r="D915" s="3"/>
      <c r="E915" s="3"/>
      <c r="F915" s="3"/>
      <c r="G915" s="7" t="str">
        <f t="shared" si="1094"/>
        <v/>
      </c>
      <c r="H915" s="7" t="str">
        <f t="shared" si="1098"/>
        <v/>
      </c>
      <c r="I915" s="7" t="str">
        <f t="shared" si="1099"/>
        <v/>
      </c>
      <c r="J915" s="7" t="str">
        <f t="shared" si="1100"/>
        <v/>
      </c>
      <c r="K915" s="5">
        <f t="shared" si="1101"/>
        <v>0</v>
      </c>
      <c r="L915" s="5">
        <f t="shared" si="1102"/>
        <v>0</v>
      </c>
      <c r="M915" s="5">
        <f t="shared" si="1103"/>
        <v>0</v>
      </c>
      <c r="N915" s="7" cm="1">
        <f t="array" ref="N915:P915">_xlfn._xlws.SORT(K915:M915,1,-1,TRUE)</f>
        <v>0</v>
      </c>
      <c r="O915" s="7">
        <v>0</v>
      </c>
      <c r="P915" s="7">
        <v>0</v>
      </c>
      <c r="Q915" s="7">
        <v>912</v>
      </c>
      <c r="R915" s="7" t="e">
        <f t="shared" ref="R915:W915" si="1125">FIND(",",$F915,Q915+1)</f>
        <v>#VALUE!</v>
      </c>
      <c r="S915" s="7" t="e">
        <f t="shared" si="1125"/>
        <v>#VALUE!</v>
      </c>
      <c r="T915" s="7" t="e">
        <f t="shared" si="1125"/>
        <v>#VALUE!</v>
      </c>
      <c r="U915" s="7" t="e">
        <f t="shared" si="1125"/>
        <v>#VALUE!</v>
      </c>
      <c r="V915" s="7" t="e">
        <f t="shared" si="1125"/>
        <v>#VALUE!</v>
      </c>
      <c r="W915" s="7" t="e">
        <f t="shared" si="1125"/>
        <v>#VALUE!</v>
      </c>
      <c r="X915" s="11" t="str">
        <f t="shared" si="1105"/>
        <v/>
      </c>
      <c r="Y915" s="11" t="str">
        <f t="shared" si="1106"/>
        <v/>
      </c>
      <c r="Z915" s="11" t="str">
        <f t="shared" si="1107"/>
        <v/>
      </c>
      <c r="AA915" s="11" t="str">
        <f t="shared" si="1108"/>
        <v/>
      </c>
      <c r="AB915" s="3" t="str">
        <f t="shared" si="1109"/>
        <v/>
      </c>
      <c r="AC915" s="3"/>
      <c r="AD915" s="3"/>
      <c r="AE915" s="7" t="str">
        <f>IF(X915="","",_xlfn.IFNA(VLOOKUP(X915,'饰品（请勿修改）'!$A:$H,8,FALSE),VLOOKUP(X915,'饰品（请勿修改）'!$H:$H,1,FALSE)))</f>
        <v/>
      </c>
      <c r="AF915" s="7" t="str">
        <f>IF(Z915="","",_xlfn.IFNA(VLOOKUP(Z915,'饰品（请勿修改）'!$A:$H,8,FALSE),VLOOKUP(Z915,'饰品（请勿修改）'!$H:$H,1,FALSE)))</f>
        <v/>
      </c>
      <c r="AG915" s="7">
        <f>_xlfn.IFNA(VLOOKUP(AE915,'饰品（请勿修改）'!$H:$I,2,FALSE),0)</f>
        <v>0</v>
      </c>
      <c r="AH915" s="7">
        <f>_xlfn.IFNA(VLOOKUP(AF915,'饰品（请勿修改）'!$H:$I,2,FALSE),0)</f>
        <v>0</v>
      </c>
      <c r="AI915" s="7">
        <f t="shared" si="1096"/>
        <v>0</v>
      </c>
      <c r="AJ915" s="7">
        <f t="shared" si="1097"/>
        <v>0</v>
      </c>
    </row>
    <row r="916" spans="1:36" x14ac:dyDescent="0.2">
      <c r="A916" s="3"/>
      <c r="B916" s="3"/>
      <c r="C916" s="3"/>
      <c r="D916" s="3"/>
      <c r="E916" s="3"/>
      <c r="F916" s="3"/>
      <c r="G916" s="7" t="str">
        <f t="shared" si="1094"/>
        <v/>
      </c>
      <c r="H916" s="7" t="str">
        <f t="shared" si="1098"/>
        <v/>
      </c>
      <c r="I916" s="7" t="str">
        <f t="shared" si="1099"/>
        <v/>
      </c>
      <c r="J916" s="7" t="str">
        <f t="shared" si="1100"/>
        <v/>
      </c>
      <c r="K916" s="5">
        <f t="shared" si="1101"/>
        <v>0</v>
      </c>
      <c r="L916" s="5">
        <f t="shared" si="1102"/>
        <v>0</v>
      </c>
      <c r="M916" s="5">
        <f t="shared" si="1103"/>
        <v>0</v>
      </c>
      <c r="N916" s="7" cm="1">
        <f t="array" ref="N916:P916">_xlfn._xlws.SORT(K916:M916,1,-1,TRUE)</f>
        <v>0</v>
      </c>
      <c r="O916" s="7">
        <v>0</v>
      </c>
      <c r="P916" s="7">
        <v>0</v>
      </c>
      <c r="Q916" s="7">
        <v>913</v>
      </c>
      <c r="R916" s="7" t="e">
        <f t="shared" ref="R916:W916" si="1126">FIND(",",$F916,Q916+1)</f>
        <v>#VALUE!</v>
      </c>
      <c r="S916" s="7" t="e">
        <f t="shared" si="1126"/>
        <v>#VALUE!</v>
      </c>
      <c r="T916" s="7" t="e">
        <f t="shared" si="1126"/>
        <v>#VALUE!</v>
      </c>
      <c r="U916" s="7" t="e">
        <f t="shared" si="1126"/>
        <v>#VALUE!</v>
      </c>
      <c r="V916" s="7" t="e">
        <f t="shared" si="1126"/>
        <v>#VALUE!</v>
      </c>
      <c r="W916" s="7" t="e">
        <f t="shared" si="1126"/>
        <v>#VALUE!</v>
      </c>
      <c r="X916" s="11" t="str">
        <f t="shared" si="1105"/>
        <v/>
      </c>
      <c r="Y916" s="11" t="str">
        <f t="shared" si="1106"/>
        <v/>
      </c>
      <c r="Z916" s="11" t="str">
        <f t="shared" si="1107"/>
        <v/>
      </c>
      <c r="AA916" s="11" t="str">
        <f t="shared" si="1108"/>
        <v/>
      </c>
      <c r="AB916" s="3" t="str">
        <f t="shared" si="1109"/>
        <v/>
      </c>
      <c r="AC916" s="3"/>
      <c r="AD916" s="3"/>
      <c r="AE916" s="7" t="str">
        <f>IF(X916="","",_xlfn.IFNA(VLOOKUP(X916,'饰品（请勿修改）'!$A:$H,8,FALSE),VLOOKUP(X916,'饰品（请勿修改）'!$H:$H,1,FALSE)))</f>
        <v/>
      </c>
      <c r="AF916" s="7" t="str">
        <f>IF(Z916="","",_xlfn.IFNA(VLOOKUP(Z916,'饰品（请勿修改）'!$A:$H,8,FALSE),VLOOKUP(Z916,'饰品（请勿修改）'!$H:$H,1,FALSE)))</f>
        <v/>
      </c>
      <c r="AG916" s="7">
        <f>_xlfn.IFNA(VLOOKUP(AE916,'饰品（请勿修改）'!$H:$I,2,FALSE),0)</f>
        <v>0</v>
      </c>
      <c r="AH916" s="7">
        <f>_xlfn.IFNA(VLOOKUP(AF916,'饰品（请勿修改）'!$H:$I,2,FALSE),0)</f>
        <v>0</v>
      </c>
      <c r="AI916" s="7">
        <f t="shared" si="1096"/>
        <v>0</v>
      </c>
      <c r="AJ916" s="7">
        <f t="shared" si="1097"/>
        <v>0</v>
      </c>
    </row>
    <row r="917" spans="1:36" x14ac:dyDescent="0.2">
      <c r="A917" s="3"/>
      <c r="B917" s="3"/>
      <c r="C917" s="3"/>
      <c r="D917" s="3"/>
      <c r="E917" s="3"/>
      <c r="F917" s="3"/>
      <c r="G917" s="7" t="str">
        <f t="shared" si="1094"/>
        <v/>
      </c>
      <c r="H917" s="7" t="str">
        <f t="shared" si="1098"/>
        <v/>
      </c>
      <c r="I917" s="7" t="str">
        <f t="shared" si="1099"/>
        <v/>
      </c>
      <c r="J917" s="7" t="str">
        <f t="shared" si="1100"/>
        <v/>
      </c>
      <c r="K917" s="5">
        <f t="shared" si="1101"/>
        <v>0</v>
      </c>
      <c r="L917" s="5">
        <f t="shared" si="1102"/>
        <v>0</v>
      </c>
      <c r="M917" s="5">
        <f t="shared" si="1103"/>
        <v>0</v>
      </c>
      <c r="N917" s="7" cm="1">
        <f t="array" ref="N917:P917">_xlfn._xlws.SORT(K917:M917,1,-1,TRUE)</f>
        <v>0</v>
      </c>
      <c r="O917" s="7">
        <v>0</v>
      </c>
      <c r="P917" s="7">
        <v>0</v>
      </c>
      <c r="Q917" s="7">
        <v>914</v>
      </c>
      <c r="R917" s="7" t="e">
        <f t="shared" ref="R917:W917" si="1127">FIND(",",$F917,Q917+1)</f>
        <v>#VALUE!</v>
      </c>
      <c r="S917" s="7" t="e">
        <f t="shared" si="1127"/>
        <v>#VALUE!</v>
      </c>
      <c r="T917" s="7" t="e">
        <f t="shared" si="1127"/>
        <v>#VALUE!</v>
      </c>
      <c r="U917" s="7" t="e">
        <f t="shared" si="1127"/>
        <v>#VALUE!</v>
      </c>
      <c r="V917" s="7" t="e">
        <f t="shared" si="1127"/>
        <v>#VALUE!</v>
      </c>
      <c r="W917" s="7" t="e">
        <f t="shared" si="1127"/>
        <v>#VALUE!</v>
      </c>
      <c r="X917" s="11" t="str">
        <f t="shared" si="1105"/>
        <v/>
      </c>
      <c r="Y917" s="11" t="str">
        <f t="shared" si="1106"/>
        <v/>
      </c>
      <c r="Z917" s="11" t="str">
        <f t="shared" si="1107"/>
        <v/>
      </c>
      <c r="AA917" s="11" t="str">
        <f t="shared" si="1108"/>
        <v/>
      </c>
      <c r="AB917" s="3" t="str">
        <f t="shared" si="1109"/>
        <v/>
      </c>
      <c r="AC917" s="3"/>
      <c r="AD917" s="3"/>
      <c r="AE917" s="7" t="str">
        <f>IF(X917="","",_xlfn.IFNA(VLOOKUP(X917,'饰品（请勿修改）'!$A:$H,8,FALSE),VLOOKUP(X917,'饰品（请勿修改）'!$H:$H,1,FALSE)))</f>
        <v/>
      </c>
      <c r="AF917" s="7" t="str">
        <f>IF(Z917="","",_xlfn.IFNA(VLOOKUP(Z917,'饰品（请勿修改）'!$A:$H,8,FALSE),VLOOKUP(Z917,'饰品（请勿修改）'!$H:$H,1,FALSE)))</f>
        <v/>
      </c>
      <c r="AG917" s="7">
        <f>_xlfn.IFNA(VLOOKUP(AE917,'饰品（请勿修改）'!$H:$I,2,FALSE),0)</f>
        <v>0</v>
      </c>
      <c r="AH917" s="7">
        <f>_xlfn.IFNA(VLOOKUP(AF917,'饰品（请勿修改）'!$H:$I,2,FALSE),0)</f>
        <v>0</v>
      </c>
      <c r="AI917" s="7">
        <f t="shared" si="1096"/>
        <v>0</v>
      </c>
      <c r="AJ917" s="7">
        <f t="shared" si="1097"/>
        <v>0</v>
      </c>
    </row>
    <row r="918" spans="1:36" x14ac:dyDescent="0.2">
      <c r="A918" s="3"/>
      <c r="B918" s="3"/>
      <c r="C918" s="3"/>
      <c r="D918" s="3"/>
      <c r="E918" s="3"/>
      <c r="F918" s="3"/>
      <c r="G918" s="7" t="str">
        <f t="shared" si="1094"/>
        <v/>
      </c>
      <c r="H918" s="7" t="str">
        <f t="shared" si="1098"/>
        <v/>
      </c>
      <c r="I918" s="7" t="str">
        <f t="shared" si="1099"/>
        <v/>
      </c>
      <c r="J918" s="7" t="str">
        <f t="shared" si="1100"/>
        <v/>
      </c>
      <c r="K918" s="5">
        <f t="shared" si="1101"/>
        <v>0</v>
      </c>
      <c r="L918" s="5">
        <f t="shared" si="1102"/>
        <v>0</v>
      </c>
      <c r="M918" s="5">
        <f t="shared" si="1103"/>
        <v>0</v>
      </c>
      <c r="N918" s="7" cm="1">
        <f t="array" ref="N918:P918">_xlfn._xlws.SORT(K918:M918,1,-1,TRUE)</f>
        <v>0</v>
      </c>
      <c r="O918" s="7">
        <v>0</v>
      </c>
      <c r="P918" s="7">
        <v>0</v>
      </c>
      <c r="Q918" s="7">
        <v>915</v>
      </c>
      <c r="R918" s="7" t="e">
        <f t="shared" ref="R918:W918" si="1128">FIND(",",$F918,Q918+1)</f>
        <v>#VALUE!</v>
      </c>
      <c r="S918" s="7" t="e">
        <f t="shared" si="1128"/>
        <v>#VALUE!</v>
      </c>
      <c r="T918" s="7" t="e">
        <f t="shared" si="1128"/>
        <v>#VALUE!</v>
      </c>
      <c r="U918" s="7" t="e">
        <f t="shared" si="1128"/>
        <v>#VALUE!</v>
      </c>
      <c r="V918" s="7" t="e">
        <f t="shared" si="1128"/>
        <v>#VALUE!</v>
      </c>
      <c r="W918" s="7" t="e">
        <f t="shared" si="1128"/>
        <v>#VALUE!</v>
      </c>
      <c r="X918" s="11" t="str">
        <f t="shared" si="1105"/>
        <v/>
      </c>
      <c r="Y918" s="11" t="str">
        <f t="shared" si="1106"/>
        <v/>
      </c>
      <c r="Z918" s="11" t="str">
        <f t="shared" si="1107"/>
        <v/>
      </c>
      <c r="AA918" s="11" t="str">
        <f t="shared" si="1108"/>
        <v/>
      </c>
      <c r="AB918" s="3" t="str">
        <f t="shared" si="1109"/>
        <v/>
      </c>
      <c r="AC918" s="3"/>
      <c r="AD918" s="3"/>
      <c r="AE918" s="7" t="str">
        <f>IF(X918="","",_xlfn.IFNA(VLOOKUP(X918,'饰品（请勿修改）'!$A:$H,8,FALSE),VLOOKUP(X918,'饰品（请勿修改）'!$H:$H,1,FALSE)))</f>
        <v/>
      </c>
      <c r="AF918" s="7" t="str">
        <f>IF(Z918="","",_xlfn.IFNA(VLOOKUP(Z918,'饰品（请勿修改）'!$A:$H,8,FALSE),VLOOKUP(Z918,'饰品（请勿修改）'!$H:$H,1,FALSE)))</f>
        <v/>
      </c>
      <c r="AG918" s="7">
        <f>_xlfn.IFNA(VLOOKUP(AE918,'饰品（请勿修改）'!$H:$I,2,FALSE),0)</f>
        <v>0</v>
      </c>
      <c r="AH918" s="7">
        <f>_xlfn.IFNA(VLOOKUP(AF918,'饰品（请勿修改）'!$H:$I,2,FALSE),0)</f>
        <v>0</v>
      </c>
      <c r="AI918" s="7">
        <f t="shared" si="1096"/>
        <v>0</v>
      </c>
      <c r="AJ918" s="7">
        <f t="shared" si="1097"/>
        <v>0</v>
      </c>
    </row>
    <row r="919" spans="1:36" x14ac:dyDescent="0.2">
      <c r="A919" s="3"/>
      <c r="B919" s="3"/>
      <c r="C919" s="3"/>
      <c r="D919" s="3"/>
      <c r="E919" s="3"/>
      <c r="F919" s="3"/>
      <c r="G919" s="7" t="str">
        <f t="shared" si="1094"/>
        <v/>
      </c>
      <c r="H919" s="7" t="str">
        <f t="shared" si="1098"/>
        <v/>
      </c>
      <c r="I919" s="7" t="str">
        <f t="shared" si="1099"/>
        <v/>
      </c>
      <c r="J919" s="7" t="str">
        <f t="shared" si="1100"/>
        <v/>
      </c>
      <c r="K919" s="5">
        <f t="shared" si="1101"/>
        <v>0</v>
      </c>
      <c r="L919" s="5">
        <f t="shared" si="1102"/>
        <v>0</v>
      </c>
      <c r="M919" s="5">
        <f t="shared" si="1103"/>
        <v>0</v>
      </c>
      <c r="N919" s="7" cm="1">
        <f t="array" ref="N919:P919">_xlfn._xlws.SORT(K919:M919,1,-1,TRUE)</f>
        <v>0</v>
      </c>
      <c r="O919" s="7">
        <v>0</v>
      </c>
      <c r="P919" s="7">
        <v>0</v>
      </c>
      <c r="Q919" s="7">
        <v>916</v>
      </c>
      <c r="R919" s="7" t="e">
        <f t="shared" ref="R919:W919" si="1129">FIND(",",$F919,Q919+1)</f>
        <v>#VALUE!</v>
      </c>
      <c r="S919" s="7" t="e">
        <f t="shared" si="1129"/>
        <v>#VALUE!</v>
      </c>
      <c r="T919" s="7" t="e">
        <f t="shared" si="1129"/>
        <v>#VALUE!</v>
      </c>
      <c r="U919" s="7" t="e">
        <f t="shared" si="1129"/>
        <v>#VALUE!</v>
      </c>
      <c r="V919" s="7" t="e">
        <f t="shared" si="1129"/>
        <v>#VALUE!</v>
      </c>
      <c r="W919" s="7" t="e">
        <f t="shared" si="1129"/>
        <v>#VALUE!</v>
      </c>
      <c r="X919" s="11" t="str">
        <f t="shared" si="1105"/>
        <v/>
      </c>
      <c r="Y919" s="11" t="str">
        <f t="shared" si="1106"/>
        <v/>
      </c>
      <c r="Z919" s="11" t="str">
        <f t="shared" si="1107"/>
        <v/>
      </c>
      <c r="AA919" s="11" t="str">
        <f t="shared" si="1108"/>
        <v/>
      </c>
      <c r="AB919" s="3" t="str">
        <f t="shared" si="1109"/>
        <v/>
      </c>
      <c r="AC919" s="3"/>
      <c r="AD919" s="3"/>
      <c r="AE919" s="7" t="str">
        <f>IF(X919="","",_xlfn.IFNA(VLOOKUP(X919,'饰品（请勿修改）'!$A:$H,8,FALSE),VLOOKUP(X919,'饰品（请勿修改）'!$H:$H,1,FALSE)))</f>
        <v/>
      </c>
      <c r="AF919" s="7" t="str">
        <f>IF(Z919="","",_xlfn.IFNA(VLOOKUP(Z919,'饰品（请勿修改）'!$A:$H,8,FALSE),VLOOKUP(Z919,'饰品（请勿修改）'!$H:$H,1,FALSE)))</f>
        <v/>
      </c>
      <c r="AG919" s="7">
        <f>_xlfn.IFNA(VLOOKUP(AE919,'饰品（请勿修改）'!$H:$I,2,FALSE),0)</f>
        <v>0</v>
      </c>
      <c r="AH919" s="7">
        <f>_xlfn.IFNA(VLOOKUP(AF919,'饰品（请勿修改）'!$H:$I,2,FALSE),0)</f>
        <v>0</v>
      </c>
      <c r="AI919" s="7">
        <f t="shared" si="1096"/>
        <v>0</v>
      </c>
      <c r="AJ919" s="7">
        <f t="shared" si="1097"/>
        <v>0</v>
      </c>
    </row>
    <row r="920" spans="1:36" x14ac:dyDescent="0.2">
      <c r="A920" s="3"/>
      <c r="B920" s="3"/>
      <c r="C920" s="3"/>
      <c r="D920" s="3"/>
      <c r="E920" s="3"/>
      <c r="F920" s="3"/>
      <c r="G920" s="7" t="str">
        <f t="shared" si="1094"/>
        <v/>
      </c>
      <c r="H920" s="7" t="str">
        <f t="shared" si="1098"/>
        <v/>
      </c>
      <c r="I920" s="7" t="str">
        <f t="shared" si="1099"/>
        <v/>
      </c>
      <c r="J920" s="7" t="str">
        <f t="shared" si="1100"/>
        <v/>
      </c>
      <c r="K920" s="5">
        <f t="shared" si="1101"/>
        <v>0</v>
      </c>
      <c r="L920" s="5">
        <f t="shared" si="1102"/>
        <v>0</v>
      </c>
      <c r="M920" s="5">
        <f t="shared" si="1103"/>
        <v>0</v>
      </c>
      <c r="N920" s="7" cm="1">
        <f t="array" ref="N920:P920">_xlfn._xlws.SORT(K920:M920,1,-1,TRUE)</f>
        <v>0</v>
      </c>
      <c r="O920" s="7">
        <v>0</v>
      </c>
      <c r="P920" s="7">
        <v>0</v>
      </c>
      <c r="Q920" s="7">
        <v>917</v>
      </c>
      <c r="R920" s="7" t="e">
        <f t="shared" ref="R920:W920" si="1130">FIND(",",$F920,Q920+1)</f>
        <v>#VALUE!</v>
      </c>
      <c r="S920" s="7" t="e">
        <f t="shared" si="1130"/>
        <v>#VALUE!</v>
      </c>
      <c r="T920" s="7" t="e">
        <f t="shared" si="1130"/>
        <v>#VALUE!</v>
      </c>
      <c r="U920" s="7" t="e">
        <f t="shared" si="1130"/>
        <v>#VALUE!</v>
      </c>
      <c r="V920" s="7" t="e">
        <f t="shared" si="1130"/>
        <v>#VALUE!</v>
      </c>
      <c r="W920" s="7" t="e">
        <f t="shared" si="1130"/>
        <v>#VALUE!</v>
      </c>
      <c r="X920" s="11" t="str">
        <f t="shared" si="1105"/>
        <v/>
      </c>
      <c r="Y920" s="11" t="str">
        <f t="shared" si="1106"/>
        <v/>
      </c>
      <c r="Z920" s="11" t="str">
        <f t="shared" si="1107"/>
        <v/>
      </c>
      <c r="AA920" s="11" t="str">
        <f t="shared" si="1108"/>
        <v/>
      </c>
      <c r="AB920" s="3" t="str">
        <f t="shared" si="1109"/>
        <v/>
      </c>
      <c r="AC920" s="3"/>
      <c r="AD920" s="3"/>
      <c r="AE920" s="7" t="str">
        <f>IF(X920="","",_xlfn.IFNA(VLOOKUP(X920,'饰品（请勿修改）'!$A:$H,8,FALSE),VLOOKUP(X920,'饰品（请勿修改）'!$H:$H,1,FALSE)))</f>
        <v/>
      </c>
      <c r="AF920" s="7" t="str">
        <f>IF(Z920="","",_xlfn.IFNA(VLOOKUP(Z920,'饰品（请勿修改）'!$A:$H,8,FALSE),VLOOKUP(Z920,'饰品（请勿修改）'!$H:$H,1,FALSE)))</f>
        <v/>
      </c>
      <c r="AG920" s="7">
        <f>_xlfn.IFNA(VLOOKUP(AE920,'饰品（请勿修改）'!$H:$I,2,FALSE),0)</f>
        <v>0</v>
      </c>
      <c r="AH920" s="7">
        <f>_xlfn.IFNA(VLOOKUP(AF920,'饰品（请勿修改）'!$H:$I,2,FALSE),0)</f>
        <v>0</v>
      </c>
      <c r="AI920" s="7">
        <f t="shared" si="1096"/>
        <v>0</v>
      </c>
      <c r="AJ920" s="7">
        <f t="shared" si="1097"/>
        <v>0</v>
      </c>
    </row>
    <row r="921" spans="1:36" x14ac:dyDescent="0.2">
      <c r="A921" s="3"/>
      <c r="B921" s="3"/>
      <c r="C921" s="3"/>
      <c r="D921" s="3"/>
      <c r="E921" s="3"/>
      <c r="F921" s="3"/>
      <c r="G921" s="7" t="str">
        <f t="shared" si="1094"/>
        <v/>
      </c>
      <c r="H921" s="7" t="str">
        <f t="shared" si="1098"/>
        <v/>
      </c>
      <c r="I921" s="7" t="str">
        <f t="shared" si="1099"/>
        <v/>
      </c>
      <c r="J921" s="7" t="str">
        <f t="shared" si="1100"/>
        <v/>
      </c>
      <c r="K921" s="5">
        <f t="shared" si="1101"/>
        <v>0</v>
      </c>
      <c r="L921" s="5">
        <f t="shared" si="1102"/>
        <v>0</v>
      </c>
      <c r="M921" s="5">
        <f t="shared" si="1103"/>
        <v>0</v>
      </c>
      <c r="N921" s="7" cm="1">
        <f t="array" ref="N921:P921">_xlfn._xlws.SORT(K921:M921,1,-1,TRUE)</f>
        <v>0</v>
      </c>
      <c r="O921" s="7">
        <v>0</v>
      </c>
      <c r="P921" s="7">
        <v>0</v>
      </c>
      <c r="Q921" s="7">
        <v>918</v>
      </c>
      <c r="R921" s="7" t="e">
        <f t="shared" ref="R921:W921" si="1131">FIND(",",$F921,Q921+1)</f>
        <v>#VALUE!</v>
      </c>
      <c r="S921" s="7" t="e">
        <f t="shared" si="1131"/>
        <v>#VALUE!</v>
      </c>
      <c r="T921" s="7" t="e">
        <f t="shared" si="1131"/>
        <v>#VALUE!</v>
      </c>
      <c r="U921" s="7" t="e">
        <f t="shared" si="1131"/>
        <v>#VALUE!</v>
      </c>
      <c r="V921" s="7" t="e">
        <f t="shared" si="1131"/>
        <v>#VALUE!</v>
      </c>
      <c r="W921" s="7" t="e">
        <f t="shared" si="1131"/>
        <v>#VALUE!</v>
      </c>
      <c r="X921" s="11" t="str">
        <f t="shared" si="1105"/>
        <v/>
      </c>
      <c r="Y921" s="11" t="str">
        <f t="shared" si="1106"/>
        <v/>
      </c>
      <c r="Z921" s="11" t="str">
        <f t="shared" si="1107"/>
        <v/>
      </c>
      <c r="AA921" s="11" t="str">
        <f t="shared" si="1108"/>
        <v/>
      </c>
      <c r="AB921" s="3" t="str">
        <f t="shared" si="1109"/>
        <v/>
      </c>
      <c r="AC921" s="3"/>
      <c r="AD921" s="3"/>
      <c r="AE921" s="7" t="str">
        <f>IF(X921="","",_xlfn.IFNA(VLOOKUP(X921,'饰品（请勿修改）'!$A:$H,8,FALSE),VLOOKUP(X921,'饰品（请勿修改）'!$H:$H,1,FALSE)))</f>
        <v/>
      </c>
      <c r="AF921" s="7" t="str">
        <f>IF(Z921="","",_xlfn.IFNA(VLOOKUP(Z921,'饰品（请勿修改）'!$A:$H,8,FALSE),VLOOKUP(Z921,'饰品（请勿修改）'!$H:$H,1,FALSE)))</f>
        <v/>
      </c>
      <c r="AG921" s="7">
        <f>_xlfn.IFNA(VLOOKUP(AE921,'饰品（请勿修改）'!$H:$I,2,FALSE),0)</f>
        <v>0</v>
      </c>
      <c r="AH921" s="7">
        <f>_xlfn.IFNA(VLOOKUP(AF921,'饰品（请勿修改）'!$H:$I,2,FALSE),0)</f>
        <v>0</v>
      </c>
      <c r="AI921" s="7">
        <f t="shared" si="1096"/>
        <v>0</v>
      </c>
      <c r="AJ921" s="7">
        <f t="shared" si="1097"/>
        <v>0</v>
      </c>
    </row>
    <row r="922" spans="1:36" x14ac:dyDescent="0.2">
      <c r="A922" s="3"/>
      <c r="B922" s="3"/>
      <c r="C922" s="3"/>
      <c r="D922" s="3"/>
      <c r="E922" s="3"/>
      <c r="F922" s="3"/>
      <c r="G922" s="7" t="str">
        <f t="shared" si="1094"/>
        <v/>
      </c>
      <c r="H922" s="7" t="str">
        <f t="shared" si="1098"/>
        <v/>
      </c>
      <c r="I922" s="7" t="str">
        <f t="shared" si="1099"/>
        <v/>
      </c>
      <c r="J922" s="7" t="str">
        <f t="shared" si="1100"/>
        <v/>
      </c>
      <c r="K922" s="5">
        <f t="shared" si="1101"/>
        <v>0</v>
      </c>
      <c r="L922" s="5">
        <f t="shared" si="1102"/>
        <v>0</v>
      </c>
      <c r="M922" s="5">
        <f t="shared" si="1103"/>
        <v>0</v>
      </c>
      <c r="N922" s="7" cm="1">
        <f t="array" ref="N922:P922">_xlfn._xlws.SORT(K922:M922,1,-1,TRUE)</f>
        <v>0</v>
      </c>
      <c r="O922" s="7">
        <v>0</v>
      </c>
      <c r="P922" s="7">
        <v>0</v>
      </c>
      <c r="Q922" s="7">
        <v>919</v>
      </c>
      <c r="R922" s="7" t="e">
        <f t="shared" ref="R922:W922" si="1132">FIND(",",$F922,Q922+1)</f>
        <v>#VALUE!</v>
      </c>
      <c r="S922" s="7" t="e">
        <f t="shared" si="1132"/>
        <v>#VALUE!</v>
      </c>
      <c r="T922" s="7" t="e">
        <f t="shared" si="1132"/>
        <v>#VALUE!</v>
      </c>
      <c r="U922" s="7" t="e">
        <f t="shared" si="1132"/>
        <v>#VALUE!</v>
      </c>
      <c r="V922" s="7" t="e">
        <f t="shared" si="1132"/>
        <v>#VALUE!</v>
      </c>
      <c r="W922" s="7" t="e">
        <f t="shared" si="1132"/>
        <v>#VALUE!</v>
      </c>
      <c r="X922" s="11" t="str">
        <f t="shared" si="1105"/>
        <v/>
      </c>
      <c r="Y922" s="11" t="str">
        <f t="shared" si="1106"/>
        <v/>
      </c>
      <c r="Z922" s="11" t="str">
        <f t="shared" si="1107"/>
        <v/>
      </c>
      <c r="AA922" s="11" t="str">
        <f t="shared" si="1108"/>
        <v/>
      </c>
      <c r="AB922" s="3" t="str">
        <f t="shared" si="1109"/>
        <v/>
      </c>
      <c r="AC922" s="3"/>
      <c r="AD922" s="3"/>
      <c r="AE922" s="7" t="str">
        <f>IF(X922="","",_xlfn.IFNA(VLOOKUP(X922,'饰品（请勿修改）'!$A:$H,8,FALSE),VLOOKUP(X922,'饰品（请勿修改）'!$H:$H,1,FALSE)))</f>
        <v/>
      </c>
      <c r="AF922" s="7" t="str">
        <f>IF(Z922="","",_xlfn.IFNA(VLOOKUP(Z922,'饰品（请勿修改）'!$A:$H,8,FALSE),VLOOKUP(Z922,'饰品（请勿修改）'!$H:$H,1,FALSE)))</f>
        <v/>
      </c>
      <c r="AG922" s="7">
        <f>_xlfn.IFNA(VLOOKUP(AE922,'饰品（请勿修改）'!$H:$I,2,FALSE),0)</f>
        <v>0</v>
      </c>
      <c r="AH922" s="7">
        <f>_xlfn.IFNA(VLOOKUP(AF922,'饰品（请勿修改）'!$H:$I,2,FALSE),0)</f>
        <v>0</v>
      </c>
      <c r="AI922" s="7">
        <f t="shared" si="1096"/>
        <v>0</v>
      </c>
      <c r="AJ922" s="7">
        <f t="shared" si="1097"/>
        <v>0</v>
      </c>
    </row>
    <row r="923" spans="1:36" x14ac:dyDescent="0.2">
      <c r="A923" s="3"/>
      <c r="B923" s="3"/>
      <c r="C923" s="3"/>
      <c r="D923" s="3"/>
      <c r="E923" s="3"/>
      <c r="F923" s="3"/>
      <c r="G923" s="7" t="str">
        <f t="shared" si="1094"/>
        <v/>
      </c>
      <c r="H923" s="7" t="str">
        <f t="shared" si="1098"/>
        <v/>
      </c>
      <c r="I923" s="7" t="str">
        <f t="shared" si="1099"/>
        <v/>
      </c>
      <c r="J923" s="7" t="str">
        <f t="shared" si="1100"/>
        <v/>
      </c>
      <c r="K923" s="5">
        <f t="shared" si="1101"/>
        <v>0</v>
      </c>
      <c r="L923" s="5">
        <f t="shared" si="1102"/>
        <v>0</v>
      </c>
      <c r="M923" s="5">
        <f t="shared" si="1103"/>
        <v>0</v>
      </c>
      <c r="N923" s="7" cm="1">
        <f t="array" ref="N923:P923">_xlfn._xlws.SORT(K923:M923,1,-1,TRUE)</f>
        <v>0</v>
      </c>
      <c r="O923" s="7">
        <v>0</v>
      </c>
      <c r="P923" s="7">
        <v>0</v>
      </c>
      <c r="Q923" s="7">
        <v>920</v>
      </c>
      <c r="R923" s="7" t="e">
        <f t="shared" ref="R923:W923" si="1133">FIND(",",$F923,Q923+1)</f>
        <v>#VALUE!</v>
      </c>
      <c r="S923" s="7" t="e">
        <f t="shared" si="1133"/>
        <v>#VALUE!</v>
      </c>
      <c r="T923" s="7" t="e">
        <f t="shared" si="1133"/>
        <v>#VALUE!</v>
      </c>
      <c r="U923" s="7" t="e">
        <f t="shared" si="1133"/>
        <v>#VALUE!</v>
      </c>
      <c r="V923" s="7" t="e">
        <f t="shared" si="1133"/>
        <v>#VALUE!</v>
      </c>
      <c r="W923" s="7" t="e">
        <f t="shared" si="1133"/>
        <v>#VALUE!</v>
      </c>
      <c r="X923" s="11" t="str">
        <f t="shared" si="1105"/>
        <v/>
      </c>
      <c r="Y923" s="11" t="str">
        <f t="shared" si="1106"/>
        <v/>
      </c>
      <c r="Z923" s="11" t="str">
        <f t="shared" si="1107"/>
        <v/>
      </c>
      <c r="AA923" s="11" t="str">
        <f t="shared" si="1108"/>
        <v/>
      </c>
      <c r="AB923" s="3" t="str">
        <f t="shared" si="1109"/>
        <v/>
      </c>
      <c r="AC923" s="3"/>
      <c r="AD923" s="3"/>
      <c r="AE923" s="7" t="str">
        <f>IF(X923="","",_xlfn.IFNA(VLOOKUP(X923,'饰品（请勿修改）'!$A:$H,8,FALSE),VLOOKUP(X923,'饰品（请勿修改）'!$H:$H,1,FALSE)))</f>
        <v/>
      </c>
      <c r="AF923" s="7" t="str">
        <f>IF(Z923="","",_xlfn.IFNA(VLOOKUP(Z923,'饰品（请勿修改）'!$A:$H,8,FALSE),VLOOKUP(Z923,'饰品（请勿修改）'!$H:$H,1,FALSE)))</f>
        <v/>
      </c>
      <c r="AG923" s="7">
        <f>_xlfn.IFNA(VLOOKUP(AE923,'饰品（请勿修改）'!$H:$I,2,FALSE),0)</f>
        <v>0</v>
      </c>
      <c r="AH923" s="7">
        <f>_xlfn.IFNA(VLOOKUP(AF923,'饰品（请勿修改）'!$H:$I,2,FALSE),0)</f>
        <v>0</v>
      </c>
      <c r="AI923" s="7">
        <f t="shared" si="1096"/>
        <v>0</v>
      </c>
      <c r="AJ923" s="7">
        <f t="shared" si="1097"/>
        <v>0</v>
      </c>
    </row>
    <row r="924" spans="1:36" x14ac:dyDescent="0.2">
      <c r="A924" s="3"/>
      <c r="B924" s="3"/>
      <c r="C924" s="3"/>
      <c r="D924" s="3"/>
      <c r="E924" s="3"/>
      <c r="F924" s="3"/>
      <c r="G924" s="7" t="str">
        <f t="shared" si="1094"/>
        <v/>
      </c>
      <c r="H924" s="7" t="str">
        <f t="shared" si="1098"/>
        <v/>
      </c>
      <c r="I924" s="7" t="str">
        <f t="shared" si="1099"/>
        <v/>
      </c>
      <c r="J924" s="7" t="str">
        <f t="shared" si="1100"/>
        <v/>
      </c>
      <c r="K924" s="5">
        <f t="shared" si="1101"/>
        <v>0</v>
      </c>
      <c r="L924" s="5">
        <f t="shared" si="1102"/>
        <v>0</v>
      </c>
      <c r="M924" s="5">
        <f t="shared" si="1103"/>
        <v>0</v>
      </c>
      <c r="N924" s="7" cm="1">
        <f t="array" ref="N924:P924">_xlfn._xlws.SORT(K924:M924,1,-1,TRUE)</f>
        <v>0</v>
      </c>
      <c r="O924" s="7">
        <v>0</v>
      </c>
      <c r="P924" s="7">
        <v>0</v>
      </c>
      <c r="Q924" s="7">
        <v>921</v>
      </c>
      <c r="R924" s="7" t="e">
        <f t="shared" ref="R924:W924" si="1134">FIND(",",$F924,Q924+1)</f>
        <v>#VALUE!</v>
      </c>
      <c r="S924" s="7" t="e">
        <f t="shared" si="1134"/>
        <v>#VALUE!</v>
      </c>
      <c r="T924" s="7" t="e">
        <f t="shared" si="1134"/>
        <v>#VALUE!</v>
      </c>
      <c r="U924" s="7" t="e">
        <f t="shared" si="1134"/>
        <v>#VALUE!</v>
      </c>
      <c r="V924" s="7" t="e">
        <f t="shared" si="1134"/>
        <v>#VALUE!</v>
      </c>
      <c r="W924" s="7" t="e">
        <f t="shared" si="1134"/>
        <v>#VALUE!</v>
      </c>
      <c r="X924" s="11" t="str">
        <f t="shared" si="1105"/>
        <v/>
      </c>
      <c r="Y924" s="11" t="str">
        <f t="shared" si="1106"/>
        <v/>
      </c>
      <c r="Z924" s="11" t="str">
        <f t="shared" si="1107"/>
        <v/>
      </c>
      <c r="AA924" s="11" t="str">
        <f t="shared" si="1108"/>
        <v/>
      </c>
      <c r="AB924" s="3" t="str">
        <f t="shared" si="1109"/>
        <v/>
      </c>
      <c r="AC924" s="3"/>
      <c r="AD924" s="3"/>
      <c r="AE924" s="7" t="str">
        <f>IF(X924="","",_xlfn.IFNA(VLOOKUP(X924,'饰品（请勿修改）'!$A:$H,8,FALSE),VLOOKUP(X924,'饰品（请勿修改）'!$H:$H,1,FALSE)))</f>
        <v/>
      </c>
      <c r="AF924" s="7" t="str">
        <f>IF(Z924="","",_xlfn.IFNA(VLOOKUP(Z924,'饰品（请勿修改）'!$A:$H,8,FALSE),VLOOKUP(Z924,'饰品（请勿修改）'!$H:$H,1,FALSE)))</f>
        <v/>
      </c>
      <c r="AG924" s="7">
        <f>_xlfn.IFNA(VLOOKUP(AE924,'饰品（请勿修改）'!$H:$I,2,FALSE),0)</f>
        <v>0</v>
      </c>
      <c r="AH924" s="7">
        <f>_xlfn.IFNA(VLOOKUP(AF924,'饰品（请勿修改）'!$H:$I,2,FALSE),0)</f>
        <v>0</v>
      </c>
      <c r="AI924" s="7">
        <f t="shared" si="1096"/>
        <v>0</v>
      </c>
      <c r="AJ924" s="7">
        <f t="shared" si="1097"/>
        <v>0</v>
      </c>
    </row>
    <row r="925" spans="1:36" x14ac:dyDescent="0.2">
      <c r="A925" s="3"/>
      <c r="B925" s="3"/>
      <c r="C925" s="3"/>
      <c r="D925" s="3"/>
      <c r="E925" s="3"/>
      <c r="F925" s="3"/>
      <c r="G925" s="7" t="str">
        <f t="shared" si="1094"/>
        <v/>
      </c>
      <c r="H925" s="7" t="str">
        <f t="shared" si="1098"/>
        <v/>
      </c>
      <c r="I925" s="7" t="str">
        <f t="shared" si="1099"/>
        <v/>
      </c>
      <c r="J925" s="7" t="str">
        <f t="shared" si="1100"/>
        <v/>
      </c>
      <c r="K925" s="5">
        <f t="shared" si="1101"/>
        <v>0</v>
      </c>
      <c r="L925" s="5">
        <f t="shared" si="1102"/>
        <v>0</v>
      </c>
      <c r="M925" s="5">
        <f t="shared" si="1103"/>
        <v>0</v>
      </c>
      <c r="N925" s="7" cm="1">
        <f t="array" ref="N925:P925">_xlfn._xlws.SORT(K925:M925,1,-1,TRUE)</f>
        <v>0</v>
      </c>
      <c r="O925" s="7">
        <v>0</v>
      </c>
      <c r="P925" s="7">
        <v>0</v>
      </c>
      <c r="Q925" s="7">
        <v>922</v>
      </c>
      <c r="R925" s="7" t="e">
        <f t="shared" ref="R925:W925" si="1135">FIND(",",$F925,Q925+1)</f>
        <v>#VALUE!</v>
      </c>
      <c r="S925" s="7" t="e">
        <f t="shared" si="1135"/>
        <v>#VALUE!</v>
      </c>
      <c r="T925" s="7" t="e">
        <f t="shared" si="1135"/>
        <v>#VALUE!</v>
      </c>
      <c r="U925" s="7" t="e">
        <f t="shared" si="1135"/>
        <v>#VALUE!</v>
      </c>
      <c r="V925" s="7" t="e">
        <f t="shared" si="1135"/>
        <v>#VALUE!</v>
      </c>
      <c r="W925" s="7" t="e">
        <f t="shared" si="1135"/>
        <v>#VALUE!</v>
      </c>
      <c r="X925" s="11" t="str">
        <f t="shared" si="1105"/>
        <v/>
      </c>
      <c r="Y925" s="11" t="str">
        <f t="shared" si="1106"/>
        <v/>
      </c>
      <c r="Z925" s="11" t="str">
        <f t="shared" si="1107"/>
        <v/>
      </c>
      <c r="AA925" s="11" t="str">
        <f t="shared" si="1108"/>
        <v/>
      </c>
      <c r="AB925" s="3" t="str">
        <f t="shared" si="1109"/>
        <v/>
      </c>
      <c r="AC925" s="3"/>
      <c r="AD925" s="3"/>
      <c r="AE925" s="7" t="str">
        <f>IF(X925="","",_xlfn.IFNA(VLOOKUP(X925,'饰品（请勿修改）'!$A:$H,8,FALSE),VLOOKUP(X925,'饰品（请勿修改）'!$H:$H,1,FALSE)))</f>
        <v/>
      </c>
      <c r="AF925" s="7" t="str">
        <f>IF(Z925="","",_xlfn.IFNA(VLOOKUP(Z925,'饰品（请勿修改）'!$A:$H,8,FALSE),VLOOKUP(Z925,'饰品（请勿修改）'!$H:$H,1,FALSE)))</f>
        <v/>
      </c>
      <c r="AG925" s="7">
        <f>_xlfn.IFNA(VLOOKUP(AE925,'饰品（请勿修改）'!$H:$I,2,FALSE),0)</f>
        <v>0</v>
      </c>
      <c r="AH925" s="7">
        <f>_xlfn.IFNA(VLOOKUP(AF925,'饰品（请勿修改）'!$H:$I,2,FALSE),0)</f>
        <v>0</v>
      </c>
      <c r="AI925" s="7">
        <f t="shared" si="1096"/>
        <v>0</v>
      </c>
      <c r="AJ925" s="7">
        <f t="shared" si="1097"/>
        <v>0</v>
      </c>
    </row>
    <row r="926" spans="1:36" x14ac:dyDescent="0.2">
      <c r="A926" s="3"/>
      <c r="B926" s="3"/>
      <c r="C926" s="3"/>
      <c r="D926" s="3"/>
      <c r="E926" s="3"/>
      <c r="F926" s="3"/>
      <c r="G926" s="7" t="str">
        <f t="shared" si="1094"/>
        <v/>
      </c>
      <c r="H926" s="7" t="str">
        <f t="shared" si="1098"/>
        <v/>
      </c>
      <c r="I926" s="7" t="str">
        <f t="shared" si="1099"/>
        <v/>
      </c>
      <c r="J926" s="7" t="str">
        <f t="shared" si="1100"/>
        <v/>
      </c>
      <c r="K926" s="5">
        <f t="shared" si="1101"/>
        <v>0</v>
      </c>
      <c r="L926" s="5">
        <f t="shared" si="1102"/>
        <v>0</v>
      </c>
      <c r="M926" s="5">
        <f t="shared" si="1103"/>
        <v>0</v>
      </c>
      <c r="N926" s="7" cm="1">
        <f t="array" ref="N926:P926">_xlfn._xlws.SORT(K926:M926,1,-1,TRUE)</f>
        <v>0</v>
      </c>
      <c r="O926" s="7">
        <v>0</v>
      </c>
      <c r="P926" s="7">
        <v>0</v>
      </c>
      <c r="Q926" s="7">
        <v>923</v>
      </c>
      <c r="R926" s="7" t="e">
        <f t="shared" ref="R926:W926" si="1136">FIND(",",$F926,Q926+1)</f>
        <v>#VALUE!</v>
      </c>
      <c r="S926" s="7" t="e">
        <f t="shared" si="1136"/>
        <v>#VALUE!</v>
      </c>
      <c r="T926" s="7" t="e">
        <f t="shared" si="1136"/>
        <v>#VALUE!</v>
      </c>
      <c r="U926" s="7" t="e">
        <f t="shared" si="1136"/>
        <v>#VALUE!</v>
      </c>
      <c r="V926" s="7" t="e">
        <f t="shared" si="1136"/>
        <v>#VALUE!</v>
      </c>
      <c r="W926" s="7" t="e">
        <f t="shared" si="1136"/>
        <v>#VALUE!</v>
      </c>
      <c r="X926" s="11" t="str">
        <f t="shared" si="1105"/>
        <v/>
      </c>
      <c r="Y926" s="11" t="str">
        <f t="shared" si="1106"/>
        <v/>
      </c>
      <c r="Z926" s="11" t="str">
        <f t="shared" si="1107"/>
        <v/>
      </c>
      <c r="AA926" s="11" t="str">
        <f t="shared" si="1108"/>
        <v/>
      </c>
      <c r="AB926" s="3" t="str">
        <f t="shared" si="1109"/>
        <v/>
      </c>
      <c r="AC926" s="3"/>
      <c r="AD926" s="3"/>
      <c r="AE926" s="7" t="str">
        <f>IF(X926="","",_xlfn.IFNA(VLOOKUP(X926,'饰品（请勿修改）'!$A:$H,8,FALSE),VLOOKUP(X926,'饰品（请勿修改）'!$H:$H,1,FALSE)))</f>
        <v/>
      </c>
      <c r="AF926" s="7" t="str">
        <f>IF(Z926="","",_xlfn.IFNA(VLOOKUP(Z926,'饰品（请勿修改）'!$A:$H,8,FALSE),VLOOKUP(Z926,'饰品（请勿修改）'!$H:$H,1,FALSE)))</f>
        <v/>
      </c>
      <c r="AG926" s="7">
        <f>_xlfn.IFNA(VLOOKUP(AE926,'饰品（请勿修改）'!$H:$I,2,FALSE),0)</f>
        <v>0</v>
      </c>
      <c r="AH926" s="7">
        <f>_xlfn.IFNA(VLOOKUP(AF926,'饰品（请勿修改）'!$H:$I,2,FALSE),0)</f>
        <v>0</v>
      </c>
      <c r="AI926" s="7">
        <f t="shared" si="1096"/>
        <v>0</v>
      </c>
      <c r="AJ926" s="7">
        <f t="shared" si="1097"/>
        <v>0</v>
      </c>
    </row>
    <row r="927" spans="1:36" x14ac:dyDescent="0.2">
      <c r="A927" s="3"/>
      <c r="B927" s="3"/>
      <c r="C927" s="3"/>
      <c r="D927" s="3"/>
      <c r="E927" s="3"/>
      <c r="F927" s="3"/>
      <c r="G927" s="7" t="str">
        <f t="shared" si="1094"/>
        <v/>
      </c>
      <c r="H927" s="7" t="str">
        <f t="shared" si="1098"/>
        <v/>
      </c>
      <c r="I927" s="7" t="str">
        <f t="shared" si="1099"/>
        <v/>
      </c>
      <c r="J927" s="7" t="str">
        <f t="shared" si="1100"/>
        <v/>
      </c>
      <c r="K927" s="5">
        <f t="shared" si="1101"/>
        <v>0</v>
      </c>
      <c r="L927" s="5">
        <f t="shared" si="1102"/>
        <v>0</v>
      </c>
      <c r="M927" s="5">
        <f t="shared" si="1103"/>
        <v>0</v>
      </c>
      <c r="N927" s="7" cm="1">
        <f t="array" ref="N927:P927">_xlfn._xlws.SORT(K927:M927,1,-1,TRUE)</f>
        <v>0</v>
      </c>
      <c r="O927" s="7">
        <v>0</v>
      </c>
      <c r="P927" s="7">
        <v>0</v>
      </c>
      <c r="Q927" s="7">
        <v>924</v>
      </c>
      <c r="R927" s="7" t="e">
        <f t="shared" ref="R927:W927" si="1137">FIND(",",$F927,Q927+1)</f>
        <v>#VALUE!</v>
      </c>
      <c r="S927" s="7" t="e">
        <f t="shared" si="1137"/>
        <v>#VALUE!</v>
      </c>
      <c r="T927" s="7" t="e">
        <f t="shared" si="1137"/>
        <v>#VALUE!</v>
      </c>
      <c r="U927" s="7" t="e">
        <f t="shared" si="1137"/>
        <v>#VALUE!</v>
      </c>
      <c r="V927" s="7" t="e">
        <f t="shared" si="1137"/>
        <v>#VALUE!</v>
      </c>
      <c r="W927" s="7" t="e">
        <f t="shared" si="1137"/>
        <v>#VALUE!</v>
      </c>
      <c r="X927" s="11" t="str">
        <f t="shared" si="1105"/>
        <v/>
      </c>
      <c r="Y927" s="11" t="str">
        <f t="shared" si="1106"/>
        <v/>
      </c>
      <c r="Z927" s="11" t="str">
        <f t="shared" si="1107"/>
        <v/>
      </c>
      <c r="AA927" s="11" t="str">
        <f t="shared" si="1108"/>
        <v/>
      </c>
      <c r="AB927" s="3" t="str">
        <f t="shared" si="1109"/>
        <v/>
      </c>
      <c r="AC927" s="3"/>
      <c r="AD927" s="3"/>
      <c r="AE927" s="7" t="str">
        <f>IF(X927="","",_xlfn.IFNA(VLOOKUP(X927,'饰品（请勿修改）'!$A:$H,8,FALSE),VLOOKUP(X927,'饰品（请勿修改）'!$H:$H,1,FALSE)))</f>
        <v/>
      </c>
      <c r="AF927" s="7" t="str">
        <f>IF(Z927="","",_xlfn.IFNA(VLOOKUP(Z927,'饰品（请勿修改）'!$A:$H,8,FALSE),VLOOKUP(Z927,'饰品（请勿修改）'!$H:$H,1,FALSE)))</f>
        <v/>
      </c>
      <c r="AG927" s="7">
        <f>_xlfn.IFNA(VLOOKUP(AE927,'饰品（请勿修改）'!$H:$I,2,FALSE),0)</f>
        <v>0</v>
      </c>
      <c r="AH927" s="7">
        <f>_xlfn.IFNA(VLOOKUP(AF927,'饰品（请勿修改）'!$H:$I,2,FALSE),0)</f>
        <v>0</v>
      </c>
      <c r="AI927" s="7">
        <f t="shared" si="1096"/>
        <v>0</v>
      </c>
      <c r="AJ927" s="7">
        <f t="shared" si="1097"/>
        <v>0</v>
      </c>
    </row>
    <row r="928" spans="1:36" x14ac:dyDescent="0.2">
      <c r="A928" s="3"/>
      <c r="B928" s="3"/>
      <c r="C928" s="3"/>
      <c r="D928" s="3"/>
      <c r="E928" s="3"/>
      <c r="F928" s="3"/>
      <c r="G928" s="7" t="str">
        <f t="shared" si="1094"/>
        <v/>
      </c>
      <c r="H928" s="7" t="str">
        <f t="shared" si="1098"/>
        <v/>
      </c>
      <c r="I928" s="7" t="str">
        <f t="shared" si="1099"/>
        <v/>
      </c>
      <c r="J928" s="7" t="str">
        <f t="shared" si="1100"/>
        <v/>
      </c>
      <c r="K928" s="5">
        <f t="shared" si="1101"/>
        <v>0</v>
      </c>
      <c r="L928" s="5">
        <f t="shared" si="1102"/>
        <v>0</v>
      </c>
      <c r="M928" s="5">
        <f t="shared" si="1103"/>
        <v>0</v>
      </c>
      <c r="N928" s="7" cm="1">
        <f t="array" ref="N928:P928">_xlfn._xlws.SORT(K928:M928,1,-1,TRUE)</f>
        <v>0</v>
      </c>
      <c r="O928" s="7">
        <v>0</v>
      </c>
      <c r="P928" s="7">
        <v>0</v>
      </c>
      <c r="Q928" s="7">
        <v>925</v>
      </c>
      <c r="R928" s="7" t="e">
        <f t="shared" ref="R928:W928" si="1138">FIND(",",$F928,Q928+1)</f>
        <v>#VALUE!</v>
      </c>
      <c r="S928" s="7" t="e">
        <f t="shared" si="1138"/>
        <v>#VALUE!</v>
      </c>
      <c r="T928" s="7" t="e">
        <f t="shared" si="1138"/>
        <v>#VALUE!</v>
      </c>
      <c r="U928" s="7" t="e">
        <f t="shared" si="1138"/>
        <v>#VALUE!</v>
      </c>
      <c r="V928" s="7" t="e">
        <f t="shared" si="1138"/>
        <v>#VALUE!</v>
      </c>
      <c r="W928" s="7" t="e">
        <f t="shared" si="1138"/>
        <v>#VALUE!</v>
      </c>
      <c r="X928" s="11" t="str">
        <f t="shared" si="1105"/>
        <v/>
      </c>
      <c r="Y928" s="11" t="str">
        <f t="shared" si="1106"/>
        <v/>
      </c>
      <c r="Z928" s="11" t="str">
        <f t="shared" si="1107"/>
        <v/>
      </c>
      <c r="AA928" s="11" t="str">
        <f t="shared" si="1108"/>
        <v/>
      </c>
      <c r="AB928" s="3" t="str">
        <f t="shared" si="1109"/>
        <v/>
      </c>
      <c r="AC928" s="3"/>
      <c r="AD928" s="3"/>
      <c r="AE928" s="7" t="str">
        <f>IF(X928="","",_xlfn.IFNA(VLOOKUP(X928,'饰品（请勿修改）'!$A:$H,8,FALSE),VLOOKUP(X928,'饰品（请勿修改）'!$H:$H,1,FALSE)))</f>
        <v/>
      </c>
      <c r="AF928" s="7" t="str">
        <f>IF(Z928="","",_xlfn.IFNA(VLOOKUP(Z928,'饰品（请勿修改）'!$A:$H,8,FALSE),VLOOKUP(Z928,'饰品（请勿修改）'!$H:$H,1,FALSE)))</f>
        <v/>
      </c>
      <c r="AG928" s="7">
        <f>_xlfn.IFNA(VLOOKUP(AE928,'饰品（请勿修改）'!$H:$I,2,FALSE),0)</f>
        <v>0</v>
      </c>
      <c r="AH928" s="7">
        <f>_xlfn.IFNA(VLOOKUP(AF928,'饰品（请勿修改）'!$H:$I,2,FALSE),0)</f>
        <v>0</v>
      </c>
      <c r="AI928" s="7">
        <f t="shared" si="1096"/>
        <v>0</v>
      </c>
      <c r="AJ928" s="7">
        <f t="shared" si="1097"/>
        <v>0</v>
      </c>
    </row>
    <row r="929" spans="1:36" x14ac:dyDescent="0.2">
      <c r="A929" s="3"/>
      <c r="B929" s="3"/>
      <c r="C929" s="3"/>
      <c r="D929" s="3"/>
      <c r="E929" s="3"/>
      <c r="F929" s="3"/>
      <c r="G929" s="7" t="str">
        <f t="shared" si="1094"/>
        <v/>
      </c>
      <c r="H929" s="7" t="str">
        <f t="shared" si="1098"/>
        <v/>
      </c>
      <c r="I929" s="7" t="str">
        <f t="shared" si="1099"/>
        <v/>
      </c>
      <c r="J929" s="7" t="str">
        <f t="shared" si="1100"/>
        <v/>
      </c>
      <c r="K929" s="5">
        <f t="shared" si="1101"/>
        <v>0</v>
      </c>
      <c r="L929" s="5">
        <f t="shared" si="1102"/>
        <v>0</v>
      </c>
      <c r="M929" s="5">
        <f t="shared" si="1103"/>
        <v>0</v>
      </c>
      <c r="N929" s="7" cm="1">
        <f t="array" ref="N929:P929">_xlfn._xlws.SORT(K929:M929,1,-1,TRUE)</f>
        <v>0</v>
      </c>
      <c r="O929" s="7">
        <v>0</v>
      </c>
      <c r="P929" s="7">
        <v>0</v>
      </c>
      <c r="Q929" s="7">
        <v>926</v>
      </c>
      <c r="R929" s="7" t="e">
        <f t="shared" ref="R929:W929" si="1139">FIND(",",$F929,Q929+1)</f>
        <v>#VALUE!</v>
      </c>
      <c r="S929" s="7" t="e">
        <f t="shared" si="1139"/>
        <v>#VALUE!</v>
      </c>
      <c r="T929" s="7" t="e">
        <f t="shared" si="1139"/>
        <v>#VALUE!</v>
      </c>
      <c r="U929" s="7" t="e">
        <f t="shared" si="1139"/>
        <v>#VALUE!</v>
      </c>
      <c r="V929" s="7" t="e">
        <f t="shared" si="1139"/>
        <v>#VALUE!</v>
      </c>
      <c r="W929" s="7" t="e">
        <f t="shared" si="1139"/>
        <v>#VALUE!</v>
      </c>
      <c r="X929" s="11" t="str">
        <f t="shared" si="1105"/>
        <v/>
      </c>
      <c r="Y929" s="11" t="str">
        <f t="shared" si="1106"/>
        <v/>
      </c>
      <c r="Z929" s="11" t="str">
        <f t="shared" si="1107"/>
        <v/>
      </c>
      <c r="AA929" s="11" t="str">
        <f t="shared" si="1108"/>
        <v/>
      </c>
      <c r="AB929" s="3" t="str">
        <f t="shared" si="1109"/>
        <v/>
      </c>
      <c r="AC929" s="3"/>
      <c r="AD929" s="3"/>
      <c r="AE929" s="7" t="str">
        <f>IF(X929="","",_xlfn.IFNA(VLOOKUP(X929,'饰品（请勿修改）'!$A:$H,8,FALSE),VLOOKUP(X929,'饰品（请勿修改）'!$H:$H,1,FALSE)))</f>
        <v/>
      </c>
      <c r="AF929" s="7" t="str">
        <f>IF(Z929="","",_xlfn.IFNA(VLOOKUP(Z929,'饰品（请勿修改）'!$A:$H,8,FALSE),VLOOKUP(Z929,'饰品（请勿修改）'!$H:$H,1,FALSE)))</f>
        <v/>
      </c>
      <c r="AG929" s="7">
        <f>_xlfn.IFNA(VLOOKUP(AE929,'饰品（请勿修改）'!$H:$I,2,FALSE),0)</f>
        <v>0</v>
      </c>
      <c r="AH929" s="7">
        <f>_xlfn.IFNA(VLOOKUP(AF929,'饰品（请勿修改）'!$H:$I,2,FALSE),0)</f>
        <v>0</v>
      </c>
      <c r="AI929" s="7">
        <f t="shared" si="1096"/>
        <v>0</v>
      </c>
      <c r="AJ929" s="7">
        <f t="shared" si="1097"/>
        <v>0</v>
      </c>
    </row>
    <row r="930" spans="1:36" x14ac:dyDescent="0.2">
      <c r="A930" s="3"/>
      <c r="B930" s="3"/>
      <c r="C930" s="3"/>
      <c r="D930" s="3"/>
      <c r="E930" s="3"/>
      <c r="F930" s="3"/>
      <c r="G930" s="7" t="str">
        <f t="shared" si="1094"/>
        <v/>
      </c>
      <c r="H930" s="7" t="str">
        <f t="shared" si="1098"/>
        <v/>
      </c>
      <c r="I930" s="7" t="str">
        <f t="shared" si="1099"/>
        <v/>
      </c>
      <c r="J930" s="7" t="str">
        <f t="shared" si="1100"/>
        <v/>
      </c>
      <c r="K930" s="5">
        <f t="shared" si="1101"/>
        <v>0</v>
      </c>
      <c r="L930" s="5">
        <f t="shared" si="1102"/>
        <v>0</v>
      </c>
      <c r="M930" s="5">
        <f t="shared" si="1103"/>
        <v>0</v>
      </c>
      <c r="N930" s="7" cm="1">
        <f t="array" ref="N930:P930">_xlfn._xlws.SORT(K930:M930,1,-1,TRUE)</f>
        <v>0</v>
      </c>
      <c r="O930" s="7">
        <v>0</v>
      </c>
      <c r="P930" s="7">
        <v>0</v>
      </c>
      <c r="Q930" s="7">
        <v>927</v>
      </c>
      <c r="R930" s="7" t="e">
        <f t="shared" ref="R930:W930" si="1140">FIND(",",$F930,Q930+1)</f>
        <v>#VALUE!</v>
      </c>
      <c r="S930" s="7" t="e">
        <f t="shared" si="1140"/>
        <v>#VALUE!</v>
      </c>
      <c r="T930" s="7" t="e">
        <f t="shared" si="1140"/>
        <v>#VALUE!</v>
      </c>
      <c r="U930" s="7" t="e">
        <f t="shared" si="1140"/>
        <v>#VALUE!</v>
      </c>
      <c r="V930" s="7" t="e">
        <f t="shared" si="1140"/>
        <v>#VALUE!</v>
      </c>
      <c r="W930" s="7" t="e">
        <f t="shared" si="1140"/>
        <v>#VALUE!</v>
      </c>
      <c r="X930" s="11" t="str">
        <f t="shared" si="1105"/>
        <v/>
      </c>
      <c r="Y930" s="11" t="str">
        <f t="shared" si="1106"/>
        <v/>
      </c>
      <c r="Z930" s="11" t="str">
        <f t="shared" si="1107"/>
        <v/>
      </c>
      <c r="AA930" s="11" t="str">
        <f t="shared" si="1108"/>
        <v/>
      </c>
      <c r="AB930" s="3" t="str">
        <f t="shared" si="1109"/>
        <v/>
      </c>
      <c r="AC930" s="3"/>
      <c r="AD930" s="3"/>
      <c r="AE930" s="7" t="str">
        <f>IF(X930="","",_xlfn.IFNA(VLOOKUP(X930,'饰品（请勿修改）'!$A:$H,8,FALSE),VLOOKUP(X930,'饰品（请勿修改）'!$H:$H,1,FALSE)))</f>
        <v/>
      </c>
      <c r="AF930" s="7" t="str">
        <f>IF(Z930="","",_xlfn.IFNA(VLOOKUP(Z930,'饰品（请勿修改）'!$A:$H,8,FALSE),VLOOKUP(Z930,'饰品（请勿修改）'!$H:$H,1,FALSE)))</f>
        <v/>
      </c>
      <c r="AG930" s="7">
        <f>_xlfn.IFNA(VLOOKUP(AE930,'饰品（请勿修改）'!$H:$I,2,FALSE),0)</f>
        <v>0</v>
      </c>
      <c r="AH930" s="7">
        <f>_xlfn.IFNA(VLOOKUP(AF930,'饰品（请勿修改）'!$H:$I,2,FALSE),0)</f>
        <v>0</v>
      </c>
      <c r="AI930" s="7">
        <f t="shared" si="1096"/>
        <v>0</v>
      </c>
      <c r="AJ930" s="7">
        <f t="shared" si="1097"/>
        <v>0</v>
      </c>
    </row>
    <row r="931" spans="1:36" x14ac:dyDescent="0.2">
      <c r="A931" s="3"/>
      <c r="B931" s="3"/>
      <c r="C931" s="3"/>
      <c r="D931" s="3"/>
      <c r="E931" s="3"/>
      <c r="F931" s="3"/>
      <c r="G931" s="7" t="str">
        <f t="shared" si="1094"/>
        <v/>
      </c>
      <c r="H931" s="7" t="str">
        <f t="shared" si="1098"/>
        <v/>
      </c>
      <c r="I931" s="7" t="str">
        <f t="shared" si="1099"/>
        <v/>
      </c>
      <c r="J931" s="7" t="str">
        <f t="shared" si="1100"/>
        <v/>
      </c>
      <c r="K931" s="5">
        <f t="shared" si="1101"/>
        <v>0</v>
      </c>
      <c r="L931" s="5">
        <f t="shared" si="1102"/>
        <v>0</v>
      </c>
      <c r="M931" s="5">
        <f t="shared" si="1103"/>
        <v>0</v>
      </c>
      <c r="N931" s="7" cm="1">
        <f t="array" ref="N931:P931">_xlfn._xlws.SORT(K931:M931,1,-1,TRUE)</f>
        <v>0</v>
      </c>
      <c r="O931" s="7">
        <v>0</v>
      </c>
      <c r="P931" s="7">
        <v>0</v>
      </c>
      <c r="Q931" s="7">
        <v>928</v>
      </c>
      <c r="R931" s="7" t="e">
        <f t="shared" ref="R931:W931" si="1141">FIND(",",$F931,Q931+1)</f>
        <v>#VALUE!</v>
      </c>
      <c r="S931" s="7" t="e">
        <f t="shared" si="1141"/>
        <v>#VALUE!</v>
      </c>
      <c r="T931" s="7" t="e">
        <f t="shared" si="1141"/>
        <v>#VALUE!</v>
      </c>
      <c r="U931" s="7" t="e">
        <f t="shared" si="1141"/>
        <v>#VALUE!</v>
      </c>
      <c r="V931" s="7" t="e">
        <f t="shared" si="1141"/>
        <v>#VALUE!</v>
      </c>
      <c r="W931" s="7" t="e">
        <f t="shared" si="1141"/>
        <v>#VALUE!</v>
      </c>
      <c r="X931" s="11" t="str">
        <f t="shared" si="1105"/>
        <v/>
      </c>
      <c r="Y931" s="11" t="str">
        <f t="shared" si="1106"/>
        <v/>
      </c>
      <c r="Z931" s="11" t="str">
        <f t="shared" si="1107"/>
        <v/>
      </c>
      <c r="AA931" s="11" t="str">
        <f t="shared" si="1108"/>
        <v/>
      </c>
      <c r="AB931" s="3" t="str">
        <f t="shared" si="1109"/>
        <v/>
      </c>
      <c r="AC931" s="3"/>
      <c r="AD931" s="3"/>
      <c r="AE931" s="7" t="str">
        <f>IF(X931="","",_xlfn.IFNA(VLOOKUP(X931,'饰品（请勿修改）'!$A:$H,8,FALSE),VLOOKUP(X931,'饰品（请勿修改）'!$H:$H,1,FALSE)))</f>
        <v/>
      </c>
      <c r="AF931" s="7" t="str">
        <f>IF(Z931="","",_xlfn.IFNA(VLOOKUP(Z931,'饰品（请勿修改）'!$A:$H,8,FALSE),VLOOKUP(Z931,'饰品（请勿修改）'!$H:$H,1,FALSE)))</f>
        <v/>
      </c>
      <c r="AG931" s="7">
        <f>_xlfn.IFNA(VLOOKUP(AE931,'饰品（请勿修改）'!$H:$I,2,FALSE),0)</f>
        <v>0</v>
      </c>
      <c r="AH931" s="7">
        <f>_xlfn.IFNA(VLOOKUP(AF931,'饰品（请勿修改）'!$H:$I,2,FALSE),0)</f>
        <v>0</v>
      </c>
      <c r="AI931" s="7">
        <f t="shared" si="1096"/>
        <v>0</v>
      </c>
      <c r="AJ931" s="7">
        <f t="shared" si="1097"/>
        <v>0</v>
      </c>
    </row>
    <row r="932" spans="1:36" x14ac:dyDescent="0.2">
      <c r="A932" s="3"/>
      <c r="B932" s="3"/>
      <c r="C932" s="3"/>
      <c r="D932" s="3"/>
      <c r="E932" s="3"/>
      <c r="F932" s="3"/>
      <c r="G932" s="7" t="str">
        <f t="shared" si="1094"/>
        <v/>
      </c>
      <c r="H932" s="7" t="str">
        <f t="shared" si="1098"/>
        <v/>
      </c>
      <c r="I932" s="7" t="str">
        <f t="shared" si="1099"/>
        <v/>
      </c>
      <c r="J932" s="7" t="str">
        <f t="shared" si="1100"/>
        <v/>
      </c>
      <c r="K932" s="5">
        <f t="shared" si="1101"/>
        <v>0</v>
      </c>
      <c r="L932" s="5">
        <f t="shared" si="1102"/>
        <v>0</v>
      </c>
      <c r="M932" s="5">
        <f t="shared" si="1103"/>
        <v>0</v>
      </c>
      <c r="N932" s="7" cm="1">
        <f t="array" ref="N932:P932">_xlfn._xlws.SORT(K932:M932,1,-1,TRUE)</f>
        <v>0</v>
      </c>
      <c r="O932" s="7">
        <v>0</v>
      </c>
      <c r="P932" s="7">
        <v>0</v>
      </c>
      <c r="Q932" s="7">
        <v>929</v>
      </c>
      <c r="R932" s="7" t="e">
        <f t="shared" ref="R932:W932" si="1142">FIND(",",$F932,Q932+1)</f>
        <v>#VALUE!</v>
      </c>
      <c r="S932" s="7" t="e">
        <f t="shared" si="1142"/>
        <v>#VALUE!</v>
      </c>
      <c r="T932" s="7" t="e">
        <f t="shared" si="1142"/>
        <v>#VALUE!</v>
      </c>
      <c r="U932" s="7" t="e">
        <f t="shared" si="1142"/>
        <v>#VALUE!</v>
      </c>
      <c r="V932" s="7" t="e">
        <f t="shared" si="1142"/>
        <v>#VALUE!</v>
      </c>
      <c r="W932" s="7" t="e">
        <f t="shared" si="1142"/>
        <v>#VALUE!</v>
      </c>
      <c r="X932" s="11" t="str">
        <f t="shared" si="1105"/>
        <v/>
      </c>
      <c r="Y932" s="11" t="str">
        <f t="shared" si="1106"/>
        <v/>
      </c>
      <c r="Z932" s="11" t="str">
        <f t="shared" si="1107"/>
        <v/>
      </c>
      <c r="AA932" s="11" t="str">
        <f t="shared" si="1108"/>
        <v/>
      </c>
      <c r="AB932" s="3" t="str">
        <f t="shared" si="1109"/>
        <v/>
      </c>
      <c r="AC932" s="3"/>
      <c r="AD932" s="3"/>
      <c r="AE932" s="7" t="str">
        <f>IF(X932="","",_xlfn.IFNA(VLOOKUP(X932,'饰品（请勿修改）'!$A:$H,8,FALSE),VLOOKUP(X932,'饰品（请勿修改）'!$H:$H,1,FALSE)))</f>
        <v/>
      </c>
      <c r="AF932" s="7" t="str">
        <f>IF(Z932="","",_xlfn.IFNA(VLOOKUP(Z932,'饰品（请勿修改）'!$A:$H,8,FALSE),VLOOKUP(Z932,'饰品（请勿修改）'!$H:$H,1,FALSE)))</f>
        <v/>
      </c>
      <c r="AG932" s="7">
        <f>_xlfn.IFNA(VLOOKUP(AE932,'饰品（请勿修改）'!$H:$I,2,FALSE),0)</f>
        <v>0</v>
      </c>
      <c r="AH932" s="7">
        <f>_xlfn.IFNA(VLOOKUP(AF932,'饰品（请勿修改）'!$H:$I,2,FALSE),0)</f>
        <v>0</v>
      </c>
      <c r="AI932" s="7">
        <f t="shared" si="1096"/>
        <v>0</v>
      </c>
      <c r="AJ932" s="7">
        <f t="shared" si="1097"/>
        <v>0</v>
      </c>
    </row>
    <row r="933" spans="1:36" x14ac:dyDescent="0.2">
      <c r="A933" s="3"/>
      <c r="B933" s="3"/>
      <c r="C933" s="3"/>
      <c r="D933" s="3"/>
      <c r="E933" s="3"/>
      <c r="F933" s="3"/>
      <c r="G933" s="7" t="str">
        <f t="shared" si="1094"/>
        <v/>
      </c>
      <c r="H933" s="7" t="str">
        <f t="shared" si="1098"/>
        <v/>
      </c>
      <c r="I933" s="7" t="str">
        <f t="shared" si="1099"/>
        <v/>
      </c>
      <c r="J933" s="7" t="str">
        <f t="shared" si="1100"/>
        <v/>
      </c>
      <c r="K933" s="5">
        <f t="shared" si="1101"/>
        <v>0</v>
      </c>
      <c r="L933" s="5">
        <f t="shared" si="1102"/>
        <v>0</v>
      </c>
      <c r="M933" s="5">
        <f t="shared" si="1103"/>
        <v>0</v>
      </c>
      <c r="N933" s="7" cm="1">
        <f t="array" ref="N933:P933">_xlfn._xlws.SORT(K933:M933,1,-1,TRUE)</f>
        <v>0</v>
      </c>
      <c r="O933" s="7">
        <v>0</v>
      </c>
      <c r="P933" s="7">
        <v>0</v>
      </c>
      <c r="Q933" s="7">
        <v>930</v>
      </c>
      <c r="R933" s="7" t="e">
        <f t="shared" ref="R933:W933" si="1143">FIND(",",$F933,Q933+1)</f>
        <v>#VALUE!</v>
      </c>
      <c r="S933" s="7" t="e">
        <f t="shared" si="1143"/>
        <v>#VALUE!</v>
      </c>
      <c r="T933" s="7" t="e">
        <f t="shared" si="1143"/>
        <v>#VALUE!</v>
      </c>
      <c r="U933" s="7" t="e">
        <f t="shared" si="1143"/>
        <v>#VALUE!</v>
      </c>
      <c r="V933" s="7" t="e">
        <f t="shared" si="1143"/>
        <v>#VALUE!</v>
      </c>
      <c r="W933" s="7" t="e">
        <f t="shared" si="1143"/>
        <v>#VALUE!</v>
      </c>
      <c r="X933" s="11" t="str">
        <f t="shared" si="1105"/>
        <v/>
      </c>
      <c r="Y933" s="11" t="str">
        <f t="shared" si="1106"/>
        <v/>
      </c>
      <c r="Z933" s="11" t="str">
        <f t="shared" si="1107"/>
        <v/>
      </c>
      <c r="AA933" s="11" t="str">
        <f t="shared" si="1108"/>
        <v/>
      </c>
      <c r="AB933" s="3" t="str">
        <f t="shared" si="1109"/>
        <v/>
      </c>
      <c r="AC933" s="3"/>
      <c r="AD933" s="3"/>
      <c r="AE933" s="7" t="str">
        <f>IF(X933="","",_xlfn.IFNA(VLOOKUP(X933,'饰品（请勿修改）'!$A:$H,8,FALSE),VLOOKUP(X933,'饰品（请勿修改）'!$H:$H,1,FALSE)))</f>
        <v/>
      </c>
      <c r="AF933" s="7" t="str">
        <f>IF(Z933="","",_xlfn.IFNA(VLOOKUP(Z933,'饰品（请勿修改）'!$A:$H,8,FALSE),VLOOKUP(Z933,'饰品（请勿修改）'!$H:$H,1,FALSE)))</f>
        <v/>
      </c>
      <c r="AG933" s="7">
        <f>_xlfn.IFNA(VLOOKUP(AE933,'饰品（请勿修改）'!$H:$I,2,FALSE),0)</f>
        <v>0</v>
      </c>
      <c r="AH933" s="7">
        <f>_xlfn.IFNA(VLOOKUP(AF933,'饰品（请勿修改）'!$H:$I,2,FALSE),0)</f>
        <v>0</v>
      </c>
      <c r="AI933" s="7">
        <f t="shared" si="1096"/>
        <v>0</v>
      </c>
      <c r="AJ933" s="7">
        <f t="shared" si="1097"/>
        <v>0</v>
      </c>
    </row>
    <row r="934" spans="1:36" x14ac:dyDescent="0.2">
      <c r="A934" s="3"/>
      <c r="B934" s="3"/>
      <c r="C934" s="3"/>
      <c r="D934" s="3"/>
      <c r="E934" s="3"/>
      <c r="F934" s="3"/>
      <c r="G934" s="7" t="str">
        <f t="shared" si="1094"/>
        <v/>
      </c>
      <c r="H934" s="7" t="str">
        <f t="shared" si="1098"/>
        <v/>
      </c>
      <c r="I934" s="7" t="str">
        <f t="shared" si="1099"/>
        <v/>
      </c>
      <c r="J934" s="7" t="str">
        <f t="shared" si="1100"/>
        <v/>
      </c>
      <c r="K934" s="5">
        <f t="shared" si="1101"/>
        <v>0</v>
      </c>
      <c r="L934" s="5">
        <f t="shared" si="1102"/>
        <v>0</v>
      </c>
      <c r="M934" s="5">
        <f t="shared" si="1103"/>
        <v>0</v>
      </c>
      <c r="N934" s="7" cm="1">
        <f t="array" ref="N934:P934">_xlfn._xlws.SORT(K934:M934,1,-1,TRUE)</f>
        <v>0</v>
      </c>
      <c r="O934" s="7">
        <v>0</v>
      </c>
      <c r="P934" s="7">
        <v>0</v>
      </c>
      <c r="Q934" s="7">
        <v>931</v>
      </c>
      <c r="R934" s="7" t="e">
        <f t="shared" ref="R934:W934" si="1144">FIND(",",$F934,Q934+1)</f>
        <v>#VALUE!</v>
      </c>
      <c r="S934" s="7" t="e">
        <f t="shared" si="1144"/>
        <v>#VALUE!</v>
      </c>
      <c r="T934" s="7" t="e">
        <f t="shared" si="1144"/>
        <v>#VALUE!</v>
      </c>
      <c r="U934" s="7" t="e">
        <f t="shared" si="1144"/>
        <v>#VALUE!</v>
      </c>
      <c r="V934" s="7" t="e">
        <f t="shared" si="1144"/>
        <v>#VALUE!</v>
      </c>
      <c r="W934" s="7" t="e">
        <f t="shared" si="1144"/>
        <v>#VALUE!</v>
      </c>
      <c r="X934" s="11" t="str">
        <f t="shared" si="1105"/>
        <v/>
      </c>
      <c r="Y934" s="11" t="str">
        <f t="shared" si="1106"/>
        <v/>
      </c>
      <c r="Z934" s="11" t="str">
        <f t="shared" si="1107"/>
        <v/>
      </c>
      <c r="AA934" s="11" t="str">
        <f t="shared" si="1108"/>
        <v/>
      </c>
      <c r="AB934" s="3" t="str">
        <f t="shared" si="1109"/>
        <v/>
      </c>
      <c r="AC934" s="3"/>
      <c r="AD934" s="3"/>
      <c r="AE934" s="7" t="str">
        <f>IF(X934="","",_xlfn.IFNA(VLOOKUP(X934,'饰品（请勿修改）'!$A:$H,8,FALSE),VLOOKUP(X934,'饰品（请勿修改）'!$H:$H,1,FALSE)))</f>
        <v/>
      </c>
      <c r="AF934" s="7" t="str">
        <f>IF(Z934="","",_xlfn.IFNA(VLOOKUP(Z934,'饰品（请勿修改）'!$A:$H,8,FALSE),VLOOKUP(Z934,'饰品（请勿修改）'!$H:$H,1,FALSE)))</f>
        <v/>
      </c>
      <c r="AG934" s="7">
        <f>_xlfn.IFNA(VLOOKUP(AE934,'饰品（请勿修改）'!$H:$I,2,FALSE),0)</f>
        <v>0</v>
      </c>
      <c r="AH934" s="7">
        <f>_xlfn.IFNA(VLOOKUP(AF934,'饰品（请勿修改）'!$H:$I,2,FALSE),0)</f>
        <v>0</v>
      </c>
      <c r="AI934" s="7">
        <f t="shared" si="1096"/>
        <v>0</v>
      </c>
      <c r="AJ934" s="7">
        <f t="shared" si="1097"/>
        <v>0</v>
      </c>
    </row>
    <row r="935" spans="1:36" x14ac:dyDescent="0.2">
      <c r="A935" s="3"/>
      <c r="B935" s="3"/>
      <c r="C935" s="3"/>
      <c r="D935" s="3"/>
      <c r="E935" s="3"/>
      <c r="F935" s="3"/>
      <c r="G935" s="7" t="str">
        <f t="shared" si="1094"/>
        <v/>
      </c>
      <c r="H935" s="7" t="str">
        <f t="shared" si="1098"/>
        <v/>
      </c>
      <c r="I935" s="7" t="str">
        <f t="shared" si="1099"/>
        <v/>
      </c>
      <c r="J935" s="7" t="str">
        <f t="shared" si="1100"/>
        <v/>
      </c>
      <c r="K935" s="5">
        <f t="shared" si="1101"/>
        <v>0</v>
      </c>
      <c r="L935" s="5">
        <f t="shared" si="1102"/>
        <v>0</v>
      </c>
      <c r="M935" s="5">
        <f t="shared" si="1103"/>
        <v>0</v>
      </c>
      <c r="N935" s="7" cm="1">
        <f t="array" ref="N935:P935">_xlfn._xlws.SORT(K935:M935,1,-1,TRUE)</f>
        <v>0</v>
      </c>
      <c r="O935" s="7">
        <v>0</v>
      </c>
      <c r="P935" s="7">
        <v>0</v>
      </c>
      <c r="Q935" s="7">
        <v>932</v>
      </c>
      <c r="R935" s="7" t="e">
        <f t="shared" ref="R935:W935" si="1145">FIND(",",$F935,Q935+1)</f>
        <v>#VALUE!</v>
      </c>
      <c r="S935" s="7" t="e">
        <f t="shared" si="1145"/>
        <v>#VALUE!</v>
      </c>
      <c r="T935" s="7" t="e">
        <f t="shared" si="1145"/>
        <v>#VALUE!</v>
      </c>
      <c r="U935" s="7" t="e">
        <f t="shared" si="1145"/>
        <v>#VALUE!</v>
      </c>
      <c r="V935" s="7" t="e">
        <f t="shared" si="1145"/>
        <v>#VALUE!</v>
      </c>
      <c r="W935" s="7" t="e">
        <f t="shared" si="1145"/>
        <v>#VALUE!</v>
      </c>
      <c r="X935" s="11" t="str">
        <f t="shared" si="1105"/>
        <v/>
      </c>
      <c r="Y935" s="11" t="str">
        <f t="shared" si="1106"/>
        <v/>
      </c>
      <c r="Z935" s="11" t="str">
        <f t="shared" si="1107"/>
        <v/>
      </c>
      <c r="AA935" s="11" t="str">
        <f t="shared" si="1108"/>
        <v/>
      </c>
      <c r="AB935" s="3" t="str">
        <f t="shared" si="1109"/>
        <v/>
      </c>
      <c r="AC935" s="3"/>
      <c r="AD935" s="3"/>
      <c r="AE935" s="7" t="str">
        <f>IF(X935="","",_xlfn.IFNA(VLOOKUP(X935,'饰品（请勿修改）'!$A:$H,8,FALSE),VLOOKUP(X935,'饰品（请勿修改）'!$H:$H,1,FALSE)))</f>
        <v/>
      </c>
      <c r="AF935" s="7" t="str">
        <f>IF(Z935="","",_xlfn.IFNA(VLOOKUP(Z935,'饰品（请勿修改）'!$A:$H,8,FALSE),VLOOKUP(Z935,'饰品（请勿修改）'!$H:$H,1,FALSE)))</f>
        <v/>
      </c>
      <c r="AG935" s="7">
        <f>_xlfn.IFNA(VLOOKUP(AE935,'饰品（请勿修改）'!$H:$I,2,FALSE),0)</f>
        <v>0</v>
      </c>
      <c r="AH935" s="7">
        <f>_xlfn.IFNA(VLOOKUP(AF935,'饰品（请勿修改）'!$H:$I,2,FALSE),0)</f>
        <v>0</v>
      </c>
      <c r="AI935" s="7">
        <f t="shared" si="1096"/>
        <v>0</v>
      </c>
      <c r="AJ935" s="7">
        <f t="shared" si="1097"/>
        <v>0</v>
      </c>
    </row>
    <row r="936" spans="1:36" x14ac:dyDescent="0.2">
      <c r="A936" s="3"/>
      <c r="B936" s="3"/>
      <c r="C936" s="3"/>
      <c r="D936" s="3"/>
      <c r="E936" s="3"/>
      <c r="F936" s="3"/>
      <c r="G936" s="7" t="str">
        <f t="shared" si="1094"/>
        <v/>
      </c>
      <c r="H936" s="7" t="str">
        <f t="shared" si="1098"/>
        <v/>
      </c>
      <c r="I936" s="7" t="str">
        <f t="shared" si="1099"/>
        <v/>
      </c>
      <c r="J936" s="7" t="str">
        <f t="shared" si="1100"/>
        <v/>
      </c>
      <c r="K936" s="5">
        <f t="shared" si="1101"/>
        <v>0</v>
      </c>
      <c r="L936" s="5">
        <f t="shared" si="1102"/>
        <v>0</v>
      </c>
      <c r="M936" s="5">
        <f t="shared" si="1103"/>
        <v>0</v>
      </c>
      <c r="N936" s="7" cm="1">
        <f t="array" ref="N936:P936">_xlfn._xlws.SORT(K936:M936,1,-1,TRUE)</f>
        <v>0</v>
      </c>
      <c r="O936" s="7">
        <v>0</v>
      </c>
      <c r="P936" s="7">
        <v>0</v>
      </c>
      <c r="Q936" s="7">
        <v>933</v>
      </c>
      <c r="R936" s="7" t="e">
        <f t="shared" ref="R936:W936" si="1146">FIND(",",$F936,Q936+1)</f>
        <v>#VALUE!</v>
      </c>
      <c r="S936" s="7" t="e">
        <f t="shared" si="1146"/>
        <v>#VALUE!</v>
      </c>
      <c r="T936" s="7" t="e">
        <f t="shared" si="1146"/>
        <v>#VALUE!</v>
      </c>
      <c r="U936" s="7" t="e">
        <f t="shared" si="1146"/>
        <v>#VALUE!</v>
      </c>
      <c r="V936" s="7" t="e">
        <f t="shared" si="1146"/>
        <v>#VALUE!</v>
      </c>
      <c r="W936" s="7" t="e">
        <f t="shared" si="1146"/>
        <v>#VALUE!</v>
      </c>
      <c r="X936" s="11" t="str">
        <f t="shared" si="1105"/>
        <v/>
      </c>
      <c r="Y936" s="11" t="str">
        <f t="shared" si="1106"/>
        <v/>
      </c>
      <c r="Z936" s="11" t="str">
        <f t="shared" si="1107"/>
        <v/>
      </c>
      <c r="AA936" s="11" t="str">
        <f t="shared" si="1108"/>
        <v/>
      </c>
      <c r="AB936" s="3" t="str">
        <f t="shared" si="1109"/>
        <v/>
      </c>
      <c r="AC936" s="3"/>
      <c r="AD936" s="3"/>
      <c r="AE936" s="7" t="str">
        <f>IF(X936="","",_xlfn.IFNA(VLOOKUP(X936,'饰品（请勿修改）'!$A:$H,8,FALSE),VLOOKUP(X936,'饰品（请勿修改）'!$H:$H,1,FALSE)))</f>
        <v/>
      </c>
      <c r="AF936" s="7" t="str">
        <f>IF(Z936="","",_xlfn.IFNA(VLOOKUP(Z936,'饰品（请勿修改）'!$A:$H,8,FALSE),VLOOKUP(Z936,'饰品（请勿修改）'!$H:$H,1,FALSE)))</f>
        <v/>
      </c>
      <c r="AG936" s="7">
        <f>_xlfn.IFNA(VLOOKUP(AE936,'饰品（请勿修改）'!$H:$I,2,FALSE),0)</f>
        <v>0</v>
      </c>
      <c r="AH936" s="7">
        <f>_xlfn.IFNA(VLOOKUP(AF936,'饰品（请勿修改）'!$H:$I,2,FALSE),0)</f>
        <v>0</v>
      </c>
      <c r="AI936" s="7">
        <f t="shared" si="1096"/>
        <v>0</v>
      </c>
      <c r="AJ936" s="7">
        <f t="shared" si="1097"/>
        <v>0</v>
      </c>
    </row>
    <row r="937" spans="1:36" x14ac:dyDescent="0.2">
      <c r="A937" s="3"/>
      <c r="B937" s="3"/>
      <c r="C937" s="3"/>
      <c r="D937" s="3"/>
      <c r="E937" s="3"/>
      <c r="F937" s="3"/>
      <c r="G937" s="7" t="str">
        <f t="shared" si="1094"/>
        <v/>
      </c>
      <c r="H937" s="7" t="str">
        <f t="shared" si="1098"/>
        <v/>
      </c>
      <c r="I937" s="7" t="str">
        <f t="shared" si="1099"/>
        <v/>
      </c>
      <c r="J937" s="7" t="str">
        <f t="shared" si="1100"/>
        <v/>
      </c>
      <c r="K937" s="5">
        <f t="shared" si="1101"/>
        <v>0</v>
      </c>
      <c r="L937" s="5">
        <f t="shared" si="1102"/>
        <v>0</v>
      </c>
      <c r="M937" s="5">
        <f t="shared" si="1103"/>
        <v>0</v>
      </c>
      <c r="N937" s="7" cm="1">
        <f t="array" ref="N937:P937">_xlfn._xlws.SORT(K937:M937,1,-1,TRUE)</f>
        <v>0</v>
      </c>
      <c r="O937" s="7">
        <v>0</v>
      </c>
      <c r="P937" s="7">
        <v>0</v>
      </c>
      <c r="Q937" s="7">
        <v>934</v>
      </c>
      <c r="R937" s="7" t="e">
        <f t="shared" ref="R937:W937" si="1147">FIND(",",$F937,Q937+1)</f>
        <v>#VALUE!</v>
      </c>
      <c r="S937" s="7" t="e">
        <f t="shared" si="1147"/>
        <v>#VALUE!</v>
      </c>
      <c r="T937" s="7" t="e">
        <f t="shared" si="1147"/>
        <v>#VALUE!</v>
      </c>
      <c r="U937" s="7" t="e">
        <f t="shared" si="1147"/>
        <v>#VALUE!</v>
      </c>
      <c r="V937" s="7" t="e">
        <f t="shared" si="1147"/>
        <v>#VALUE!</v>
      </c>
      <c r="W937" s="7" t="e">
        <f t="shared" si="1147"/>
        <v>#VALUE!</v>
      </c>
      <c r="X937" s="11" t="str">
        <f t="shared" si="1105"/>
        <v/>
      </c>
      <c r="Y937" s="11" t="str">
        <f t="shared" si="1106"/>
        <v/>
      </c>
      <c r="Z937" s="11" t="str">
        <f t="shared" si="1107"/>
        <v/>
      </c>
      <c r="AA937" s="11" t="str">
        <f t="shared" si="1108"/>
        <v/>
      </c>
      <c r="AB937" s="3" t="str">
        <f t="shared" si="1109"/>
        <v/>
      </c>
      <c r="AC937" s="3"/>
      <c r="AD937" s="3"/>
      <c r="AE937" s="7" t="str">
        <f>IF(X937="","",_xlfn.IFNA(VLOOKUP(X937,'饰品（请勿修改）'!$A:$H,8,FALSE),VLOOKUP(X937,'饰品（请勿修改）'!$H:$H,1,FALSE)))</f>
        <v/>
      </c>
      <c r="AF937" s="7" t="str">
        <f>IF(Z937="","",_xlfn.IFNA(VLOOKUP(Z937,'饰品（请勿修改）'!$A:$H,8,FALSE),VLOOKUP(Z937,'饰品（请勿修改）'!$H:$H,1,FALSE)))</f>
        <v/>
      </c>
      <c r="AG937" s="7">
        <f>_xlfn.IFNA(VLOOKUP(AE937,'饰品（请勿修改）'!$H:$I,2,FALSE),0)</f>
        <v>0</v>
      </c>
      <c r="AH937" s="7">
        <f>_xlfn.IFNA(VLOOKUP(AF937,'饰品（请勿修改）'!$H:$I,2,FALSE),0)</f>
        <v>0</v>
      </c>
      <c r="AI937" s="7">
        <f t="shared" si="1096"/>
        <v>0</v>
      </c>
      <c r="AJ937" s="7">
        <f t="shared" si="1097"/>
        <v>0</v>
      </c>
    </row>
    <row r="938" spans="1:36" x14ac:dyDescent="0.2">
      <c r="A938" s="3"/>
      <c r="B938" s="3"/>
      <c r="C938" s="3"/>
      <c r="D938" s="3"/>
      <c r="E938" s="3"/>
      <c r="F938" s="3"/>
      <c r="G938" s="7" t="str">
        <f t="shared" si="1094"/>
        <v/>
      </c>
      <c r="H938" s="7" t="str">
        <f t="shared" si="1098"/>
        <v/>
      </c>
      <c r="I938" s="7" t="str">
        <f t="shared" si="1099"/>
        <v/>
      </c>
      <c r="J938" s="7" t="str">
        <f t="shared" si="1100"/>
        <v/>
      </c>
      <c r="K938" s="5">
        <f t="shared" si="1101"/>
        <v>0</v>
      </c>
      <c r="L938" s="5">
        <f t="shared" si="1102"/>
        <v>0</v>
      </c>
      <c r="M938" s="5">
        <f t="shared" si="1103"/>
        <v>0</v>
      </c>
      <c r="N938" s="7" cm="1">
        <f t="array" ref="N938:P938">_xlfn._xlws.SORT(K938:M938,1,-1,TRUE)</f>
        <v>0</v>
      </c>
      <c r="O938" s="7">
        <v>0</v>
      </c>
      <c r="P938" s="7">
        <v>0</v>
      </c>
      <c r="Q938" s="7">
        <v>935</v>
      </c>
      <c r="R938" s="7" t="e">
        <f t="shared" ref="R938:W938" si="1148">FIND(",",$F938,Q938+1)</f>
        <v>#VALUE!</v>
      </c>
      <c r="S938" s="7" t="e">
        <f t="shared" si="1148"/>
        <v>#VALUE!</v>
      </c>
      <c r="T938" s="7" t="e">
        <f t="shared" si="1148"/>
        <v>#VALUE!</v>
      </c>
      <c r="U938" s="7" t="e">
        <f t="shared" si="1148"/>
        <v>#VALUE!</v>
      </c>
      <c r="V938" s="7" t="e">
        <f t="shared" si="1148"/>
        <v>#VALUE!</v>
      </c>
      <c r="W938" s="7" t="e">
        <f t="shared" si="1148"/>
        <v>#VALUE!</v>
      </c>
      <c r="X938" s="11" t="str">
        <f t="shared" si="1105"/>
        <v/>
      </c>
      <c r="Y938" s="11" t="str">
        <f t="shared" si="1106"/>
        <v/>
      </c>
      <c r="Z938" s="11" t="str">
        <f t="shared" si="1107"/>
        <v/>
      </c>
      <c r="AA938" s="11" t="str">
        <f t="shared" si="1108"/>
        <v/>
      </c>
      <c r="AB938" s="3" t="str">
        <f t="shared" si="1109"/>
        <v/>
      </c>
      <c r="AC938" s="3"/>
      <c r="AD938" s="3"/>
      <c r="AE938" s="7" t="str">
        <f>IF(X938="","",_xlfn.IFNA(VLOOKUP(X938,'饰品（请勿修改）'!$A:$H,8,FALSE),VLOOKUP(X938,'饰品（请勿修改）'!$H:$H,1,FALSE)))</f>
        <v/>
      </c>
      <c r="AF938" s="7" t="str">
        <f>IF(Z938="","",_xlfn.IFNA(VLOOKUP(Z938,'饰品（请勿修改）'!$A:$H,8,FALSE),VLOOKUP(Z938,'饰品（请勿修改）'!$H:$H,1,FALSE)))</f>
        <v/>
      </c>
      <c r="AG938" s="7">
        <f>_xlfn.IFNA(VLOOKUP(AE938,'饰品（请勿修改）'!$H:$I,2,FALSE),0)</f>
        <v>0</v>
      </c>
      <c r="AH938" s="7">
        <f>_xlfn.IFNA(VLOOKUP(AF938,'饰品（请勿修改）'!$H:$I,2,FALSE),0)</f>
        <v>0</v>
      </c>
      <c r="AI938" s="7">
        <f t="shared" si="1096"/>
        <v>0</v>
      </c>
      <c r="AJ938" s="7">
        <f t="shared" si="1097"/>
        <v>0</v>
      </c>
    </row>
    <row r="939" spans="1:36" x14ac:dyDescent="0.2">
      <c r="A939" s="3"/>
      <c r="B939" s="3"/>
      <c r="C939" s="3"/>
      <c r="D939" s="3"/>
      <c r="E939" s="3"/>
      <c r="F939" s="3"/>
      <c r="G939" s="7" t="str">
        <f t="shared" si="1094"/>
        <v/>
      </c>
      <c r="H939" s="7" t="str">
        <f t="shared" si="1098"/>
        <v/>
      </c>
      <c r="I939" s="7" t="str">
        <f t="shared" si="1099"/>
        <v/>
      </c>
      <c r="J939" s="7" t="str">
        <f t="shared" si="1100"/>
        <v/>
      </c>
      <c r="K939" s="5">
        <f t="shared" si="1101"/>
        <v>0</v>
      </c>
      <c r="L939" s="5">
        <f t="shared" si="1102"/>
        <v>0</v>
      </c>
      <c r="M939" s="5">
        <f t="shared" si="1103"/>
        <v>0</v>
      </c>
      <c r="N939" s="7" cm="1">
        <f t="array" ref="N939:P939">_xlfn._xlws.SORT(K939:M939,1,-1,TRUE)</f>
        <v>0</v>
      </c>
      <c r="O939" s="7">
        <v>0</v>
      </c>
      <c r="P939" s="7">
        <v>0</v>
      </c>
      <c r="Q939" s="7">
        <v>936</v>
      </c>
      <c r="R939" s="7" t="e">
        <f t="shared" ref="R939:W939" si="1149">FIND(",",$F939,Q939+1)</f>
        <v>#VALUE!</v>
      </c>
      <c r="S939" s="7" t="e">
        <f t="shared" si="1149"/>
        <v>#VALUE!</v>
      </c>
      <c r="T939" s="7" t="e">
        <f t="shared" si="1149"/>
        <v>#VALUE!</v>
      </c>
      <c r="U939" s="7" t="e">
        <f t="shared" si="1149"/>
        <v>#VALUE!</v>
      </c>
      <c r="V939" s="7" t="e">
        <f t="shared" si="1149"/>
        <v>#VALUE!</v>
      </c>
      <c r="W939" s="7" t="e">
        <f t="shared" si="1149"/>
        <v>#VALUE!</v>
      </c>
      <c r="X939" s="11" t="str">
        <f t="shared" si="1105"/>
        <v/>
      </c>
      <c r="Y939" s="11" t="str">
        <f t="shared" si="1106"/>
        <v/>
      </c>
      <c r="Z939" s="11" t="str">
        <f t="shared" si="1107"/>
        <v/>
      </c>
      <c r="AA939" s="11" t="str">
        <f t="shared" si="1108"/>
        <v/>
      </c>
      <c r="AB939" s="3" t="str">
        <f t="shared" si="1109"/>
        <v/>
      </c>
      <c r="AC939" s="3"/>
      <c r="AD939" s="3"/>
      <c r="AE939" s="7" t="str">
        <f>IF(X939="","",_xlfn.IFNA(VLOOKUP(X939,'饰品（请勿修改）'!$A:$H,8,FALSE),VLOOKUP(X939,'饰品（请勿修改）'!$H:$H,1,FALSE)))</f>
        <v/>
      </c>
      <c r="AF939" s="7" t="str">
        <f>IF(Z939="","",_xlfn.IFNA(VLOOKUP(Z939,'饰品（请勿修改）'!$A:$H,8,FALSE),VLOOKUP(Z939,'饰品（请勿修改）'!$H:$H,1,FALSE)))</f>
        <v/>
      </c>
      <c r="AG939" s="7">
        <f>_xlfn.IFNA(VLOOKUP(AE939,'饰品（请勿修改）'!$H:$I,2,FALSE),0)</f>
        <v>0</v>
      </c>
      <c r="AH939" s="7">
        <f>_xlfn.IFNA(VLOOKUP(AF939,'饰品（请勿修改）'!$H:$I,2,FALSE),0)</f>
        <v>0</v>
      </c>
      <c r="AI939" s="7">
        <f t="shared" si="1096"/>
        <v>0</v>
      </c>
      <c r="AJ939" s="7">
        <f t="shared" si="1097"/>
        <v>0</v>
      </c>
    </row>
    <row r="940" spans="1:36" x14ac:dyDescent="0.2">
      <c r="A940" s="3"/>
      <c r="B940" s="3"/>
      <c r="C940" s="3"/>
      <c r="D940" s="3"/>
      <c r="E940" s="3"/>
      <c r="F940" s="3"/>
      <c r="G940" s="7" t="str">
        <f t="shared" si="1094"/>
        <v/>
      </c>
      <c r="H940" s="7" t="str">
        <f t="shared" si="1098"/>
        <v/>
      </c>
      <c r="I940" s="7" t="str">
        <f t="shared" si="1099"/>
        <v/>
      </c>
      <c r="J940" s="7" t="str">
        <f t="shared" si="1100"/>
        <v/>
      </c>
      <c r="K940" s="5">
        <f t="shared" si="1101"/>
        <v>0</v>
      </c>
      <c r="L940" s="5">
        <f t="shared" si="1102"/>
        <v>0</v>
      </c>
      <c r="M940" s="5">
        <f t="shared" si="1103"/>
        <v>0</v>
      </c>
      <c r="N940" s="7" cm="1">
        <f t="array" ref="N940:P940">_xlfn._xlws.SORT(K940:M940,1,-1,TRUE)</f>
        <v>0</v>
      </c>
      <c r="O940" s="7">
        <v>0</v>
      </c>
      <c r="P940" s="7">
        <v>0</v>
      </c>
      <c r="Q940" s="7">
        <v>937</v>
      </c>
      <c r="R940" s="7" t="e">
        <f t="shared" ref="R940:W940" si="1150">FIND(",",$F940,Q940+1)</f>
        <v>#VALUE!</v>
      </c>
      <c r="S940" s="7" t="e">
        <f t="shared" si="1150"/>
        <v>#VALUE!</v>
      </c>
      <c r="T940" s="7" t="e">
        <f t="shared" si="1150"/>
        <v>#VALUE!</v>
      </c>
      <c r="U940" s="7" t="e">
        <f t="shared" si="1150"/>
        <v>#VALUE!</v>
      </c>
      <c r="V940" s="7" t="e">
        <f t="shared" si="1150"/>
        <v>#VALUE!</v>
      </c>
      <c r="W940" s="7" t="e">
        <f t="shared" si="1150"/>
        <v>#VALUE!</v>
      </c>
      <c r="X940" s="11" t="str">
        <f t="shared" si="1105"/>
        <v/>
      </c>
      <c r="Y940" s="11" t="str">
        <f t="shared" si="1106"/>
        <v/>
      </c>
      <c r="Z940" s="11" t="str">
        <f t="shared" si="1107"/>
        <v/>
      </c>
      <c r="AA940" s="11" t="str">
        <f t="shared" si="1108"/>
        <v/>
      </c>
      <c r="AB940" s="3" t="str">
        <f t="shared" si="1109"/>
        <v/>
      </c>
      <c r="AC940" s="3"/>
      <c r="AD940" s="3"/>
      <c r="AE940" s="7" t="str">
        <f>IF(X940="","",_xlfn.IFNA(VLOOKUP(X940,'饰品（请勿修改）'!$A:$H,8,FALSE),VLOOKUP(X940,'饰品（请勿修改）'!$H:$H,1,FALSE)))</f>
        <v/>
      </c>
      <c r="AF940" s="7" t="str">
        <f>IF(Z940="","",_xlfn.IFNA(VLOOKUP(Z940,'饰品（请勿修改）'!$A:$H,8,FALSE),VLOOKUP(Z940,'饰品（请勿修改）'!$H:$H,1,FALSE)))</f>
        <v/>
      </c>
      <c r="AG940" s="7">
        <f>_xlfn.IFNA(VLOOKUP(AE940,'饰品（请勿修改）'!$H:$I,2,FALSE),0)</f>
        <v>0</v>
      </c>
      <c r="AH940" s="7">
        <f>_xlfn.IFNA(VLOOKUP(AF940,'饰品（请勿修改）'!$H:$I,2,FALSE),0)</f>
        <v>0</v>
      </c>
      <c r="AI940" s="7">
        <f t="shared" si="1096"/>
        <v>0</v>
      </c>
      <c r="AJ940" s="7">
        <f t="shared" si="1097"/>
        <v>0</v>
      </c>
    </row>
    <row r="941" spans="1:36" x14ac:dyDescent="0.2">
      <c r="A941" s="3"/>
      <c r="B941" s="3"/>
      <c r="C941" s="3"/>
      <c r="D941" s="3"/>
      <c r="E941" s="3"/>
      <c r="F941" s="3"/>
      <c r="G941" s="7" t="str">
        <f t="shared" si="1094"/>
        <v/>
      </c>
      <c r="H941" s="7" t="str">
        <f t="shared" si="1098"/>
        <v/>
      </c>
      <c r="I941" s="7" t="str">
        <f t="shared" si="1099"/>
        <v/>
      </c>
      <c r="J941" s="7" t="str">
        <f t="shared" si="1100"/>
        <v/>
      </c>
      <c r="K941" s="5">
        <f t="shared" si="1101"/>
        <v>0</v>
      </c>
      <c r="L941" s="5">
        <f t="shared" si="1102"/>
        <v>0</v>
      </c>
      <c r="M941" s="5">
        <f t="shared" si="1103"/>
        <v>0</v>
      </c>
      <c r="N941" s="7" cm="1">
        <f t="array" ref="N941:P941">_xlfn._xlws.SORT(K941:M941,1,-1,TRUE)</f>
        <v>0</v>
      </c>
      <c r="O941" s="7">
        <v>0</v>
      </c>
      <c r="P941" s="7">
        <v>0</v>
      </c>
      <c r="Q941" s="7">
        <v>938</v>
      </c>
      <c r="R941" s="7" t="e">
        <f t="shared" ref="R941:W941" si="1151">FIND(",",$F941,Q941+1)</f>
        <v>#VALUE!</v>
      </c>
      <c r="S941" s="7" t="e">
        <f t="shared" si="1151"/>
        <v>#VALUE!</v>
      </c>
      <c r="T941" s="7" t="e">
        <f t="shared" si="1151"/>
        <v>#VALUE!</v>
      </c>
      <c r="U941" s="7" t="e">
        <f t="shared" si="1151"/>
        <v>#VALUE!</v>
      </c>
      <c r="V941" s="7" t="e">
        <f t="shared" si="1151"/>
        <v>#VALUE!</v>
      </c>
      <c r="W941" s="7" t="e">
        <f t="shared" si="1151"/>
        <v>#VALUE!</v>
      </c>
      <c r="X941" s="11" t="str">
        <f t="shared" si="1105"/>
        <v/>
      </c>
      <c r="Y941" s="11" t="str">
        <f t="shared" si="1106"/>
        <v/>
      </c>
      <c r="Z941" s="11" t="str">
        <f t="shared" si="1107"/>
        <v/>
      </c>
      <c r="AA941" s="11" t="str">
        <f t="shared" si="1108"/>
        <v/>
      </c>
      <c r="AB941" s="3" t="str">
        <f t="shared" si="1109"/>
        <v/>
      </c>
      <c r="AC941" s="3"/>
      <c r="AD941" s="3"/>
      <c r="AE941" s="7" t="str">
        <f>IF(X941="","",_xlfn.IFNA(VLOOKUP(X941,'饰品（请勿修改）'!$A:$H,8,FALSE),VLOOKUP(X941,'饰品（请勿修改）'!$H:$H,1,FALSE)))</f>
        <v/>
      </c>
      <c r="AF941" s="7" t="str">
        <f>IF(Z941="","",_xlfn.IFNA(VLOOKUP(Z941,'饰品（请勿修改）'!$A:$H,8,FALSE),VLOOKUP(Z941,'饰品（请勿修改）'!$H:$H,1,FALSE)))</f>
        <v/>
      </c>
      <c r="AG941" s="7">
        <f>_xlfn.IFNA(VLOOKUP(AE941,'饰品（请勿修改）'!$H:$I,2,FALSE),0)</f>
        <v>0</v>
      </c>
      <c r="AH941" s="7">
        <f>_xlfn.IFNA(VLOOKUP(AF941,'饰品（请勿修改）'!$H:$I,2,FALSE),0)</f>
        <v>0</v>
      </c>
      <c r="AI941" s="7">
        <f t="shared" si="1096"/>
        <v>0</v>
      </c>
      <c r="AJ941" s="7">
        <f t="shared" si="1097"/>
        <v>0</v>
      </c>
    </row>
    <row r="942" spans="1:36" x14ac:dyDescent="0.2">
      <c r="A942" s="3"/>
      <c r="B942" s="3"/>
      <c r="C942" s="3"/>
      <c r="D942" s="3"/>
      <c r="E942" s="3"/>
      <c r="F942" s="3"/>
      <c r="G942" s="7" t="str">
        <f t="shared" si="1094"/>
        <v/>
      </c>
      <c r="H942" s="7" t="str">
        <f t="shared" si="1098"/>
        <v/>
      </c>
      <c r="I942" s="7" t="str">
        <f t="shared" si="1099"/>
        <v/>
      </c>
      <c r="J942" s="7" t="str">
        <f t="shared" si="1100"/>
        <v/>
      </c>
      <c r="K942" s="5">
        <f t="shared" si="1101"/>
        <v>0</v>
      </c>
      <c r="L942" s="5">
        <f t="shared" si="1102"/>
        <v>0</v>
      </c>
      <c r="M942" s="5">
        <f t="shared" si="1103"/>
        <v>0</v>
      </c>
      <c r="N942" s="7" cm="1">
        <f t="array" ref="N942:P942">_xlfn._xlws.SORT(K942:M942,1,-1,TRUE)</f>
        <v>0</v>
      </c>
      <c r="O942" s="7">
        <v>0</v>
      </c>
      <c r="P942" s="7">
        <v>0</v>
      </c>
      <c r="Q942" s="7">
        <v>939</v>
      </c>
      <c r="R942" s="7" t="e">
        <f t="shared" ref="R942:W942" si="1152">FIND(",",$F942,Q942+1)</f>
        <v>#VALUE!</v>
      </c>
      <c r="S942" s="7" t="e">
        <f t="shared" si="1152"/>
        <v>#VALUE!</v>
      </c>
      <c r="T942" s="7" t="e">
        <f t="shared" si="1152"/>
        <v>#VALUE!</v>
      </c>
      <c r="U942" s="7" t="e">
        <f t="shared" si="1152"/>
        <v>#VALUE!</v>
      </c>
      <c r="V942" s="7" t="e">
        <f t="shared" si="1152"/>
        <v>#VALUE!</v>
      </c>
      <c r="W942" s="7" t="e">
        <f t="shared" si="1152"/>
        <v>#VALUE!</v>
      </c>
      <c r="X942" s="11" t="str">
        <f t="shared" si="1105"/>
        <v/>
      </c>
      <c r="Y942" s="11" t="str">
        <f t="shared" si="1106"/>
        <v/>
      </c>
      <c r="Z942" s="11" t="str">
        <f t="shared" si="1107"/>
        <v/>
      </c>
      <c r="AA942" s="11" t="str">
        <f t="shared" si="1108"/>
        <v/>
      </c>
      <c r="AB942" s="3" t="str">
        <f t="shared" si="1109"/>
        <v/>
      </c>
      <c r="AC942" s="3"/>
      <c r="AD942" s="3"/>
      <c r="AE942" s="7" t="str">
        <f>IF(X942="","",_xlfn.IFNA(VLOOKUP(X942,'饰品（请勿修改）'!$A:$H,8,FALSE),VLOOKUP(X942,'饰品（请勿修改）'!$H:$H,1,FALSE)))</f>
        <v/>
      </c>
      <c r="AF942" s="7" t="str">
        <f>IF(Z942="","",_xlfn.IFNA(VLOOKUP(Z942,'饰品（请勿修改）'!$A:$H,8,FALSE),VLOOKUP(Z942,'饰品（请勿修改）'!$H:$H,1,FALSE)))</f>
        <v/>
      </c>
      <c r="AG942" s="7">
        <f>_xlfn.IFNA(VLOOKUP(AE942,'饰品（请勿修改）'!$H:$I,2,FALSE),0)</f>
        <v>0</v>
      </c>
      <c r="AH942" s="7">
        <f>_xlfn.IFNA(VLOOKUP(AF942,'饰品（请勿修改）'!$H:$I,2,FALSE),0)</f>
        <v>0</v>
      </c>
      <c r="AI942" s="7">
        <f t="shared" si="1096"/>
        <v>0</v>
      </c>
      <c r="AJ942" s="7">
        <f t="shared" si="1097"/>
        <v>0</v>
      </c>
    </row>
    <row r="943" spans="1:36" x14ac:dyDescent="0.2">
      <c r="A943" s="3"/>
      <c r="B943" s="3"/>
      <c r="C943" s="3"/>
      <c r="D943" s="3"/>
      <c r="E943" s="3"/>
      <c r="F943" s="3"/>
      <c r="G943" s="7" t="str">
        <f t="shared" si="1094"/>
        <v/>
      </c>
      <c r="H943" s="7" t="str">
        <f t="shared" si="1098"/>
        <v/>
      </c>
      <c r="I943" s="7" t="str">
        <f t="shared" si="1099"/>
        <v/>
      </c>
      <c r="J943" s="7" t="str">
        <f t="shared" si="1100"/>
        <v/>
      </c>
      <c r="K943" s="5">
        <f t="shared" si="1101"/>
        <v>0</v>
      </c>
      <c r="L943" s="5">
        <f t="shared" si="1102"/>
        <v>0</v>
      </c>
      <c r="M943" s="5">
        <f t="shared" si="1103"/>
        <v>0</v>
      </c>
      <c r="N943" s="7" cm="1">
        <f t="array" ref="N943:P943">_xlfn._xlws.SORT(K943:M943,1,-1,TRUE)</f>
        <v>0</v>
      </c>
      <c r="O943" s="7">
        <v>0</v>
      </c>
      <c r="P943" s="7">
        <v>0</v>
      </c>
      <c r="Q943" s="7">
        <v>940</v>
      </c>
      <c r="R943" s="7" t="e">
        <f t="shared" ref="R943:W943" si="1153">FIND(",",$F943,Q943+1)</f>
        <v>#VALUE!</v>
      </c>
      <c r="S943" s="7" t="e">
        <f t="shared" si="1153"/>
        <v>#VALUE!</v>
      </c>
      <c r="T943" s="7" t="e">
        <f t="shared" si="1153"/>
        <v>#VALUE!</v>
      </c>
      <c r="U943" s="7" t="e">
        <f t="shared" si="1153"/>
        <v>#VALUE!</v>
      </c>
      <c r="V943" s="7" t="e">
        <f t="shared" si="1153"/>
        <v>#VALUE!</v>
      </c>
      <c r="W943" s="7" t="e">
        <f t="shared" si="1153"/>
        <v>#VALUE!</v>
      </c>
      <c r="X943" s="11" t="str">
        <f t="shared" si="1105"/>
        <v/>
      </c>
      <c r="Y943" s="11" t="str">
        <f t="shared" si="1106"/>
        <v/>
      </c>
      <c r="Z943" s="11" t="str">
        <f t="shared" si="1107"/>
        <v/>
      </c>
      <c r="AA943" s="11" t="str">
        <f t="shared" si="1108"/>
        <v/>
      </c>
      <c r="AB943" s="3" t="str">
        <f t="shared" si="1109"/>
        <v/>
      </c>
      <c r="AC943" s="3"/>
      <c r="AD943" s="3"/>
      <c r="AE943" s="7" t="str">
        <f>IF(X943="","",_xlfn.IFNA(VLOOKUP(X943,'饰品（请勿修改）'!$A:$H,8,FALSE),VLOOKUP(X943,'饰品（请勿修改）'!$H:$H,1,FALSE)))</f>
        <v/>
      </c>
      <c r="AF943" s="7" t="str">
        <f>IF(Z943="","",_xlfn.IFNA(VLOOKUP(Z943,'饰品（请勿修改）'!$A:$H,8,FALSE),VLOOKUP(Z943,'饰品（请勿修改）'!$H:$H,1,FALSE)))</f>
        <v/>
      </c>
      <c r="AG943" s="7">
        <f>_xlfn.IFNA(VLOOKUP(AE943,'饰品（请勿修改）'!$H:$I,2,FALSE),0)</f>
        <v>0</v>
      </c>
      <c r="AH943" s="7">
        <f>_xlfn.IFNA(VLOOKUP(AF943,'饰品（请勿修改）'!$H:$I,2,FALSE),0)</f>
        <v>0</v>
      </c>
      <c r="AI943" s="7">
        <f t="shared" si="1096"/>
        <v>0</v>
      </c>
      <c r="AJ943" s="7">
        <f t="shared" si="1097"/>
        <v>0</v>
      </c>
    </row>
    <row r="944" spans="1:36" x14ac:dyDescent="0.2">
      <c r="A944" s="3"/>
      <c r="B944" s="3"/>
      <c r="C944" s="3"/>
      <c r="D944" s="3"/>
      <c r="E944" s="3"/>
      <c r="F944" s="3"/>
      <c r="G944" s="7" t="str">
        <f t="shared" si="1094"/>
        <v/>
      </c>
      <c r="H944" s="7" t="str">
        <f t="shared" si="1098"/>
        <v/>
      </c>
      <c r="I944" s="7" t="str">
        <f t="shared" si="1099"/>
        <v/>
      </c>
      <c r="J944" s="7" t="str">
        <f t="shared" si="1100"/>
        <v/>
      </c>
      <c r="K944" s="5">
        <f t="shared" si="1101"/>
        <v>0</v>
      </c>
      <c r="L944" s="5">
        <f t="shared" si="1102"/>
        <v>0</v>
      </c>
      <c r="M944" s="5">
        <f t="shared" si="1103"/>
        <v>0</v>
      </c>
      <c r="N944" s="7" cm="1">
        <f t="array" ref="N944:P944">_xlfn._xlws.SORT(K944:M944,1,-1,TRUE)</f>
        <v>0</v>
      </c>
      <c r="O944" s="7">
        <v>0</v>
      </c>
      <c r="P944" s="7">
        <v>0</v>
      </c>
      <c r="Q944" s="7">
        <v>941</v>
      </c>
      <c r="R944" s="7" t="e">
        <f t="shared" ref="R944:W944" si="1154">FIND(",",$F944,Q944+1)</f>
        <v>#VALUE!</v>
      </c>
      <c r="S944" s="7" t="e">
        <f t="shared" si="1154"/>
        <v>#VALUE!</v>
      </c>
      <c r="T944" s="7" t="e">
        <f t="shared" si="1154"/>
        <v>#VALUE!</v>
      </c>
      <c r="U944" s="7" t="e">
        <f t="shared" si="1154"/>
        <v>#VALUE!</v>
      </c>
      <c r="V944" s="7" t="e">
        <f t="shared" si="1154"/>
        <v>#VALUE!</v>
      </c>
      <c r="W944" s="7" t="e">
        <f t="shared" si="1154"/>
        <v>#VALUE!</v>
      </c>
      <c r="X944" s="11" t="str">
        <f t="shared" si="1105"/>
        <v/>
      </c>
      <c r="Y944" s="11" t="str">
        <f t="shared" si="1106"/>
        <v/>
      </c>
      <c r="Z944" s="11" t="str">
        <f t="shared" si="1107"/>
        <v/>
      </c>
      <c r="AA944" s="11" t="str">
        <f t="shared" si="1108"/>
        <v/>
      </c>
      <c r="AB944" s="3" t="str">
        <f t="shared" si="1109"/>
        <v/>
      </c>
      <c r="AC944" s="3"/>
      <c r="AD944" s="3"/>
      <c r="AE944" s="7" t="str">
        <f>IF(X944="","",_xlfn.IFNA(VLOOKUP(X944,'饰品（请勿修改）'!$A:$H,8,FALSE),VLOOKUP(X944,'饰品（请勿修改）'!$H:$H,1,FALSE)))</f>
        <v/>
      </c>
      <c r="AF944" s="7" t="str">
        <f>IF(Z944="","",_xlfn.IFNA(VLOOKUP(Z944,'饰品（请勿修改）'!$A:$H,8,FALSE),VLOOKUP(Z944,'饰品（请勿修改）'!$H:$H,1,FALSE)))</f>
        <v/>
      </c>
      <c r="AG944" s="7">
        <f>_xlfn.IFNA(VLOOKUP(AE944,'饰品（请勿修改）'!$H:$I,2,FALSE),0)</f>
        <v>0</v>
      </c>
      <c r="AH944" s="7">
        <f>_xlfn.IFNA(VLOOKUP(AF944,'饰品（请勿修改）'!$H:$I,2,FALSE),0)</f>
        <v>0</v>
      </c>
      <c r="AI944" s="7">
        <f t="shared" si="1096"/>
        <v>0</v>
      </c>
      <c r="AJ944" s="7">
        <f t="shared" si="1097"/>
        <v>0</v>
      </c>
    </row>
    <row r="945" spans="1:36" x14ac:dyDescent="0.2">
      <c r="A945" s="3"/>
      <c r="B945" s="3"/>
      <c r="C945" s="3"/>
      <c r="D945" s="3"/>
      <c r="E945" s="3"/>
      <c r="F945" s="3"/>
      <c r="G945" s="7" t="str">
        <f t="shared" si="1094"/>
        <v/>
      </c>
      <c r="H945" s="7" t="str">
        <f t="shared" si="1098"/>
        <v/>
      </c>
      <c r="I945" s="7" t="str">
        <f t="shared" si="1099"/>
        <v/>
      </c>
      <c r="J945" s="7" t="str">
        <f t="shared" si="1100"/>
        <v/>
      </c>
      <c r="K945" s="5">
        <f t="shared" si="1101"/>
        <v>0</v>
      </c>
      <c r="L945" s="5">
        <f t="shared" si="1102"/>
        <v>0</v>
      </c>
      <c r="M945" s="5">
        <f t="shared" si="1103"/>
        <v>0</v>
      </c>
      <c r="N945" s="7" cm="1">
        <f t="array" ref="N945:P945">_xlfn._xlws.SORT(K945:M945,1,-1,TRUE)</f>
        <v>0</v>
      </c>
      <c r="O945" s="7">
        <v>0</v>
      </c>
      <c r="P945" s="7">
        <v>0</v>
      </c>
      <c r="Q945" s="7">
        <v>942</v>
      </c>
      <c r="R945" s="7" t="e">
        <f t="shared" ref="R945:W945" si="1155">FIND(",",$F945,Q945+1)</f>
        <v>#VALUE!</v>
      </c>
      <c r="S945" s="7" t="e">
        <f t="shared" si="1155"/>
        <v>#VALUE!</v>
      </c>
      <c r="T945" s="7" t="e">
        <f t="shared" si="1155"/>
        <v>#VALUE!</v>
      </c>
      <c r="U945" s="7" t="e">
        <f t="shared" si="1155"/>
        <v>#VALUE!</v>
      </c>
      <c r="V945" s="7" t="e">
        <f t="shared" si="1155"/>
        <v>#VALUE!</v>
      </c>
      <c r="W945" s="7" t="e">
        <f t="shared" si="1155"/>
        <v>#VALUE!</v>
      </c>
      <c r="X945" s="11" t="str">
        <f t="shared" si="1105"/>
        <v/>
      </c>
      <c r="Y945" s="11" t="str">
        <f t="shared" si="1106"/>
        <v/>
      </c>
      <c r="Z945" s="11" t="str">
        <f t="shared" si="1107"/>
        <v/>
      </c>
      <c r="AA945" s="11" t="str">
        <f t="shared" si="1108"/>
        <v/>
      </c>
      <c r="AB945" s="3" t="str">
        <f t="shared" si="1109"/>
        <v/>
      </c>
      <c r="AC945" s="3"/>
      <c r="AD945" s="3"/>
      <c r="AE945" s="7" t="str">
        <f>IF(X945="","",_xlfn.IFNA(VLOOKUP(X945,'饰品（请勿修改）'!$A:$H,8,FALSE),VLOOKUP(X945,'饰品（请勿修改）'!$H:$H,1,FALSE)))</f>
        <v/>
      </c>
      <c r="AF945" s="7" t="str">
        <f>IF(Z945="","",_xlfn.IFNA(VLOOKUP(Z945,'饰品（请勿修改）'!$A:$H,8,FALSE),VLOOKUP(Z945,'饰品（请勿修改）'!$H:$H,1,FALSE)))</f>
        <v/>
      </c>
      <c r="AG945" s="7">
        <f>_xlfn.IFNA(VLOOKUP(AE945,'饰品（请勿修改）'!$H:$I,2,FALSE),0)</f>
        <v>0</v>
      </c>
      <c r="AH945" s="7">
        <f>_xlfn.IFNA(VLOOKUP(AF945,'饰品（请勿修改）'!$H:$I,2,FALSE),0)</f>
        <v>0</v>
      </c>
      <c r="AI945" s="7">
        <f t="shared" si="1096"/>
        <v>0</v>
      </c>
      <c r="AJ945" s="7">
        <f t="shared" si="1097"/>
        <v>0</v>
      </c>
    </row>
    <row r="946" spans="1:36" x14ac:dyDescent="0.2">
      <c r="A946" s="3"/>
      <c r="B946" s="3"/>
      <c r="C946" s="3"/>
      <c r="D946" s="3"/>
      <c r="E946" s="3"/>
      <c r="F946" s="3"/>
      <c r="G946" s="7" t="str">
        <f t="shared" si="1094"/>
        <v/>
      </c>
      <c r="H946" s="7" t="str">
        <f t="shared" si="1098"/>
        <v/>
      </c>
      <c r="I946" s="7" t="str">
        <f t="shared" si="1099"/>
        <v/>
      </c>
      <c r="J946" s="7" t="str">
        <f t="shared" si="1100"/>
        <v/>
      </c>
      <c r="K946" s="5">
        <f t="shared" si="1101"/>
        <v>0</v>
      </c>
      <c r="L946" s="5">
        <f t="shared" si="1102"/>
        <v>0</v>
      </c>
      <c r="M946" s="5">
        <f t="shared" si="1103"/>
        <v>0</v>
      </c>
      <c r="N946" s="7" cm="1">
        <f t="array" ref="N946:P946">_xlfn._xlws.SORT(K946:M946,1,-1,TRUE)</f>
        <v>0</v>
      </c>
      <c r="O946" s="7">
        <v>0</v>
      </c>
      <c r="P946" s="7">
        <v>0</v>
      </c>
      <c r="Q946" s="7">
        <v>943</v>
      </c>
      <c r="R946" s="7" t="e">
        <f t="shared" ref="R946:W946" si="1156">FIND(",",$F946,Q946+1)</f>
        <v>#VALUE!</v>
      </c>
      <c r="S946" s="7" t="e">
        <f t="shared" si="1156"/>
        <v>#VALUE!</v>
      </c>
      <c r="T946" s="7" t="e">
        <f t="shared" si="1156"/>
        <v>#VALUE!</v>
      </c>
      <c r="U946" s="7" t="e">
        <f t="shared" si="1156"/>
        <v>#VALUE!</v>
      </c>
      <c r="V946" s="7" t="e">
        <f t="shared" si="1156"/>
        <v>#VALUE!</v>
      </c>
      <c r="W946" s="7" t="e">
        <f t="shared" si="1156"/>
        <v>#VALUE!</v>
      </c>
      <c r="X946" s="11" t="str">
        <f t="shared" si="1105"/>
        <v/>
      </c>
      <c r="Y946" s="11" t="str">
        <f t="shared" si="1106"/>
        <v/>
      </c>
      <c r="Z946" s="11" t="str">
        <f t="shared" si="1107"/>
        <v/>
      </c>
      <c r="AA946" s="11" t="str">
        <f t="shared" si="1108"/>
        <v/>
      </c>
      <c r="AB946" s="3" t="str">
        <f t="shared" si="1109"/>
        <v/>
      </c>
      <c r="AC946" s="3"/>
      <c r="AD946" s="3"/>
      <c r="AE946" s="7" t="str">
        <f>IF(X946="","",_xlfn.IFNA(VLOOKUP(X946,'饰品（请勿修改）'!$A:$H,8,FALSE),VLOOKUP(X946,'饰品（请勿修改）'!$H:$H,1,FALSE)))</f>
        <v/>
      </c>
      <c r="AF946" s="7" t="str">
        <f>IF(Z946="","",_xlfn.IFNA(VLOOKUP(Z946,'饰品（请勿修改）'!$A:$H,8,FALSE),VLOOKUP(Z946,'饰品（请勿修改）'!$H:$H,1,FALSE)))</f>
        <v/>
      </c>
      <c r="AG946" s="7">
        <f>_xlfn.IFNA(VLOOKUP(AE946,'饰品（请勿修改）'!$H:$I,2,FALSE),0)</f>
        <v>0</v>
      </c>
      <c r="AH946" s="7">
        <f>_xlfn.IFNA(VLOOKUP(AF946,'饰品（请勿修改）'!$H:$I,2,FALSE),0)</f>
        <v>0</v>
      </c>
      <c r="AI946" s="7">
        <f t="shared" si="1096"/>
        <v>0</v>
      </c>
      <c r="AJ946" s="7">
        <f t="shared" si="1097"/>
        <v>0</v>
      </c>
    </row>
    <row r="947" spans="1:36" x14ac:dyDescent="0.2">
      <c r="A947" s="3"/>
      <c r="B947" s="3"/>
      <c r="C947" s="3"/>
      <c r="D947" s="3"/>
      <c r="E947" s="3"/>
      <c r="F947" s="3"/>
      <c r="G947" s="7" t="str">
        <f t="shared" si="1094"/>
        <v/>
      </c>
      <c r="H947" s="7" t="str">
        <f t="shared" si="1098"/>
        <v/>
      </c>
      <c r="I947" s="7" t="str">
        <f t="shared" si="1099"/>
        <v/>
      </c>
      <c r="J947" s="7" t="str">
        <f t="shared" si="1100"/>
        <v/>
      </c>
      <c r="K947" s="5">
        <f t="shared" si="1101"/>
        <v>0</v>
      </c>
      <c r="L947" s="5">
        <f t="shared" si="1102"/>
        <v>0</v>
      </c>
      <c r="M947" s="5">
        <f t="shared" si="1103"/>
        <v>0</v>
      </c>
      <c r="N947" s="7" cm="1">
        <f t="array" ref="N947:P947">_xlfn._xlws.SORT(K947:M947,1,-1,TRUE)</f>
        <v>0</v>
      </c>
      <c r="O947" s="7">
        <v>0</v>
      </c>
      <c r="P947" s="7">
        <v>0</v>
      </c>
      <c r="Q947" s="7">
        <v>944</v>
      </c>
      <c r="R947" s="7" t="e">
        <f t="shared" ref="R947:W947" si="1157">FIND(",",$F947,Q947+1)</f>
        <v>#VALUE!</v>
      </c>
      <c r="S947" s="7" t="e">
        <f t="shared" si="1157"/>
        <v>#VALUE!</v>
      </c>
      <c r="T947" s="7" t="e">
        <f t="shared" si="1157"/>
        <v>#VALUE!</v>
      </c>
      <c r="U947" s="7" t="e">
        <f t="shared" si="1157"/>
        <v>#VALUE!</v>
      </c>
      <c r="V947" s="7" t="e">
        <f t="shared" si="1157"/>
        <v>#VALUE!</v>
      </c>
      <c r="W947" s="7" t="e">
        <f t="shared" si="1157"/>
        <v>#VALUE!</v>
      </c>
      <c r="X947" s="11" t="str">
        <f t="shared" si="1105"/>
        <v/>
      </c>
      <c r="Y947" s="11" t="str">
        <f t="shared" si="1106"/>
        <v/>
      </c>
      <c r="Z947" s="11" t="str">
        <f t="shared" si="1107"/>
        <v/>
      </c>
      <c r="AA947" s="11" t="str">
        <f t="shared" si="1108"/>
        <v/>
      </c>
      <c r="AB947" s="3" t="str">
        <f t="shared" si="1109"/>
        <v/>
      </c>
      <c r="AC947" s="3"/>
      <c r="AD947" s="3"/>
      <c r="AE947" s="7" t="str">
        <f>IF(X947="","",_xlfn.IFNA(VLOOKUP(X947,'饰品（请勿修改）'!$A:$H,8,FALSE),VLOOKUP(X947,'饰品（请勿修改）'!$H:$H,1,FALSE)))</f>
        <v/>
      </c>
      <c r="AF947" s="7" t="str">
        <f>IF(Z947="","",_xlfn.IFNA(VLOOKUP(Z947,'饰品（请勿修改）'!$A:$H,8,FALSE),VLOOKUP(Z947,'饰品（请勿修改）'!$H:$H,1,FALSE)))</f>
        <v/>
      </c>
      <c r="AG947" s="7">
        <f>_xlfn.IFNA(VLOOKUP(AE947,'饰品（请勿修改）'!$H:$I,2,FALSE),0)</f>
        <v>0</v>
      </c>
      <c r="AH947" s="7">
        <f>_xlfn.IFNA(VLOOKUP(AF947,'饰品（请勿修改）'!$H:$I,2,FALSE),0)</f>
        <v>0</v>
      </c>
      <c r="AI947" s="7">
        <f t="shared" si="1096"/>
        <v>0</v>
      </c>
      <c r="AJ947" s="7">
        <f t="shared" si="1097"/>
        <v>0</v>
      </c>
    </row>
    <row r="948" spans="1:36" x14ac:dyDescent="0.2">
      <c r="A948" s="3"/>
      <c r="B948" s="3"/>
      <c r="C948" s="3"/>
      <c r="D948" s="3"/>
      <c r="E948" s="3"/>
      <c r="F948" s="3"/>
      <c r="G948" s="7" t="str">
        <f t="shared" si="1094"/>
        <v/>
      </c>
      <c r="H948" s="7" t="str">
        <f t="shared" si="1098"/>
        <v/>
      </c>
      <c r="I948" s="7" t="str">
        <f t="shared" si="1099"/>
        <v/>
      </c>
      <c r="J948" s="7" t="str">
        <f t="shared" si="1100"/>
        <v/>
      </c>
      <c r="K948" s="5">
        <f t="shared" si="1101"/>
        <v>0</v>
      </c>
      <c r="L948" s="5">
        <f t="shared" si="1102"/>
        <v>0</v>
      </c>
      <c r="M948" s="5">
        <f t="shared" si="1103"/>
        <v>0</v>
      </c>
      <c r="N948" s="7" cm="1">
        <f t="array" ref="N948:P948">_xlfn._xlws.SORT(K948:M948,1,-1,TRUE)</f>
        <v>0</v>
      </c>
      <c r="O948" s="7">
        <v>0</v>
      </c>
      <c r="P948" s="7">
        <v>0</v>
      </c>
      <c r="Q948" s="7">
        <v>945</v>
      </c>
      <c r="R948" s="7" t="e">
        <f t="shared" ref="R948:W948" si="1158">FIND(",",$F948,Q948+1)</f>
        <v>#VALUE!</v>
      </c>
      <c r="S948" s="7" t="e">
        <f t="shared" si="1158"/>
        <v>#VALUE!</v>
      </c>
      <c r="T948" s="7" t="e">
        <f t="shared" si="1158"/>
        <v>#VALUE!</v>
      </c>
      <c r="U948" s="7" t="e">
        <f t="shared" si="1158"/>
        <v>#VALUE!</v>
      </c>
      <c r="V948" s="7" t="e">
        <f t="shared" si="1158"/>
        <v>#VALUE!</v>
      </c>
      <c r="W948" s="7" t="e">
        <f t="shared" si="1158"/>
        <v>#VALUE!</v>
      </c>
      <c r="X948" s="11" t="str">
        <f t="shared" si="1105"/>
        <v/>
      </c>
      <c r="Y948" s="11" t="str">
        <f t="shared" si="1106"/>
        <v/>
      </c>
      <c r="Z948" s="11" t="str">
        <f t="shared" si="1107"/>
        <v/>
      </c>
      <c r="AA948" s="11" t="str">
        <f t="shared" si="1108"/>
        <v/>
      </c>
      <c r="AB948" s="3" t="str">
        <f t="shared" si="1109"/>
        <v/>
      </c>
      <c r="AC948" s="3"/>
      <c r="AD948" s="3"/>
      <c r="AE948" s="7" t="str">
        <f>IF(X948="","",_xlfn.IFNA(VLOOKUP(X948,'饰品（请勿修改）'!$A:$H,8,FALSE),VLOOKUP(X948,'饰品（请勿修改）'!$H:$H,1,FALSE)))</f>
        <v/>
      </c>
      <c r="AF948" s="7" t="str">
        <f>IF(Z948="","",_xlfn.IFNA(VLOOKUP(Z948,'饰品（请勿修改）'!$A:$H,8,FALSE),VLOOKUP(Z948,'饰品（请勿修改）'!$H:$H,1,FALSE)))</f>
        <v/>
      </c>
      <c r="AG948" s="7">
        <f>_xlfn.IFNA(VLOOKUP(AE948,'饰品（请勿修改）'!$H:$I,2,FALSE),0)</f>
        <v>0</v>
      </c>
      <c r="AH948" s="7">
        <f>_xlfn.IFNA(VLOOKUP(AF948,'饰品（请勿修改）'!$H:$I,2,FALSE),0)</f>
        <v>0</v>
      </c>
      <c r="AI948" s="7">
        <f t="shared" si="1096"/>
        <v>0</v>
      </c>
      <c r="AJ948" s="7">
        <f t="shared" si="1097"/>
        <v>0</v>
      </c>
    </row>
    <row r="949" spans="1:36" x14ac:dyDescent="0.2">
      <c r="A949" s="3"/>
      <c r="B949" s="3"/>
      <c r="C949" s="3"/>
      <c r="D949" s="3"/>
      <c r="E949" s="3"/>
      <c r="F949" s="3"/>
      <c r="G949" s="7" t="str">
        <f t="shared" si="1094"/>
        <v/>
      </c>
      <c r="H949" s="7" t="str">
        <f t="shared" si="1098"/>
        <v/>
      </c>
      <c r="I949" s="7" t="str">
        <f t="shared" si="1099"/>
        <v/>
      </c>
      <c r="J949" s="7" t="str">
        <f t="shared" si="1100"/>
        <v/>
      </c>
      <c r="K949" s="5">
        <f t="shared" si="1101"/>
        <v>0</v>
      </c>
      <c r="L949" s="5">
        <f t="shared" si="1102"/>
        <v>0</v>
      </c>
      <c r="M949" s="5">
        <f t="shared" si="1103"/>
        <v>0</v>
      </c>
      <c r="N949" s="7" cm="1">
        <f t="array" ref="N949:P949">_xlfn._xlws.SORT(K949:M949,1,-1,TRUE)</f>
        <v>0</v>
      </c>
      <c r="O949" s="7">
        <v>0</v>
      </c>
      <c r="P949" s="7">
        <v>0</v>
      </c>
      <c r="Q949" s="7">
        <v>946</v>
      </c>
      <c r="R949" s="7" t="e">
        <f t="shared" ref="R949:W949" si="1159">FIND(",",$F949,Q949+1)</f>
        <v>#VALUE!</v>
      </c>
      <c r="S949" s="7" t="e">
        <f t="shared" si="1159"/>
        <v>#VALUE!</v>
      </c>
      <c r="T949" s="7" t="e">
        <f t="shared" si="1159"/>
        <v>#VALUE!</v>
      </c>
      <c r="U949" s="7" t="e">
        <f t="shared" si="1159"/>
        <v>#VALUE!</v>
      </c>
      <c r="V949" s="7" t="e">
        <f t="shared" si="1159"/>
        <v>#VALUE!</v>
      </c>
      <c r="W949" s="7" t="e">
        <f t="shared" si="1159"/>
        <v>#VALUE!</v>
      </c>
      <c r="X949" s="11" t="str">
        <f t="shared" si="1105"/>
        <v/>
      </c>
      <c r="Y949" s="11" t="str">
        <f t="shared" si="1106"/>
        <v/>
      </c>
      <c r="Z949" s="11" t="str">
        <f t="shared" si="1107"/>
        <v/>
      </c>
      <c r="AA949" s="11" t="str">
        <f t="shared" si="1108"/>
        <v/>
      </c>
      <c r="AB949" s="3" t="str">
        <f t="shared" si="1109"/>
        <v/>
      </c>
      <c r="AC949" s="3"/>
      <c r="AD949" s="3"/>
      <c r="AE949" s="7" t="str">
        <f>IF(X949="","",_xlfn.IFNA(VLOOKUP(X949,'饰品（请勿修改）'!$A:$H,8,FALSE),VLOOKUP(X949,'饰品（请勿修改）'!$H:$H,1,FALSE)))</f>
        <v/>
      </c>
      <c r="AF949" s="7" t="str">
        <f>IF(Z949="","",_xlfn.IFNA(VLOOKUP(Z949,'饰品（请勿修改）'!$A:$H,8,FALSE),VLOOKUP(Z949,'饰品（请勿修改）'!$H:$H,1,FALSE)))</f>
        <v/>
      </c>
      <c r="AG949" s="7">
        <f>_xlfn.IFNA(VLOOKUP(AE949,'饰品（请勿修改）'!$H:$I,2,FALSE),0)</f>
        <v>0</v>
      </c>
      <c r="AH949" s="7">
        <f>_xlfn.IFNA(VLOOKUP(AF949,'饰品（请勿修改）'!$H:$I,2,FALSE),0)</f>
        <v>0</v>
      </c>
      <c r="AI949" s="7">
        <f t="shared" si="1096"/>
        <v>0</v>
      </c>
      <c r="AJ949" s="7">
        <f t="shared" si="1097"/>
        <v>0</v>
      </c>
    </row>
    <row r="950" spans="1:36" x14ac:dyDescent="0.2">
      <c r="A950" s="3"/>
      <c r="B950" s="3"/>
      <c r="C950" s="3"/>
      <c r="D950" s="3"/>
      <c r="E950" s="3"/>
      <c r="F950" s="3"/>
      <c r="G950" s="7" t="str">
        <f t="shared" si="1094"/>
        <v/>
      </c>
      <c r="H950" s="7" t="str">
        <f t="shared" si="1098"/>
        <v/>
      </c>
      <c r="I950" s="7" t="str">
        <f t="shared" si="1099"/>
        <v/>
      </c>
      <c r="J950" s="7" t="str">
        <f t="shared" si="1100"/>
        <v/>
      </c>
      <c r="K950" s="5">
        <f t="shared" si="1101"/>
        <v>0</v>
      </c>
      <c r="L950" s="5">
        <f t="shared" si="1102"/>
        <v>0</v>
      </c>
      <c r="M950" s="5">
        <f t="shared" si="1103"/>
        <v>0</v>
      </c>
      <c r="N950" s="7" cm="1">
        <f t="array" ref="N950:P950">_xlfn._xlws.SORT(K950:M950,1,-1,TRUE)</f>
        <v>0</v>
      </c>
      <c r="O950" s="7">
        <v>0</v>
      </c>
      <c r="P950" s="7">
        <v>0</v>
      </c>
      <c r="Q950" s="7">
        <v>947</v>
      </c>
      <c r="R950" s="7" t="e">
        <f t="shared" ref="R950:W950" si="1160">FIND(",",$F950,Q950+1)</f>
        <v>#VALUE!</v>
      </c>
      <c r="S950" s="7" t="e">
        <f t="shared" si="1160"/>
        <v>#VALUE!</v>
      </c>
      <c r="T950" s="7" t="e">
        <f t="shared" si="1160"/>
        <v>#VALUE!</v>
      </c>
      <c r="U950" s="7" t="e">
        <f t="shared" si="1160"/>
        <v>#VALUE!</v>
      </c>
      <c r="V950" s="7" t="e">
        <f t="shared" si="1160"/>
        <v>#VALUE!</v>
      </c>
      <c r="W950" s="7" t="e">
        <f t="shared" si="1160"/>
        <v>#VALUE!</v>
      </c>
      <c r="X950" s="11" t="str">
        <f t="shared" si="1105"/>
        <v/>
      </c>
      <c r="Y950" s="11" t="str">
        <f t="shared" si="1106"/>
        <v/>
      </c>
      <c r="Z950" s="11" t="str">
        <f t="shared" si="1107"/>
        <v/>
      </c>
      <c r="AA950" s="11" t="str">
        <f t="shared" si="1108"/>
        <v/>
      </c>
      <c r="AB950" s="3" t="str">
        <f t="shared" si="1109"/>
        <v/>
      </c>
      <c r="AC950" s="3"/>
      <c r="AD950" s="3"/>
      <c r="AE950" s="7" t="str">
        <f>IF(X950="","",_xlfn.IFNA(VLOOKUP(X950,'饰品（请勿修改）'!$A:$H,8,FALSE),VLOOKUP(X950,'饰品（请勿修改）'!$H:$H,1,FALSE)))</f>
        <v/>
      </c>
      <c r="AF950" s="7" t="str">
        <f>IF(Z950="","",_xlfn.IFNA(VLOOKUP(Z950,'饰品（请勿修改）'!$A:$H,8,FALSE),VLOOKUP(Z950,'饰品（请勿修改）'!$H:$H,1,FALSE)))</f>
        <v/>
      </c>
      <c r="AG950" s="7">
        <f>_xlfn.IFNA(VLOOKUP(AE950,'饰品（请勿修改）'!$H:$I,2,FALSE),0)</f>
        <v>0</v>
      </c>
      <c r="AH950" s="7">
        <f>_xlfn.IFNA(VLOOKUP(AF950,'饰品（请勿修改）'!$H:$I,2,FALSE),0)</f>
        <v>0</v>
      </c>
      <c r="AI950" s="7">
        <f t="shared" si="1096"/>
        <v>0</v>
      </c>
      <c r="AJ950" s="7">
        <f t="shared" si="1097"/>
        <v>0</v>
      </c>
    </row>
    <row r="951" spans="1:36" x14ac:dyDescent="0.2">
      <c r="A951" s="3"/>
      <c r="B951" s="3"/>
      <c r="C951" s="3"/>
      <c r="D951" s="3"/>
      <c r="E951" s="3"/>
      <c r="F951" s="3"/>
      <c r="G951" s="7" t="str">
        <f t="shared" si="1094"/>
        <v/>
      </c>
      <c r="H951" s="7" t="str">
        <f t="shared" si="1098"/>
        <v/>
      </c>
      <c r="I951" s="7" t="str">
        <f t="shared" si="1099"/>
        <v/>
      </c>
      <c r="J951" s="7" t="str">
        <f t="shared" si="1100"/>
        <v/>
      </c>
      <c r="K951" s="5">
        <f t="shared" si="1101"/>
        <v>0</v>
      </c>
      <c r="L951" s="5">
        <f t="shared" si="1102"/>
        <v>0</v>
      </c>
      <c r="M951" s="5">
        <f t="shared" si="1103"/>
        <v>0</v>
      </c>
      <c r="N951" s="7" cm="1">
        <f t="array" ref="N951:P951">_xlfn._xlws.SORT(K951:M951,1,-1,TRUE)</f>
        <v>0</v>
      </c>
      <c r="O951" s="7">
        <v>0</v>
      </c>
      <c r="P951" s="7">
        <v>0</v>
      </c>
      <c r="Q951" s="7">
        <v>948</v>
      </c>
      <c r="R951" s="7" t="e">
        <f t="shared" ref="R951:W951" si="1161">FIND(",",$F951,Q951+1)</f>
        <v>#VALUE!</v>
      </c>
      <c r="S951" s="7" t="e">
        <f t="shared" si="1161"/>
        <v>#VALUE!</v>
      </c>
      <c r="T951" s="7" t="e">
        <f t="shared" si="1161"/>
        <v>#VALUE!</v>
      </c>
      <c r="U951" s="7" t="e">
        <f t="shared" si="1161"/>
        <v>#VALUE!</v>
      </c>
      <c r="V951" s="7" t="e">
        <f t="shared" si="1161"/>
        <v>#VALUE!</v>
      </c>
      <c r="W951" s="7" t="e">
        <f t="shared" si="1161"/>
        <v>#VALUE!</v>
      </c>
      <c r="X951" s="11" t="str">
        <f t="shared" si="1105"/>
        <v/>
      </c>
      <c r="Y951" s="11" t="str">
        <f t="shared" si="1106"/>
        <v/>
      </c>
      <c r="Z951" s="11" t="str">
        <f t="shared" si="1107"/>
        <v/>
      </c>
      <c r="AA951" s="11" t="str">
        <f t="shared" si="1108"/>
        <v/>
      </c>
      <c r="AB951" s="3" t="str">
        <f t="shared" si="1109"/>
        <v/>
      </c>
      <c r="AC951" s="3"/>
      <c r="AD951" s="3"/>
      <c r="AE951" s="7" t="str">
        <f>IF(X951="","",_xlfn.IFNA(VLOOKUP(X951,'饰品（请勿修改）'!$A:$H,8,FALSE),VLOOKUP(X951,'饰品（请勿修改）'!$H:$H,1,FALSE)))</f>
        <v/>
      </c>
      <c r="AF951" s="7" t="str">
        <f>IF(Z951="","",_xlfn.IFNA(VLOOKUP(Z951,'饰品（请勿修改）'!$A:$H,8,FALSE),VLOOKUP(Z951,'饰品（请勿修改）'!$H:$H,1,FALSE)))</f>
        <v/>
      </c>
      <c r="AG951" s="7">
        <f>_xlfn.IFNA(VLOOKUP(AE951,'饰品（请勿修改）'!$H:$I,2,FALSE),0)</f>
        <v>0</v>
      </c>
      <c r="AH951" s="7">
        <f>_xlfn.IFNA(VLOOKUP(AF951,'饰品（请勿修改）'!$H:$I,2,FALSE),0)</f>
        <v>0</v>
      </c>
      <c r="AI951" s="7">
        <f t="shared" si="1096"/>
        <v>0</v>
      </c>
      <c r="AJ951" s="7">
        <f t="shared" si="1097"/>
        <v>0</v>
      </c>
    </row>
    <row r="952" spans="1:36" x14ac:dyDescent="0.2">
      <c r="A952" s="3"/>
      <c r="B952" s="3"/>
      <c r="C952" s="3"/>
      <c r="D952" s="3"/>
      <c r="E952" s="3"/>
      <c r="F952" s="3"/>
      <c r="G952" s="7" t="str">
        <f t="shared" si="1094"/>
        <v/>
      </c>
      <c r="H952" s="7" t="str">
        <f t="shared" si="1098"/>
        <v/>
      </c>
      <c r="I952" s="7" t="str">
        <f t="shared" si="1099"/>
        <v/>
      </c>
      <c r="J952" s="7" t="str">
        <f t="shared" si="1100"/>
        <v/>
      </c>
      <c r="K952" s="5">
        <f t="shared" si="1101"/>
        <v>0</v>
      </c>
      <c r="L952" s="5">
        <f t="shared" si="1102"/>
        <v>0</v>
      </c>
      <c r="M952" s="5">
        <f t="shared" si="1103"/>
        <v>0</v>
      </c>
      <c r="N952" s="7" cm="1">
        <f t="array" ref="N952:P952">_xlfn._xlws.SORT(K952:M952,1,-1,TRUE)</f>
        <v>0</v>
      </c>
      <c r="O952" s="7">
        <v>0</v>
      </c>
      <c r="P952" s="7">
        <v>0</v>
      </c>
      <c r="Q952" s="7">
        <v>949</v>
      </c>
      <c r="R952" s="7" t="e">
        <f t="shared" ref="R952:W952" si="1162">FIND(",",$F952,Q952+1)</f>
        <v>#VALUE!</v>
      </c>
      <c r="S952" s="7" t="e">
        <f t="shared" si="1162"/>
        <v>#VALUE!</v>
      </c>
      <c r="T952" s="7" t="e">
        <f t="shared" si="1162"/>
        <v>#VALUE!</v>
      </c>
      <c r="U952" s="7" t="e">
        <f t="shared" si="1162"/>
        <v>#VALUE!</v>
      </c>
      <c r="V952" s="7" t="e">
        <f t="shared" si="1162"/>
        <v>#VALUE!</v>
      </c>
      <c r="W952" s="7" t="e">
        <f t="shared" si="1162"/>
        <v>#VALUE!</v>
      </c>
      <c r="X952" s="11" t="str">
        <f t="shared" si="1105"/>
        <v/>
      </c>
      <c r="Y952" s="11" t="str">
        <f t="shared" si="1106"/>
        <v/>
      </c>
      <c r="Z952" s="11" t="str">
        <f t="shared" si="1107"/>
        <v/>
      </c>
      <c r="AA952" s="11" t="str">
        <f t="shared" si="1108"/>
        <v/>
      </c>
      <c r="AB952" s="3" t="str">
        <f t="shared" si="1109"/>
        <v/>
      </c>
      <c r="AC952" s="3"/>
      <c r="AD952" s="3"/>
      <c r="AE952" s="7" t="str">
        <f>IF(X952="","",_xlfn.IFNA(VLOOKUP(X952,'饰品（请勿修改）'!$A:$H,8,FALSE),VLOOKUP(X952,'饰品（请勿修改）'!$H:$H,1,FALSE)))</f>
        <v/>
      </c>
      <c r="AF952" s="7" t="str">
        <f>IF(Z952="","",_xlfn.IFNA(VLOOKUP(Z952,'饰品（请勿修改）'!$A:$H,8,FALSE),VLOOKUP(Z952,'饰品（请勿修改）'!$H:$H,1,FALSE)))</f>
        <v/>
      </c>
      <c r="AG952" s="7">
        <f>_xlfn.IFNA(VLOOKUP(AE952,'饰品（请勿修改）'!$H:$I,2,FALSE),0)</f>
        <v>0</v>
      </c>
      <c r="AH952" s="7">
        <f>_xlfn.IFNA(VLOOKUP(AF952,'饰品（请勿修改）'!$H:$I,2,FALSE),0)</f>
        <v>0</v>
      </c>
      <c r="AI952" s="7">
        <f t="shared" si="1096"/>
        <v>0</v>
      </c>
      <c r="AJ952" s="7">
        <f t="shared" si="1097"/>
        <v>0</v>
      </c>
    </row>
    <row r="953" spans="1:36" x14ac:dyDescent="0.2">
      <c r="A953" s="3"/>
      <c r="B953" s="3"/>
      <c r="C953" s="3"/>
      <c r="D953" s="3"/>
      <c r="E953" s="3"/>
      <c r="F953" s="3"/>
      <c r="G953" s="7" t="str">
        <f t="shared" si="1094"/>
        <v/>
      </c>
      <c r="H953" s="7" t="str">
        <f t="shared" si="1098"/>
        <v/>
      </c>
      <c r="I953" s="7" t="str">
        <f t="shared" si="1099"/>
        <v/>
      </c>
      <c r="J953" s="7" t="str">
        <f t="shared" si="1100"/>
        <v/>
      </c>
      <c r="K953" s="5">
        <f t="shared" si="1101"/>
        <v>0</v>
      </c>
      <c r="L953" s="5">
        <f t="shared" si="1102"/>
        <v>0</v>
      </c>
      <c r="M953" s="5">
        <f t="shared" si="1103"/>
        <v>0</v>
      </c>
      <c r="N953" s="7" cm="1">
        <f t="array" ref="N953:P953">_xlfn._xlws.SORT(K953:M953,1,-1,TRUE)</f>
        <v>0</v>
      </c>
      <c r="O953" s="7">
        <v>0</v>
      </c>
      <c r="P953" s="7">
        <v>0</v>
      </c>
      <c r="Q953" s="7">
        <v>950</v>
      </c>
      <c r="R953" s="7" t="e">
        <f t="shared" ref="R953:W953" si="1163">FIND(",",$F953,Q953+1)</f>
        <v>#VALUE!</v>
      </c>
      <c r="S953" s="7" t="e">
        <f t="shared" si="1163"/>
        <v>#VALUE!</v>
      </c>
      <c r="T953" s="7" t="e">
        <f t="shared" si="1163"/>
        <v>#VALUE!</v>
      </c>
      <c r="U953" s="7" t="e">
        <f t="shared" si="1163"/>
        <v>#VALUE!</v>
      </c>
      <c r="V953" s="7" t="e">
        <f t="shared" si="1163"/>
        <v>#VALUE!</v>
      </c>
      <c r="W953" s="7" t="e">
        <f t="shared" si="1163"/>
        <v>#VALUE!</v>
      </c>
      <c r="X953" s="11" t="str">
        <f t="shared" si="1105"/>
        <v/>
      </c>
      <c r="Y953" s="11" t="str">
        <f t="shared" si="1106"/>
        <v/>
      </c>
      <c r="Z953" s="11" t="str">
        <f t="shared" si="1107"/>
        <v/>
      </c>
      <c r="AA953" s="11" t="str">
        <f t="shared" si="1108"/>
        <v/>
      </c>
      <c r="AB953" s="3" t="str">
        <f t="shared" si="1109"/>
        <v/>
      </c>
      <c r="AC953" s="3"/>
      <c r="AD953" s="3"/>
      <c r="AE953" s="7" t="str">
        <f>IF(X953="","",_xlfn.IFNA(VLOOKUP(X953,'饰品（请勿修改）'!$A:$H,8,FALSE),VLOOKUP(X953,'饰品（请勿修改）'!$H:$H,1,FALSE)))</f>
        <v/>
      </c>
      <c r="AF953" s="7" t="str">
        <f>IF(Z953="","",_xlfn.IFNA(VLOOKUP(Z953,'饰品（请勿修改）'!$A:$H,8,FALSE),VLOOKUP(Z953,'饰品（请勿修改）'!$H:$H,1,FALSE)))</f>
        <v/>
      </c>
      <c r="AG953" s="7">
        <f>_xlfn.IFNA(VLOOKUP(AE953,'饰品（请勿修改）'!$H:$I,2,FALSE),0)</f>
        <v>0</v>
      </c>
      <c r="AH953" s="7">
        <f>_xlfn.IFNA(VLOOKUP(AF953,'饰品（请勿修改）'!$H:$I,2,FALSE),0)</f>
        <v>0</v>
      </c>
      <c r="AI953" s="7">
        <f t="shared" si="1096"/>
        <v>0</v>
      </c>
      <c r="AJ953" s="7">
        <f t="shared" si="1097"/>
        <v>0</v>
      </c>
    </row>
    <row r="954" spans="1:36" x14ac:dyDescent="0.2">
      <c r="A954" s="3"/>
      <c r="B954" s="3"/>
      <c r="C954" s="3"/>
      <c r="D954" s="3"/>
      <c r="E954" s="3"/>
      <c r="F954" s="3"/>
      <c r="G954" s="7" t="str">
        <f t="shared" si="1094"/>
        <v/>
      </c>
      <c r="H954" s="7" t="str">
        <f t="shared" si="1098"/>
        <v/>
      </c>
      <c r="I954" s="7" t="str">
        <f t="shared" si="1099"/>
        <v/>
      </c>
      <c r="J954" s="7" t="str">
        <f t="shared" si="1100"/>
        <v/>
      </c>
      <c r="K954" s="5">
        <f t="shared" si="1101"/>
        <v>0</v>
      </c>
      <c r="L954" s="5">
        <f t="shared" si="1102"/>
        <v>0</v>
      </c>
      <c r="M954" s="5">
        <f t="shared" si="1103"/>
        <v>0</v>
      </c>
      <c r="N954" s="7" cm="1">
        <f t="array" ref="N954:P954">_xlfn._xlws.SORT(K954:M954,1,-1,TRUE)</f>
        <v>0</v>
      </c>
      <c r="O954" s="7">
        <v>0</v>
      </c>
      <c r="P954" s="7">
        <v>0</v>
      </c>
      <c r="Q954" s="7">
        <v>951</v>
      </c>
      <c r="R954" s="7" t="e">
        <f t="shared" ref="R954:W954" si="1164">FIND(",",$F954,Q954+1)</f>
        <v>#VALUE!</v>
      </c>
      <c r="S954" s="7" t="e">
        <f t="shared" si="1164"/>
        <v>#VALUE!</v>
      </c>
      <c r="T954" s="7" t="e">
        <f t="shared" si="1164"/>
        <v>#VALUE!</v>
      </c>
      <c r="U954" s="7" t="e">
        <f t="shared" si="1164"/>
        <v>#VALUE!</v>
      </c>
      <c r="V954" s="7" t="e">
        <f t="shared" si="1164"/>
        <v>#VALUE!</v>
      </c>
      <c r="W954" s="7" t="e">
        <f t="shared" si="1164"/>
        <v>#VALUE!</v>
      </c>
      <c r="X954" s="11" t="str">
        <f t="shared" si="1105"/>
        <v/>
      </c>
      <c r="Y954" s="11" t="str">
        <f t="shared" si="1106"/>
        <v/>
      </c>
      <c r="Z954" s="11" t="str">
        <f t="shared" si="1107"/>
        <v/>
      </c>
      <c r="AA954" s="11" t="str">
        <f t="shared" si="1108"/>
        <v/>
      </c>
      <c r="AB954" s="3" t="str">
        <f t="shared" si="1109"/>
        <v/>
      </c>
      <c r="AC954" s="3"/>
      <c r="AD954" s="3"/>
      <c r="AE954" s="7" t="str">
        <f>IF(X954="","",_xlfn.IFNA(VLOOKUP(X954,'饰品（请勿修改）'!$A:$H,8,FALSE),VLOOKUP(X954,'饰品（请勿修改）'!$H:$H,1,FALSE)))</f>
        <v/>
      </c>
      <c r="AF954" s="7" t="str">
        <f>IF(Z954="","",_xlfn.IFNA(VLOOKUP(Z954,'饰品（请勿修改）'!$A:$H,8,FALSE),VLOOKUP(Z954,'饰品（请勿修改）'!$H:$H,1,FALSE)))</f>
        <v/>
      </c>
      <c r="AG954" s="7">
        <f>_xlfn.IFNA(VLOOKUP(AE954,'饰品（请勿修改）'!$H:$I,2,FALSE),0)</f>
        <v>0</v>
      </c>
      <c r="AH954" s="7">
        <f>_xlfn.IFNA(VLOOKUP(AF954,'饰品（请勿修改）'!$H:$I,2,FALSE),0)</f>
        <v>0</v>
      </c>
      <c r="AI954" s="7">
        <f t="shared" si="1096"/>
        <v>0</v>
      </c>
      <c r="AJ954" s="7">
        <f t="shared" si="1097"/>
        <v>0</v>
      </c>
    </row>
    <row r="955" spans="1:36" x14ac:dyDescent="0.2">
      <c r="A955" s="3"/>
      <c r="B955" s="3"/>
      <c r="C955" s="3"/>
      <c r="D955" s="3"/>
      <c r="E955" s="3"/>
      <c r="F955" s="3"/>
      <c r="G955" s="7" t="str">
        <f t="shared" si="1094"/>
        <v/>
      </c>
      <c r="H955" s="7" t="str">
        <f t="shared" si="1098"/>
        <v/>
      </c>
      <c r="I955" s="7" t="str">
        <f t="shared" si="1099"/>
        <v/>
      </c>
      <c r="J955" s="7" t="str">
        <f t="shared" si="1100"/>
        <v/>
      </c>
      <c r="K955" s="5">
        <f t="shared" si="1101"/>
        <v>0</v>
      </c>
      <c r="L955" s="5">
        <f t="shared" si="1102"/>
        <v>0</v>
      </c>
      <c r="M955" s="5">
        <f t="shared" si="1103"/>
        <v>0</v>
      </c>
      <c r="N955" s="7" cm="1">
        <f t="array" ref="N955:P955">_xlfn._xlws.SORT(K955:M955,1,-1,TRUE)</f>
        <v>0</v>
      </c>
      <c r="O955" s="7">
        <v>0</v>
      </c>
      <c r="P955" s="7">
        <v>0</v>
      </c>
      <c r="Q955" s="7">
        <v>952</v>
      </c>
      <c r="R955" s="7" t="e">
        <f t="shared" ref="R955:W955" si="1165">FIND(",",$F955,Q955+1)</f>
        <v>#VALUE!</v>
      </c>
      <c r="S955" s="7" t="e">
        <f t="shared" si="1165"/>
        <v>#VALUE!</v>
      </c>
      <c r="T955" s="7" t="e">
        <f t="shared" si="1165"/>
        <v>#VALUE!</v>
      </c>
      <c r="U955" s="7" t="e">
        <f t="shared" si="1165"/>
        <v>#VALUE!</v>
      </c>
      <c r="V955" s="7" t="e">
        <f t="shared" si="1165"/>
        <v>#VALUE!</v>
      </c>
      <c r="W955" s="7" t="e">
        <f t="shared" si="1165"/>
        <v>#VALUE!</v>
      </c>
      <c r="X955" s="11" t="str">
        <f t="shared" si="1105"/>
        <v/>
      </c>
      <c r="Y955" s="11" t="str">
        <f t="shared" si="1106"/>
        <v/>
      </c>
      <c r="Z955" s="11" t="str">
        <f t="shared" si="1107"/>
        <v/>
      </c>
      <c r="AA955" s="11" t="str">
        <f t="shared" si="1108"/>
        <v/>
      </c>
      <c r="AB955" s="3" t="str">
        <f t="shared" si="1109"/>
        <v/>
      </c>
      <c r="AC955" s="3"/>
      <c r="AD955" s="3"/>
      <c r="AE955" s="7" t="str">
        <f>IF(X955="","",_xlfn.IFNA(VLOOKUP(X955,'饰品（请勿修改）'!$A:$H,8,FALSE),VLOOKUP(X955,'饰品（请勿修改）'!$H:$H,1,FALSE)))</f>
        <v/>
      </c>
      <c r="AF955" s="7" t="str">
        <f>IF(Z955="","",_xlfn.IFNA(VLOOKUP(Z955,'饰品（请勿修改）'!$A:$H,8,FALSE),VLOOKUP(Z955,'饰品（请勿修改）'!$H:$H,1,FALSE)))</f>
        <v/>
      </c>
      <c r="AG955" s="7">
        <f>_xlfn.IFNA(VLOOKUP(AE955,'饰品（请勿修改）'!$H:$I,2,FALSE),0)</f>
        <v>0</v>
      </c>
      <c r="AH955" s="7">
        <f>_xlfn.IFNA(VLOOKUP(AF955,'饰品（请勿修改）'!$H:$I,2,FALSE),0)</f>
        <v>0</v>
      </c>
      <c r="AI955" s="7">
        <f t="shared" si="1096"/>
        <v>0</v>
      </c>
      <c r="AJ955" s="7">
        <f t="shared" si="1097"/>
        <v>0</v>
      </c>
    </row>
    <row r="956" spans="1:36" x14ac:dyDescent="0.2">
      <c r="A956" s="3"/>
      <c r="B956" s="3"/>
      <c r="C956" s="3"/>
      <c r="D956" s="3"/>
      <c r="E956" s="3"/>
      <c r="F956" s="3"/>
      <c r="G956" s="7" t="str">
        <f t="shared" si="1094"/>
        <v/>
      </c>
      <c r="H956" s="7" t="str">
        <f t="shared" si="1098"/>
        <v/>
      </c>
      <c r="I956" s="7" t="str">
        <f t="shared" si="1099"/>
        <v/>
      </c>
      <c r="J956" s="7" t="str">
        <f t="shared" si="1100"/>
        <v/>
      </c>
      <c r="K956" s="5">
        <f t="shared" si="1101"/>
        <v>0</v>
      </c>
      <c r="L956" s="5">
        <f t="shared" si="1102"/>
        <v>0</v>
      </c>
      <c r="M956" s="5">
        <f t="shared" si="1103"/>
        <v>0</v>
      </c>
      <c r="N956" s="7" cm="1">
        <f t="array" ref="N956:P956">_xlfn._xlws.SORT(K956:M956,1,-1,TRUE)</f>
        <v>0</v>
      </c>
      <c r="O956" s="7">
        <v>0</v>
      </c>
      <c r="P956" s="7">
        <v>0</v>
      </c>
      <c r="Q956" s="7">
        <v>953</v>
      </c>
      <c r="R956" s="7" t="e">
        <f t="shared" ref="R956:W956" si="1166">FIND(",",$F956,Q956+1)</f>
        <v>#VALUE!</v>
      </c>
      <c r="S956" s="7" t="e">
        <f t="shared" si="1166"/>
        <v>#VALUE!</v>
      </c>
      <c r="T956" s="7" t="e">
        <f t="shared" si="1166"/>
        <v>#VALUE!</v>
      </c>
      <c r="U956" s="7" t="e">
        <f t="shared" si="1166"/>
        <v>#VALUE!</v>
      </c>
      <c r="V956" s="7" t="e">
        <f t="shared" si="1166"/>
        <v>#VALUE!</v>
      </c>
      <c r="W956" s="7" t="e">
        <f t="shared" si="1166"/>
        <v>#VALUE!</v>
      </c>
      <c r="X956" s="11" t="str">
        <f t="shared" si="1105"/>
        <v/>
      </c>
      <c r="Y956" s="11" t="str">
        <f t="shared" si="1106"/>
        <v/>
      </c>
      <c r="Z956" s="11" t="str">
        <f t="shared" si="1107"/>
        <v/>
      </c>
      <c r="AA956" s="11" t="str">
        <f t="shared" si="1108"/>
        <v/>
      </c>
      <c r="AB956" s="3" t="str">
        <f t="shared" si="1109"/>
        <v/>
      </c>
      <c r="AC956" s="3"/>
      <c r="AD956" s="3"/>
      <c r="AE956" s="7" t="str">
        <f>IF(X956="","",_xlfn.IFNA(VLOOKUP(X956,'饰品（请勿修改）'!$A:$H,8,FALSE),VLOOKUP(X956,'饰品（请勿修改）'!$H:$H,1,FALSE)))</f>
        <v/>
      </c>
      <c r="AF956" s="7" t="str">
        <f>IF(Z956="","",_xlfn.IFNA(VLOOKUP(Z956,'饰品（请勿修改）'!$A:$H,8,FALSE),VLOOKUP(Z956,'饰品（请勿修改）'!$H:$H,1,FALSE)))</f>
        <v/>
      </c>
      <c r="AG956" s="7">
        <f>_xlfn.IFNA(VLOOKUP(AE956,'饰品（请勿修改）'!$H:$I,2,FALSE),0)</f>
        <v>0</v>
      </c>
      <c r="AH956" s="7">
        <f>_xlfn.IFNA(VLOOKUP(AF956,'饰品（请勿修改）'!$H:$I,2,FALSE),0)</f>
        <v>0</v>
      </c>
      <c r="AI956" s="7">
        <f t="shared" si="1096"/>
        <v>0</v>
      </c>
      <c r="AJ956" s="7">
        <f t="shared" si="1097"/>
        <v>0</v>
      </c>
    </row>
    <row r="957" spans="1:36" x14ac:dyDescent="0.2">
      <c r="A957" s="3"/>
      <c r="B957" s="3"/>
      <c r="C957" s="3"/>
      <c r="D957" s="3"/>
      <c r="E957" s="3"/>
      <c r="F957" s="3"/>
      <c r="G957" s="7" t="str">
        <f t="shared" si="1094"/>
        <v/>
      </c>
      <c r="H957" s="7" t="str">
        <f t="shared" si="1098"/>
        <v/>
      </c>
      <c r="I957" s="7" t="str">
        <f t="shared" si="1099"/>
        <v/>
      </c>
      <c r="J957" s="7" t="str">
        <f t="shared" si="1100"/>
        <v/>
      </c>
      <c r="K957" s="5">
        <f t="shared" si="1101"/>
        <v>0</v>
      </c>
      <c r="L957" s="5">
        <f t="shared" si="1102"/>
        <v>0</v>
      </c>
      <c r="M957" s="5">
        <f t="shared" si="1103"/>
        <v>0</v>
      </c>
      <c r="N957" s="7" cm="1">
        <f t="array" ref="N957:P957">_xlfn._xlws.SORT(K957:M957,1,-1,TRUE)</f>
        <v>0</v>
      </c>
      <c r="O957" s="7">
        <v>0</v>
      </c>
      <c r="P957" s="7">
        <v>0</v>
      </c>
      <c r="Q957" s="7">
        <v>954</v>
      </c>
      <c r="R957" s="7" t="e">
        <f t="shared" ref="R957:W957" si="1167">FIND(",",$F957,Q957+1)</f>
        <v>#VALUE!</v>
      </c>
      <c r="S957" s="7" t="e">
        <f t="shared" si="1167"/>
        <v>#VALUE!</v>
      </c>
      <c r="T957" s="7" t="e">
        <f t="shared" si="1167"/>
        <v>#VALUE!</v>
      </c>
      <c r="U957" s="7" t="e">
        <f t="shared" si="1167"/>
        <v>#VALUE!</v>
      </c>
      <c r="V957" s="7" t="e">
        <f t="shared" si="1167"/>
        <v>#VALUE!</v>
      </c>
      <c r="W957" s="7" t="e">
        <f t="shared" si="1167"/>
        <v>#VALUE!</v>
      </c>
      <c r="X957" s="11" t="str">
        <f t="shared" si="1105"/>
        <v/>
      </c>
      <c r="Y957" s="11" t="str">
        <f t="shared" si="1106"/>
        <v/>
      </c>
      <c r="Z957" s="11" t="str">
        <f t="shared" si="1107"/>
        <v/>
      </c>
      <c r="AA957" s="11" t="str">
        <f t="shared" si="1108"/>
        <v/>
      </c>
      <c r="AB957" s="3" t="str">
        <f t="shared" si="1109"/>
        <v/>
      </c>
      <c r="AC957" s="3"/>
      <c r="AD957" s="3"/>
      <c r="AE957" s="7" t="str">
        <f>IF(X957="","",_xlfn.IFNA(VLOOKUP(X957,'饰品（请勿修改）'!$A:$H,8,FALSE),VLOOKUP(X957,'饰品（请勿修改）'!$H:$H,1,FALSE)))</f>
        <v/>
      </c>
      <c r="AF957" s="7" t="str">
        <f>IF(Z957="","",_xlfn.IFNA(VLOOKUP(Z957,'饰品（请勿修改）'!$A:$H,8,FALSE),VLOOKUP(Z957,'饰品（请勿修改）'!$H:$H,1,FALSE)))</f>
        <v/>
      </c>
      <c r="AG957" s="7">
        <f>_xlfn.IFNA(VLOOKUP(AE957,'饰品（请勿修改）'!$H:$I,2,FALSE),0)</f>
        <v>0</v>
      </c>
      <c r="AH957" s="7">
        <f>_xlfn.IFNA(VLOOKUP(AF957,'饰品（请勿修改）'!$H:$I,2,FALSE),0)</f>
        <v>0</v>
      </c>
      <c r="AI957" s="7">
        <f t="shared" si="1096"/>
        <v>0</v>
      </c>
      <c r="AJ957" s="7">
        <f t="shared" si="1097"/>
        <v>0</v>
      </c>
    </row>
    <row r="958" spans="1:36" x14ac:dyDescent="0.2">
      <c r="A958" s="3"/>
      <c r="B958" s="3"/>
      <c r="C958" s="3"/>
      <c r="D958" s="3"/>
      <c r="E958" s="3"/>
      <c r="F958" s="3"/>
      <c r="G958" s="7" t="str">
        <f t="shared" si="1094"/>
        <v/>
      </c>
      <c r="H958" s="7" t="str">
        <f t="shared" si="1098"/>
        <v/>
      </c>
      <c r="I958" s="7" t="str">
        <f t="shared" si="1099"/>
        <v/>
      </c>
      <c r="J958" s="7" t="str">
        <f t="shared" si="1100"/>
        <v/>
      </c>
      <c r="K958" s="5">
        <f t="shared" si="1101"/>
        <v>0</v>
      </c>
      <c r="L958" s="5">
        <f t="shared" si="1102"/>
        <v>0</v>
      </c>
      <c r="M958" s="5">
        <f t="shared" si="1103"/>
        <v>0</v>
      </c>
      <c r="N958" s="7" cm="1">
        <f t="array" ref="N958:P958">_xlfn._xlws.SORT(K958:M958,1,-1,TRUE)</f>
        <v>0</v>
      </c>
      <c r="O958" s="7">
        <v>0</v>
      </c>
      <c r="P958" s="7">
        <v>0</v>
      </c>
      <c r="Q958" s="7">
        <v>955</v>
      </c>
      <c r="R958" s="7" t="e">
        <f t="shared" ref="R958:W958" si="1168">FIND(",",$F958,Q958+1)</f>
        <v>#VALUE!</v>
      </c>
      <c r="S958" s="7" t="e">
        <f t="shared" si="1168"/>
        <v>#VALUE!</v>
      </c>
      <c r="T958" s="7" t="e">
        <f t="shared" si="1168"/>
        <v>#VALUE!</v>
      </c>
      <c r="U958" s="7" t="e">
        <f t="shared" si="1168"/>
        <v>#VALUE!</v>
      </c>
      <c r="V958" s="7" t="e">
        <f t="shared" si="1168"/>
        <v>#VALUE!</v>
      </c>
      <c r="W958" s="7" t="e">
        <f t="shared" si="1168"/>
        <v>#VALUE!</v>
      </c>
      <c r="X958" s="11" t="str">
        <f t="shared" si="1105"/>
        <v/>
      </c>
      <c r="Y958" s="11" t="str">
        <f t="shared" si="1106"/>
        <v/>
      </c>
      <c r="Z958" s="11" t="str">
        <f t="shared" si="1107"/>
        <v/>
      </c>
      <c r="AA958" s="11" t="str">
        <f t="shared" si="1108"/>
        <v/>
      </c>
      <c r="AB958" s="3" t="str">
        <f t="shared" si="1109"/>
        <v/>
      </c>
      <c r="AC958" s="3"/>
      <c r="AD958" s="3"/>
      <c r="AE958" s="7" t="str">
        <f>IF(X958="","",_xlfn.IFNA(VLOOKUP(X958,'饰品（请勿修改）'!$A:$H,8,FALSE),VLOOKUP(X958,'饰品（请勿修改）'!$H:$H,1,FALSE)))</f>
        <v/>
      </c>
      <c r="AF958" s="7" t="str">
        <f>IF(Z958="","",_xlfn.IFNA(VLOOKUP(Z958,'饰品（请勿修改）'!$A:$H,8,FALSE),VLOOKUP(Z958,'饰品（请勿修改）'!$H:$H,1,FALSE)))</f>
        <v/>
      </c>
      <c r="AG958" s="7">
        <f>_xlfn.IFNA(VLOOKUP(AE958,'饰品（请勿修改）'!$H:$I,2,FALSE),0)</f>
        <v>0</v>
      </c>
      <c r="AH958" s="7">
        <f>_xlfn.IFNA(VLOOKUP(AF958,'饰品（请勿修改）'!$H:$I,2,FALSE),0)</f>
        <v>0</v>
      </c>
      <c r="AI958" s="7">
        <f t="shared" si="1096"/>
        <v>0</v>
      </c>
      <c r="AJ958" s="7">
        <f t="shared" si="1097"/>
        <v>0</v>
      </c>
    </row>
    <row r="959" spans="1:36" x14ac:dyDescent="0.2">
      <c r="A959" s="3"/>
      <c r="B959" s="3"/>
      <c r="C959" s="3"/>
      <c r="D959" s="3"/>
      <c r="E959" s="3"/>
      <c r="F959" s="3"/>
      <c r="G959" s="7" t="str">
        <f t="shared" si="1094"/>
        <v/>
      </c>
      <c r="H959" s="7" t="str">
        <f t="shared" si="1098"/>
        <v/>
      </c>
      <c r="I959" s="7" t="str">
        <f t="shared" si="1099"/>
        <v/>
      </c>
      <c r="J959" s="7" t="str">
        <f t="shared" si="1100"/>
        <v/>
      </c>
      <c r="K959" s="5">
        <f t="shared" si="1101"/>
        <v>0</v>
      </c>
      <c r="L959" s="5">
        <f t="shared" si="1102"/>
        <v>0</v>
      </c>
      <c r="M959" s="5">
        <f t="shared" si="1103"/>
        <v>0</v>
      </c>
      <c r="N959" s="7" cm="1">
        <f t="array" ref="N959:P959">_xlfn._xlws.SORT(K959:M959,1,-1,TRUE)</f>
        <v>0</v>
      </c>
      <c r="O959" s="7">
        <v>0</v>
      </c>
      <c r="P959" s="7">
        <v>0</v>
      </c>
      <c r="Q959" s="7">
        <v>956</v>
      </c>
      <c r="R959" s="7" t="e">
        <f t="shared" ref="R959:W959" si="1169">FIND(",",$F959,Q959+1)</f>
        <v>#VALUE!</v>
      </c>
      <c r="S959" s="7" t="e">
        <f t="shared" si="1169"/>
        <v>#VALUE!</v>
      </c>
      <c r="T959" s="7" t="e">
        <f t="shared" si="1169"/>
        <v>#VALUE!</v>
      </c>
      <c r="U959" s="7" t="e">
        <f t="shared" si="1169"/>
        <v>#VALUE!</v>
      </c>
      <c r="V959" s="7" t="e">
        <f t="shared" si="1169"/>
        <v>#VALUE!</v>
      </c>
      <c r="W959" s="7" t="e">
        <f t="shared" si="1169"/>
        <v>#VALUE!</v>
      </c>
      <c r="X959" s="11" t="str">
        <f t="shared" si="1105"/>
        <v/>
      </c>
      <c r="Y959" s="11" t="str">
        <f t="shared" si="1106"/>
        <v/>
      </c>
      <c r="Z959" s="11" t="str">
        <f t="shared" si="1107"/>
        <v/>
      </c>
      <c r="AA959" s="11" t="str">
        <f t="shared" si="1108"/>
        <v/>
      </c>
      <c r="AB959" s="3" t="str">
        <f t="shared" si="1109"/>
        <v/>
      </c>
      <c r="AC959" s="3"/>
      <c r="AD959" s="3"/>
      <c r="AE959" s="7" t="str">
        <f>IF(X959="","",_xlfn.IFNA(VLOOKUP(X959,'饰品（请勿修改）'!$A:$H,8,FALSE),VLOOKUP(X959,'饰品（请勿修改）'!$H:$H,1,FALSE)))</f>
        <v/>
      </c>
      <c r="AF959" s="7" t="str">
        <f>IF(Z959="","",_xlfn.IFNA(VLOOKUP(Z959,'饰品（请勿修改）'!$A:$H,8,FALSE),VLOOKUP(Z959,'饰品（请勿修改）'!$H:$H,1,FALSE)))</f>
        <v/>
      </c>
      <c r="AG959" s="7">
        <f>_xlfn.IFNA(VLOOKUP(AE959,'饰品（请勿修改）'!$H:$I,2,FALSE),0)</f>
        <v>0</v>
      </c>
      <c r="AH959" s="7">
        <f>_xlfn.IFNA(VLOOKUP(AF959,'饰品（请勿修改）'!$H:$I,2,FALSE),0)</f>
        <v>0</v>
      </c>
      <c r="AI959" s="7">
        <f t="shared" si="1096"/>
        <v>0</v>
      </c>
      <c r="AJ959" s="7">
        <f t="shared" si="1097"/>
        <v>0</v>
      </c>
    </row>
    <row r="960" spans="1:36" x14ac:dyDescent="0.2">
      <c r="A960" s="3"/>
      <c r="B960" s="3"/>
      <c r="C960" s="3"/>
      <c r="D960" s="3"/>
      <c r="E960" s="3"/>
      <c r="F960" s="3"/>
      <c r="G960" s="7" t="str">
        <f t="shared" si="1094"/>
        <v/>
      </c>
      <c r="H960" s="7" t="str">
        <f t="shared" si="1098"/>
        <v/>
      </c>
      <c r="I960" s="7" t="str">
        <f t="shared" si="1099"/>
        <v/>
      </c>
      <c r="J960" s="7" t="str">
        <f t="shared" si="1100"/>
        <v/>
      </c>
      <c r="K960" s="5">
        <f t="shared" si="1101"/>
        <v>0</v>
      </c>
      <c r="L960" s="5">
        <f t="shared" si="1102"/>
        <v>0</v>
      </c>
      <c r="M960" s="5">
        <f t="shared" si="1103"/>
        <v>0</v>
      </c>
      <c r="N960" s="7" cm="1">
        <f t="array" ref="N960:P960">_xlfn._xlws.SORT(K960:M960,1,-1,TRUE)</f>
        <v>0</v>
      </c>
      <c r="O960" s="7">
        <v>0</v>
      </c>
      <c r="P960" s="7">
        <v>0</v>
      </c>
      <c r="Q960" s="7">
        <v>957</v>
      </c>
      <c r="R960" s="7" t="e">
        <f t="shared" ref="R960:W960" si="1170">FIND(",",$F960,Q960+1)</f>
        <v>#VALUE!</v>
      </c>
      <c r="S960" s="7" t="e">
        <f t="shared" si="1170"/>
        <v>#VALUE!</v>
      </c>
      <c r="T960" s="7" t="e">
        <f t="shared" si="1170"/>
        <v>#VALUE!</v>
      </c>
      <c r="U960" s="7" t="e">
        <f t="shared" si="1170"/>
        <v>#VALUE!</v>
      </c>
      <c r="V960" s="7" t="e">
        <f t="shared" si="1170"/>
        <v>#VALUE!</v>
      </c>
      <c r="W960" s="7" t="e">
        <f t="shared" si="1170"/>
        <v>#VALUE!</v>
      </c>
      <c r="X960" s="11" t="str">
        <f t="shared" si="1105"/>
        <v/>
      </c>
      <c r="Y960" s="11" t="str">
        <f t="shared" si="1106"/>
        <v/>
      </c>
      <c r="Z960" s="11" t="str">
        <f t="shared" si="1107"/>
        <v/>
      </c>
      <c r="AA960" s="11" t="str">
        <f t="shared" si="1108"/>
        <v/>
      </c>
      <c r="AB960" s="3" t="str">
        <f t="shared" si="1109"/>
        <v/>
      </c>
      <c r="AC960" s="3"/>
      <c r="AD960" s="3"/>
      <c r="AE960" s="7" t="str">
        <f>IF(X960="","",_xlfn.IFNA(VLOOKUP(X960,'饰品（请勿修改）'!$A:$H,8,FALSE),VLOOKUP(X960,'饰品（请勿修改）'!$H:$H,1,FALSE)))</f>
        <v/>
      </c>
      <c r="AF960" s="7" t="str">
        <f>IF(Z960="","",_xlfn.IFNA(VLOOKUP(Z960,'饰品（请勿修改）'!$A:$H,8,FALSE),VLOOKUP(Z960,'饰品（请勿修改）'!$H:$H,1,FALSE)))</f>
        <v/>
      </c>
      <c r="AG960" s="7">
        <f>_xlfn.IFNA(VLOOKUP(AE960,'饰品（请勿修改）'!$H:$I,2,FALSE),0)</f>
        <v>0</v>
      </c>
      <c r="AH960" s="7">
        <f>_xlfn.IFNA(VLOOKUP(AF960,'饰品（请勿修改）'!$H:$I,2,FALSE),0)</f>
        <v>0</v>
      </c>
      <c r="AI960" s="7">
        <f t="shared" si="1096"/>
        <v>0</v>
      </c>
      <c r="AJ960" s="7">
        <f t="shared" si="1097"/>
        <v>0</v>
      </c>
    </row>
    <row r="961" spans="1:36" x14ac:dyDescent="0.2">
      <c r="A961" s="3"/>
      <c r="B961" s="3"/>
      <c r="C961" s="3"/>
      <c r="D961" s="3"/>
      <c r="E961" s="3"/>
      <c r="F961" s="3"/>
      <c r="G961" s="7" t="str">
        <f t="shared" si="1094"/>
        <v/>
      </c>
      <c r="H961" s="7" t="str">
        <f t="shared" si="1098"/>
        <v/>
      </c>
      <c r="I961" s="7" t="str">
        <f t="shared" si="1099"/>
        <v/>
      </c>
      <c r="J961" s="7" t="str">
        <f t="shared" si="1100"/>
        <v/>
      </c>
      <c r="K961" s="5">
        <f t="shared" si="1101"/>
        <v>0</v>
      </c>
      <c r="L961" s="5">
        <f t="shared" si="1102"/>
        <v>0</v>
      </c>
      <c r="M961" s="5">
        <f t="shared" si="1103"/>
        <v>0</v>
      </c>
      <c r="N961" s="7" cm="1">
        <f t="array" ref="N961:P961">_xlfn._xlws.SORT(K961:M961,1,-1,TRUE)</f>
        <v>0</v>
      </c>
      <c r="O961" s="7">
        <v>0</v>
      </c>
      <c r="P961" s="7">
        <v>0</v>
      </c>
      <c r="Q961" s="7">
        <v>958</v>
      </c>
      <c r="R961" s="7" t="e">
        <f t="shared" ref="R961:W961" si="1171">FIND(",",$F961,Q961+1)</f>
        <v>#VALUE!</v>
      </c>
      <c r="S961" s="7" t="e">
        <f t="shared" si="1171"/>
        <v>#VALUE!</v>
      </c>
      <c r="T961" s="7" t="e">
        <f t="shared" si="1171"/>
        <v>#VALUE!</v>
      </c>
      <c r="U961" s="7" t="e">
        <f t="shared" si="1171"/>
        <v>#VALUE!</v>
      </c>
      <c r="V961" s="7" t="e">
        <f t="shared" si="1171"/>
        <v>#VALUE!</v>
      </c>
      <c r="W961" s="7" t="e">
        <f t="shared" si="1171"/>
        <v>#VALUE!</v>
      </c>
      <c r="X961" s="11" t="str">
        <f t="shared" si="1105"/>
        <v/>
      </c>
      <c r="Y961" s="11" t="str">
        <f t="shared" si="1106"/>
        <v/>
      </c>
      <c r="Z961" s="11" t="str">
        <f t="shared" si="1107"/>
        <v/>
      </c>
      <c r="AA961" s="11" t="str">
        <f t="shared" si="1108"/>
        <v/>
      </c>
      <c r="AB961" s="3" t="str">
        <f t="shared" si="1109"/>
        <v/>
      </c>
      <c r="AC961" s="3"/>
      <c r="AD961" s="3"/>
      <c r="AE961" s="7" t="str">
        <f>IF(X961="","",_xlfn.IFNA(VLOOKUP(X961,'饰品（请勿修改）'!$A:$H,8,FALSE),VLOOKUP(X961,'饰品（请勿修改）'!$H:$H,1,FALSE)))</f>
        <v/>
      </c>
      <c r="AF961" s="7" t="str">
        <f>IF(Z961="","",_xlfn.IFNA(VLOOKUP(Z961,'饰品（请勿修改）'!$A:$H,8,FALSE),VLOOKUP(Z961,'饰品（请勿修改）'!$H:$H,1,FALSE)))</f>
        <v/>
      </c>
      <c r="AG961" s="7">
        <f>_xlfn.IFNA(VLOOKUP(AE961,'饰品（请勿修改）'!$H:$I,2,FALSE),0)</f>
        <v>0</v>
      </c>
      <c r="AH961" s="7">
        <f>_xlfn.IFNA(VLOOKUP(AF961,'饰品（请勿修改）'!$H:$I,2,FALSE),0)</f>
        <v>0</v>
      </c>
      <c r="AI961" s="7">
        <f t="shared" si="1096"/>
        <v>0</v>
      </c>
      <c r="AJ961" s="7">
        <f t="shared" si="1097"/>
        <v>0</v>
      </c>
    </row>
    <row r="962" spans="1:36" x14ac:dyDescent="0.2">
      <c r="A962" s="3"/>
      <c r="B962" s="3"/>
      <c r="C962" s="3"/>
      <c r="D962" s="3"/>
      <c r="E962" s="3"/>
      <c r="F962" s="3"/>
      <c r="G962" s="7" t="str">
        <f t="shared" ref="G962:G1025" si="1172">SUBSTITUTE("{""Skills"":["&amp;AG962&amp;","&amp;AH962&amp;"],""SkillLevels"":["&amp;AI962&amp;","&amp;AJ962&amp;"],""Slots"":["&amp;K962&amp;","&amp;L962&amp;","&amp;M962&amp;"]}","{""Skills"":[0,0],""SkillLevels"":[0,0],""Slots"":[0,0,0]}","")</f>
        <v/>
      </c>
      <c r="H962" s="7" t="str">
        <f t="shared" si="1098"/>
        <v/>
      </c>
      <c r="I962" s="7" t="str">
        <f t="shared" si="1099"/>
        <v/>
      </c>
      <c r="J962" s="7" t="str">
        <f t="shared" si="1100"/>
        <v/>
      </c>
      <c r="K962" s="5">
        <f t="shared" si="1101"/>
        <v>0</v>
      </c>
      <c r="L962" s="5">
        <f t="shared" si="1102"/>
        <v>0</v>
      </c>
      <c r="M962" s="5">
        <f t="shared" si="1103"/>
        <v>0</v>
      </c>
      <c r="N962" s="7" cm="1">
        <f t="array" ref="N962:P962">_xlfn._xlws.SORT(K962:M962,1,-1,TRUE)</f>
        <v>0</v>
      </c>
      <c r="O962" s="7">
        <v>0</v>
      </c>
      <c r="P962" s="7">
        <v>0</v>
      </c>
      <c r="Q962" s="7">
        <v>959</v>
      </c>
      <c r="R962" s="7" t="e">
        <f t="shared" ref="R962:W962" si="1173">FIND(",",$F962,Q962+1)</f>
        <v>#VALUE!</v>
      </c>
      <c r="S962" s="7" t="e">
        <f t="shared" si="1173"/>
        <v>#VALUE!</v>
      </c>
      <c r="T962" s="7" t="e">
        <f t="shared" si="1173"/>
        <v>#VALUE!</v>
      </c>
      <c r="U962" s="7" t="e">
        <f t="shared" si="1173"/>
        <v>#VALUE!</v>
      </c>
      <c r="V962" s="7" t="e">
        <f t="shared" si="1173"/>
        <v>#VALUE!</v>
      </c>
      <c r="W962" s="7" t="e">
        <f t="shared" si="1173"/>
        <v>#VALUE!</v>
      </c>
      <c r="X962" s="11" t="str">
        <f t="shared" si="1105"/>
        <v/>
      </c>
      <c r="Y962" s="11" t="str">
        <f t="shared" si="1106"/>
        <v/>
      </c>
      <c r="Z962" s="11" t="str">
        <f t="shared" si="1107"/>
        <v/>
      </c>
      <c r="AA962" s="11" t="str">
        <f t="shared" si="1108"/>
        <v/>
      </c>
      <c r="AB962" s="3" t="str">
        <f t="shared" si="1109"/>
        <v/>
      </c>
      <c r="AC962" s="3"/>
      <c r="AD962" s="3"/>
      <c r="AE962" s="7" t="str">
        <f>IF(X962="","",_xlfn.IFNA(VLOOKUP(X962,'饰品（请勿修改）'!$A:$H,8,FALSE),VLOOKUP(X962,'饰品（请勿修改）'!$H:$H,1,FALSE)))</f>
        <v/>
      </c>
      <c r="AF962" s="7" t="str">
        <f>IF(Z962="","",_xlfn.IFNA(VLOOKUP(Z962,'饰品（请勿修改）'!$A:$H,8,FALSE),VLOOKUP(Z962,'饰品（请勿修改）'!$H:$H,1,FALSE)))</f>
        <v/>
      </c>
      <c r="AG962" s="7">
        <f>_xlfn.IFNA(VLOOKUP(AE962,'饰品（请勿修改）'!$H:$I,2,FALSE),0)</f>
        <v>0</v>
      </c>
      <c r="AH962" s="7">
        <f>_xlfn.IFNA(VLOOKUP(AF962,'饰品（请勿修改）'!$H:$I,2,FALSE),0)</f>
        <v>0</v>
      </c>
      <c r="AI962" s="7">
        <f t="shared" ref="AI962:AI1025" si="1174">IF(AND(B962=""),IF(AE962="",0,1),B962)</f>
        <v>0</v>
      </c>
      <c r="AJ962" s="7">
        <f t="shared" ref="AJ962:AJ1025" si="1175">IF(AND(D962=""),IF(AF962="",0,1),D962)</f>
        <v>0</v>
      </c>
    </row>
    <row r="963" spans="1:36" x14ac:dyDescent="0.2">
      <c r="A963" s="3"/>
      <c r="B963" s="3"/>
      <c r="C963" s="3"/>
      <c r="D963" s="3"/>
      <c r="E963" s="3"/>
      <c r="F963" s="3"/>
      <c r="G963" s="7" t="str">
        <f t="shared" si="1172"/>
        <v/>
      </c>
      <c r="H963" s="7" t="str">
        <f t="shared" ref="H963:H1026" si="1176">MID(IF($AB963="",$E963,$AB963),1,1)</f>
        <v/>
      </c>
      <c r="I963" s="7" t="str">
        <f t="shared" ref="I963:I1026" si="1177">MID(IF($AB963="",$E963,$AB963),2,1)</f>
        <v/>
      </c>
      <c r="J963" s="7" t="str">
        <f t="shared" ref="J963:J1026" si="1178">MID(IF($AB963="",$E963,$AB963),3,1)</f>
        <v/>
      </c>
      <c r="K963" s="5">
        <f t="shared" ref="K963:K1026" si="1179">IF(H963="",0,H963)</f>
        <v>0</v>
      </c>
      <c r="L963" s="5">
        <f t="shared" ref="L963:L1026" si="1180">IF(I963="",0,I963)</f>
        <v>0</v>
      </c>
      <c r="M963" s="5">
        <f t="shared" ref="M963:M1026" si="1181">IF(J963="",0,J963)</f>
        <v>0</v>
      </c>
      <c r="N963" s="7" cm="1">
        <f t="array" ref="N963:P963">_xlfn._xlws.SORT(K963:M963,1,-1,TRUE)</f>
        <v>0</v>
      </c>
      <c r="O963" s="7">
        <v>0</v>
      </c>
      <c r="P963" s="7">
        <v>0</v>
      </c>
      <c r="Q963" s="7">
        <v>960</v>
      </c>
      <c r="R963" s="7" t="e">
        <f t="shared" ref="R963:W963" si="1182">FIND(",",$F963,Q963+1)</f>
        <v>#VALUE!</v>
      </c>
      <c r="S963" s="7" t="e">
        <f t="shared" si="1182"/>
        <v>#VALUE!</v>
      </c>
      <c r="T963" s="7" t="e">
        <f t="shared" si="1182"/>
        <v>#VALUE!</v>
      </c>
      <c r="U963" s="7" t="e">
        <f t="shared" si="1182"/>
        <v>#VALUE!</v>
      </c>
      <c r="V963" s="7" t="e">
        <f t="shared" si="1182"/>
        <v>#VALUE!</v>
      </c>
      <c r="W963" s="7" t="e">
        <f t="shared" si="1182"/>
        <v>#VALUE!</v>
      </c>
      <c r="X963" s="11" t="str">
        <f t="shared" ref="X963:X1026" si="1183">IF($F963="",IF(A963="","",A963),MID($F963,Q963+1,R963-Q963-1))</f>
        <v/>
      </c>
      <c r="Y963" s="11" t="str">
        <f t="shared" ref="Y963:Y1026" si="1184">IF($F963="",IF(B963="","",B963),MID($F963,R963+1,S963-R963-1))</f>
        <v/>
      </c>
      <c r="Z963" s="11" t="str">
        <f t="shared" ref="Z963:Z1026" si="1185">IF($F963="",IF(C963="","",C963),MID($F963,S963+1,T963-S963-1))</f>
        <v/>
      </c>
      <c r="AA963" s="11" t="str">
        <f t="shared" ref="AA963:AA1026" si="1186">IF($F963="",IF(D963="","",D963),MID($F963,T963+1,U963-T963-1))</f>
        <v/>
      </c>
      <c r="AB963" s="3" t="str">
        <f t="shared" ref="AB963:AB1026" si="1187">IF($F963="",IF(E963="","",E963),SUBSTITUTE(MID($F963,U963+1,999),",",""))</f>
        <v/>
      </c>
      <c r="AC963" s="3"/>
      <c r="AD963" s="3"/>
      <c r="AE963" s="7" t="str">
        <f>IF(X963="","",_xlfn.IFNA(VLOOKUP(X963,'饰品（请勿修改）'!$A:$H,8,FALSE),VLOOKUP(X963,'饰品（请勿修改）'!$H:$H,1,FALSE)))</f>
        <v/>
      </c>
      <c r="AF963" s="7" t="str">
        <f>IF(Z963="","",_xlfn.IFNA(VLOOKUP(Z963,'饰品（请勿修改）'!$A:$H,8,FALSE),VLOOKUP(Z963,'饰品（请勿修改）'!$H:$H,1,FALSE)))</f>
        <v/>
      </c>
      <c r="AG963" s="7">
        <f>_xlfn.IFNA(VLOOKUP(AE963,'饰品（请勿修改）'!$H:$I,2,FALSE),0)</f>
        <v>0</v>
      </c>
      <c r="AH963" s="7">
        <f>_xlfn.IFNA(VLOOKUP(AF963,'饰品（请勿修改）'!$H:$I,2,FALSE),0)</f>
        <v>0</v>
      </c>
      <c r="AI963" s="7">
        <f t="shared" si="1174"/>
        <v>0</v>
      </c>
      <c r="AJ963" s="7">
        <f t="shared" si="1175"/>
        <v>0</v>
      </c>
    </row>
    <row r="964" spans="1:36" x14ac:dyDescent="0.2">
      <c r="A964" s="3"/>
      <c r="B964" s="3"/>
      <c r="C964" s="3"/>
      <c r="D964" s="3"/>
      <c r="E964" s="3"/>
      <c r="F964" s="3"/>
      <c r="G964" s="7" t="str">
        <f t="shared" si="1172"/>
        <v/>
      </c>
      <c r="H964" s="7" t="str">
        <f t="shared" si="1176"/>
        <v/>
      </c>
      <c r="I964" s="7" t="str">
        <f t="shared" si="1177"/>
        <v/>
      </c>
      <c r="J964" s="7" t="str">
        <f t="shared" si="1178"/>
        <v/>
      </c>
      <c r="K964" s="5">
        <f t="shared" si="1179"/>
        <v>0</v>
      </c>
      <c r="L964" s="5">
        <f t="shared" si="1180"/>
        <v>0</v>
      </c>
      <c r="M964" s="5">
        <f t="shared" si="1181"/>
        <v>0</v>
      </c>
      <c r="N964" s="7" cm="1">
        <f t="array" ref="N964:P964">_xlfn._xlws.SORT(K964:M964,1,-1,TRUE)</f>
        <v>0</v>
      </c>
      <c r="O964" s="7">
        <v>0</v>
      </c>
      <c r="P964" s="7">
        <v>0</v>
      </c>
      <c r="Q964" s="7">
        <v>961</v>
      </c>
      <c r="R964" s="7" t="e">
        <f t="shared" ref="R964:W964" si="1188">FIND(",",$F964,Q964+1)</f>
        <v>#VALUE!</v>
      </c>
      <c r="S964" s="7" t="e">
        <f t="shared" si="1188"/>
        <v>#VALUE!</v>
      </c>
      <c r="T964" s="7" t="e">
        <f t="shared" si="1188"/>
        <v>#VALUE!</v>
      </c>
      <c r="U964" s="7" t="e">
        <f t="shared" si="1188"/>
        <v>#VALUE!</v>
      </c>
      <c r="V964" s="7" t="e">
        <f t="shared" si="1188"/>
        <v>#VALUE!</v>
      </c>
      <c r="W964" s="7" t="e">
        <f t="shared" si="1188"/>
        <v>#VALUE!</v>
      </c>
      <c r="X964" s="11" t="str">
        <f t="shared" si="1183"/>
        <v/>
      </c>
      <c r="Y964" s="11" t="str">
        <f t="shared" si="1184"/>
        <v/>
      </c>
      <c r="Z964" s="11" t="str">
        <f t="shared" si="1185"/>
        <v/>
      </c>
      <c r="AA964" s="11" t="str">
        <f t="shared" si="1186"/>
        <v/>
      </c>
      <c r="AB964" s="3" t="str">
        <f t="shared" si="1187"/>
        <v/>
      </c>
      <c r="AC964" s="3"/>
      <c r="AD964" s="3"/>
      <c r="AE964" s="7" t="str">
        <f>IF(X964="","",_xlfn.IFNA(VLOOKUP(X964,'饰品（请勿修改）'!$A:$H,8,FALSE),VLOOKUP(X964,'饰品（请勿修改）'!$H:$H,1,FALSE)))</f>
        <v/>
      </c>
      <c r="AF964" s="7" t="str">
        <f>IF(Z964="","",_xlfn.IFNA(VLOOKUP(Z964,'饰品（请勿修改）'!$A:$H,8,FALSE),VLOOKUP(Z964,'饰品（请勿修改）'!$H:$H,1,FALSE)))</f>
        <v/>
      </c>
      <c r="AG964" s="7">
        <f>_xlfn.IFNA(VLOOKUP(AE964,'饰品（请勿修改）'!$H:$I,2,FALSE),0)</f>
        <v>0</v>
      </c>
      <c r="AH964" s="7">
        <f>_xlfn.IFNA(VLOOKUP(AF964,'饰品（请勿修改）'!$H:$I,2,FALSE),0)</f>
        <v>0</v>
      </c>
      <c r="AI964" s="7">
        <f t="shared" si="1174"/>
        <v>0</v>
      </c>
      <c r="AJ964" s="7">
        <f t="shared" si="1175"/>
        <v>0</v>
      </c>
    </row>
    <row r="965" spans="1:36" x14ac:dyDescent="0.2">
      <c r="A965" s="3"/>
      <c r="B965" s="3"/>
      <c r="C965" s="3"/>
      <c r="D965" s="3"/>
      <c r="E965" s="3"/>
      <c r="F965" s="3"/>
      <c r="G965" s="7" t="str">
        <f t="shared" si="1172"/>
        <v/>
      </c>
      <c r="H965" s="7" t="str">
        <f t="shared" si="1176"/>
        <v/>
      </c>
      <c r="I965" s="7" t="str">
        <f t="shared" si="1177"/>
        <v/>
      </c>
      <c r="J965" s="7" t="str">
        <f t="shared" si="1178"/>
        <v/>
      </c>
      <c r="K965" s="5">
        <f t="shared" si="1179"/>
        <v>0</v>
      </c>
      <c r="L965" s="5">
        <f t="shared" si="1180"/>
        <v>0</v>
      </c>
      <c r="M965" s="5">
        <f t="shared" si="1181"/>
        <v>0</v>
      </c>
      <c r="N965" s="7" cm="1">
        <f t="array" ref="N965:P965">_xlfn._xlws.SORT(K965:M965,1,-1,TRUE)</f>
        <v>0</v>
      </c>
      <c r="O965" s="7">
        <v>0</v>
      </c>
      <c r="P965" s="7">
        <v>0</v>
      </c>
      <c r="Q965" s="7">
        <v>962</v>
      </c>
      <c r="R965" s="7" t="e">
        <f t="shared" ref="R965:W965" si="1189">FIND(",",$F965,Q965+1)</f>
        <v>#VALUE!</v>
      </c>
      <c r="S965" s="7" t="e">
        <f t="shared" si="1189"/>
        <v>#VALUE!</v>
      </c>
      <c r="T965" s="7" t="e">
        <f t="shared" si="1189"/>
        <v>#VALUE!</v>
      </c>
      <c r="U965" s="7" t="e">
        <f t="shared" si="1189"/>
        <v>#VALUE!</v>
      </c>
      <c r="V965" s="7" t="e">
        <f t="shared" si="1189"/>
        <v>#VALUE!</v>
      </c>
      <c r="W965" s="7" t="e">
        <f t="shared" si="1189"/>
        <v>#VALUE!</v>
      </c>
      <c r="X965" s="11" t="str">
        <f t="shared" si="1183"/>
        <v/>
      </c>
      <c r="Y965" s="11" t="str">
        <f t="shared" si="1184"/>
        <v/>
      </c>
      <c r="Z965" s="11" t="str">
        <f t="shared" si="1185"/>
        <v/>
      </c>
      <c r="AA965" s="11" t="str">
        <f t="shared" si="1186"/>
        <v/>
      </c>
      <c r="AB965" s="3" t="str">
        <f t="shared" si="1187"/>
        <v/>
      </c>
      <c r="AC965" s="3"/>
      <c r="AD965" s="3"/>
      <c r="AE965" s="7" t="str">
        <f>IF(X965="","",_xlfn.IFNA(VLOOKUP(X965,'饰品（请勿修改）'!$A:$H,8,FALSE),VLOOKUP(X965,'饰品（请勿修改）'!$H:$H,1,FALSE)))</f>
        <v/>
      </c>
      <c r="AF965" s="7" t="str">
        <f>IF(Z965="","",_xlfn.IFNA(VLOOKUP(Z965,'饰品（请勿修改）'!$A:$H,8,FALSE),VLOOKUP(Z965,'饰品（请勿修改）'!$H:$H,1,FALSE)))</f>
        <v/>
      </c>
      <c r="AG965" s="7">
        <f>_xlfn.IFNA(VLOOKUP(AE965,'饰品（请勿修改）'!$H:$I,2,FALSE),0)</f>
        <v>0</v>
      </c>
      <c r="AH965" s="7">
        <f>_xlfn.IFNA(VLOOKUP(AF965,'饰品（请勿修改）'!$H:$I,2,FALSE),0)</f>
        <v>0</v>
      </c>
      <c r="AI965" s="7">
        <f t="shared" si="1174"/>
        <v>0</v>
      </c>
      <c r="AJ965" s="7">
        <f t="shared" si="1175"/>
        <v>0</v>
      </c>
    </row>
    <row r="966" spans="1:36" x14ac:dyDescent="0.2">
      <c r="A966" s="3"/>
      <c r="B966" s="3"/>
      <c r="C966" s="3"/>
      <c r="D966" s="3"/>
      <c r="E966" s="3"/>
      <c r="F966" s="3"/>
      <c r="G966" s="7" t="str">
        <f t="shared" si="1172"/>
        <v/>
      </c>
      <c r="H966" s="7" t="str">
        <f t="shared" si="1176"/>
        <v/>
      </c>
      <c r="I966" s="7" t="str">
        <f t="shared" si="1177"/>
        <v/>
      </c>
      <c r="J966" s="7" t="str">
        <f t="shared" si="1178"/>
        <v/>
      </c>
      <c r="K966" s="5">
        <f t="shared" si="1179"/>
        <v>0</v>
      </c>
      <c r="L966" s="5">
        <f t="shared" si="1180"/>
        <v>0</v>
      </c>
      <c r="M966" s="5">
        <f t="shared" si="1181"/>
        <v>0</v>
      </c>
      <c r="N966" s="7" cm="1">
        <f t="array" ref="N966:P966">_xlfn._xlws.SORT(K966:M966,1,-1,TRUE)</f>
        <v>0</v>
      </c>
      <c r="O966" s="7">
        <v>0</v>
      </c>
      <c r="P966" s="7">
        <v>0</v>
      </c>
      <c r="Q966" s="7">
        <v>963</v>
      </c>
      <c r="R966" s="7" t="e">
        <f t="shared" ref="R966:W966" si="1190">FIND(",",$F966,Q966+1)</f>
        <v>#VALUE!</v>
      </c>
      <c r="S966" s="7" t="e">
        <f t="shared" si="1190"/>
        <v>#VALUE!</v>
      </c>
      <c r="T966" s="7" t="e">
        <f t="shared" si="1190"/>
        <v>#VALUE!</v>
      </c>
      <c r="U966" s="7" t="e">
        <f t="shared" si="1190"/>
        <v>#VALUE!</v>
      </c>
      <c r="V966" s="7" t="e">
        <f t="shared" si="1190"/>
        <v>#VALUE!</v>
      </c>
      <c r="W966" s="7" t="e">
        <f t="shared" si="1190"/>
        <v>#VALUE!</v>
      </c>
      <c r="X966" s="11" t="str">
        <f t="shared" si="1183"/>
        <v/>
      </c>
      <c r="Y966" s="11" t="str">
        <f t="shared" si="1184"/>
        <v/>
      </c>
      <c r="Z966" s="11" t="str">
        <f t="shared" si="1185"/>
        <v/>
      </c>
      <c r="AA966" s="11" t="str">
        <f t="shared" si="1186"/>
        <v/>
      </c>
      <c r="AB966" s="3" t="str">
        <f t="shared" si="1187"/>
        <v/>
      </c>
      <c r="AC966" s="3"/>
      <c r="AD966" s="3"/>
      <c r="AE966" s="7" t="str">
        <f>IF(X966="","",_xlfn.IFNA(VLOOKUP(X966,'饰品（请勿修改）'!$A:$H,8,FALSE),VLOOKUP(X966,'饰品（请勿修改）'!$H:$H,1,FALSE)))</f>
        <v/>
      </c>
      <c r="AF966" s="7" t="str">
        <f>IF(Z966="","",_xlfn.IFNA(VLOOKUP(Z966,'饰品（请勿修改）'!$A:$H,8,FALSE),VLOOKUP(Z966,'饰品（请勿修改）'!$H:$H,1,FALSE)))</f>
        <v/>
      </c>
      <c r="AG966" s="7">
        <f>_xlfn.IFNA(VLOOKUP(AE966,'饰品（请勿修改）'!$H:$I,2,FALSE),0)</f>
        <v>0</v>
      </c>
      <c r="AH966" s="7">
        <f>_xlfn.IFNA(VLOOKUP(AF966,'饰品（请勿修改）'!$H:$I,2,FALSE),0)</f>
        <v>0</v>
      </c>
      <c r="AI966" s="7">
        <f t="shared" si="1174"/>
        <v>0</v>
      </c>
      <c r="AJ966" s="7">
        <f t="shared" si="1175"/>
        <v>0</v>
      </c>
    </row>
    <row r="967" spans="1:36" x14ac:dyDescent="0.2">
      <c r="A967" s="3"/>
      <c r="B967" s="3"/>
      <c r="C967" s="3"/>
      <c r="D967" s="3"/>
      <c r="E967" s="3"/>
      <c r="F967" s="3"/>
      <c r="G967" s="7" t="str">
        <f t="shared" si="1172"/>
        <v/>
      </c>
      <c r="H967" s="7" t="str">
        <f t="shared" si="1176"/>
        <v/>
      </c>
      <c r="I967" s="7" t="str">
        <f t="shared" si="1177"/>
        <v/>
      </c>
      <c r="J967" s="7" t="str">
        <f t="shared" si="1178"/>
        <v/>
      </c>
      <c r="K967" s="5">
        <f t="shared" si="1179"/>
        <v>0</v>
      </c>
      <c r="L967" s="5">
        <f t="shared" si="1180"/>
        <v>0</v>
      </c>
      <c r="M967" s="5">
        <f t="shared" si="1181"/>
        <v>0</v>
      </c>
      <c r="N967" s="7" cm="1">
        <f t="array" ref="N967:P967">_xlfn._xlws.SORT(K967:M967,1,-1,TRUE)</f>
        <v>0</v>
      </c>
      <c r="O967" s="7">
        <v>0</v>
      </c>
      <c r="P967" s="7">
        <v>0</v>
      </c>
      <c r="Q967" s="7">
        <v>964</v>
      </c>
      <c r="R967" s="7" t="e">
        <f t="shared" ref="R967:W967" si="1191">FIND(",",$F967,Q967+1)</f>
        <v>#VALUE!</v>
      </c>
      <c r="S967" s="7" t="e">
        <f t="shared" si="1191"/>
        <v>#VALUE!</v>
      </c>
      <c r="T967" s="7" t="e">
        <f t="shared" si="1191"/>
        <v>#VALUE!</v>
      </c>
      <c r="U967" s="7" t="e">
        <f t="shared" si="1191"/>
        <v>#VALUE!</v>
      </c>
      <c r="V967" s="7" t="e">
        <f t="shared" si="1191"/>
        <v>#VALUE!</v>
      </c>
      <c r="W967" s="7" t="e">
        <f t="shared" si="1191"/>
        <v>#VALUE!</v>
      </c>
      <c r="X967" s="11" t="str">
        <f t="shared" si="1183"/>
        <v/>
      </c>
      <c r="Y967" s="11" t="str">
        <f t="shared" si="1184"/>
        <v/>
      </c>
      <c r="Z967" s="11" t="str">
        <f t="shared" si="1185"/>
        <v/>
      </c>
      <c r="AA967" s="11" t="str">
        <f t="shared" si="1186"/>
        <v/>
      </c>
      <c r="AB967" s="3" t="str">
        <f t="shared" si="1187"/>
        <v/>
      </c>
      <c r="AC967" s="3"/>
      <c r="AD967" s="3"/>
      <c r="AE967" s="7" t="str">
        <f>IF(X967="","",_xlfn.IFNA(VLOOKUP(X967,'饰品（请勿修改）'!$A:$H,8,FALSE),VLOOKUP(X967,'饰品（请勿修改）'!$H:$H,1,FALSE)))</f>
        <v/>
      </c>
      <c r="AF967" s="7" t="str">
        <f>IF(Z967="","",_xlfn.IFNA(VLOOKUP(Z967,'饰品（请勿修改）'!$A:$H,8,FALSE),VLOOKUP(Z967,'饰品（请勿修改）'!$H:$H,1,FALSE)))</f>
        <v/>
      </c>
      <c r="AG967" s="7">
        <f>_xlfn.IFNA(VLOOKUP(AE967,'饰品（请勿修改）'!$H:$I,2,FALSE),0)</f>
        <v>0</v>
      </c>
      <c r="AH967" s="7">
        <f>_xlfn.IFNA(VLOOKUP(AF967,'饰品（请勿修改）'!$H:$I,2,FALSE),0)</f>
        <v>0</v>
      </c>
      <c r="AI967" s="7">
        <f t="shared" si="1174"/>
        <v>0</v>
      </c>
      <c r="AJ967" s="7">
        <f t="shared" si="1175"/>
        <v>0</v>
      </c>
    </row>
    <row r="968" spans="1:36" x14ac:dyDescent="0.2">
      <c r="A968" s="3"/>
      <c r="B968" s="3"/>
      <c r="C968" s="3"/>
      <c r="D968" s="3"/>
      <c r="E968" s="3"/>
      <c r="F968" s="3"/>
      <c r="G968" s="7" t="str">
        <f t="shared" si="1172"/>
        <v/>
      </c>
      <c r="H968" s="7" t="str">
        <f t="shared" si="1176"/>
        <v/>
      </c>
      <c r="I968" s="7" t="str">
        <f t="shared" si="1177"/>
        <v/>
      </c>
      <c r="J968" s="7" t="str">
        <f t="shared" si="1178"/>
        <v/>
      </c>
      <c r="K968" s="5">
        <f t="shared" si="1179"/>
        <v>0</v>
      </c>
      <c r="L968" s="5">
        <f t="shared" si="1180"/>
        <v>0</v>
      </c>
      <c r="M968" s="5">
        <f t="shared" si="1181"/>
        <v>0</v>
      </c>
      <c r="N968" s="7" cm="1">
        <f t="array" ref="N968:P968">_xlfn._xlws.SORT(K968:M968,1,-1,TRUE)</f>
        <v>0</v>
      </c>
      <c r="O968" s="7">
        <v>0</v>
      </c>
      <c r="P968" s="7">
        <v>0</v>
      </c>
      <c r="Q968" s="7">
        <v>965</v>
      </c>
      <c r="R968" s="7" t="e">
        <f t="shared" ref="R968:W968" si="1192">FIND(",",$F968,Q968+1)</f>
        <v>#VALUE!</v>
      </c>
      <c r="S968" s="7" t="e">
        <f t="shared" si="1192"/>
        <v>#VALUE!</v>
      </c>
      <c r="T968" s="7" t="e">
        <f t="shared" si="1192"/>
        <v>#VALUE!</v>
      </c>
      <c r="U968" s="7" t="e">
        <f t="shared" si="1192"/>
        <v>#VALUE!</v>
      </c>
      <c r="V968" s="7" t="e">
        <f t="shared" si="1192"/>
        <v>#VALUE!</v>
      </c>
      <c r="W968" s="7" t="e">
        <f t="shared" si="1192"/>
        <v>#VALUE!</v>
      </c>
      <c r="X968" s="11" t="str">
        <f t="shared" si="1183"/>
        <v/>
      </c>
      <c r="Y968" s="11" t="str">
        <f t="shared" si="1184"/>
        <v/>
      </c>
      <c r="Z968" s="11" t="str">
        <f t="shared" si="1185"/>
        <v/>
      </c>
      <c r="AA968" s="11" t="str">
        <f t="shared" si="1186"/>
        <v/>
      </c>
      <c r="AB968" s="3" t="str">
        <f t="shared" si="1187"/>
        <v/>
      </c>
      <c r="AC968" s="3"/>
      <c r="AD968" s="3"/>
      <c r="AE968" s="7" t="str">
        <f>IF(X968="","",_xlfn.IFNA(VLOOKUP(X968,'饰品（请勿修改）'!$A:$H,8,FALSE),VLOOKUP(X968,'饰品（请勿修改）'!$H:$H,1,FALSE)))</f>
        <v/>
      </c>
      <c r="AF968" s="7" t="str">
        <f>IF(Z968="","",_xlfn.IFNA(VLOOKUP(Z968,'饰品（请勿修改）'!$A:$H,8,FALSE),VLOOKUP(Z968,'饰品（请勿修改）'!$H:$H,1,FALSE)))</f>
        <v/>
      </c>
      <c r="AG968" s="7">
        <f>_xlfn.IFNA(VLOOKUP(AE968,'饰品（请勿修改）'!$H:$I,2,FALSE),0)</f>
        <v>0</v>
      </c>
      <c r="AH968" s="7">
        <f>_xlfn.IFNA(VLOOKUP(AF968,'饰品（请勿修改）'!$H:$I,2,FALSE),0)</f>
        <v>0</v>
      </c>
      <c r="AI968" s="7">
        <f t="shared" si="1174"/>
        <v>0</v>
      </c>
      <c r="AJ968" s="7">
        <f t="shared" si="1175"/>
        <v>0</v>
      </c>
    </row>
    <row r="969" spans="1:36" x14ac:dyDescent="0.2">
      <c r="A969" s="3"/>
      <c r="B969" s="3"/>
      <c r="C969" s="3"/>
      <c r="D969" s="3"/>
      <c r="E969" s="3"/>
      <c r="F969" s="3"/>
      <c r="G969" s="7" t="str">
        <f t="shared" si="1172"/>
        <v/>
      </c>
      <c r="H969" s="7" t="str">
        <f t="shared" si="1176"/>
        <v/>
      </c>
      <c r="I969" s="7" t="str">
        <f t="shared" si="1177"/>
        <v/>
      </c>
      <c r="J969" s="7" t="str">
        <f t="shared" si="1178"/>
        <v/>
      </c>
      <c r="K969" s="5">
        <f t="shared" si="1179"/>
        <v>0</v>
      </c>
      <c r="L969" s="5">
        <f t="shared" si="1180"/>
        <v>0</v>
      </c>
      <c r="M969" s="5">
        <f t="shared" si="1181"/>
        <v>0</v>
      </c>
      <c r="N969" s="7" cm="1">
        <f t="array" ref="N969:P969">_xlfn._xlws.SORT(K969:M969,1,-1,TRUE)</f>
        <v>0</v>
      </c>
      <c r="O969" s="7">
        <v>0</v>
      </c>
      <c r="P969" s="7">
        <v>0</v>
      </c>
      <c r="Q969" s="7">
        <v>966</v>
      </c>
      <c r="R969" s="7" t="e">
        <f t="shared" ref="R969:W969" si="1193">FIND(",",$F969,Q969+1)</f>
        <v>#VALUE!</v>
      </c>
      <c r="S969" s="7" t="e">
        <f t="shared" si="1193"/>
        <v>#VALUE!</v>
      </c>
      <c r="T969" s="7" t="e">
        <f t="shared" si="1193"/>
        <v>#VALUE!</v>
      </c>
      <c r="U969" s="7" t="e">
        <f t="shared" si="1193"/>
        <v>#VALUE!</v>
      </c>
      <c r="V969" s="7" t="e">
        <f t="shared" si="1193"/>
        <v>#VALUE!</v>
      </c>
      <c r="W969" s="7" t="e">
        <f t="shared" si="1193"/>
        <v>#VALUE!</v>
      </c>
      <c r="X969" s="11" t="str">
        <f t="shared" si="1183"/>
        <v/>
      </c>
      <c r="Y969" s="11" t="str">
        <f t="shared" si="1184"/>
        <v/>
      </c>
      <c r="Z969" s="11" t="str">
        <f t="shared" si="1185"/>
        <v/>
      </c>
      <c r="AA969" s="11" t="str">
        <f t="shared" si="1186"/>
        <v/>
      </c>
      <c r="AB969" s="3" t="str">
        <f t="shared" si="1187"/>
        <v/>
      </c>
      <c r="AC969" s="3"/>
      <c r="AD969" s="3"/>
      <c r="AE969" s="7" t="str">
        <f>IF(X969="","",_xlfn.IFNA(VLOOKUP(X969,'饰品（请勿修改）'!$A:$H,8,FALSE),VLOOKUP(X969,'饰品（请勿修改）'!$H:$H,1,FALSE)))</f>
        <v/>
      </c>
      <c r="AF969" s="7" t="str">
        <f>IF(Z969="","",_xlfn.IFNA(VLOOKUP(Z969,'饰品（请勿修改）'!$A:$H,8,FALSE),VLOOKUP(Z969,'饰品（请勿修改）'!$H:$H,1,FALSE)))</f>
        <v/>
      </c>
      <c r="AG969" s="7">
        <f>_xlfn.IFNA(VLOOKUP(AE969,'饰品（请勿修改）'!$H:$I,2,FALSE),0)</f>
        <v>0</v>
      </c>
      <c r="AH969" s="7">
        <f>_xlfn.IFNA(VLOOKUP(AF969,'饰品（请勿修改）'!$H:$I,2,FALSE),0)</f>
        <v>0</v>
      </c>
      <c r="AI969" s="7">
        <f t="shared" si="1174"/>
        <v>0</v>
      </c>
      <c r="AJ969" s="7">
        <f t="shared" si="1175"/>
        <v>0</v>
      </c>
    </row>
    <row r="970" spans="1:36" x14ac:dyDescent="0.2">
      <c r="A970" s="3"/>
      <c r="B970" s="3"/>
      <c r="C970" s="3"/>
      <c r="D970" s="3"/>
      <c r="E970" s="3"/>
      <c r="F970" s="3"/>
      <c r="G970" s="7" t="str">
        <f t="shared" si="1172"/>
        <v/>
      </c>
      <c r="H970" s="7" t="str">
        <f t="shared" si="1176"/>
        <v/>
      </c>
      <c r="I970" s="7" t="str">
        <f t="shared" si="1177"/>
        <v/>
      </c>
      <c r="J970" s="7" t="str">
        <f t="shared" si="1178"/>
        <v/>
      </c>
      <c r="K970" s="5">
        <f t="shared" si="1179"/>
        <v>0</v>
      </c>
      <c r="L970" s="5">
        <f t="shared" si="1180"/>
        <v>0</v>
      </c>
      <c r="M970" s="5">
        <f t="shared" si="1181"/>
        <v>0</v>
      </c>
      <c r="N970" s="7" cm="1">
        <f t="array" ref="N970:P970">_xlfn._xlws.SORT(K970:M970,1,-1,TRUE)</f>
        <v>0</v>
      </c>
      <c r="O970" s="7">
        <v>0</v>
      </c>
      <c r="P970" s="7">
        <v>0</v>
      </c>
      <c r="Q970" s="7">
        <v>967</v>
      </c>
      <c r="R970" s="7" t="e">
        <f t="shared" ref="R970:W970" si="1194">FIND(",",$F970,Q970+1)</f>
        <v>#VALUE!</v>
      </c>
      <c r="S970" s="7" t="e">
        <f t="shared" si="1194"/>
        <v>#VALUE!</v>
      </c>
      <c r="T970" s="7" t="e">
        <f t="shared" si="1194"/>
        <v>#VALUE!</v>
      </c>
      <c r="U970" s="7" t="e">
        <f t="shared" si="1194"/>
        <v>#VALUE!</v>
      </c>
      <c r="V970" s="7" t="e">
        <f t="shared" si="1194"/>
        <v>#VALUE!</v>
      </c>
      <c r="W970" s="7" t="e">
        <f t="shared" si="1194"/>
        <v>#VALUE!</v>
      </c>
      <c r="X970" s="11" t="str">
        <f t="shared" si="1183"/>
        <v/>
      </c>
      <c r="Y970" s="11" t="str">
        <f t="shared" si="1184"/>
        <v/>
      </c>
      <c r="Z970" s="11" t="str">
        <f t="shared" si="1185"/>
        <v/>
      </c>
      <c r="AA970" s="11" t="str">
        <f t="shared" si="1186"/>
        <v/>
      </c>
      <c r="AB970" s="3" t="str">
        <f t="shared" si="1187"/>
        <v/>
      </c>
      <c r="AC970" s="3"/>
      <c r="AD970" s="3"/>
      <c r="AE970" s="7" t="str">
        <f>IF(X970="","",_xlfn.IFNA(VLOOKUP(X970,'饰品（请勿修改）'!$A:$H,8,FALSE),VLOOKUP(X970,'饰品（请勿修改）'!$H:$H,1,FALSE)))</f>
        <v/>
      </c>
      <c r="AF970" s="7" t="str">
        <f>IF(Z970="","",_xlfn.IFNA(VLOOKUP(Z970,'饰品（请勿修改）'!$A:$H,8,FALSE),VLOOKUP(Z970,'饰品（请勿修改）'!$H:$H,1,FALSE)))</f>
        <v/>
      </c>
      <c r="AG970" s="7">
        <f>_xlfn.IFNA(VLOOKUP(AE970,'饰品（请勿修改）'!$H:$I,2,FALSE),0)</f>
        <v>0</v>
      </c>
      <c r="AH970" s="7">
        <f>_xlfn.IFNA(VLOOKUP(AF970,'饰品（请勿修改）'!$H:$I,2,FALSE),0)</f>
        <v>0</v>
      </c>
      <c r="AI970" s="7">
        <f t="shared" si="1174"/>
        <v>0</v>
      </c>
      <c r="AJ970" s="7">
        <f t="shared" si="1175"/>
        <v>0</v>
      </c>
    </row>
    <row r="971" spans="1:36" x14ac:dyDescent="0.2">
      <c r="A971" s="3"/>
      <c r="B971" s="3"/>
      <c r="C971" s="3"/>
      <c r="D971" s="3"/>
      <c r="E971" s="3"/>
      <c r="F971" s="3"/>
      <c r="G971" s="7" t="str">
        <f t="shared" si="1172"/>
        <v/>
      </c>
      <c r="H971" s="7" t="str">
        <f t="shared" si="1176"/>
        <v/>
      </c>
      <c r="I971" s="7" t="str">
        <f t="shared" si="1177"/>
        <v/>
      </c>
      <c r="J971" s="7" t="str">
        <f t="shared" si="1178"/>
        <v/>
      </c>
      <c r="K971" s="5">
        <f t="shared" si="1179"/>
        <v>0</v>
      </c>
      <c r="L971" s="5">
        <f t="shared" si="1180"/>
        <v>0</v>
      </c>
      <c r="M971" s="5">
        <f t="shared" si="1181"/>
        <v>0</v>
      </c>
      <c r="N971" s="7" cm="1">
        <f t="array" ref="N971:P971">_xlfn._xlws.SORT(K971:M971,1,-1,TRUE)</f>
        <v>0</v>
      </c>
      <c r="O971" s="7">
        <v>0</v>
      </c>
      <c r="P971" s="7">
        <v>0</v>
      </c>
      <c r="Q971" s="7">
        <v>968</v>
      </c>
      <c r="R971" s="7" t="e">
        <f t="shared" ref="R971:W971" si="1195">FIND(",",$F971,Q971+1)</f>
        <v>#VALUE!</v>
      </c>
      <c r="S971" s="7" t="e">
        <f t="shared" si="1195"/>
        <v>#VALUE!</v>
      </c>
      <c r="T971" s="7" t="e">
        <f t="shared" si="1195"/>
        <v>#VALUE!</v>
      </c>
      <c r="U971" s="7" t="e">
        <f t="shared" si="1195"/>
        <v>#VALUE!</v>
      </c>
      <c r="V971" s="7" t="e">
        <f t="shared" si="1195"/>
        <v>#VALUE!</v>
      </c>
      <c r="W971" s="7" t="e">
        <f t="shared" si="1195"/>
        <v>#VALUE!</v>
      </c>
      <c r="X971" s="11" t="str">
        <f t="shared" si="1183"/>
        <v/>
      </c>
      <c r="Y971" s="11" t="str">
        <f t="shared" si="1184"/>
        <v/>
      </c>
      <c r="Z971" s="11" t="str">
        <f t="shared" si="1185"/>
        <v/>
      </c>
      <c r="AA971" s="11" t="str">
        <f t="shared" si="1186"/>
        <v/>
      </c>
      <c r="AB971" s="3" t="str">
        <f t="shared" si="1187"/>
        <v/>
      </c>
      <c r="AC971" s="3"/>
      <c r="AD971" s="3"/>
      <c r="AE971" s="7" t="str">
        <f>IF(X971="","",_xlfn.IFNA(VLOOKUP(X971,'饰品（请勿修改）'!$A:$H,8,FALSE),VLOOKUP(X971,'饰品（请勿修改）'!$H:$H,1,FALSE)))</f>
        <v/>
      </c>
      <c r="AF971" s="7" t="str">
        <f>IF(Z971="","",_xlfn.IFNA(VLOOKUP(Z971,'饰品（请勿修改）'!$A:$H,8,FALSE),VLOOKUP(Z971,'饰品（请勿修改）'!$H:$H,1,FALSE)))</f>
        <v/>
      </c>
      <c r="AG971" s="7">
        <f>_xlfn.IFNA(VLOOKUP(AE971,'饰品（请勿修改）'!$H:$I,2,FALSE),0)</f>
        <v>0</v>
      </c>
      <c r="AH971" s="7">
        <f>_xlfn.IFNA(VLOOKUP(AF971,'饰品（请勿修改）'!$H:$I,2,FALSE),0)</f>
        <v>0</v>
      </c>
      <c r="AI971" s="7">
        <f t="shared" si="1174"/>
        <v>0</v>
      </c>
      <c r="AJ971" s="7">
        <f t="shared" si="1175"/>
        <v>0</v>
      </c>
    </row>
    <row r="972" spans="1:36" x14ac:dyDescent="0.2">
      <c r="A972" s="3"/>
      <c r="B972" s="3"/>
      <c r="C972" s="3"/>
      <c r="D972" s="3"/>
      <c r="E972" s="3"/>
      <c r="F972" s="3"/>
      <c r="G972" s="7" t="str">
        <f t="shared" si="1172"/>
        <v/>
      </c>
      <c r="H972" s="7" t="str">
        <f t="shared" si="1176"/>
        <v/>
      </c>
      <c r="I972" s="7" t="str">
        <f t="shared" si="1177"/>
        <v/>
      </c>
      <c r="J972" s="7" t="str">
        <f t="shared" si="1178"/>
        <v/>
      </c>
      <c r="K972" s="5">
        <f t="shared" si="1179"/>
        <v>0</v>
      </c>
      <c r="L972" s="5">
        <f t="shared" si="1180"/>
        <v>0</v>
      </c>
      <c r="M972" s="5">
        <f t="shared" si="1181"/>
        <v>0</v>
      </c>
      <c r="N972" s="7" cm="1">
        <f t="array" ref="N972:P972">_xlfn._xlws.SORT(K972:M972,1,-1,TRUE)</f>
        <v>0</v>
      </c>
      <c r="O972" s="7">
        <v>0</v>
      </c>
      <c r="P972" s="7">
        <v>0</v>
      </c>
      <c r="Q972" s="7">
        <v>969</v>
      </c>
      <c r="R972" s="7" t="e">
        <f t="shared" ref="R972:W972" si="1196">FIND(",",$F972,Q972+1)</f>
        <v>#VALUE!</v>
      </c>
      <c r="S972" s="7" t="e">
        <f t="shared" si="1196"/>
        <v>#VALUE!</v>
      </c>
      <c r="T972" s="7" t="e">
        <f t="shared" si="1196"/>
        <v>#VALUE!</v>
      </c>
      <c r="U972" s="7" t="e">
        <f t="shared" si="1196"/>
        <v>#VALUE!</v>
      </c>
      <c r="V972" s="7" t="e">
        <f t="shared" si="1196"/>
        <v>#VALUE!</v>
      </c>
      <c r="W972" s="7" t="e">
        <f t="shared" si="1196"/>
        <v>#VALUE!</v>
      </c>
      <c r="X972" s="11" t="str">
        <f t="shared" si="1183"/>
        <v/>
      </c>
      <c r="Y972" s="11" t="str">
        <f t="shared" si="1184"/>
        <v/>
      </c>
      <c r="Z972" s="11" t="str">
        <f t="shared" si="1185"/>
        <v/>
      </c>
      <c r="AA972" s="11" t="str">
        <f t="shared" si="1186"/>
        <v/>
      </c>
      <c r="AB972" s="3" t="str">
        <f t="shared" si="1187"/>
        <v/>
      </c>
      <c r="AC972" s="3"/>
      <c r="AD972" s="3"/>
      <c r="AE972" s="7" t="str">
        <f>IF(X972="","",_xlfn.IFNA(VLOOKUP(X972,'饰品（请勿修改）'!$A:$H,8,FALSE),VLOOKUP(X972,'饰品（请勿修改）'!$H:$H,1,FALSE)))</f>
        <v/>
      </c>
      <c r="AF972" s="7" t="str">
        <f>IF(Z972="","",_xlfn.IFNA(VLOOKUP(Z972,'饰品（请勿修改）'!$A:$H,8,FALSE),VLOOKUP(Z972,'饰品（请勿修改）'!$H:$H,1,FALSE)))</f>
        <v/>
      </c>
      <c r="AG972" s="7">
        <f>_xlfn.IFNA(VLOOKUP(AE972,'饰品（请勿修改）'!$H:$I,2,FALSE),0)</f>
        <v>0</v>
      </c>
      <c r="AH972" s="7">
        <f>_xlfn.IFNA(VLOOKUP(AF972,'饰品（请勿修改）'!$H:$I,2,FALSE),0)</f>
        <v>0</v>
      </c>
      <c r="AI972" s="7">
        <f t="shared" si="1174"/>
        <v>0</v>
      </c>
      <c r="AJ972" s="7">
        <f t="shared" si="1175"/>
        <v>0</v>
      </c>
    </row>
    <row r="973" spans="1:36" x14ac:dyDescent="0.2">
      <c r="A973" s="3"/>
      <c r="B973" s="3"/>
      <c r="C973" s="3"/>
      <c r="D973" s="3"/>
      <c r="E973" s="3"/>
      <c r="F973" s="3"/>
      <c r="G973" s="7" t="str">
        <f t="shared" si="1172"/>
        <v/>
      </c>
      <c r="H973" s="7" t="str">
        <f t="shared" si="1176"/>
        <v/>
      </c>
      <c r="I973" s="7" t="str">
        <f t="shared" si="1177"/>
        <v/>
      </c>
      <c r="J973" s="7" t="str">
        <f t="shared" si="1178"/>
        <v/>
      </c>
      <c r="K973" s="5">
        <f t="shared" si="1179"/>
        <v>0</v>
      </c>
      <c r="L973" s="5">
        <f t="shared" si="1180"/>
        <v>0</v>
      </c>
      <c r="M973" s="5">
        <f t="shared" si="1181"/>
        <v>0</v>
      </c>
      <c r="N973" s="7" cm="1">
        <f t="array" ref="N973:P973">_xlfn._xlws.SORT(K973:M973,1,-1,TRUE)</f>
        <v>0</v>
      </c>
      <c r="O973" s="7">
        <v>0</v>
      </c>
      <c r="P973" s="7">
        <v>0</v>
      </c>
      <c r="Q973" s="7">
        <v>970</v>
      </c>
      <c r="R973" s="7" t="e">
        <f t="shared" ref="R973:W973" si="1197">FIND(",",$F973,Q973+1)</f>
        <v>#VALUE!</v>
      </c>
      <c r="S973" s="7" t="e">
        <f t="shared" si="1197"/>
        <v>#VALUE!</v>
      </c>
      <c r="T973" s="7" t="e">
        <f t="shared" si="1197"/>
        <v>#VALUE!</v>
      </c>
      <c r="U973" s="7" t="e">
        <f t="shared" si="1197"/>
        <v>#VALUE!</v>
      </c>
      <c r="V973" s="7" t="e">
        <f t="shared" si="1197"/>
        <v>#VALUE!</v>
      </c>
      <c r="W973" s="7" t="e">
        <f t="shared" si="1197"/>
        <v>#VALUE!</v>
      </c>
      <c r="X973" s="11" t="str">
        <f t="shared" si="1183"/>
        <v/>
      </c>
      <c r="Y973" s="11" t="str">
        <f t="shared" si="1184"/>
        <v/>
      </c>
      <c r="Z973" s="11" t="str">
        <f t="shared" si="1185"/>
        <v/>
      </c>
      <c r="AA973" s="11" t="str">
        <f t="shared" si="1186"/>
        <v/>
      </c>
      <c r="AB973" s="3" t="str">
        <f t="shared" si="1187"/>
        <v/>
      </c>
      <c r="AC973" s="3"/>
      <c r="AD973" s="3"/>
      <c r="AE973" s="7" t="str">
        <f>IF(X973="","",_xlfn.IFNA(VLOOKUP(X973,'饰品（请勿修改）'!$A:$H,8,FALSE),VLOOKUP(X973,'饰品（请勿修改）'!$H:$H,1,FALSE)))</f>
        <v/>
      </c>
      <c r="AF973" s="7" t="str">
        <f>IF(Z973="","",_xlfn.IFNA(VLOOKUP(Z973,'饰品（请勿修改）'!$A:$H,8,FALSE),VLOOKUP(Z973,'饰品（请勿修改）'!$H:$H,1,FALSE)))</f>
        <v/>
      </c>
      <c r="AG973" s="7">
        <f>_xlfn.IFNA(VLOOKUP(AE973,'饰品（请勿修改）'!$H:$I,2,FALSE),0)</f>
        <v>0</v>
      </c>
      <c r="AH973" s="7">
        <f>_xlfn.IFNA(VLOOKUP(AF973,'饰品（请勿修改）'!$H:$I,2,FALSE),0)</f>
        <v>0</v>
      </c>
      <c r="AI973" s="7">
        <f t="shared" si="1174"/>
        <v>0</v>
      </c>
      <c r="AJ973" s="7">
        <f t="shared" si="1175"/>
        <v>0</v>
      </c>
    </row>
    <row r="974" spans="1:36" x14ac:dyDescent="0.2">
      <c r="A974" s="3"/>
      <c r="B974" s="3"/>
      <c r="C974" s="3"/>
      <c r="D974" s="3"/>
      <c r="E974" s="3"/>
      <c r="F974" s="3"/>
      <c r="G974" s="7" t="str">
        <f t="shared" si="1172"/>
        <v/>
      </c>
      <c r="H974" s="7" t="str">
        <f t="shared" si="1176"/>
        <v/>
      </c>
      <c r="I974" s="7" t="str">
        <f t="shared" si="1177"/>
        <v/>
      </c>
      <c r="J974" s="7" t="str">
        <f t="shared" si="1178"/>
        <v/>
      </c>
      <c r="K974" s="5">
        <f t="shared" si="1179"/>
        <v>0</v>
      </c>
      <c r="L974" s="5">
        <f t="shared" si="1180"/>
        <v>0</v>
      </c>
      <c r="M974" s="5">
        <f t="shared" si="1181"/>
        <v>0</v>
      </c>
      <c r="N974" s="7" cm="1">
        <f t="array" ref="N974:P974">_xlfn._xlws.SORT(K974:M974,1,-1,TRUE)</f>
        <v>0</v>
      </c>
      <c r="O974" s="7">
        <v>0</v>
      </c>
      <c r="P974" s="7">
        <v>0</v>
      </c>
      <c r="Q974" s="7">
        <v>971</v>
      </c>
      <c r="R974" s="7" t="e">
        <f t="shared" ref="R974:W974" si="1198">FIND(",",$F974,Q974+1)</f>
        <v>#VALUE!</v>
      </c>
      <c r="S974" s="7" t="e">
        <f t="shared" si="1198"/>
        <v>#VALUE!</v>
      </c>
      <c r="T974" s="7" t="e">
        <f t="shared" si="1198"/>
        <v>#VALUE!</v>
      </c>
      <c r="U974" s="7" t="e">
        <f t="shared" si="1198"/>
        <v>#VALUE!</v>
      </c>
      <c r="V974" s="7" t="e">
        <f t="shared" si="1198"/>
        <v>#VALUE!</v>
      </c>
      <c r="W974" s="7" t="e">
        <f t="shared" si="1198"/>
        <v>#VALUE!</v>
      </c>
      <c r="X974" s="11" t="str">
        <f t="shared" si="1183"/>
        <v/>
      </c>
      <c r="Y974" s="11" t="str">
        <f t="shared" si="1184"/>
        <v/>
      </c>
      <c r="Z974" s="11" t="str">
        <f t="shared" si="1185"/>
        <v/>
      </c>
      <c r="AA974" s="11" t="str">
        <f t="shared" si="1186"/>
        <v/>
      </c>
      <c r="AB974" s="3" t="str">
        <f t="shared" si="1187"/>
        <v/>
      </c>
      <c r="AC974" s="3"/>
      <c r="AD974" s="3"/>
      <c r="AE974" s="7" t="str">
        <f>IF(X974="","",_xlfn.IFNA(VLOOKUP(X974,'饰品（请勿修改）'!$A:$H,8,FALSE),VLOOKUP(X974,'饰品（请勿修改）'!$H:$H,1,FALSE)))</f>
        <v/>
      </c>
      <c r="AF974" s="7" t="str">
        <f>IF(Z974="","",_xlfn.IFNA(VLOOKUP(Z974,'饰品（请勿修改）'!$A:$H,8,FALSE),VLOOKUP(Z974,'饰品（请勿修改）'!$H:$H,1,FALSE)))</f>
        <v/>
      </c>
      <c r="AG974" s="7">
        <f>_xlfn.IFNA(VLOOKUP(AE974,'饰品（请勿修改）'!$H:$I,2,FALSE),0)</f>
        <v>0</v>
      </c>
      <c r="AH974" s="7">
        <f>_xlfn.IFNA(VLOOKUP(AF974,'饰品（请勿修改）'!$H:$I,2,FALSE),0)</f>
        <v>0</v>
      </c>
      <c r="AI974" s="7">
        <f t="shared" si="1174"/>
        <v>0</v>
      </c>
      <c r="AJ974" s="7">
        <f t="shared" si="1175"/>
        <v>0</v>
      </c>
    </row>
    <row r="975" spans="1:36" x14ac:dyDescent="0.2">
      <c r="A975" s="3"/>
      <c r="B975" s="3"/>
      <c r="C975" s="3"/>
      <c r="D975" s="3"/>
      <c r="E975" s="3"/>
      <c r="F975" s="3"/>
      <c r="G975" s="7" t="str">
        <f t="shared" si="1172"/>
        <v/>
      </c>
      <c r="H975" s="7" t="str">
        <f t="shared" si="1176"/>
        <v/>
      </c>
      <c r="I975" s="7" t="str">
        <f t="shared" si="1177"/>
        <v/>
      </c>
      <c r="J975" s="7" t="str">
        <f t="shared" si="1178"/>
        <v/>
      </c>
      <c r="K975" s="5">
        <f t="shared" si="1179"/>
        <v>0</v>
      </c>
      <c r="L975" s="5">
        <f t="shared" si="1180"/>
        <v>0</v>
      </c>
      <c r="M975" s="5">
        <f t="shared" si="1181"/>
        <v>0</v>
      </c>
      <c r="N975" s="7" cm="1">
        <f t="array" ref="N975:P975">_xlfn._xlws.SORT(K975:M975,1,-1,TRUE)</f>
        <v>0</v>
      </c>
      <c r="O975" s="7">
        <v>0</v>
      </c>
      <c r="P975" s="7">
        <v>0</v>
      </c>
      <c r="Q975" s="7">
        <v>972</v>
      </c>
      <c r="R975" s="7" t="e">
        <f t="shared" ref="R975:W975" si="1199">FIND(",",$F975,Q975+1)</f>
        <v>#VALUE!</v>
      </c>
      <c r="S975" s="7" t="e">
        <f t="shared" si="1199"/>
        <v>#VALUE!</v>
      </c>
      <c r="T975" s="7" t="e">
        <f t="shared" si="1199"/>
        <v>#VALUE!</v>
      </c>
      <c r="U975" s="7" t="e">
        <f t="shared" si="1199"/>
        <v>#VALUE!</v>
      </c>
      <c r="V975" s="7" t="e">
        <f t="shared" si="1199"/>
        <v>#VALUE!</v>
      </c>
      <c r="W975" s="7" t="e">
        <f t="shared" si="1199"/>
        <v>#VALUE!</v>
      </c>
      <c r="X975" s="11" t="str">
        <f t="shared" si="1183"/>
        <v/>
      </c>
      <c r="Y975" s="11" t="str">
        <f t="shared" si="1184"/>
        <v/>
      </c>
      <c r="Z975" s="11" t="str">
        <f t="shared" si="1185"/>
        <v/>
      </c>
      <c r="AA975" s="11" t="str">
        <f t="shared" si="1186"/>
        <v/>
      </c>
      <c r="AB975" s="3" t="str">
        <f t="shared" si="1187"/>
        <v/>
      </c>
      <c r="AC975" s="3"/>
      <c r="AD975" s="3"/>
      <c r="AE975" s="7" t="str">
        <f>IF(X975="","",_xlfn.IFNA(VLOOKUP(X975,'饰品（请勿修改）'!$A:$H,8,FALSE),VLOOKUP(X975,'饰品（请勿修改）'!$H:$H,1,FALSE)))</f>
        <v/>
      </c>
      <c r="AF975" s="7" t="str">
        <f>IF(Z975="","",_xlfn.IFNA(VLOOKUP(Z975,'饰品（请勿修改）'!$A:$H,8,FALSE),VLOOKUP(Z975,'饰品（请勿修改）'!$H:$H,1,FALSE)))</f>
        <v/>
      </c>
      <c r="AG975" s="7">
        <f>_xlfn.IFNA(VLOOKUP(AE975,'饰品（请勿修改）'!$H:$I,2,FALSE),0)</f>
        <v>0</v>
      </c>
      <c r="AH975" s="7">
        <f>_xlfn.IFNA(VLOOKUP(AF975,'饰品（请勿修改）'!$H:$I,2,FALSE),0)</f>
        <v>0</v>
      </c>
      <c r="AI975" s="7">
        <f t="shared" si="1174"/>
        <v>0</v>
      </c>
      <c r="AJ975" s="7">
        <f t="shared" si="1175"/>
        <v>0</v>
      </c>
    </row>
    <row r="976" spans="1:36" x14ac:dyDescent="0.2">
      <c r="A976" s="3"/>
      <c r="B976" s="3"/>
      <c r="C976" s="3"/>
      <c r="D976" s="3"/>
      <c r="E976" s="3"/>
      <c r="F976" s="3"/>
      <c r="G976" s="7" t="str">
        <f t="shared" si="1172"/>
        <v/>
      </c>
      <c r="H976" s="7" t="str">
        <f t="shared" si="1176"/>
        <v/>
      </c>
      <c r="I976" s="7" t="str">
        <f t="shared" si="1177"/>
        <v/>
      </c>
      <c r="J976" s="7" t="str">
        <f t="shared" si="1178"/>
        <v/>
      </c>
      <c r="K976" s="5">
        <f t="shared" si="1179"/>
        <v>0</v>
      </c>
      <c r="L976" s="5">
        <f t="shared" si="1180"/>
        <v>0</v>
      </c>
      <c r="M976" s="5">
        <f t="shared" si="1181"/>
        <v>0</v>
      </c>
      <c r="N976" s="7" cm="1">
        <f t="array" ref="N976:P976">_xlfn._xlws.SORT(K976:M976,1,-1,TRUE)</f>
        <v>0</v>
      </c>
      <c r="O976" s="7">
        <v>0</v>
      </c>
      <c r="P976" s="7">
        <v>0</v>
      </c>
      <c r="Q976" s="7">
        <v>973</v>
      </c>
      <c r="R976" s="7" t="e">
        <f t="shared" ref="R976:W976" si="1200">FIND(",",$F976,Q976+1)</f>
        <v>#VALUE!</v>
      </c>
      <c r="S976" s="7" t="e">
        <f t="shared" si="1200"/>
        <v>#VALUE!</v>
      </c>
      <c r="T976" s="7" t="e">
        <f t="shared" si="1200"/>
        <v>#VALUE!</v>
      </c>
      <c r="U976" s="7" t="e">
        <f t="shared" si="1200"/>
        <v>#VALUE!</v>
      </c>
      <c r="V976" s="7" t="e">
        <f t="shared" si="1200"/>
        <v>#VALUE!</v>
      </c>
      <c r="W976" s="7" t="e">
        <f t="shared" si="1200"/>
        <v>#VALUE!</v>
      </c>
      <c r="X976" s="11" t="str">
        <f t="shared" si="1183"/>
        <v/>
      </c>
      <c r="Y976" s="11" t="str">
        <f t="shared" si="1184"/>
        <v/>
      </c>
      <c r="Z976" s="11" t="str">
        <f t="shared" si="1185"/>
        <v/>
      </c>
      <c r="AA976" s="11" t="str">
        <f t="shared" si="1186"/>
        <v/>
      </c>
      <c r="AB976" s="3" t="str">
        <f t="shared" si="1187"/>
        <v/>
      </c>
      <c r="AC976" s="3"/>
      <c r="AD976" s="3"/>
      <c r="AE976" s="7" t="str">
        <f>IF(X976="","",_xlfn.IFNA(VLOOKUP(X976,'饰品（请勿修改）'!$A:$H,8,FALSE),VLOOKUP(X976,'饰品（请勿修改）'!$H:$H,1,FALSE)))</f>
        <v/>
      </c>
      <c r="AF976" s="7" t="str">
        <f>IF(Z976="","",_xlfn.IFNA(VLOOKUP(Z976,'饰品（请勿修改）'!$A:$H,8,FALSE),VLOOKUP(Z976,'饰品（请勿修改）'!$H:$H,1,FALSE)))</f>
        <v/>
      </c>
      <c r="AG976" s="7">
        <f>_xlfn.IFNA(VLOOKUP(AE976,'饰品（请勿修改）'!$H:$I,2,FALSE),0)</f>
        <v>0</v>
      </c>
      <c r="AH976" s="7">
        <f>_xlfn.IFNA(VLOOKUP(AF976,'饰品（请勿修改）'!$H:$I,2,FALSE),0)</f>
        <v>0</v>
      </c>
      <c r="AI976" s="7">
        <f t="shared" si="1174"/>
        <v>0</v>
      </c>
      <c r="AJ976" s="7">
        <f t="shared" si="1175"/>
        <v>0</v>
      </c>
    </row>
    <row r="977" spans="1:36" x14ac:dyDescent="0.2">
      <c r="A977" s="3"/>
      <c r="B977" s="3"/>
      <c r="C977" s="3"/>
      <c r="D977" s="3"/>
      <c r="E977" s="3"/>
      <c r="F977" s="3"/>
      <c r="G977" s="7" t="str">
        <f t="shared" si="1172"/>
        <v/>
      </c>
      <c r="H977" s="7" t="str">
        <f t="shared" si="1176"/>
        <v/>
      </c>
      <c r="I977" s="7" t="str">
        <f t="shared" si="1177"/>
        <v/>
      </c>
      <c r="J977" s="7" t="str">
        <f t="shared" si="1178"/>
        <v/>
      </c>
      <c r="K977" s="5">
        <f t="shared" si="1179"/>
        <v>0</v>
      </c>
      <c r="L977" s="5">
        <f t="shared" si="1180"/>
        <v>0</v>
      </c>
      <c r="M977" s="5">
        <f t="shared" si="1181"/>
        <v>0</v>
      </c>
      <c r="N977" s="7" cm="1">
        <f t="array" ref="N977:P977">_xlfn._xlws.SORT(K977:M977,1,-1,TRUE)</f>
        <v>0</v>
      </c>
      <c r="O977" s="7">
        <v>0</v>
      </c>
      <c r="P977" s="7">
        <v>0</v>
      </c>
      <c r="Q977" s="7">
        <v>974</v>
      </c>
      <c r="R977" s="7" t="e">
        <f t="shared" ref="R977:W977" si="1201">FIND(",",$F977,Q977+1)</f>
        <v>#VALUE!</v>
      </c>
      <c r="S977" s="7" t="e">
        <f t="shared" si="1201"/>
        <v>#VALUE!</v>
      </c>
      <c r="T977" s="7" t="e">
        <f t="shared" si="1201"/>
        <v>#VALUE!</v>
      </c>
      <c r="U977" s="7" t="e">
        <f t="shared" si="1201"/>
        <v>#VALUE!</v>
      </c>
      <c r="V977" s="7" t="e">
        <f t="shared" si="1201"/>
        <v>#VALUE!</v>
      </c>
      <c r="W977" s="7" t="e">
        <f t="shared" si="1201"/>
        <v>#VALUE!</v>
      </c>
      <c r="X977" s="11" t="str">
        <f t="shared" si="1183"/>
        <v/>
      </c>
      <c r="Y977" s="11" t="str">
        <f t="shared" si="1184"/>
        <v/>
      </c>
      <c r="Z977" s="11" t="str">
        <f t="shared" si="1185"/>
        <v/>
      </c>
      <c r="AA977" s="11" t="str">
        <f t="shared" si="1186"/>
        <v/>
      </c>
      <c r="AB977" s="3" t="str">
        <f t="shared" si="1187"/>
        <v/>
      </c>
      <c r="AC977" s="3"/>
      <c r="AD977" s="3"/>
      <c r="AE977" s="7" t="str">
        <f>IF(X977="","",_xlfn.IFNA(VLOOKUP(X977,'饰品（请勿修改）'!$A:$H,8,FALSE),VLOOKUP(X977,'饰品（请勿修改）'!$H:$H,1,FALSE)))</f>
        <v/>
      </c>
      <c r="AF977" s="7" t="str">
        <f>IF(Z977="","",_xlfn.IFNA(VLOOKUP(Z977,'饰品（请勿修改）'!$A:$H,8,FALSE),VLOOKUP(Z977,'饰品（请勿修改）'!$H:$H,1,FALSE)))</f>
        <v/>
      </c>
      <c r="AG977" s="7">
        <f>_xlfn.IFNA(VLOOKUP(AE977,'饰品（请勿修改）'!$H:$I,2,FALSE),0)</f>
        <v>0</v>
      </c>
      <c r="AH977" s="7">
        <f>_xlfn.IFNA(VLOOKUP(AF977,'饰品（请勿修改）'!$H:$I,2,FALSE),0)</f>
        <v>0</v>
      </c>
      <c r="AI977" s="7">
        <f t="shared" si="1174"/>
        <v>0</v>
      </c>
      <c r="AJ977" s="7">
        <f t="shared" si="1175"/>
        <v>0</v>
      </c>
    </row>
    <row r="978" spans="1:36" x14ac:dyDescent="0.2">
      <c r="A978" s="3"/>
      <c r="B978" s="3"/>
      <c r="C978" s="3"/>
      <c r="D978" s="3"/>
      <c r="E978" s="3"/>
      <c r="F978" s="3"/>
      <c r="G978" s="7" t="str">
        <f t="shared" si="1172"/>
        <v/>
      </c>
      <c r="H978" s="7" t="str">
        <f t="shared" si="1176"/>
        <v/>
      </c>
      <c r="I978" s="7" t="str">
        <f t="shared" si="1177"/>
        <v/>
      </c>
      <c r="J978" s="7" t="str">
        <f t="shared" si="1178"/>
        <v/>
      </c>
      <c r="K978" s="5">
        <f t="shared" si="1179"/>
        <v>0</v>
      </c>
      <c r="L978" s="5">
        <f t="shared" si="1180"/>
        <v>0</v>
      </c>
      <c r="M978" s="5">
        <f t="shared" si="1181"/>
        <v>0</v>
      </c>
      <c r="N978" s="7" cm="1">
        <f t="array" ref="N978:P978">_xlfn._xlws.SORT(K978:M978,1,-1,TRUE)</f>
        <v>0</v>
      </c>
      <c r="O978" s="7">
        <v>0</v>
      </c>
      <c r="P978" s="7">
        <v>0</v>
      </c>
      <c r="Q978" s="7">
        <v>975</v>
      </c>
      <c r="R978" s="7" t="e">
        <f t="shared" ref="R978:W978" si="1202">FIND(",",$F978,Q978+1)</f>
        <v>#VALUE!</v>
      </c>
      <c r="S978" s="7" t="e">
        <f t="shared" si="1202"/>
        <v>#VALUE!</v>
      </c>
      <c r="T978" s="7" t="e">
        <f t="shared" si="1202"/>
        <v>#VALUE!</v>
      </c>
      <c r="U978" s="7" t="e">
        <f t="shared" si="1202"/>
        <v>#VALUE!</v>
      </c>
      <c r="V978" s="7" t="e">
        <f t="shared" si="1202"/>
        <v>#VALUE!</v>
      </c>
      <c r="W978" s="7" t="e">
        <f t="shared" si="1202"/>
        <v>#VALUE!</v>
      </c>
      <c r="X978" s="11" t="str">
        <f t="shared" si="1183"/>
        <v/>
      </c>
      <c r="Y978" s="11" t="str">
        <f t="shared" si="1184"/>
        <v/>
      </c>
      <c r="Z978" s="11" t="str">
        <f t="shared" si="1185"/>
        <v/>
      </c>
      <c r="AA978" s="11" t="str">
        <f t="shared" si="1186"/>
        <v/>
      </c>
      <c r="AB978" s="3" t="str">
        <f t="shared" si="1187"/>
        <v/>
      </c>
      <c r="AC978" s="3"/>
      <c r="AD978" s="3"/>
      <c r="AE978" s="7" t="str">
        <f>IF(X978="","",_xlfn.IFNA(VLOOKUP(X978,'饰品（请勿修改）'!$A:$H,8,FALSE),VLOOKUP(X978,'饰品（请勿修改）'!$H:$H,1,FALSE)))</f>
        <v/>
      </c>
      <c r="AF978" s="7" t="str">
        <f>IF(Z978="","",_xlfn.IFNA(VLOOKUP(Z978,'饰品（请勿修改）'!$A:$H,8,FALSE),VLOOKUP(Z978,'饰品（请勿修改）'!$H:$H,1,FALSE)))</f>
        <v/>
      </c>
      <c r="AG978" s="7">
        <f>_xlfn.IFNA(VLOOKUP(AE978,'饰品（请勿修改）'!$H:$I,2,FALSE),0)</f>
        <v>0</v>
      </c>
      <c r="AH978" s="7">
        <f>_xlfn.IFNA(VLOOKUP(AF978,'饰品（请勿修改）'!$H:$I,2,FALSE),0)</f>
        <v>0</v>
      </c>
      <c r="AI978" s="7">
        <f t="shared" si="1174"/>
        <v>0</v>
      </c>
      <c r="AJ978" s="7">
        <f t="shared" si="1175"/>
        <v>0</v>
      </c>
    </row>
    <row r="979" spans="1:36" x14ac:dyDescent="0.2">
      <c r="A979" s="3"/>
      <c r="B979" s="3"/>
      <c r="C979" s="3"/>
      <c r="D979" s="3"/>
      <c r="E979" s="3"/>
      <c r="F979" s="3"/>
      <c r="G979" s="7" t="str">
        <f t="shared" si="1172"/>
        <v/>
      </c>
      <c r="H979" s="7" t="str">
        <f t="shared" si="1176"/>
        <v/>
      </c>
      <c r="I979" s="7" t="str">
        <f t="shared" si="1177"/>
        <v/>
      </c>
      <c r="J979" s="7" t="str">
        <f t="shared" si="1178"/>
        <v/>
      </c>
      <c r="K979" s="5">
        <f t="shared" si="1179"/>
        <v>0</v>
      </c>
      <c r="L979" s="5">
        <f t="shared" si="1180"/>
        <v>0</v>
      </c>
      <c r="M979" s="5">
        <f t="shared" si="1181"/>
        <v>0</v>
      </c>
      <c r="N979" s="7" cm="1">
        <f t="array" ref="N979:P979">_xlfn._xlws.SORT(K979:M979,1,-1,TRUE)</f>
        <v>0</v>
      </c>
      <c r="O979" s="7">
        <v>0</v>
      </c>
      <c r="P979" s="7">
        <v>0</v>
      </c>
      <c r="Q979" s="7">
        <v>976</v>
      </c>
      <c r="R979" s="7" t="e">
        <f t="shared" ref="R979:W979" si="1203">FIND(",",$F979,Q979+1)</f>
        <v>#VALUE!</v>
      </c>
      <c r="S979" s="7" t="e">
        <f t="shared" si="1203"/>
        <v>#VALUE!</v>
      </c>
      <c r="T979" s="7" t="e">
        <f t="shared" si="1203"/>
        <v>#VALUE!</v>
      </c>
      <c r="U979" s="7" t="e">
        <f t="shared" si="1203"/>
        <v>#VALUE!</v>
      </c>
      <c r="V979" s="7" t="e">
        <f t="shared" si="1203"/>
        <v>#VALUE!</v>
      </c>
      <c r="W979" s="7" t="e">
        <f t="shared" si="1203"/>
        <v>#VALUE!</v>
      </c>
      <c r="X979" s="11" t="str">
        <f t="shared" si="1183"/>
        <v/>
      </c>
      <c r="Y979" s="11" t="str">
        <f t="shared" si="1184"/>
        <v/>
      </c>
      <c r="Z979" s="11" t="str">
        <f t="shared" si="1185"/>
        <v/>
      </c>
      <c r="AA979" s="11" t="str">
        <f t="shared" si="1186"/>
        <v/>
      </c>
      <c r="AB979" s="3" t="str">
        <f t="shared" si="1187"/>
        <v/>
      </c>
      <c r="AC979" s="3"/>
      <c r="AD979" s="3"/>
      <c r="AE979" s="7" t="str">
        <f>IF(X979="","",_xlfn.IFNA(VLOOKUP(X979,'饰品（请勿修改）'!$A:$H,8,FALSE),VLOOKUP(X979,'饰品（请勿修改）'!$H:$H,1,FALSE)))</f>
        <v/>
      </c>
      <c r="AF979" s="7" t="str">
        <f>IF(Z979="","",_xlfn.IFNA(VLOOKUP(Z979,'饰品（请勿修改）'!$A:$H,8,FALSE),VLOOKUP(Z979,'饰品（请勿修改）'!$H:$H,1,FALSE)))</f>
        <v/>
      </c>
      <c r="AG979" s="7">
        <f>_xlfn.IFNA(VLOOKUP(AE979,'饰品（请勿修改）'!$H:$I,2,FALSE),0)</f>
        <v>0</v>
      </c>
      <c r="AH979" s="7">
        <f>_xlfn.IFNA(VLOOKUP(AF979,'饰品（请勿修改）'!$H:$I,2,FALSE),0)</f>
        <v>0</v>
      </c>
      <c r="AI979" s="7">
        <f t="shared" si="1174"/>
        <v>0</v>
      </c>
      <c r="AJ979" s="7">
        <f t="shared" si="1175"/>
        <v>0</v>
      </c>
    </row>
    <row r="980" spans="1:36" x14ac:dyDescent="0.2">
      <c r="A980" s="3"/>
      <c r="B980" s="3"/>
      <c r="C980" s="3"/>
      <c r="D980" s="3"/>
      <c r="E980" s="3"/>
      <c r="F980" s="3"/>
      <c r="G980" s="7" t="str">
        <f t="shared" si="1172"/>
        <v/>
      </c>
      <c r="H980" s="7" t="str">
        <f t="shared" si="1176"/>
        <v/>
      </c>
      <c r="I980" s="7" t="str">
        <f t="shared" si="1177"/>
        <v/>
      </c>
      <c r="J980" s="7" t="str">
        <f t="shared" si="1178"/>
        <v/>
      </c>
      <c r="K980" s="5">
        <f t="shared" si="1179"/>
        <v>0</v>
      </c>
      <c r="L980" s="5">
        <f t="shared" si="1180"/>
        <v>0</v>
      </c>
      <c r="M980" s="5">
        <f t="shared" si="1181"/>
        <v>0</v>
      </c>
      <c r="N980" s="7" cm="1">
        <f t="array" ref="N980:P980">_xlfn._xlws.SORT(K980:M980,1,-1,TRUE)</f>
        <v>0</v>
      </c>
      <c r="O980" s="7">
        <v>0</v>
      </c>
      <c r="P980" s="7">
        <v>0</v>
      </c>
      <c r="Q980" s="7">
        <v>977</v>
      </c>
      <c r="R980" s="7" t="e">
        <f t="shared" ref="R980:W980" si="1204">FIND(",",$F980,Q980+1)</f>
        <v>#VALUE!</v>
      </c>
      <c r="S980" s="7" t="e">
        <f t="shared" si="1204"/>
        <v>#VALUE!</v>
      </c>
      <c r="T980" s="7" t="e">
        <f t="shared" si="1204"/>
        <v>#VALUE!</v>
      </c>
      <c r="U980" s="7" t="e">
        <f t="shared" si="1204"/>
        <v>#VALUE!</v>
      </c>
      <c r="V980" s="7" t="e">
        <f t="shared" si="1204"/>
        <v>#VALUE!</v>
      </c>
      <c r="W980" s="7" t="e">
        <f t="shared" si="1204"/>
        <v>#VALUE!</v>
      </c>
      <c r="X980" s="11" t="str">
        <f t="shared" si="1183"/>
        <v/>
      </c>
      <c r="Y980" s="11" t="str">
        <f t="shared" si="1184"/>
        <v/>
      </c>
      <c r="Z980" s="11" t="str">
        <f t="shared" si="1185"/>
        <v/>
      </c>
      <c r="AA980" s="11" t="str">
        <f t="shared" si="1186"/>
        <v/>
      </c>
      <c r="AB980" s="3" t="str">
        <f t="shared" si="1187"/>
        <v/>
      </c>
      <c r="AC980" s="3"/>
      <c r="AD980" s="3"/>
      <c r="AE980" s="7" t="str">
        <f>IF(X980="","",_xlfn.IFNA(VLOOKUP(X980,'饰品（请勿修改）'!$A:$H,8,FALSE),VLOOKUP(X980,'饰品（请勿修改）'!$H:$H,1,FALSE)))</f>
        <v/>
      </c>
      <c r="AF980" s="7" t="str">
        <f>IF(Z980="","",_xlfn.IFNA(VLOOKUP(Z980,'饰品（请勿修改）'!$A:$H,8,FALSE),VLOOKUP(Z980,'饰品（请勿修改）'!$H:$H,1,FALSE)))</f>
        <v/>
      </c>
      <c r="AG980" s="7">
        <f>_xlfn.IFNA(VLOOKUP(AE980,'饰品（请勿修改）'!$H:$I,2,FALSE),0)</f>
        <v>0</v>
      </c>
      <c r="AH980" s="7">
        <f>_xlfn.IFNA(VLOOKUP(AF980,'饰品（请勿修改）'!$H:$I,2,FALSE),0)</f>
        <v>0</v>
      </c>
      <c r="AI980" s="7">
        <f t="shared" si="1174"/>
        <v>0</v>
      </c>
      <c r="AJ980" s="7">
        <f t="shared" si="1175"/>
        <v>0</v>
      </c>
    </row>
    <row r="981" spans="1:36" x14ac:dyDescent="0.2">
      <c r="A981" s="3"/>
      <c r="B981" s="3"/>
      <c r="C981" s="3"/>
      <c r="D981" s="3"/>
      <c r="E981" s="3"/>
      <c r="F981" s="3"/>
      <c r="G981" s="7" t="str">
        <f t="shared" si="1172"/>
        <v/>
      </c>
      <c r="H981" s="7" t="str">
        <f t="shared" si="1176"/>
        <v/>
      </c>
      <c r="I981" s="7" t="str">
        <f t="shared" si="1177"/>
        <v/>
      </c>
      <c r="J981" s="7" t="str">
        <f t="shared" si="1178"/>
        <v/>
      </c>
      <c r="K981" s="5">
        <f t="shared" si="1179"/>
        <v>0</v>
      </c>
      <c r="L981" s="5">
        <f t="shared" si="1180"/>
        <v>0</v>
      </c>
      <c r="M981" s="5">
        <f t="shared" si="1181"/>
        <v>0</v>
      </c>
      <c r="N981" s="7" cm="1">
        <f t="array" ref="N981:P981">_xlfn._xlws.SORT(K981:M981,1,-1,TRUE)</f>
        <v>0</v>
      </c>
      <c r="O981" s="7">
        <v>0</v>
      </c>
      <c r="P981" s="7">
        <v>0</v>
      </c>
      <c r="Q981" s="7">
        <v>978</v>
      </c>
      <c r="R981" s="7" t="e">
        <f t="shared" ref="R981:W981" si="1205">FIND(",",$F981,Q981+1)</f>
        <v>#VALUE!</v>
      </c>
      <c r="S981" s="7" t="e">
        <f t="shared" si="1205"/>
        <v>#VALUE!</v>
      </c>
      <c r="T981" s="7" t="e">
        <f t="shared" si="1205"/>
        <v>#VALUE!</v>
      </c>
      <c r="U981" s="7" t="e">
        <f t="shared" si="1205"/>
        <v>#VALUE!</v>
      </c>
      <c r="V981" s="7" t="e">
        <f t="shared" si="1205"/>
        <v>#VALUE!</v>
      </c>
      <c r="W981" s="7" t="e">
        <f t="shared" si="1205"/>
        <v>#VALUE!</v>
      </c>
      <c r="X981" s="11" t="str">
        <f t="shared" si="1183"/>
        <v/>
      </c>
      <c r="Y981" s="11" t="str">
        <f t="shared" si="1184"/>
        <v/>
      </c>
      <c r="Z981" s="11" t="str">
        <f t="shared" si="1185"/>
        <v/>
      </c>
      <c r="AA981" s="11" t="str">
        <f t="shared" si="1186"/>
        <v/>
      </c>
      <c r="AB981" s="3" t="str">
        <f t="shared" si="1187"/>
        <v/>
      </c>
      <c r="AC981" s="3"/>
      <c r="AD981" s="3"/>
      <c r="AE981" s="7" t="str">
        <f>IF(X981="","",_xlfn.IFNA(VLOOKUP(X981,'饰品（请勿修改）'!$A:$H,8,FALSE),VLOOKUP(X981,'饰品（请勿修改）'!$H:$H,1,FALSE)))</f>
        <v/>
      </c>
      <c r="AF981" s="7" t="str">
        <f>IF(Z981="","",_xlfn.IFNA(VLOOKUP(Z981,'饰品（请勿修改）'!$A:$H,8,FALSE),VLOOKUP(Z981,'饰品（请勿修改）'!$H:$H,1,FALSE)))</f>
        <v/>
      </c>
      <c r="AG981" s="7">
        <f>_xlfn.IFNA(VLOOKUP(AE981,'饰品（请勿修改）'!$H:$I,2,FALSE),0)</f>
        <v>0</v>
      </c>
      <c r="AH981" s="7">
        <f>_xlfn.IFNA(VLOOKUP(AF981,'饰品（请勿修改）'!$H:$I,2,FALSE),0)</f>
        <v>0</v>
      </c>
      <c r="AI981" s="7">
        <f t="shared" si="1174"/>
        <v>0</v>
      </c>
      <c r="AJ981" s="7">
        <f t="shared" si="1175"/>
        <v>0</v>
      </c>
    </row>
    <row r="982" spans="1:36" x14ac:dyDescent="0.2">
      <c r="A982" s="3"/>
      <c r="B982" s="3"/>
      <c r="C982" s="3"/>
      <c r="D982" s="3"/>
      <c r="E982" s="3"/>
      <c r="F982" s="3"/>
      <c r="G982" s="7" t="str">
        <f t="shared" si="1172"/>
        <v/>
      </c>
      <c r="H982" s="7" t="str">
        <f t="shared" si="1176"/>
        <v/>
      </c>
      <c r="I982" s="7" t="str">
        <f t="shared" si="1177"/>
        <v/>
      </c>
      <c r="J982" s="7" t="str">
        <f t="shared" si="1178"/>
        <v/>
      </c>
      <c r="K982" s="5">
        <f t="shared" si="1179"/>
        <v>0</v>
      </c>
      <c r="L982" s="5">
        <f t="shared" si="1180"/>
        <v>0</v>
      </c>
      <c r="M982" s="5">
        <f t="shared" si="1181"/>
        <v>0</v>
      </c>
      <c r="N982" s="7" cm="1">
        <f t="array" ref="N982:P982">_xlfn._xlws.SORT(K982:M982,1,-1,TRUE)</f>
        <v>0</v>
      </c>
      <c r="O982" s="7">
        <v>0</v>
      </c>
      <c r="P982" s="7">
        <v>0</v>
      </c>
      <c r="Q982" s="7">
        <v>979</v>
      </c>
      <c r="R982" s="7" t="e">
        <f t="shared" ref="R982:W982" si="1206">FIND(",",$F982,Q982+1)</f>
        <v>#VALUE!</v>
      </c>
      <c r="S982" s="7" t="e">
        <f t="shared" si="1206"/>
        <v>#VALUE!</v>
      </c>
      <c r="T982" s="7" t="e">
        <f t="shared" si="1206"/>
        <v>#VALUE!</v>
      </c>
      <c r="U982" s="7" t="e">
        <f t="shared" si="1206"/>
        <v>#VALUE!</v>
      </c>
      <c r="V982" s="7" t="e">
        <f t="shared" si="1206"/>
        <v>#VALUE!</v>
      </c>
      <c r="W982" s="7" t="e">
        <f t="shared" si="1206"/>
        <v>#VALUE!</v>
      </c>
      <c r="X982" s="11" t="str">
        <f t="shared" si="1183"/>
        <v/>
      </c>
      <c r="Y982" s="11" t="str">
        <f t="shared" si="1184"/>
        <v/>
      </c>
      <c r="Z982" s="11" t="str">
        <f t="shared" si="1185"/>
        <v/>
      </c>
      <c r="AA982" s="11" t="str">
        <f t="shared" si="1186"/>
        <v/>
      </c>
      <c r="AB982" s="3" t="str">
        <f t="shared" si="1187"/>
        <v/>
      </c>
      <c r="AC982" s="3"/>
      <c r="AD982" s="3"/>
      <c r="AE982" s="7" t="str">
        <f>IF(X982="","",_xlfn.IFNA(VLOOKUP(X982,'饰品（请勿修改）'!$A:$H,8,FALSE),VLOOKUP(X982,'饰品（请勿修改）'!$H:$H,1,FALSE)))</f>
        <v/>
      </c>
      <c r="AF982" s="7" t="str">
        <f>IF(Z982="","",_xlfn.IFNA(VLOOKUP(Z982,'饰品（请勿修改）'!$A:$H,8,FALSE),VLOOKUP(Z982,'饰品（请勿修改）'!$H:$H,1,FALSE)))</f>
        <v/>
      </c>
      <c r="AG982" s="7">
        <f>_xlfn.IFNA(VLOOKUP(AE982,'饰品（请勿修改）'!$H:$I,2,FALSE),0)</f>
        <v>0</v>
      </c>
      <c r="AH982" s="7">
        <f>_xlfn.IFNA(VLOOKUP(AF982,'饰品（请勿修改）'!$H:$I,2,FALSE),0)</f>
        <v>0</v>
      </c>
      <c r="AI982" s="7">
        <f t="shared" si="1174"/>
        <v>0</v>
      </c>
      <c r="AJ982" s="7">
        <f t="shared" si="1175"/>
        <v>0</v>
      </c>
    </row>
    <row r="983" spans="1:36" x14ac:dyDescent="0.2">
      <c r="A983" s="3"/>
      <c r="B983" s="3"/>
      <c r="C983" s="3"/>
      <c r="D983" s="3"/>
      <c r="E983" s="3"/>
      <c r="F983" s="3"/>
      <c r="G983" s="7" t="str">
        <f t="shared" si="1172"/>
        <v/>
      </c>
      <c r="H983" s="7" t="str">
        <f t="shared" si="1176"/>
        <v/>
      </c>
      <c r="I983" s="7" t="str">
        <f t="shared" si="1177"/>
        <v/>
      </c>
      <c r="J983" s="7" t="str">
        <f t="shared" si="1178"/>
        <v/>
      </c>
      <c r="K983" s="5">
        <f t="shared" si="1179"/>
        <v>0</v>
      </c>
      <c r="L983" s="5">
        <f t="shared" si="1180"/>
        <v>0</v>
      </c>
      <c r="M983" s="5">
        <f t="shared" si="1181"/>
        <v>0</v>
      </c>
      <c r="N983" s="7" cm="1">
        <f t="array" ref="N983:P983">_xlfn._xlws.SORT(K983:M983,1,-1,TRUE)</f>
        <v>0</v>
      </c>
      <c r="O983" s="7">
        <v>0</v>
      </c>
      <c r="P983" s="7">
        <v>0</v>
      </c>
      <c r="Q983" s="7">
        <v>980</v>
      </c>
      <c r="R983" s="7" t="e">
        <f t="shared" ref="R983:W983" si="1207">FIND(",",$F983,Q983+1)</f>
        <v>#VALUE!</v>
      </c>
      <c r="S983" s="7" t="e">
        <f t="shared" si="1207"/>
        <v>#VALUE!</v>
      </c>
      <c r="T983" s="7" t="e">
        <f t="shared" si="1207"/>
        <v>#VALUE!</v>
      </c>
      <c r="U983" s="7" t="e">
        <f t="shared" si="1207"/>
        <v>#VALUE!</v>
      </c>
      <c r="V983" s="7" t="e">
        <f t="shared" si="1207"/>
        <v>#VALUE!</v>
      </c>
      <c r="W983" s="7" t="e">
        <f t="shared" si="1207"/>
        <v>#VALUE!</v>
      </c>
      <c r="X983" s="11" t="str">
        <f t="shared" si="1183"/>
        <v/>
      </c>
      <c r="Y983" s="11" t="str">
        <f t="shared" si="1184"/>
        <v/>
      </c>
      <c r="Z983" s="11" t="str">
        <f t="shared" si="1185"/>
        <v/>
      </c>
      <c r="AA983" s="11" t="str">
        <f t="shared" si="1186"/>
        <v/>
      </c>
      <c r="AB983" s="3" t="str">
        <f t="shared" si="1187"/>
        <v/>
      </c>
      <c r="AC983" s="3"/>
      <c r="AD983" s="3"/>
      <c r="AE983" s="7" t="str">
        <f>IF(X983="","",_xlfn.IFNA(VLOOKUP(X983,'饰品（请勿修改）'!$A:$H,8,FALSE),VLOOKUP(X983,'饰品（请勿修改）'!$H:$H,1,FALSE)))</f>
        <v/>
      </c>
      <c r="AF983" s="7" t="str">
        <f>IF(Z983="","",_xlfn.IFNA(VLOOKUP(Z983,'饰品（请勿修改）'!$A:$H,8,FALSE),VLOOKUP(Z983,'饰品（请勿修改）'!$H:$H,1,FALSE)))</f>
        <v/>
      </c>
      <c r="AG983" s="7">
        <f>_xlfn.IFNA(VLOOKUP(AE983,'饰品（请勿修改）'!$H:$I,2,FALSE),0)</f>
        <v>0</v>
      </c>
      <c r="AH983" s="7">
        <f>_xlfn.IFNA(VLOOKUP(AF983,'饰品（请勿修改）'!$H:$I,2,FALSE),0)</f>
        <v>0</v>
      </c>
      <c r="AI983" s="7">
        <f t="shared" si="1174"/>
        <v>0</v>
      </c>
      <c r="AJ983" s="7">
        <f t="shared" si="1175"/>
        <v>0</v>
      </c>
    </row>
    <row r="984" spans="1:36" x14ac:dyDescent="0.2">
      <c r="A984" s="3"/>
      <c r="B984" s="3"/>
      <c r="C984" s="3"/>
      <c r="D984" s="3"/>
      <c r="E984" s="3"/>
      <c r="F984" s="3"/>
      <c r="G984" s="7" t="str">
        <f t="shared" si="1172"/>
        <v/>
      </c>
      <c r="H984" s="7" t="str">
        <f t="shared" si="1176"/>
        <v/>
      </c>
      <c r="I984" s="7" t="str">
        <f t="shared" si="1177"/>
        <v/>
      </c>
      <c r="J984" s="7" t="str">
        <f t="shared" si="1178"/>
        <v/>
      </c>
      <c r="K984" s="5">
        <f t="shared" si="1179"/>
        <v>0</v>
      </c>
      <c r="L984" s="5">
        <f t="shared" si="1180"/>
        <v>0</v>
      </c>
      <c r="M984" s="5">
        <f t="shared" si="1181"/>
        <v>0</v>
      </c>
      <c r="N984" s="7" cm="1">
        <f t="array" ref="N984:P984">_xlfn._xlws.SORT(K984:M984,1,-1,TRUE)</f>
        <v>0</v>
      </c>
      <c r="O984" s="7">
        <v>0</v>
      </c>
      <c r="P984" s="7">
        <v>0</v>
      </c>
      <c r="Q984" s="7">
        <v>981</v>
      </c>
      <c r="R984" s="7" t="e">
        <f t="shared" ref="R984:W984" si="1208">FIND(",",$F984,Q984+1)</f>
        <v>#VALUE!</v>
      </c>
      <c r="S984" s="7" t="e">
        <f t="shared" si="1208"/>
        <v>#VALUE!</v>
      </c>
      <c r="T984" s="7" t="e">
        <f t="shared" si="1208"/>
        <v>#VALUE!</v>
      </c>
      <c r="U984" s="7" t="e">
        <f t="shared" si="1208"/>
        <v>#VALUE!</v>
      </c>
      <c r="V984" s="7" t="e">
        <f t="shared" si="1208"/>
        <v>#VALUE!</v>
      </c>
      <c r="W984" s="7" t="e">
        <f t="shared" si="1208"/>
        <v>#VALUE!</v>
      </c>
      <c r="X984" s="11" t="str">
        <f t="shared" si="1183"/>
        <v/>
      </c>
      <c r="Y984" s="11" t="str">
        <f t="shared" si="1184"/>
        <v/>
      </c>
      <c r="Z984" s="11" t="str">
        <f t="shared" si="1185"/>
        <v/>
      </c>
      <c r="AA984" s="11" t="str">
        <f t="shared" si="1186"/>
        <v/>
      </c>
      <c r="AB984" s="3" t="str">
        <f t="shared" si="1187"/>
        <v/>
      </c>
      <c r="AC984" s="3"/>
      <c r="AD984" s="3"/>
      <c r="AE984" s="7" t="str">
        <f>IF(X984="","",_xlfn.IFNA(VLOOKUP(X984,'饰品（请勿修改）'!$A:$H,8,FALSE),VLOOKUP(X984,'饰品（请勿修改）'!$H:$H,1,FALSE)))</f>
        <v/>
      </c>
      <c r="AF984" s="7" t="str">
        <f>IF(Z984="","",_xlfn.IFNA(VLOOKUP(Z984,'饰品（请勿修改）'!$A:$H,8,FALSE),VLOOKUP(Z984,'饰品（请勿修改）'!$H:$H,1,FALSE)))</f>
        <v/>
      </c>
      <c r="AG984" s="7">
        <f>_xlfn.IFNA(VLOOKUP(AE984,'饰品（请勿修改）'!$H:$I,2,FALSE),0)</f>
        <v>0</v>
      </c>
      <c r="AH984" s="7">
        <f>_xlfn.IFNA(VLOOKUP(AF984,'饰品（请勿修改）'!$H:$I,2,FALSE),0)</f>
        <v>0</v>
      </c>
      <c r="AI984" s="7">
        <f t="shared" si="1174"/>
        <v>0</v>
      </c>
      <c r="AJ984" s="7">
        <f t="shared" si="1175"/>
        <v>0</v>
      </c>
    </row>
    <row r="985" spans="1:36" x14ac:dyDescent="0.2">
      <c r="A985" s="3"/>
      <c r="B985" s="3"/>
      <c r="C985" s="3"/>
      <c r="D985" s="3"/>
      <c r="E985" s="3"/>
      <c r="F985" s="3"/>
      <c r="G985" s="7" t="str">
        <f t="shared" si="1172"/>
        <v/>
      </c>
      <c r="H985" s="7" t="str">
        <f t="shared" si="1176"/>
        <v/>
      </c>
      <c r="I985" s="7" t="str">
        <f t="shared" si="1177"/>
        <v/>
      </c>
      <c r="J985" s="7" t="str">
        <f t="shared" si="1178"/>
        <v/>
      </c>
      <c r="K985" s="5">
        <f t="shared" si="1179"/>
        <v>0</v>
      </c>
      <c r="L985" s="5">
        <f t="shared" si="1180"/>
        <v>0</v>
      </c>
      <c r="M985" s="5">
        <f t="shared" si="1181"/>
        <v>0</v>
      </c>
      <c r="N985" s="7" cm="1">
        <f t="array" ref="N985:P985">_xlfn._xlws.SORT(K985:M985,1,-1,TRUE)</f>
        <v>0</v>
      </c>
      <c r="O985" s="7">
        <v>0</v>
      </c>
      <c r="P985" s="7">
        <v>0</v>
      </c>
      <c r="Q985" s="7">
        <v>982</v>
      </c>
      <c r="R985" s="7" t="e">
        <f t="shared" ref="R985:W985" si="1209">FIND(",",$F985,Q985+1)</f>
        <v>#VALUE!</v>
      </c>
      <c r="S985" s="7" t="e">
        <f t="shared" si="1209"/>
        <v>#VALUE!</v>
      </c>
      <c r="T985" s="7" t="e">
        <f t="shared" si="1209"/>
        <v>#VALUE!</v>
      </c>
      <c r="U985" s="7" t="e">
        <f t="shared" si="1209"/>
        <v>#VALUE!</v>
      </c>
      <c r="V985" s="7" t="e">
        <f t="shared" si="1209"/>
        <v>#VALUE!</v>
      </c>
      <c r="W985" s="7" t="e">
        <f t="shared" si="1209"/>
        <v>#VALUE!</v>
      </c>
      <c r="X985" s="11" t="str">
        <f t="shared" si="1183"/>
        <v/>
      </c>
      <c r="Y985" s="11" t="str">
        <f t="shared" si="1184"/>
        <v/>
      </c>
      <c r="Z985" s="11" t="str">
        <f t="shared" si="1185"/>
        <v/>
      </c>
      <c r="AA985" s="11" t="str">
        <f t="shared" si="1186"/>
        <v/>
      </c>
      <c r="AB985" s="3" t="str">
        <f t="shared" si="1187"/>
        <v/>
      </c>
      <c r="AC985" s="3"/>
      <c r="AD985" s="3"/>
      <c r="AE985" s="7" t="str">
        <f>IF(X985="","",_xlfn.IFNA(VLOOKUP(X985,'饰品（请勿修改）'!$A:$H,8,FALSE),VLOOKUP(X985,'饰品（请勿修改）'!$H:$H,1,FALSE)))</f>
        <v/>
      </c>
      <c r="AF985" s="7" t="str">
        <f>IF(Z985="","",_xlfn.IFNA(VLOOKUP(Z985,'饰品（请勿修改）'!$A:$H,8,FALSE),VLOOKUP(Z985,'饰品（请勿修改）'!$H:$H,1,FALSE)))</f>
        <v/>
      </c>
      <c r="AG985" s="7">
        <f>_xlfn.IFNA(VLOOKUP(AE985,'饰品（请勿修改）'!$H:$I,2,FALSE),0)</f>
        <v>0</v>
      </c>
      <c r="AH985" s="7">
        <f>_xlfn.IFNA(VLOOKUP(AF985,'饰品（请勿修改）'!$H:$I,2,FALSE),0)</f>
        <v>0</v>
      </c>
      <c r="AI985" s="7">
        <f t="shared" si="1174"/>
        <v>0</v>
      </c>
      <c r="AJ985" s="7">
        <f t="shared" si="1175"/>
        <v>0</v>
      </c>
    </row>
    <row r="986" spans="1:36" x14ac:dyDescent="0.2">
      <c r="A986" s="3"/>
      <c r="B986" s="3"/>
      <c r="C986" s="3"/>
      <c r="D986" s="3"/>
      <c r="E986" s="3"/>
      <c r="F986" s="3"/>
      <c r="G986" s="7" t="str">
        <f t="shared" si="1172"/>
        <v/>
      </c>
      <c r="H986" s="7" t="str">
        <f t="shared" si="1176"/>
        <v/>
      </c>
      <c r="I986" s="7" t="str">
        <f t="shared" si="1177"/>
        <v/>
      </c>
      <c r="J986" s="7" t="str">
        <f t="shared" si="1178"/>
        <v/>
      </c>
      <c r="K986" s="5">
        <f t="shared" si="1179"/>
        <v>0</v>
      </c>
      <c r="L986" s="5">
        <f t="shared" si="1180"/>
        <v>0</v>
      </c>
      <c r="M986" s="5">
        <f t="shared" si="1181"/>
        <v>0</v>
      </c>
      <c r="N986" s="7" cm="1">
        <f t="array" ref="N986:P986">_xlfn._xlws.SORT(K986:M986,1,-1,TRUE)</f>
        <v>0</v>
      </c>
      <c r="O986" s="7">
        <v>0</v>
      </c>
      <c r="P986" s="7">
        <v>0</v>
      </c>
      <c r="Q986" s="7">
        <v>983</v>
      </c>
      <c r="R986" s="7" t="e">
        <f t="shared" ref="R986:W986" si="1210">FIND(",",$F986,Q986+1)</f>
        <v>#VALUE!</v>
      </c>
      <c r="S986" s="7" t="e">
        <f t="shared" si="1210"/>
        <v>#VALUE!</v>
      </c>
      <c r="T986" s="7" t="e">
        <f t="shared" si="1210"/>
        <v>#VALUE!</v>
      </c>
      <c r="U986" s="7" t="e">
        <f t="shared" si="1210"/>
        <v>#VALUE!</v>
      </c>
      <c r="V986" s="7" t="e">
        <f t="shared" si="1210"/>
        <v>#VALUE!</v>
      </c>
      <c r="W986" s="7" t="e">
        <f t="shared" si="1210"/>
        <v>#VALUE!</v>
      </c>
      <c r="X986" s="11" t="str">
        <f t="shared" si="1183"/>
        <v/>
      </c>
      <c r="Y986" s="11" t="str">
        <f t="shared" si="1184"/>
        <v/>
      </c>
      <c r="Z986" s="11" t="str">
        <f t="shared" si="1185"/>
        <v/>
      </c>
      <c r="AA986" s="11" t="str">
        <f t="shared" si="1186"/>
        <v/>
      </c>
      <c r="AB986" s="3" t="str">
        <f t="shared" si="1187"/>
        <v/>
      </c>
      <c r="AC986" s="3"/>
      <c r="AD986" s="3"/>
      <c r="AE986" s="7" t="str">
        <f>IF(X986="","",_xlfn.IFNA(VLOOKUP(X986,'饰品（请勿修改）'!$A:$H,8,FALSE),VLOOKUP(X986,'饰品（请勿修改）'!$H:$H,1,FALSE)))</f>
        <v/>
      </c>
      <c r="AF986" s="7" t="str">
        <f>IF(Z986="","",_xlfn.IFNA(VLOOKUP(Z986,'饰品（请勿修改）'!$A:$H,8,FALSE),VLOOKUP(Z986,'饰品（请勿修改）'!$H:$H,1,FALSE)))</f>
        <v/>
      </c>
      <c r="AG986" s="7">
        <f>_xlfn.IFNA(VLOOKUP(AE986,'饰品（请勿修改）'!$H:$I,2,FALSE),0)</f>
        <v>0</v>
      </c>
      <c r="AH986" s="7">
        <f>_xlfn.IFNA(VLOOKUP(AF986,'饰品（请勿修改）'!$H:$I,2,FALSE),0)</f>
        <v>0</v>
      </c>
      <c r="AI986" s="7">
        <f t="shared" si="1174"/>
        <v>0</v>
      </c>
      <c r="AJ986" s="7">
        <f t="shared" si="1175"/>
        <v>0</v>
      </c>
    </row>
    <row r="987" spans="1:36" x14ac:dyDescent="0.2">
      <c r="A987" s="3"/>
      <c r="B987" s="3"/>
      <c r="C987" s="3"/>
      <c r="D987" s="3"/>
      <c r="E987" s="3"/>
      <c r="F987" s="3"/>
      <c r="G987" s="7" t="str">
        <f t="shared" si="1172"/>
        <v/>
      </c>
      <c r="H987" s="7" t="str">
        <f t="shared" si="1176"/>
        <v/>
      </c>
      <c r="I987" s="7" t="str">
        <f t="shared" si="1177"/>
        <v/>
      </c>
      <c r="J987" s="7" t="str">
        <f t="shared" si="1178"/>
        <v/>
      </c>
      <c r="K987" s="5">
        <f t="shared" si="1179"/>
        <v>0</v>
      </c>
      <c r="L987" s="5">
        <f t="shared" si="1180"/>
        <v>0</v>
      </c>
      <c r="M987" s="5">
        <f t="shared" si="1181"/>
        <v>0</v>
      </c>
      <c r="N987" s="7" cm="1">
        <f t="array" ref="N987:P987">_xlfn._xlws.SORT(K987:M987,1,-1,TRUE)</f>
        <v>0</v>
      </c>
      <c r="O987" s="7">
        <v>0</v>
      </c>
      <c r="P987" s="7">
        <v>0</v>
      </c>
      <c r="Q987" s="7">
        <v>984</v>
      </c>
      <c r="R987" s="7" t="e">
        <f t="shared" ref="R987:W987" si="1211">FIND(",",$F987,Q987+1)</f>
        <v>#VALUE!</v>
      </c>
      <c r="S987" s="7" t="e">
        <f t="shared" si="1211"/>
        <v>#VALUE!</v>
      </c>
      <c r="T987" s="7" t="e">
        <f t="shared" si="1211"/>
        <v>#VALUE!</v>
      </c>
      <c r="U987" s="7" t="e">
        <f t="shared" si="1211"/>
        <v>#VALUE!</v>
      </c>
      <c r="V987" s="7" t="e">
        <f t="shared" si="1211"/>
        <v>#VALUE!</v>
      </c>
      <c r="W987" s="7" t="e">
        <f t="shared" si="1211"/>
        <v>#VALUE!</v>
      </c>
      <c r="X987" s="11" t="str">
        <f t="shared" si="1183"/>
        <v/>
      </c>
      <c r="Y987" s="11" t="str">
        <f t="shared" si="1184"/>
        <v/>
      </c>
      <c r="Z987" s="11" t="str">
        <f t="shared" si="1185"/>
        <v/>
      </c>
      <c r="AA987" s="11" t="str">
        <f t="shared" si="1186"/>
        <v/>
      </c>
      <c r="AB987" s="3" t="str">
        <f t="shared" si="1187"/>
        <v/>
      </c>
      <c r="AC987" s="3"/>
      <c r="AD987" s="3"/>
      <c r="AE987" s="7" t="str">
        <f>IF(X987="","",_xlfn.IFNA(VLOOKUP(X987,'饰品（请勿修改）'!$A:$H,8,FALSE),VLOOKUP(X987,'饰品（请勿修改）'!$H:$H,1,FALSE)))</f>
        <v/>
      </c>
      <c r="AF987" s="7" t="str">
        <f>IF(Z987="","",_xlfn.IFNA(VLOOKUP(Z987,'饰品（请勿修改）'!$A:$H,8,FALSE),VLOOKUP(Z987,'饰品（请勿修改）'!$H:$H,1,FALSE)))</f>
        <v/>
      </c>
      <c r="AG987" s="7">
        <f>_xlfn.IFNA(VLOOKUP(AE987,'饰品（请勿修改）'!$H:$I,2,FALSE),0)</f>
        <v>0</v>
      </c>
      <c r="AH987" s="7">
        <f>_xlfn.IFNA(VLOOKUP(AF987,'饰品（请勿修改）'!$H:$I,2,FALSE),0)</f>
        <v>0</v>
      </c>
      <c r="AI987" s="7">
        <f t="shared" si="1174"/>
        <v>0</v>
      </c>
      <c r="AJ987" s="7">
        <f t="shared" si="1175"/>
        <v>0</v>
      </c>
    </row>
    <row r="988" spans="1:36" x14ac:dyDescent="0.2">
      <c r="A988" s="3"/>
      <c r="B988" s="3"/>
      <c r="C988" s="3"/>
      <c r="D988" s="3"/>
      <c r="E988" s="3"/>
      <c r="F988" s="3"/>
      <c r="G988" s="7" t="str">
        <f t="shared" si="1172"/>
        <v/>
      </c>
      <c r="H988" s="7" t="str">
        <f t="shared" si="1176"/>
        <v/>
      </c>
      <c r="I988" s="7" t="str">
        <f t="shared" si="1177"/>
        <v/>
      </c>
      <c r="J988" s="7" t="str">
        <f t="shared" si="1178"/>
        <v/>
      </c>
      <c r="K988" s="5">
        <f t="shared" si="1179"/>
        <v>0</v>
      </c>
      <c r="L988" s="5">
        <f t="shared" si="1180"/>
        <v>0</v>
      </c>
      <c r="M988" s="5">
        <f t="shared" si="1181"/>
        <v>0</v>
      </c>
      <c r="N988" s="7" cm="1">
        <f t="array" ref="N988:P988">_xlfn._xlws.SORT(K988:M988,1,-1,TRUE)</f>
        <v>0</v>
      </c>
      <c r="O988" s="7">
        <v>0</v>
      </c>
      <c r="P988" s="7">
        <v>0</v>
      </c>
      <c r="Q988" s="7">
        <v>985</v>
      </c>
      <c r="R988" s="7" t="e">
        <f t="shared" ref="R988:W988" si="1212">FIND(",",$F988,Q988+1)</f>
        <v>#VALUE!</v>
      </c>
      <c r="S988" s="7" t="e">
        <f t="shared" si="1212"/>
        <v>#VALUE!</v>
      </c>
      <c r="T988" s="7" t="e">
        <f t="shared" si="1212"/>
        <v>#VALUE!</v>
      </c>
      <c r="U988" s="7" t="e">
        <f t="shared" si="1212"/>
        <v>#VALUE!</v>
      </c>
      <c r="V988" s="7" t="e">
        <f t="shared" si="1212"/>
        <v>#VALUE!</v>
      </c>
      <c r="W988" s="7" t="e">
        <f t="shared" si="1212"/>
        <v>#VALUE!</v>
      </c>
      <c r="X988" s="11" t="str">
        <f t="shared" si="1183"/>
        <v/>
      </c>
      <c r="Y988" s="11" t="str">
        <f t="shared" si="1184"/>
        <v/>
      </c>
      <c r="Z988" s="11" t="str">
        <f t="shared" si="1185"/>
        <v/>
      </c>
      <c r="AA988" s="11" t="str">
        <f t="shared" si="1186"/>
        <v/>
      </c>
      <c r="AB988" s="3" t="str">
        <f t="shared" si="1187"/>
        <v/>
      </c>
      <c r="AC988" s="3"/>
      <c r="AD988" s="3"/>
      <c r="AE988" s="7" t="str">
        <f>IF(X988="","",_xlfn.IFNA(VLOOKUP(X988,'饰品（请勿修改）'!$A:$H,8,FALSE),VLOOKUP(X988,'饰品（请勿修改）'!$H:$H,1,FALSE)))</f>
        <v/>
      </c>
      <c r="AF988" s="7" t="str">
        <f>IF(Z988="","",_xlfn.IFNA(VLOOKUP(Z988,'饰品（请勿修改）'!$A:$H,8,FALSE),VLOOKUP(Z988,'饰品（请勿修改）'!$H:$H,1,FALSE)))</f>
        <v/>
      </c>
      <c r="AG988" s="7">
        <f>_xlfn.IFNA(VLOOKUP(AE988,'饰品（请勿修改）'!$H:$I,2,FALSE),0)</f>
        <v>0</v>
      </c>
      <c r="AH988" s="7">
        <f>_xlfn.IFNA(VLOOKUP(AF988,'饰品（请勿修改）'!$H:$I,2,FALSE),0)</f>
        <v>0</v>
      </c>
      <c r="AI988" s="7">
        <f t="shared" si="1174"/>
        <v>0</v>
      </c>
      <c r="AJ988" s="7">
        <f t="shared" si="1175"/>
        <v>0</v>
      </c>
    </row>
    <row r="989" spans="1:36" x14ac:dyDescent="0.2">
      <c r="A989" s="3"/>
      <c r="B989" s="3"/>
      <c r="C989" s="3"/>
      <c r="D989" s="3"/>
      <c r="E989" s="3"/>
      <c r="F989" s="3"/>
      <c r="G989" s="7" t="str">
        <f t="shared" si="1172"/>
        <v/>
      </c>
      <c r="H989" s="7" t="str">
        <f t="shared" si="1176"/>
        <v/>
      </c>
      <c r="I989" s="7" t="str">
        <f t="shared" si="1177"/>
        <v/>
      </c>
      <c r="J989" s="7" t="str">
        <f t="shared" si="1178"/>
        <v/>
      </c>
      <c r="K989" s="5">
        <f t="shared" si="1179"/>
        <v>0</v>
      </c>
      <c r="L989" s="5">
        <f t="shared" si="1180"/>
        <v>0</v>
      </c>
      <c r="M989" s="5">
        <f t="shared" si="1181"/>
        <v>0</v>
      </c>
      <c r="N989" s="7" cm="1">
        <f t="array" ref="N989:P989">_xlfn._xlws.SORT(K989:M989,1,-1,TRUE)</f>
        <v>0</v>
      </c>
      <c r="O989" s="7">
        <v>0</v>
      </c>
      <c r="P989" s="7">
        <v>0</v>
      </c>
      <c r="Q989" s="7">
        <v>986</v>
      </c>
      <c r="R989" s="7" t="e">
        <f t="shared" ref="R989:W989" si="1213">FIND(",",$F989,Q989+1)</f>
        <v>#VALUE!</v>
      </c>
      <c r="S989" s="7" t="e">
        <f t="shared" si="1213"/>
        <v>#VALUE!</v>
      </c>
      <c r="T989" s="7" t="e">
        <f t="shared" si="1213"/>
        <v>#VALUE!</v>
      </c>
      <c r="U989" s="7" t="e">
        <f t="shared" si="1213"/>
        <v>#VALUE!</v>
      </c>
      <c r="V989" s="7" t="e">
        <f t="shared" si="1213"/>
        <v>#VALUE!</v>
      </c>
      <c r="W989" s="7" t="e">
        <f t="shared" si="1213"/>
        <v>#VALUE!</v>
      </c>
      <c r="X989" s="11" t="str">
        <f t="shared" si="1183"/>
        <v/>
      </c>
      <c r="Y989" s="11" t="str">
        <f t="shared" si="1184"/>
        <v/>
      </c>
      <c r="Z989" s="11" t="str">
        <f t="shared" si="1185"/>
        <v/>
      </c>
      <c r="AA989" s="11" t="str">
        <f t="shared" si="1186"/>
        <v/>
      </c>
      <c r="AB989" s="3" t="str">
        <f t="shared" si="1187"/>
        <v/>
      </c>
      <c r="AC989" s="3"/>
      <c r="AD989" s="3"/>
      <c r="AE989" s="7" t="str">
        <f>IF(X989="","",_xlfn.IFNA(VLOOKUP(X989,'饰品（请勿修改）'!$A:$H,8,FALSE),VLOOKUP(X989,'饰品（请勿修改）'!$H:$H,1,FALSE)))</f>
        <v/>
      </c>
      <c r="AF989" s="7" t="str">
        <f>IF(Z989="","",_xlfn.IFNA(VLOOKUP(Z989,'饰品（请勿修改）'!$A:$H,8,FALSE),VLOOKUP(Z989,'饰品（请勿修改）'!$H:$H,1,FALSE)))</f>
        <v/>
      </c>
      <c r="AG989" s="7">
        <f>_xlfn.IFNA(VLOOKUP(AE989,'饰品（请勿修改）'!$H:$I,2,FALSE),0)</f>
        <v>0</v>
      </c>
      <c r="AH989" s="7">
        <f>_xlfn.IFNA(VLOOKUP(AF989,'饰品（请勿修改）'!$H:$I,2,FALSE),0)</f>
        <v>0</v>
      </c>
      <c r="AI989" s="7">
        <f t="shared" si="1174"/>
        <v>0</v>
      </c>
      <c r="AJ989" s="7">
        <f t="shared" si="1175"/>
        <v>0</v>
      </c>
    </row>
    <row r="990" spans="1:36" x14ac:dyDescent="0.2">
      <c r="A990" s="3"/>
      <c r="B990" s="3"/>
      <c r="C990" s="3"/>
      <c r="D990" s="3"/>
      <c r="E990" s="3"/>
      <c r="F990" s="3"/>
      <c r="G990" s="7" t="str">
        <f t="shared" si="1172"/>
        <v/>
      </c>
      <c r="H990" s="7" t="str">
        <f t="shared" si="1176"/>
        <v/>
      </c>
      <c r="I990" s="7" t="str">
        <f t="shared" si="1177"/>
        <v/>
      </c>
      <c r="J990" s="7" t="str">
        <f t="shared" si="1178"/>
        <v/>
      </c>
      <c r="K990" s="5">
        <f t="shared" si="1179"/>
        <v>0</v>
      </c>
      <c r="L990" s="5">
        <f t="shared" si="1180"/>
        <v>0</v>
      </c>
      <c r="M990" s="5">
        <f t="shared" si="1181"/>
        <v>0</v>
      </c>
      <c r="N990" s="7" cm="1">
        <f t="array" ref="N990:P990">_xlfn._xlws.SORT(K990:M990,1,-1,TRUE)</f>
        <v>0</v>
      </c>
      <c r="O990" s="7">
        <v>0</v>
      </c>
      <c r="P990" s="7">
        <v>0</v>
      </c>
      <c r="Q990" s="7">
        <v>987</v>
      </c>
      <c r="R990" s="7" t="e">
        <f t="shared" ref="R990:W990" si="1214">FIND(",",$F990,Q990+1)</f>
        <v>#VALUE!</v>
      </c>
      <c r="S990" s="7" t="e">
        <f t="shared" si="1214"/>
        <v>#VALUE!</v>
      </c>
      <c r="T990" s="7" t="e">
        <f t="shared" si="1214"/>
        <v>#VALUE!</v>
      </c>
      <c r="U990" s="7" t="e">
        <f t="shared" si="1214"/>
        <v>#VALUE!</v>
      </c>
      <c r="V990" s="7" t="e">
        <f t="shared" si="1214"/>
        <v>#VALUE!</v>
      </c>
      <c r="W990" s="7" t="e">
        <f t="shared" si="1214"/>
        <v>#VALUE!</v>
      </c>
      <c r="X990" s="11" t="str">
        <f t="shared" si="1183"/>
        <v/>
      </c>
      <c r="Y990" s="11" t="str">
        <f t="shared" si="1184"/>
        <v/>
      </c>
      <c r="Z990" s="11" t="str">
        <f t="shared" si="1185"/>
        <v/>
      </c>
      <c r="AA990" s="11" t="str">
        <f t="shared" si="1186"/>
        <v/>
      </c>
      <c r="AB990" s="3" t="str">
        <f t="shared" si="1187"/>
        <v/>
      </c>
      <c r="AC990" s="3"/>
      <c r="AD990" s="3"/>
      <c r="AE990" s="7" t="str">
        <f>IF(X990="","",_xlfn.IFNA(VLOOKUP(X990,'饰品（请勿修改）'!$A:$H,8,FALSE),VLOOKUP(X990,'饰品（请勿修改）'!$H:$H,1,FALSE)))</f>
        <v/>
      </c>
      <c r="AF990" s="7" t="str">
        <f>IF(Z990="","",_xlfn.IFNA(VLOOKUP(Z990,'饰品（请勿修改）'!$A:$H,8,FALSE),VLOOKUP(Z990,'饰品（请勿修改）'!$H:$H,1,FALSE)))</f>
        <v/>
      </c>
      <c r="AG990" s="7">
        <f>_xlfn.IFNA(VLOOKUP(AE990,'饰品（请勿修改）'!$H:$I,2,FALSE),0)</f>
        <v>0</v>
      </c>
      <c r="AH990" s="7">
        <f>_xlfn.IFNA(VLOOKUP(AF990,'饰品（请勿修改）'!$H:$I,2,FALSE),0)</f>
        <v>0</v>
      </c>
      <c r="AI990" s="7">
        <f t="shared" si="1174"/>
        <v>0</v>
      </c>
      <c r="AJ990" s="7">
        <f t="shared" si="1175"/>
        <v>0</v>
      </c>
    </row>
    <row r="991" spans="1:36" x14ac:dyDescent="0.2">
      <c r="A991" s="3"/>
      <c r="B991" s="3"/>
      <c r="C991" s="3"/>
      <c r="D991" s="3"/>
      <c r="E991" s="3"/>
      <c r="F991" s="3"/>
      <c r="G991" s="7" t="str">
        <f t="shared" si="1172"/>
        <v/>
      </c>
      <c r="H991" s="7" t="str">
        <f t="shared" si="1176"/>
        <v/>
      </c>
      <c r="I991" s="7" t="str">
        <f t="shared" si="1177"/>
        <v/>
      </c>
      <c r="J991" s="7" t="str">
        <f t="shared" si="1178"/>
        <v/>
      </c>
      <c r="K991" s="5">
        <f t="shared" si="1179"/>
        <v>0</v>
      </c>
      <c r="L991" s="5">
        <f t="shared" si="1180"/>
        <v>0</v>
      </c>
      <c r="M991" s="5">
        <f t="shared" si="1181"/>
        <v>0</v>
      </c>
      <c r="N991" s="7" cm="1">
        <f t="array" ref="N991:P991">_xlfn._xlws.SORT(K991:M991,1,-1,TRUE)</f>
        <v>0</v>
      </c>
      <c r="O991" s="7">
        <v>0</v>
      </c>
      <c r="P991" s="7">
        <v>0</v>
      </c>
      <c r="Q991" s="7">
        <v>988</v>
      </c>
      <c r="R991" s="7" t="e">
        <f t="shared" ref="R991:W991" si="1215">FIND(",",$F991,Q991+1)</f>
        <v>#VALUE!</v>
      </c>
      <c r="S991" s="7" t="e">
        <f t="shared" si="1215"/>
        <v>#VALUE!</v>
      </c>
      <c r="T991" s="7" t="e">
        <f t="shared" si="1215"/>
        <v>#VALUE!</v>
      </c>
      <c r="U991" s="7" t="e">
        <f t="shared" si="1215"/>
        <v>#VALUE!</v>
      </c>
      <c r="V991" s="7" t="e">
        <f t="shared" si="1215"/>
        <v>#VALUE!</v>
      </c>
      <c r="W991" s="7" t="e">
        <f t="shared" si="1215"/>
        <v>#VALUE!</v>
      </c>
      <c r="X991" s="11" t="str">
        <f t="shared" si="1183"/>
        <v/>
      </c>
      <c r="Y991" s="11" t="str">
        <f t="shared" si="1184"/>
        <v/>
      </c>
      <c r="Z991" s="11" t="str">
        <f t="shared" si="1185"/>
        <v/>
      </c>
      <c r="AA991" s="11" t="str">
        <f t="shared" si="1186"/>
        <v/>
      </c>
      <c r="AB991" s="3" t="str">
        <f t="shared" si="1187"/>
        <v/>
      </c>
      <c r="AC991" s="3"/>
      <c r="AD991" s="3"/>
      <c r="AE991" s="7" t="str">
        <f>IF(X991="","",_xlfn.IFNA(VLOOKUP(X991,'饰品（请勿修改）'!$A:$H,8,FALSE),VLOOKUP(X991,'饰品（请勿修改）'!$H:$H,1,FALSE)))</f>
        <v/>
      </c>
      <c r="AF991" s="7" t="str">
        <f>IF(Z991="","",_xlfn.IFNA(VLOOKUP(Z991,'饰品（请勿修改）'!$A:$H,8,FALSE),VLOOKUP(Z991,'饰品（请勿修改）'!$H:$H,1,FALSE)))</f>
        <v/>
      </c>
      <c r="AG991" s="7">
        <f>_xlfn.IFNA(VLOOKUP(AE991,'饰品（请勿修改）'!$H:$I,2,FALSE),0)</f>
        <v>0</v>
      </c>
      <c r="AH991" s="7">
        <f>_xlfn.IFNA(VLOOKUP(AF991,'饰品（请勿修改）'!$H:$I,2,FALSE),0)</f>
        <v>0</v>
      </c>
      <c r="AI991" s="7">
        <f t="shared" si="1174"/>
        <v>0</v>
      </c>
      <c r="AJ991" s="7">
        <f t="shared" si="1175"/>
        <v>0</v>
      </c>
    </row>
    <row r="992" spans="1:36" x14ac:dyDescent="0.2">
      <c r="A992" s="3"/>
      <c r="B992" s="3"/>
      <c r="C992" s="3"/>
      <c r="D992" s="3"/>
      <c r="E992" s="3"/>
      <c r="F992" s="3"/>
      <c r="G992" s="7" t="str">
        <f t="shared" si="1172"/>
        <v/>
      </c>
      <c r="H992" s="7" t="str">
        <f t="shared" si="1176"/>
        <v/>
      </c>
      <c r="I992" s="7" t="str">
        <f t="shared" si="1177"/>
        <v/>
      </c>
      <c r="J992" s="7" t="str">
        <f t="shared" si="1178"/>
        <v/>
      </c>
      <c r="K992" s="5">
        <f t="shared" si="1179"/>
        <v>0</v>
      </c>
      <c r="L992" s="5">
        <f t="shared" si="1180"/>
        <v>0</v>
      </c>
      <c r="M992" s="5">
        <f t="shared" si="1181"/>
        <v>0</v>
      </c>
      <c r="N992" s="7" cm="1">
        <f t="array" ref="N992:P992">_xlfn._xlws.SORT(K992:M992,1,-1,TRUE)</f>
        <v>0</v>
      </c>
      <c r="O992" s="7">
        <v>0</v>
      </c>
      <c r="P992" s="7">
        <v>0</v>
      </c>
      <c r="Q992" s="7">
        <v>989</v>
      </c>
      <c r="R992" s="7" t="e">
        <f t="shared" ref="R992:W992" si="1216">FIND(",",$F992,Q992+1)</f>
        <v>#VALUE!</v>
      </c>
      <c r="S992" s="7" t="e">
        <f t="shared" si="1216"/>
        <v>#VALUE!</v>
      </c>
      <c r="T992" s="7" t="e">
        <f t="shared" si="1216"/>
        <v>#VALUE!</v>
      </c>
      <c r="U992" s="7" t="e">
        <f t="shared" si="1216"/>
        <v>#VALUE!</v>
      </c>
      <c r="V992" s="7" t="e">
        <f t="shared" si="1216"/>
        <v>#VALUE!</v>
      </c>
      <c r="W992" s="7" t="e">
        <f t="shared" si="1216"/>
        <v>#VALUE!</v>
      </c>
      <c r="X992" s="11" t="str">
        <f t="shared" si="1183"/>
        <v/>
      </c>
      <c r="Y992" s="11" t="str">
        <f t="shared" si="1184"/>
        <v/>
      </c>
      <c r="Z992" s="11" t="str">
        <f t="shared" si="1185"/>
        <v/>
      </c>
      <c r="AA992" s="11" t="str">
        <f t="shared" si="1186"/>
        <v/>
      </c>
      <c r="AB992" s="3" t="str">
        <f t="shared" si="1187"/>
        <v/>
      </c>
      <c r="AC992" s="3"/>
      <c r="AD992" s="3"/>
      <c r="AE992" s="7" t="str">
        <f>IF(X992="","",_xlfn.IFNA(VLOOKUP(X992,'饰品（请勿修改）'!$A:$H,8,FALSE),VLOOKUP(X992,'饰品（请勿修改）'!$H:$H,1,FALSE)))</f>
        <v/>
      </c>
      <c r="AF992" s="7" t="str">
        <f>IF(Z992="","",_xlfn.IFNA(VLOOKUP(Z992,'饰品（请勿修改）'!$A:$H,8,FALSE),VLOOKUP(Z992,'饰品（请勿修改）'!$H:$H,1,FALSE)))</f>
        <v/>
      </c>
      <c r="AG992" s="7">
        <f>_xlfn.IFNA(VLOOKUP(AE992,'饰品（请勿修改）'!$H:$I,2,FALSE),0)</f>
        <v>0</v>
      </c>
      <c r="AH992" s="7">
        <f>_xlfn.IFNA(VLOOKUP(AF992,'饰品（请勿修改）'!$H:$I,2,FALSE),0)</f>
        <v>0</v>
      </c>
      <c r="AI992" s="7">
        <f t="shared" si="1174"/>
        <v>0</v>
      </c>
      <c r="AJ992" s="7">
        <f t="shared" si="1175"/>
        <v>0</v>
      </c>
    </row>
    <row r="993" spans="1:36" x14ac:dyDescent="0.2">
      <c r="A993" s="3"/>
      <c r="B993" s="3"/>
      <c r="C993" s="3"/>
      <c r="D993" s="3"/>
      <c r="E993" s="3"/>
      <c r="F993" s="3"/>
      <c r="G993" s="7" t="str">
        <f t="shared" si="1172"/>
        <v/>
      </c>
      <c r="H993" s="7" t="str">
        <f t="shared" si="1176"/>
        <v/>
      </c>
      <c r="I993" s="7" t="str">
        <f t="shared" si="1177"/>
        <v/>
      </c>
      <c r="J993" s="7" t="str">
        <f t="shared" si="1178"/>
        <v/>
      </c>
      <c r="K993" s="5">
        <f t="shared" si="1179"/>
        <v>0</v>
      </c>
      <c r="L993" s="5">
        <f t="shared" si="1180"/>
        <v>0</v>
      </c>
      <c r="M993" s="5">
        <f t="shared" si="1181"/>
        <v>0</v>
      </c>
      <c r="N993" s="7" cm="1">
        <f t="array" ref="N993:P993">_xlfn._xlws.SORT(K993:M993,1,-1,TRUE)</f>
        <v>0</v>
      </c>
      <c r="O993" s="7">
        <v>0</v>
      </c>
      <c r="P993" s="7">
        <v>0</v>
      </c>
      <c r="Q993" s="7">
        <v>990</v>
      </c>
      <c r="R993" s="7" t="e">
        <f t="shared" ref="R993:W993" si="1217">FIND(",",$F993,Q993+1)</f>
        <v>#VALUE!</v>
      </c>
      <c r="S993" s="7" t="e">
        <f t="shared" si="1217"/>
        <v>#VALUE!</v>
      </c>
      <c r="T993" s="7" t="e">
        <f t="shared" si="1217"/>
        <v>#VALUE!</v>
      </c>
      <c r="U993" s="7" t="e">
        <f t="shared" si="1217"/>
        <v>#VALUE!</v>
      </c>
      <c r="V993" s="7" t="e">
        <f t="shared" si="1217"/>
        <v>#VALUE!</v>
      </c>
      <c r="W993" s="7" t="e">
        <f t="shared" si="1217"/>
        <v>#VALUE!</v>
      </c>
      <c r="X993" s="11" t="str">
        <f t="shared" si="1183"/>
        <v/>
      </c>
      <c r="Y993" s="11" t="str">
        <f t="shared" si="1184"/>
        <v/>
      </c>
      <c r="Z993" s="11" t="str">
        <f t="shared" si="1185"/>
        <v/>
      </c>
      <c r="AA993" s="11" t="str">
        <f t="shared" si="1186"/>
        <v/>
      </c>
      <c r="AB993" s="3" t="str">
        <f t="shared" si="1187"/>
        <v/>
      </c>
      <c r="AC993" s="3"/>
      <c r="AD993" s="3"/>
      <c r="AE993" s="7" t="str">
        <f>IF(X993="","",_xlfn.IFNA(VLOOKUP(X993,'饰品（请勿修改）'!$A:$H,8,FALSE),VLOOKUP(X993,'饰品（请勿修改）'!$H:$H,1,FALSE)))</f>
        <v/>
      </c>
      <c r="AF993" s="7" t="str">
        <f>IF(Z993="","",_xlfn.IFNA(VLOOKUP(Z993,'饰品（请勿修改）'!$A:$H,8,FALSE),VLOOKUP(Z993,'饰品（请勿修改）'!$H:$H,1,FALSE)))</f>
        <v/>
      </c>
      <c r="AG993" s="7">
        <f>_xlfn.IFNA(VLOOKUP(AE993,'饰品（请勿修改）'!$H:$I,2,FALSE),0)</f>
        <v>0</v>
      </c>
      <c r="AH993" s="7">
        <f>_xlfn.IFNA(VLOOKUP(AF993,'饰品（请勿修改）'!$H:$I,2,FALSE),0)</f>
        <v>0</v>
      </c>
      <c r="AI993" s="7">
        <f t="shared" si="1174"/>
        <v>0</v>
      </c>
      <c r="AJ993" s="7">
        <f t="shared" si="1175"/>
        <v>0</v>
      </c>
    </row>
    <row r="994" spans="1:36" x14ac:dyDescent="0.2">
      <c r="A994" s="3"/>
      <c r="B994" s="3"/>
      <c r="C994" s="3"/>
      <c r="D994" s="3"/>
      <c r="E994" s="3"/>
      <c r="F994" s="3"/>
      <c r="G994" s="7" t="str">
        <f t="shared" si="1172"/>
        <v/>
      </c>
      <c r="H994" s="7" t="str">
        <f t="shared" si="1176"/>
        <v/>
      </c>
      <c r="I994" s="7" t="str">
        <f t="shared" si="1177"/>
        <v/>
      </c>
      <c r="J994" s="7" t="str">
        <f t="shared" si="1178"/>
        <v/>
      </c>
      <c r="K994" s="5">
        <f t="shared" si="1179"/>
        <v>0</v>
      </c>
      <c r="L994" s="5">
        <f t="shared" si="1180"/>
        <v>0</v>
      </c>
      <c r="M994" s="5">
        <f t="shared" si="1181"/>
        <v>0</v>
      </c>
      <c r="N994" s="7" cm="1">
        <f t="array" ref="N994:P994">_xlfn._xlws.SORT(K994:M994,1,-1,TRUE)</f>
        <v>0</v>
      </c>
      <c r="O994" s="7">
        <v>0</v>
      </c>
      <c r="P994" s="7">
        <v>0</v>
      </c>
      <c r="Q994" s="7">
        <v>991</v>
      </c>
      <c r="R994" s="7" t="e">
        <f t="shared" ref="R994:W994" si="1218">FIND(",",$F994,Q994+1)</f>
        <v>#VALUE!</v>
      </c>
      <c r="S994" s="7" t="e">
        <f t="shared" si="1218"/>
        <v>#VALUE!</v>
      </c>
      <c r="T994" s="7" t="e">
        <f t="shared" si="1218"/>
        <v>#VALUE!</v>
      </c>
      <c r="U994" s="7" t="e">
        <f t="shared" si="1218"/>
        <v>#VALUE!</v>
      </c>
      <c r="V994" s="7" t="e">
        <f t="shared" si="1218"/>
        <v>#VALUE!</v>
      </c>
      <c r="W994" s="7" t="e">
        <f t="shared" si="1218"/>
        <v>#VALUE!</v>
      </c>
      <c r="X994" s="11" t="str">
        <f t="shared" si="1183"/>
        <v/>
      </c>
      <c r="Y994" s="11" t="str">
        <f t="shared" si="1184"/>
        <v/>
      </c>
      <c r="Z994" s="11" t="str">
        <f t="shared" si="1185"/>
        <v/>
      </c>
      <c r="AA994" s="11" t="str">
        <f t="shared" si="1186"/>
        <v/>
      </c>
      <c r="AB994" s="3" t="str">
        <f t="shared" si="1187"/>
        <v/>
      </c>
      <c r="AC994" s="3"/>
      <c r="AD994" s="3"/>
      <c r="AE994" s="7" t="str">
        <f>IF(X994="","",_xlfn.IFNA(VLOOKUP(X994,'饰品（请勿修改）'!$A:$H,8,FALSE),VLOOKUP(X994,'饰品（请勿修改）'!$H:$H,1,FALSE)))</f>
        <v/>
      </c>
      <c r="AF994" s="7" t="str">
        <f>IF(Z994="","",_xlfn.IFNA(VLOOKUP(Z994,'饰品（请勿修改）'!$A:$H,8,FALSE),VLOOKUP(Z994,'饰品（请勿修改）'!$H:$H,1,FALSE)))</f>
        <v/>
      </c>
      <c r="AG994" s="7">
        <f>_xlfn.IFNA(VLOOKUP(AE994,'饰品（请勿修改）'!$H:$I,2,FALSE),0)</f>
        <v>0</v>
      </c>
      <c r="AH994" s="7">
        <f>_xlfn.IFNA(VLOOKUP(AF994,'饰品（请勿修改）'!$H:$I,2,FALSE),0)</f>
        <v>0</v>
      </c>
      <c r="AI994" s="7">
        <f t="shared" si="1174"/>
        <v>0</v>
      </c>
      <c r="AJ994" s="7">
        <f t="shared" si="1175"/>
        <v>0</v>
      </c>
    </row>
    <row r="995" spans="1:36" x14ac:dyDescent="0.2">
      <c r="A995" s="3"/>
      <c r="B995" s="3"/>
      <c r="C995" s="3"/>
      <c r="D995" s="3"/>
      <c r="E995" s="3"/>
      <c r="F995" s="3"/>
      <c r="G995" s="7" t="str">
        <f t="shared" si="1172"/>
        <v/>
      </c>
      <c r="H995" s="7" t="str">
        <f t="shared" si="1176"/>
        <v/>
      </c>
      <c r="I995" s="7" t="str">
        <f t="shared" si="1177"/>
        <v/>
      </c>
      <c r="J995" s="7" t="str">
        <f t="shared" si="1178"/>
        <v/>
      </c>
      <c r="K995" s="5">
        <f t="shared" si="1179"/>
        <v>0</v>
      </c>
      <c r="L995" s="5">
        <f t="shared" si="1180"/>
        <v>0</v>
      </c>
      <c r="M995" s="5">
        <f t="shared" si="1181"/>
        <v>0</v>
      </c>
      <c r="N995" s="7" cm="1">
        <f t="array" ref="N995:P995">_xlfn._xlws.SORT(K995:M995,1,-1,TRUE)</f>
        <v>0</v>
      </c>
      <c r="O995" s="7">
        <v>0</v>
      </c>
      <c r="P995" s="7">
        <v>0</v>
      </c>
      <c r="Q995" s="7">
        <v>992</v>
      </c>
      <c r="R995" s="7" t="e">
        <f t="shared" ref="R995:W995" si="1219">FIND(",",$F995,Q995+1)</f>
        <v>#VALUE!</v>
      </c>
      <c r="S995" s="7" t="e">
        <f t="shared" si="1219"/>
        <v>#VALUE!</v>
      </c>
      <c r="T995" s="7" t="e">
        <f t="shared" si="1219"/>
        <v>#VALUE!</v>
      </c>
      <c r="U995" s="7" t="e">
        <f t="shared" si="1219"/>
        <v>#VALUE!</v>
      </c>
      <c r="V995" s="7" t="e">
        <f t="shared" si="1219"/>
        <v>#VALUE!</v>
      </c>
      <c r="W995" s="7" t="e">
        <f t="shared" si="1219"/>
        <v>#VALUE!</v>
      </c>
      <c r="X995" s="11" t="str">
        <f t="shared" si="1183"/>
        <v/>
      </c>
      <c r="Y995" s="11" t="str">
        <f t="shared" si="1184"/>
        <v/>
      </c>
      <c r="Z995" s="11" t="str">
        <f t="shared" si="1185"/>
        <v/>
      </c>
      <c r="AA995" s="11" t="str">
        <f t="shared" si="1186"/>
        <v/>
      </c>
      <c r="AB995" s="3" t="str">
        <f t="shared" si="1187"/>
        <v/>
      </c>
      <c r="AC995" s="3"/>
      <c r="AD995" s="3"/>
      <c r="AE995" s="7" t="str">
        <f>IF(X995="","",_xlfn.IFNA(VLOOKUP(X995,'饰品（请勿修改）'!$A:$H,8,FALSE),VLOOKUP(X995,'饰品（请勿修改）'!$H:$H,1,FALSE)))</f>
        <v/>
      </c>
      <c r="AF995" s="7" t="str">
        <f>IF(Z995="","",_xlfn.IFNA(VLOOKUP(Z995,'饰品（请勿修改）'!$A:$H,8,FALSE),VLOOKUP(Z995,'饰品（请勿修改）'!$H:$H,1,FALSE)))</f>
        <v/>
      </c>
      <c r="AG995" s="7">
        <f>_xlfn.IFNA(VLOOKUP(AE995,'饰品（请勿修改）'!$H:$I,2,FALSE),0)</f>
        <v>0</v>
      </c>
      <c r="AH995" s="7">
        <f>_xlfn.IFNA(VLOOKUP(AF995,'饰品（请勿修改）'!$H:$I,2,FALSE),0)</f>
        <v>0</v>
      </c>
      <c r="AI995" s="7">
        <f t="shared" si="1174"/>
        <v>0</v>
      </c>
      <c r="AJ995" s="7">
        <f t="shared" si="1175"/>
        <v>0</v>
      </c>
    </row>
    <row r="996" spans="1:36" x14ac:dyDescent="0.2">
      <c r="A996" s="3"/>
      <c r="B996" s="3"/>
      <c r="C996" s="3"/>
      <c r="D996" s="3"/>
      <c r="E996" s="3"/>
      <c r="F996" s="3"/>
      <c r="G996" s="7" t="str">
        <f t="shared" si="1172"/>
        <v/>
      </c>
      <c r="H996" s="7" t="str">
        <f t="shared" si="1176"/>
        <v/>
      </c>
      <c r="I996" s="7" t="str">
        <f t="shared" si="1177"/>
        <v/>
      </c>
      <c r="J996" s="7" t="str">
        <f t="shared" si="1178"/>
        <v/>
      </c>
      <c r="K996" s="5">
        <f t="shared" si="1179"/>
        <v>0</v>
      </c>
      <c r="L996" s="5">
        <f t="shared" si="1180"/>
        <v>0</v>
      </c>
      <c r="M996" s="5">
        <f t="shared" si="1181"/>
        <v>0</v>
      </c>
      <c r="N996" s="7" cm="1">
        <f t="array" ref="N996:P996">_xlfn._xlws.SORT(K996:M996,1,-1,TRUE)</f>
        <v>0</v>
      </c>
      <c r="O996" s="7">
        <v>0</v>
      </c>
      <c r="P996" s="7">
        <v>0</v>
      </c>
      <c r="Q996" s="7">
        <v>993</v>
      </c>
      <c r="R996" s="7" t="e">
        <f t="shared" ref="R996:W996" si="1220">FIND(",",$F996,Q996+1)</f>
        <v>#VALUE!</v>
      </c>
      <c r="S996" s="7" t="e">
        <f t="shared" si="1220"/>
        <v>#VALUE!</v>
      </c>
      <c r="T996" s="7" t="e">
        <f t="shared" si="1220"/>
        <v>#VALUE!</v>
      </c>
      <c r="U996" s="7" t="e">
        <f t="shared" si="1220"/>
        <v>#VALUE!</v>
      </c>
      <c r="V996" s="7" t="e">
        <f t="shared" si="1220"/>
        <v>#VALUE!</v>
      </c>
      <c r="W996" s="7" t="e">
        <f t="shared" si="1220"/>
        <v>#VALUE!</v>
      </c>
      <c r="X996" s="11" t="str">
        <f t="shared" si="1183"/>
        <v/>
      </c>
      <c r="Y996" s="11" t="str">
        <f t="shared" si="1184"/>
        <v/>
      </c>
      <c r="Z996" s="11" t="str">
        <f t="shared" si="1185"/>
        <v/>
      </c>
      <c r="AA996" s="11" t="str">
        <f t="shared" si="1186"/>
        <v/>
      </c>
      <c r="AB996" s="3" t="str">
        <f t="shared" si="1187"/>
        <v/>
      </c>
      <c r="AC996" s="3"/>
      <c r="AD996" s="3"/>
      <c r="AE996" s="7" t="str">
        <f>IF(X996="","",_xlfn.IFNA(VLOOKUP(X996,'饰品（请勿修改）'!$A:$H,8,FALSE),VLOOKUP(X996,'饰品（请勿修改）'!$H:$H,1,FALSE)))</f>
        <v/>
      </c>
      <c r="AF996" s="7" t="str">
        <f>IF(Z996="","",_xlfn.IFNA(VLOOKUP(Z996,'饰品（请勿修改）'!$A:$H,8,FALSE),VLOOKUP(Z996,'饰品（请勿修改）'!$H:$H,1,FALSE)))</f>
        <v/>
      </c>
      <c r="AG996" s="7">
        <f>_xlfn.IFNA(VLOOKUP(AE996,'饰品（请勿修改）'!$H:$I,2,FALSE),0)</f>
        <v>0</v>
      </c>
      <c r="AH996" s="7">
        <f>_xlfn.IFNA(VLOOKUP(AF996,'饰品（请勿修改）'!$H:$I,2,FALSE),0)</f>
        <v>0</v>
      </c>
      <c r="AI996" s="7">
        <f t="shared" si="1174"/>
        <v>0</v>
      </c>
      <c r="AJ996" s="7">
        <f t="shared" si="1175"/>
        <v>0</v>
      </c>
    </row>
    <row r="997" spans="1:36" x14ac:dyDescent="0.2">
      <c r="A997" s="3"/>
      <c r="B997" s="3"/>
      <c r="C997" s="3"/>
      <c r="D997" s="3"/>
      <c r="E997" s="3"/>
      <c r="F997" s="3"/>
      <c r="G997" s="7" t="str">
        <f t="shared" si="1172"/>
        <v/>
      </c>
      <c r="H997" s="7" t="str">
        <f t="shared" si="1176"/>
        <v/>
      </c>
      <c r="I997" s="7" t="str">
        <f t="shared" si="1177"/>
        <v/>
      </c>
      <c r="J997" s="7" t="str">
        <f t="shared" si="1178"/>
        <v/>
      </c>
      <c r="K997" s="5">
        <f t="shared" si="1179"/>
        <v>0</v>
      </c>
      <c r="L997" s="5">
        <f t="shared" si="1180"/>
        <v>0</v>
      </c>
      <c r="M997" s="5">
        <f t="shared" si="1181"/>
        <v>0</v>
      </c>
      <c r="N997" s="7" cm="1">
        <f t="array" ref="N997:P997">_xlfn._xlws.SORT(K997:M997,1,-1,TRUE)</f>
        <v>0</v>
      </c>
      <c r="O997" s="7">
        <v>0</v>
      </c>
      <c r="P997" s="7">
        <v>0</v>
      </c>
      <c r="Q997" s="7">
        <v>994</v>
      </c>
      <c r="R997" s="7" t="e">
        <f t="shared" ref="R997:W997" si="1221">FIND(",",$F997,Q997+1)</f>
        <v>#VALUE!</v>
      </c>
      <c r="S997" s="7" t="e">
        <f t="shared" si="1221"/>
        <v>#VALUE!</v>
      </c>
      <c r="T997" s="7" t="e">
        <f t="shared" si="1221"/>
        <v>#VALUE!</v>
      </c>
      <c r="U997" s="7" t="e">
        <f t="shared" si="1221"/>
        <v>#VALUE!</v>
      </c>
      <c r="V997" s="7" t="e">
        <f t="shared" si="1221"/>
        <v>#VALUE!</v>
      </c>
      <c r="W997" s="7" t="e">
        <f t="shared" si="1221"/>
        <v>#VALUE!</v>
      </c>
      <c r="X997" s="11" t="str">
        <f t="shared" si="1183"/>
        <v/>
      </c>
      <c r="Y997" s="11" t="str">
        <f t="shared" si="1184"/>
        <v/>
      </c>
      <c r="Z997" s="11" t="str">
        <f t="shared" si="1185"/>
        <v/>
      </c>
      <c r="AA997" s="11" t="str">
        <f t="shared" si="1186"/>
        <v/>
      </c>
      <c r="AB997" s="3" t="str">
        <f t="shared" si="1187"/>
        <v/>
      </c>
      <c r="AC997" s="3"/>
      <c r="AD997" s="3"/>
      <c r="AE997" s="7" t="str">
        <f>IF(X997="","",_xlfn.IFNA(VLOOKUP(X997,'饰品（请勿修改）'!$A:$H,8,FALSE),VLOOKUP(X997,'饰品（请勿修改）'!$H:$H,1,FALSE)))</f>
        <v/>
      </c>
      <c r="AF997" s="7" t="str">
        <f>IF(Z997="","",_xlfn.IFNA(VLOOKUP(Z997,'饰品（请勿修改）'!$A:$H,8,FALSE),VLOOKUP(Z997,'饰品（请勿修改）'!$H:$H,1,FALSE)))</f>
        <v/>
      </c>
      <c r="AG997" s="7">
        <f>_xlfn.IFNA(VLOOKUP(AE997,'饰品（请勿修改）'!$H:$I,2,FALSE),0)</f>
        <v>0</v>
      </c>
      <c r="AH997" s="7">
        <f>_xlfn.IFNA(VLOOKUP(AF997,'饰品（请勿修改）'!$H:$I,2,FALSE),0)</f>
        <v>0</v>
      </c>
      <c r="AI997" s="7">
        <f t="shared" si="1174"/>
        <v>0</v>
      </c>
      <c r="AJ997" s="7">
        <f t="shared" si="1175"/>
        <v>0</v>
      </c>
    </row>
    <row r="998" spans="1:36" x14ac:dyDescent="0.2">
      <c r="A998" s="3"/>
      <c r="B998" s="3"/>
      <c r="C998" s="3"/>
      <c r="D998" s="3"/>
      <c r="E998" s="3"/>
      <c r="F998" s="3"/>
      <c r="G998" s="7" t="str">
        <f t="shared" si="1172"/>
        <v/>
      </c>
      <c r="H998" s="7" t="str">
        <f t="shared" si="1176"/>
        <v/>
      </c>
      <c r="I998" s="7" t="str">
        <f t="shared" si="1177"/>
        <v/>
      </c>
      <c r="J998" s="7" t="str">
        <f t="shared" si="1178"/>
        <v/>
      </c>
      <c r="K998" s="5">
        <f t="shared" si="1179"/>
        <v>0</v>
      </c>
      <c r="L998" s="5">
        <f t="shared" si="1180"/>
        <v>0</v>
      </c>
      <c r="M998" s="5">
        <f t="shared" si="1181"/>
        <v>0</v>
      </c>
      <c r="N998" s="7" cm="1">
        <f t="array" ref="N998:P998">_xlfn._xlws.SORT(K998:M998,1,-1,TRUE)</f>
        <v>0</v>
      </c>
      <c r="O998" s="7">
        <v>0</v>
      </c>
      <c r="P998" s="7">
        <v>0</v>
      </c>
      <c r="Q998" s="7">
        <v>995</v>
      </c>
      <c r="R998" s="7" t="e">
        <f t="shared" ref="R998:W998" si="1222">FIND(",",$F998,Q998+1)</f>
        <v>#VALUE!</v>
      </c>
      <c r="S998" s="7" t="e">
        <f t="shared" si="1222"/>
        <v>#VALUE!</v>
      </c>
      <c r="T998" s="7" t="e">
        <f t="shared" si="1222"/>
        <v>#VALUE!</v>
      </c>
      <c r="U998" s="7" t="e">
        <f t="shared" si="1222"/>
        <v>#VALUE!</v>
      </c>
      <c r="V998" s="7" t="e">
        <f t="shared" si="1222"/>
        <v>#VALUE!</v>
      </c>
      <c r="W998" s="7" t="e">
        <f t="shared" si="1222"/>
        <v>#VALUE!</v>
      </c>
      <c r="X998" s="11" t="str">
        <f t="shared" si="1183"/>
        <v/>
      </c>
      <c r="Y998" s="11" t="str">
        <f t="shared" si="1184"/>
        <v/>
      </c>
      <c r="Z998" s="11" t="str">
        <f t="shared" si="1185"/>
        <v/>
      </c>
      <c r="AA998" s="11" t="str">
        <f t="shared" si="1186"/>
        <v/>
      </c>
      <c r="AB998" s="3" t="str">
        <f t="shared" si="1187"/>
        <v/>
      </c>
      <c r="AC998" s="3"/>
      <c r="AD998" s="3"/>
      <c r="AE998" s="7" t="str">
        <f>IF(X998="","",_xlfn.IFNA(VLOOKUP(X998,'饰品（请勿修改）'!$A:$H,8,FALSE),VLOOKUP(X998,'饰品（请勿修改）'!$H:$H,1,FALSE)))</f>
        <v/>
      </c>
      <c r="AF998" s="7" t="str">
        <f>IF(Z998="","",_xlfn.IFNA(VLOOKUP(Z998,'饰品（请勿修改）'!$A:$H,8,FALSE),VLOOKUP(Z998,'饰品（请勿修改）'!$H:$H,1,FALSE)))</f>
        <v/>
      </c>
      <c r="AG998" s="7">
        <f>_xlfn.IFNA(VLOOKUP(AE998,'饰品（请勿修改）'!$H:$I,2,FALSE),0)</f>
        <v>0</v>
      </c>
      <c r="AH998" s="7">
        <f>_xlfn.IFNA(VLOOKUP(AF998,'饰品（请勿修改）'!$H:$I,2,FALSE),0)</f>
        <v>0</v>
      </c>
      <c r="AI998" s="7">
        <f t="shared" si="1174"/>
        <v>0</v>
      </c>
      <c r="AJ998" s="7">
        <f t="shared" si="1175"/>
        <v>0</v>
      </c>
    </row>
    <row r="999" spans="1:36" x14ac:dyDescent="0.2">
      <c r="A999" s="3"/>
      <c r="B999" s="3"/>
      <c r="C999" s="3"/>
      <c r="D999" s="3"/>
      <c r="E999" s="3"/>
      <c r="F999" s="3"/>
      <c r="G999" s="7" t="str">
        <f t="shared" si="1172"/>
        <v/>
      </c>
      <c r="H999" s="7" t="str">
        <f t="shared" si="1176"/>
        <v/>
      </c>
      <c r="I999" s="7" t="str">
        <f t="shared" si="1177"/>
        <v/>
      </c>
      <c r="J999" s="7" t="str">
        <f t="shared" si="1178"/>
        <v/>
      </c>
      <c r="K999" s="5">
        <f t="shared" si="1179"/>
        <v>0</v>
      </c>
      <c r="L999" s="5">
        <f t="shared" si="1180"/>
        <v>0</v>
      </c>
      <c r="M999" s="5">
        <f t="shared" si="1181"/>
        <v>0</v>
      </c>
      <c r="N999" s="7" cm="1">
        <f t="array" ref="N999:P999">_xlfn._xlws.SORT(K999:M999,1,-1,TRUE)</f>
        <v>0</v>
      </c>
      <c r="O999" s="7">
        <v>0</v>
      </c>
      <c r="P999" s="7">
        <v>0</v>
      </c>
      <c r="Q999" s="7">
        <v>996</v>
      </c>
      <c r="R999" s="7" t="e">
        <f t="shared" ref="R999:W999" si="1223">FIND(",",$F999,Q999+1)</f>
        <v>#VALUE!</v>
      </c>
      <c r="S999" s="7" t="e">
        <f t="shared" si="1223"/>
        <v>#VALUE!</v>
      </c>
      <c r="T999" s="7" t="e">
        <f t="shared" si="1223"/>
        <v>#VALUE!</v>
      </c>
      <c r="U999" s="7" t="e">
        <f t="shared" si="1223"/>
        <v>#VALUE!</v>
      </c>
      <c r="V999" s="7" t="e">
        <f t="shared" si="1223"/>
        <v>#VALUE!</v>
      </c>
      <c r="W999" s="7" t="e">
        <f t="shared" si="1223"/>
        <v>#VALUE!</v>
      </c>
      <c r="X999" s="11" t="str">
        <f t="shared" si="1183"/>
        <v/>
      </c>
      <c r="Y999" s="11" t="str">
        <f t="shared" si="1184"/>
        <v/>
      </c>
      <c r="Z999" s="11" t="str">
        <f t="shared" si="1185"/>
        <v/>
      </c>
      <c r="AA999" s="11" t="str">
        <f t="shared" si="1186"/>
        <v/>
      </c>
      <c r="AB999" s="3" t="str">
        <f t="shared" si="1187"/>
        <v/>
      </c>
      <c r="AC999" s="3"/>
      <c r="AD999" s="3"/>
      <c r="AE999" s="7" t="str">
        <f>IF(X999="","",_xlfn.IFNA(VLOOKUP(X999,'饰品（请勿修改）'!$A:$H,8,FALSE),VLOOKUP(X999,'饰品（请勿修改）'!$H:$H,1,FALSE)))</f>
        <v/>
      </c>
      <c r="AF999" s="7" t="str">
        <f>IF(Z999="","",_xlfn.IFNA(VLOOKUP(Z999,'饰品（请勿修改）'!$A:$H,8,FALSE),VLOOKUP(Z999,'饰品（请勿修改）'!$H:$H,1,FALSE)))</f>
        <v/>
      </c>
      <c r="AG999" s="7">
        <f>_xlfn.IFNA(VLOOKUP(AE999,'饰品（请勿修改）'!$H:$I,2,FALSE),0)</f>
        <v>0</v>
      </c>
      <c r="AH999" s="7">
        <f>_xlfn.IFNA(VLOOKUP(AF999,'饰品（请勿修改）'!$H:$I,2,FALSE),0)</f>
        <v>0</v>
      </c>
      <c r="AI999" s="7">
        <f t="shared" si="1174"/>
        <v>0</v>
      </c>
      <c r="AJ999" s="7">
        <f t="shared" si="1175"/>
        <v>0</v>
      </c>
    </row>
    <row r="1000" spans="1:36" x14ac:dyDescent="0.2">
      <c r="A1000" s="3"/>
      <c r="B1000" s="3"/>
      <c r="C1000" s="3"/>
      <c r="D1000" s="3"/>
      <c r="E1000" s="3"/>
      <c r="F1000" s="3"/>
      <c r="G1000" s="7" t="str">
        <f t="shared" si="1172"/>
        <v/>
      </c>
      <c r="H1000" s="7" t="str">
        <f t="shared" si="1176"/>
        <v/>
      </c>
      <c r="I1000" s="7" t="str">
        <f t="shared" si="1177"/>
        <v/>
      </c>
      <c r="J1000" s="7" t="str">
        <f t="shared" si="1178"/>
        <v/>
      </c>
      <c r="K1000" s="5">
        <f t="shared" si="1179"/>
        <v>0</v>
      </c>
      <c r="L1000" s="5">
        <f t="shared" si="1180"/>
        <v>0</v>
      </c>
      <c r="M1000" s="5">
        <f t="shared" si="1181"/>
        <v>0</v>
      </c>
      <c r="N1000" s="7" cm="1">
        <f t="array" ref="N1000:P1000">_xlfn._xlws.SORT(K1000:M1000,1,-1,TRUE)</f>
        <v>0</v>
      </c>
      <c r="O1000" s="7">
        <v>0</v>
      </c>
      <c r="P1000" s="7">
        <v>0</v>
      </c>
      <c r="Q1000" s="7">
        <v>997</v>
      </c>
      <c r="R1000" s="7" t="e">
        <f t="shared" ref="R1000:W1000" si="1224">FIND(",",$F1000,Q1000+1)</f>
        <v>#VALUE!</v>
      </c>
      <c r="S1000" s="7" t="e">
        <f t="shared" si="1224"/>
        <v>#VALUE!</v>
      </c>
      <c r="T1000" s="7" t="e">
        <f t="shared" si="1224"/>
        <v>#VALUE!</v>
      </c>
      <c r="U1000" s="7" t="e">
        <f t="shared" si="1224"/>
        <v>#VALUE!</v>
      </c>
      <c r="V1000" s="7" t="e">
        <f t="shared" si="1224"/>
        <v>#VALUE!</v>
      </c>
      <c r="W1000" s="7" t="e">
        <f t="shared" si="1224"/>
        <v>#VALUE!</v>
      </c>
      <c r="X1000" s="11" t="str">
        <f t="shared" si="1183"/>
        <v/>
      </c>
      <c r="Y1000" s="11" t="str">
        <f t="shared" si="1184"/>
        <v/>
      </c>
      <c r="Z1000" s="11" t="str">
        <f t="shared" si="1185"/>
        <v/>
      </c>
      <c r="AA1000" s="11" t="str">
        <f t="shared" si="1186"/>
        <v/>
      </c>
      <c r="AB1000" s="3" t="str">
        <f t="shared" si="1187"/>
        <v/>
      </c>
      <c r="AC1000" s="3"/>
      <c r="AD1000" s="3"/>
      <c r="AE1000" s="7" t="str">
        <f>IF(X1000="","",_xlfn.IFNA(VLOOKUP(X1000,'饰品（请勿修改）'!$A:$H,8,FALSE),VLOOKUP(X1000,'饰品（请勿修改）'!$H:$H,1,FALSE)))</f>
        <v/>
      </c>
      <c r="AF1000" s="7" t="str">
        <f>IF(Z1000="","",_xlfn.IFNA(VLOOKUP(Z1000,'饰品（请勿修改）'!$A:$H,8,FALSE),VLOOKUP(Z1000,'饰品（请勿修改）'!$H:$H,1,FALSE)))</f>
        <v/>
      </c>
      <c r="AG1000" s="7">
        <f>_xlfn.IFNA(VLOOKUP(AE1000,'饰品（请勿修改）'!$H:$I,2,FALSE),0)</f>
        <v>0</v>
      </c>
      <c r="AH1000" s="7">
        <f>_xlfn.IFNA(VLOOKUP(AF1000,'饰品（请勿修改）'!$H:$I,2,FALSE),0)</f>
        <v>0</v>
      </c>
      <c r="AI1000" s="7">
        <f t="shared" si="1174"/>
        <v>0</v>
      </c>
      <c r="AJ1000" s="7">
        <f t="shared" si="1175"/>
        <v>0</v>
      </c>
    </row>
    <row r="1001" spans="1:36" x14ac:dyDescent="0.2">
      <c r="A1001" s="3"/>
      <c r="B1001" s="3"/>
      <c r="C1001" s="3"/>
      <c r="D1001" s="3"/>
      <c r="E1001" s="3"/>
      <c r="F1001" s="3"/>
      <c r="G1001" s="7" t="str">
        <f t="shared" si="1172"/>
        <v/>
      </c>
      <c r="H1001" s="7" t="str">
        <f t="shared" si="1176"/>
        <v/>
      </c>
      <c r="I1001" s="7" t="str">
        <f t="shared" si="1177"/>
        <v/>
      </c>
      <c r="J1001" s="7" t="str">
        <f t="shared" si="1178"/>
        <v/>
      </c>
      <c r="K1001" s="5">
        <f t="shared" si="1179"/>
        <v>0</v>
      </c>
      <c r="L1001" s="5">
        <f t="shared" si="1180"/>
        <v>0</v>
      </c>
      <c r="M1001" s="5">
        <f t="shared" si="1181"/>
        <v>0</v>
      </c>
      <c r="N1001" s="7" cm="1">
        <f t="array" ref="N1001:P1001">_xlfn._xlws.SORT(K1001:M1001,1,-1,TRUE)</f>
        <v>0</v>
      </c>
      <c r="O1001" s="7">
        <v>0</v>
      </c>
      <c r="P1001" s="7">
        <v>0</v>
      </c>
      <c r="Q1001" s="7">
        <v>998</v>
      </c>
      <c r="R1001" s="7" t="e">
        <f t="shared" ref="R1001:W1001" si="1225">FIND(",",$F1001,Q1001+1)</f>
        <v>#VALUE!</v>
      </c>
      <c r="S1001" s="7" t="e">
        <f t="shared" si="1225"/>
        <v>#VALUE!</v>
      </c>
      <c r="T1001" s="7" t="e">
        <f t="shared" si="1225"/>
        <v>#VALUE!</v>
      </c>
      <c r="U1001" s="7" t="e">
        <f t="shared" si="1225"/>
        <v>#VALUE!</v>
      </c>
      <c r="V1001" s="7" t="e">
        <f t="shared" si="1225"/>
        <v>#VALUE!</v>
      </c>
      <c r="W1001" s="7" t="e">
        <f t="shared" si="1225"/>
        <v>#VALUE!</v>
      </c>
      <c r="X1001" s="11" t="str">
        <f t="shared" si="1183"/>
        <v/>
      </c>
      <c r="Y1001" s="11" t="str">
        <f t="shared" si="1184"/>
        <v/>
      </c>
      <c r="Z1001" s="11" t="str">
        <f t="shared" si="1185"/>
        <v/>
      </c>
      <c r="AA1001" s="11" t="str">
        <f t="shared" si="1186"/>
        <v/>
      </c>
      <c r="AB1001" s="3" t="str">
        <f t="shared" si="1187"/>
        <v/>
      </c>
      <c r="AC1001" s="3"/>
      <c r="AD1001" s="3"/>
      <c r="AE1001" s="7" t="str">
        <f>IF(X1001="","",_xlfn.IFNA(VLOOKUP(X1001,'饰品（请勿修改）'!$A:$H,8,FALSE),VLOOKUP(X1001,'饰品（请勿修改）'!$H:$H,1,FALSE)))</f>
        <v/>
      </c>
      <c r="AF1001" s="7" t="str">
        <f>IF(Z1001="","",_xlfn.IFNA(VLOOKUP(Z1001,'饰品（请勿修改）'!$A:$H,8,FALSE),VLOOKUP(Z1001,'饰品（请勿修改）'!$H:$H,1,FALSE)))</f>
        <v/>
      </c>
      <c r="AG1001" s="7">
        <f>_xlfn.IFNA(VLOOKUP(AE1001,'饰品（请勿修改）'!$H:$I,2,FALSE),0)</f>
        <v>0</v>
      </c>
      <c r="AH1001" s="7">
        <f>_xlfn.IFNA(VLOOKUP(AF1001,'饰品（请勿修改）'!$H:$I,2,FALSE),0)</f>
        <v>0</v>
      </c>
      <c r="AI1001" s="7">
        <f t="shared" si="1174"/>
        <v>0</v>
      </c>
      <c r="AJ1001" s="7">
        <f t="shared" si="1175"/>
        <v>0</v>
      </c>
    </row>
    <row r="1002" spans="1:36" x14ac:dyDescent="0.2">
      <c r="A1002" s="3"/>
      <c r="B1002" s="3"/>
      <c r="C1002" s="3"/>
      <c r="D1002" s="3"/>
      <c r="E1002" s="3"/>
      <c r="F1002" s="3"/>
      <c r="G1002" s="7" t="str">
        <f t="shared" si="1172"/>
        <v/>
      </c>
      <c r="H1002" s="7" t="str">
        <f t="shared" si="1176"/>
        <v/>
      </c>
      <c r="I1002" s="7" t="str">
        <f t="shared" si="1177"/>
        <v/>
      </c>
      <c r="J1002" s="7" t="str">
        <f t="shared" si="1178"/>
        <v/>
      </c>
      <c r="K1002" s="5">
        <f t="shared" si="1179"/>
        <v>0</v>
      </c>
      <c r="L1002" s="5">
        <f t="shared" si="1180"/>
        <v>0</v>
      </c>
      <c r="M1002" s="5">
        <f t="shared" si="1181"/>
        <v>0</v>
      </c>
      <c r="N1002" s="7" cm="1">
        <f t="array" ref="N1002:P1002">_xlfn._xlws.SORT(K1002:M1002,1,-1,TRUE)</f>
        <v>0</v>
      </c>
      <c r="O1002" s="7">
        <v>0</v>
      </c>
      <c r="P1002" s="7">
        <v>0</v>
      </c>
      <c r="Q1002" s="7">
        <v>999</v>
      </c>
      <c r="R1002" s="7" t="e">
        <f t="shared" ref="R1002:W1002" si="1226">FIND(",",$F1002,Q1002+1)</f>
        <v>#VALUE!</v>
      </c>
      <c r="S1002" s="7" t="e">
        <f t="shared" si="1226"/>
        <v>#VALUE!</v>
      </c>
      <c r="T1002" s="7" t="e">
        <f t="shared" si="1226"/>
        <v>#VALUE!</v>
      </c>
      <c r="U1002" s="7" t="e">
        <f t="shared" si="1226"/>
        <v>#VALUE!</v>
      </c>
      <c r="V1002" s="7" t="e">
        <f t="shared" si="1226"/>
        <v>#VALUE!</v>
      </c>
      <c r="W1002" s="7" t="e">
        <f t="shared" si="1226"/>
        <v>#VALUE!</v>
      </c>
      <c r="X1002" s="11" t="str">
        <f t="shared" si="1183"/>
        <v/>
      </c>
      <c r="Y1002" s="11" t="str">
        <f t="shared" si="1184"/>
        <v/>
      </c>
      <c r="Z1002" s="11" t="str">
        <f t="shared" si="1185"/>
        <v/>
      </c>
      <c r="AA1002" s="11" t="str">
        <f t="shared" si="1186"/>
        <v/>
      </c>
      <c r="AB1002" s="3" t="str">
        <f t="shared" si="1187"/>
        <v/>
      </c>
      <c r="AC1002" s="3"/>
      <c r="AD1002" s="3"/>
      <c r="AE1002" s="7" t="str">
        <f>IF(X1002="","",_xlfn.IFNA(VLOOKUP(X1002,'饰品（请勿修改）'!$A:$H,8,FALSE),VLOOKUP(X1002,'饰品（请勿修改）'!$H:$H,1,FALSE)))</f>
        <v/>
      </c>
      <c r="AF1002" s="7" t="str">
        <f>IF(Z1002="","",_xlfn.IFNA(VLOOKUP(Z1002,'饰品（请勿修改）'!$A:$H,8,FALSE),VLOOKUP(Z1002,'饰品（请勿修改）'!$H:$H,1,FALSE)))</f>
        <v/>
      </c>
      <c r="AG1002" s="7">
        <f>_xlfn.IFNA(VLOOKUP(AE1002,'饰品（请勿修改）'!$H:$I,2,FALSE),0)</f>
        <v>0</v>
      </c>
      <c r="AH1002" s="7">
        <f>_xlfn.IFNA(VLOOKUP(AF1002,'饰品（请勿修改）'!$H:$I,2,FALSE),0)</f>
        <v>0</v>
      </c>
      <c r="AI1002" s="7">
        <f t="shared" si="1174"/>
        <v>0</v>
      </c>
      <c r="AJ1002" s="7">
        <f t="shared" si="1175"/>
        <v>0</v>
      </c>
    </row>
    <row r="1003" spans="1:36" x14ac:dyDescent="0.2">
      <c r="A1003" s="3"/>
      <c r="B1003" s="3"/>
      <c r="C1003" s="3"/>
      <c r="D1003" s="3"/>
      <c r="E1003" s="3"/>
      <c r="F1003" s="3"/>
      <c r="G1003" s="7" t="str">
        <f t="shared" si="1172"/>
        <v/>
      </c>
      <c r="H1003" s="7" t="str">
        <f t="shared" si="1176"/>
        <v/>
      </c>
      <c r="I1003" s="7" t="str">
        <f t="shared" si="1177"/>
        <v/>
      </c>
      <c r="J1003" s="7" t="str">
        <f t="shared" si="1178"/>
        <v/>
      </c>
      <c r="K1003" s="5">
        <f t="shared" si="1179"/>
        <v>0</v>
      </c>
      <c r="L1003" s="5">
        <f t="shared" si="1180"/>
        <v>0</v>
      </c>
      <c r="M1003" s="5">
        <f t="shared" si="1181"/>
        <v>0</v>
      </c>
      <c r="N1003" s="7" cm="1">
        <f t="array" ref="N1003:P1003">_xlfn._xlws.SORT(K1003:M1003,1,-1,TRUE)</f>
        <v>0</v>
      </c>
      <c r="O1003" s="7">
        <v>0</v>
      </c>
      <c r="P1003" s="7">
        <v>0</v>
      </c>
      <c r="Q1003" s="7">
        <v>1000</v>
      </c>
      <c r="R1003" s="7" t="e">
        <f t="shared" ref="R1003:W1003" si="1227">FIND(",",$F1003,Q1003+1)</f>
        <v>#VALUE!</v>
      </c>
      <c r="S1003" s="7" t="e">
        <f t="shared" si="1227"/>
        <v>#VALUE!</v>
      </c>
      <c r="T1003" s="7" t="e">
        <f t="shared" si="1227"/>
        <v>#VALUE!</v>
      </c>
      <c r="U1003" s="7" t="e">
        <f t="shared" si="1227"/>
        <v>#VALUE!</v>
      </c>
      <c r="V1003" s="7" t="e">
        <f t="shared" si="1227"/>
        <v>#VALUE!</v>
      </c>
      <c r="W1003" s="7" t="e">
        <f t="shared" si="1227"/>
        <v>#VALUE!</v>
      </c>
      <c r="X1003" s="11" t="str">
        <f t="shared" si="1183"/>
        <v/>
      </c>
      <c r="Y1003" s="11" t="str">
        <f t="shared" si="1184"/>
        <v/>
      </c>
      <c r="Z1003" s="11" t="str">
        <f t="shared" si="1185"/>
        <v/>
      </c>
      <c r="AA1003" s="11" t="str">
        <f t="shared" si="1186"/>
        <v/>
      </c>
      <c r="AB1003" s="3" t="str">
        <f t="shared" si="1187"/>
        <v/>
      </c>
      <c r="AC1003" s="3"/>
      <c r="AD1003" s="3"/>
      <c r="AE1003" s="7" t="str">
        <f>IF(X1003="","",_xlfn.IFNA(VLOOKUP(X1003,'饰品（请勿修改）'!$A:$H,8,FALSE),VLOOKUP(X1003,'饰品（请勿修改）'!$H:$H,1,FALSE)))</f>
        <v/>
      </c>
      <c r="AF1003" s="7" t="str">
        <f>IF(Z1003="","",_xlfn.IFNA(VLOOKUP(Z1003,'饰品（请勿修改）'!$A:$H,8,FALSE),VLOOKUP(Z1003,'饰品（请勿修改）'!$H:$H,1,FALSE)))</f>
        <v/>
      </c>
      <c r="AG1003" s="7">
        <f>_xlfn.IFNA(VLOOKUP(AE1003,'饰品（请勿修改）'!$H:$I,2,FALSE),0)</f>
        <v>0</v>
      </c>
      <c r="AH1003" s="7">
        <f>_xlfn.IFNA(VLOOKUP(AF1003,'饰品（请勿修改）'!$H:$I,2,FALSE),0)</f>
        <v>0</v>
      </c>
      <c r="AI1003" s="7">
        <f t="shared" si="1174"/>
        <v>0</v>
      </c>
      <c r="AJ1003" s="7">
        <f t="shared" si="1175"/>
        <v>0</v>
      </c>
    </row>
    <row r="1004" spans="1:36" x14ac:dyDescent="0.2">
      <c r="A1004" s="3"/>
      <c r="B1004" s="3"/>
      <c r="C1004" s="3"/>
      <c r="D1004" s="3"/>
      <c r="E1004" s="3"/>
      <c r="F1004" s="3"/>
      <c r="G1004" s="7" t="str">
        <f t="shared" si="1172"/>
        <v/>
      </c>
      <c r="H1004" s="7" t="str">
        <f t="shared" si="1176"/>
        <v/>
      </c>
      <c r="I1004" s="7" t="str">
        <f t="shared" si="1177"/>
        <v/>
      </c>
      <c r="J1004" s="7" t="str">
        <f t="shared" si="1178"/>
        <v/>
      </c>
      <c r="K1004" s="5">
        <f t="shared" si="1179"/>
        <v>0</v>
      </c>
      <c r="L1004" s="5">
        <f t="shared" si="1180"/>
        <v>0</v>
      </c>
      <c r="M1004" s="5">
        <f t="shared" si="1181"/>
        <v>0</v>
      </c>
      <c r="N1004" s="7" cm="1">
        <f t="array" ref="N1004:P1004">_xlfn._xlws.SORT(K1004:M1004,1,-1,TRUE)</f>
        <v>0</v>
      </c>
      <c r="O1004" s="7">
        <v>0</v>
      </c>
      <c r="P1004" s="7">
        <v>0</v>
      </c>
      <c r="Q1004" s="7">
        <v>1001</v>
      </c>
      <c r="R1004" s="7" t="e">
        <f t="shared" ref="R1004:W1004" si="1228">FIND(",",$F1004,Q1004+1)</f>
        <v>#VALUE!</v>
      </c>
      <c r="S1004" s="7" t="e">
        <f t="shared" si="1228"/>
        <v>#VALUE!</v>
      </c>
      <c r="T1004" s="7" t="e">
        <f t="shared" si="1228"/>
        <v>#VALUE!</v>
      </c>
      <c r="U1004" s="7" t="e">
        <f t="shared" si="1228"/>
        <v>#VALUE!</v>
      </c>
      <c r="V1004" s="7" t="e">
        <f t="shared" si="1228"/>
        <v>#VALUE!</v>
      </c>
      <c r="W1004" s="7" t="e">
        <f t="shared" si="1228"/>
        <v>#VALUE!</v>
      </c>
      <c r="X1004" s="11" t="str">
        <f t="shared" si="1183"/>
        <v/>
      </c>
      <c r="Y1004" s="11" t="str">
        <f t="shared" si="1184"/>
        <v/>
      </c>
      <c r="Z1004" s="11" t="str">
        <f t="shared" si="1185"/>
        <v/>
      </c>
      <c r="AA1004" s="11" t="str">
        <f t="shared" si="1186"/>
        <v/>
      </c>
      <c r="AB1004" s="3" t="str">
        <f t="shared" si="1187"/>
        <v/>
      </c>
      <c r="AC1004" s="3"/>
      <c r="AD1004" s="3"/>
      <c r="AE1004" s="7" t="str">
        <f>IF(X1004="","",_xlfn.IFNA(VLOOKUP(X1004,'饰品（请勿修改）'!$A:$H,8,FALSE),VLOOKUP(X1004,'饰品（请勿修改）'!$H:$H,1,FALSE)))</f>
        <v/>
      </c>
      <c r="AF1004" s="7" t="str">
        <f>IF(Z1004="","",_xlfn.IFNA(VLOOKUP(Z1004,'饰品（请勿修改）'!$A:$H,8,FALSE),VLOOKUP(Z1004,'饰品（请勿修改）'!$H:$H,1,FALSE)))</f>
        <v/>
      </c>
      <c r="AG1004" s="7">
        <f>_xlfn.IFNA(VLOOKUP(AE1004,'饰品（请勿修改）'!$H:$I,2,FALSE),0)</f>
        <v>0</v>
      </c>
      <c r="AH1004" s="7">
        <f>_xlfn.IFNA(VLOOKUP(AF1004,'饰品（请勿修改）'!$H:$I,2,FALSE),0)</f>
        <v>0</v>
      </c>
      <c r="AI1004" s="7">
        <f t="shared" si="1174"/>
        <v>0</v>
      </c>
      <c r="AJ1004" s="7">
        <f t="shared" si="1175"/>
        <v>0</v>
      </c>
    </row>
    <row r="1005" spans="1:36" x14ac:dyDescent="0.2">
      <c r="A1005" s="3"/>
      <c r="B1005" s="3"/>
      <c r="C1005" s="3"/>
      <c r="D1005" s="3"/>
      <c r="E1005" s="3"/>
      <c r="F1005" s="3"/>
      <c r="G1005" s="7" t="str">
        <f t="shared" si="1172"/>
        <v/>
      </c>
      <c r="H1005" s="7" t="str">
        <f t="shared" si="1176"/>
        <v/>
      </c>
      <c r="I1005" s="7" t="str">
        <f t="shared" si="1177"/>
        <v/>
      </c>
      <c r="J1005" s="7" t="str">
        <f t="shared" si="1178"/>
        <v/>
      </c>
      <c r="K1005" s="5">
        <f t="shared" si="1179"/>
        <v>0</v>
      </c>
      <c r="L1005" s="5">
        <f t="shared" si="1180"/>
        <v>0</v>
      </c>
      <c r="M1005" s="5">
        <f t="shared" si="1181"/>
        <v>0</v>
      </c>
      <c r="N1005" s="7" cm="1">
        <f t="array" ref="N1005:P1005">_xlfn._xlws.SORT(K1005:M1005,1,-1,TRUE)</f>
        <v>0</v>
      </c>
      <c r="O1005" s="7">
        <v>0</v>
      </c>
      <c r="P1005" s="7">
        <v>0</v>
      </c>
      <c r="Q1005" s="7">
        <v>1002</v>
      </c>
      <c r="R1005" s="7" t="e">
        <f t="shared" ref="R1005:W1005" si="1229">FIND(",",$F1005,Q1005+1)</f>
        <v>#VALUE!</v>
      </c>
      <c r="S1005" s="7" t="e">
        <f t="shared" si="1229"/>
        <v>#VALUE!</v>
      </c>
      <c r="T1005" s="7" t="e">
        <f t="shared" si="1229"/>
        <v>#VALUE!</v>
      </c>
      <c r="U1005" s="7" t="e">
        <f t="shared" si="1229"/>
        <v>#VALUE!</v>
      </c>
      <c r="V1005" s="7" t="e">
        <f t="shared" si="1229"/>
        <v>#VALUE!</v>
      </c>
      <c r="W1005" s="7" t="e">
        <f t="shared" si="1229"/>
        <v>#VALUE!</v>
      </c>
      <c r="X1005" s="11" t="str">
        <f t="shared" si="1183"/>
        <v/>
      </c>
      <c r="Y1005" s="11" t="str">
        <f t="shared" si="1184"/>
        <v/>
      </c>
      <c r="Z1005" s="11" t="str">
        <f t="shared" si="1185"/>
        <v/>
      </c>
      <c r="AA1005" s="11" t="str">
        <f t="shared" si="1186"/>
        <v/>
      </c>
      <c r="AB1005" s="3" t="str">
        <f t="shared" si="1187"/>
        <v/>
      </c>
      <c r="AC1005" s="3"/>
      <c r="AD1005" s="3"/>
      <c r="AE1005" s="7" t="str">
        <f>IF(X1005="","",_xlfn.IFNA(VLOOKUP(X1005,'饰品（请勿修改）'!$A:$H,8,FALSE),VLOOKUP(X1005,'饰品（请勿修改）'!$H:$H,1,FALSE)))</f>
        <v/>
      </c>
      <c r="AF1005" s="7" t="str">
        <f>IF(Z1005="","",_xlfn.IFNA(VLOOKUP(Z1005,'饰品（请勿修改）'!$A:$H,8,FALSE),VLOOKUP(Z1005,'饰品（请勿修改）'!$H:$H,1,FALSE)))</f>
        <v/>
      </c>
      <c r="AG1005" s="7">
        <f>_xlfn.IFNA(VLOOKUP(AE1005,'饰品（请勿修改）'!$H:$I,2,FALSE),0)</f>
        <v>0</v>
      </c>
      <c r="AH1005" s="7">
        <f>_xlfn.IFNA(VLOOKUP(AF1005,'饰品（请勿修改）'!$H:$I,2,FALSE),0)</f>
        <v>0</v>
      </c>
      <c r="AI1005" s="7">
        <f t="shared" si="1174"/>
        <v>0</v>
      </c>
      <c r="AJ1005" s="7">
        <f t="shared" si="1175"/>
        <v>0</v>
      </c>
    </row>
    <row r="1006" spans="1:36" x14ac:dyDescent="0.2">
      <c r="A1006" s="3"/>
      <c r="B1006" s="3"/>
      <c r="C1006" s="3"/>
      <c r="D1006" s="3"/>
      <c r="E1006" s="3"/>
      <c r="F1006" s="3"/>
      <c r="G1006" s="7" t="str">
        <f t="shared" si="1172"/>
        <v/>
      </c>
      <c r="H1006" s="7" t="str">
        <f t="shared" si="1176"/>
        <v/>
      </c>
      <c r="I1006" s="7" t="str">
        <f t="shared" si="1177"/>
        <v/>
      </c>
      <c r="J1006" s="7" t="str">
        <f t="shared" si="1178"/>
        <v/>
      </c>
      <c r="K1006" s="5">
        <f t="shared" si="1179"/>
        <v>0</v>
      </c>
      <c r="L1006" s="5">
        <f t="shared" si="1180"/>
        <v>0</v>
      </c>
      <c r="M1006" s="5">
        <f t="shared" si="1181"/>
        <v>0</v>
      </c>
      <c r="N1006" s="7" cm="1">
        <f t="array" ref="N1006:P1006">_xlfn._xlws.SORT(K1006:M1006,1,-1,TRUE)</f>
        <v>0</v>
      </c>
      <c r="O1006" s="7">
        <v>0</v>
      </c>
      <c r="P1006" s="7">
        <v>0</v>
      </c>
      <c r="Q1006" s="7">
        <v>1003</v>
      </c>
      <c r="R1006" s="7" t="e">
        <f t="shared" ref="R1006:W1006" si="1230">FIND(",",$F1006,Q1006+1)</f>
        <v>#VALUE!</v>
      </c>
      <c r="S1006" s="7" t="e">
        <f t="shared" si="1230"/>
        <v>#VALUE!</v>
      </c>
      <c r="T1006" s="7" t="e">
        <f t="shared" si="1230"/>
        <v>#VALUE!</v>
      </c>
      <c r="U1006" s="7" t="e">
        <f t="shared" si="1230"/>
        <v>#VALUE!</v>
      </c>
      <c r="V1006" s="7" t="e">
        <f t="shared" si="1230"/>
        <v>#VALUE!</v>
      </c>
      <c r="W1006" s="7" t="e">
        <f t="shared" si="1230"/>
        <v>#VALUE!</v>
      </c>
      <c r="X1006" s="11" t="str">
        <f t="shared" si="1183"/>
        <v/>
      </c>
      <c r="Y1006" s="11" t="str">
        <f t="shared" si="1184"/>
        <v/>
      </c>
      <c r="Z1006" s="11" t="str">
        <f t="shared" si="1185"/>
        <v/>
      </c>
      <c r="AA1006" s="11" t="str">
        <f t="shared" si="1186"/>
        <v/>
      </c>
      <c r="AB1006" s="3" t="str">
        <f t="shared" si="1187"/>
        <v/>
      </c>
      <c r="AC1006" s="3"/>
      <c r="AD1006" s="3"/>
      <c r="AE1006" s="7" t="str">
        <f>IF(X1006="","",_xlfn.IFNA(VLOOKUP(X1006,'饰品（请勿修改）'!$A:$H,8,FALSE),VLOOKUP(X1006,'饰品（请勿修改）'!$H:$H,1,FALSE)))</f>
        <v/>
      </c>
      <c r="AF1006" s="7" t="str">
        <f>IF(Z1006="","",_xlfn.IFNA(VLOOKUP(Z1006,'饰品（请勿修改）'!$A:$H,8,FALSE),VLOOKUP(Z1006,'饰品（请勿修改）'!$H:$H,1,FALSE)))</f>
        <v/>
      </c>
      <c r="AG1006" s="7">
        <f>_xlfn.IFNA(VLOOKUP(AE1006,'饰品（请勿修改）'!$H:$I,2,FALSE),0)</f>
        <v>0</v>
      </c>
      <c r="AH1006" s="7">
        <f>_xlfn.IFNA(VLOOKUP(AF1006,'饰品（请勿修改）'!$H:$I,2,FALSE),0)</f>
        <v>0</v>
      </c>
      <c r="AI1006" s="7">
        <f t="shared" si="1174"/>
        <v>0</v>
      </c>
      <c r="AJ1006" s="7">
        <f t="shared" si="1175"/>
        <v>0</v>
      </c>
    </row>
    <row r="1007" spans="1:36" x14ac:dyDescent="0.2">
      <c r="A1007" s="3"/>
      <c r="B1007" s="3"/>
      <c r="C1007" s="3"/>
      <c r="D1007" s="3"/>
      <c r="E1007" s="3"/>
      <c r="F1007" s="3"/>
      <c r="G1007" s="7" t="str">
        <f t="shared" si="1172"/>
        <v/>
      </c>
      <c r="H1007" s="7" t="str">
        <f t="shared" si="1176"/>
        <v/>
      </c>
      <c r="I1007" s="7" t="str">
        <f t="shared" si="1177"/>
        <v/>
      </c>
      <c r="J1007" s="7" t="str">
        <f t="shared" si="1178"/>
        <v/>
      </c>
      <c r="K1007" s="5">
        <f t="shared" si="1179"/>
        <v>0</v>
      </c>
      <c r="L1007" s="5">
        <f t="shared" si="1180"/>
        <v>0</v>
      </c>
      <c r="M1007" s="5">
        <f t="shared" si="1181"/>
        <v>0</v>
      </c>
      <c r="N1007" s="7" cm="1">
        <f t="array" ref="N1007:P1007">_xlfn._xlws.SORT(K1007:M1007,1,-1,TRUE)</f>
        <v>0</v>
      </c>
      <c r="O1007" s="7">
        <v>0</v>
      </c>
      <c r="P1007" s="7">
        <v>0</v>
      </c>
      <c r="Q1007" s="7">
        <v>1004</v>
      </c>
      <c r="R1007" s="7" t="e">
        <f t="shared" ref="R1007:W1007" si="1231">FIND(",",$F1007,Q1007+1)</f>
        <v>#VALUE!</v>
      </c>
      <c r="S1007" s="7" t="e">
        <f t="shared" si="1231"/>
        <v>#VALUE!</v>
      </c>
      <c r="T1007" s="7" t="e">
        <f t="shared" si="1231"/>
        <v>#VALUE!</v>
      </c>
      <c r="U1007" s="7" t="e">
        <f t="shared" si="1231"/>
        <v>#VALUE!</v>
      </c>
      <c r="V1007" s="7" t="e">
        <f t="shared" si="1231"/>
        <v>#VALUE!</v>
      </c>
      <c r="W1007" s="7" t="e">
        <f t="shared" si="1231"/>
        <v>#VALUE!</v>
      </c>
      <c r="X1007" s="11" t="str">
        <f t="shared" si="1183"/>
        <v/>
      </c>
      <c r="Y1007" s="11" t="str">
        <f t="shared" si="1184"/>
        <v/>
      </c>
      <c r="Z1007" s="11" t="str">
        <f t="shared" si="1185"/>
        <v/>
      </c>
      <c r="AA1007" s="11" t="str">
        <f t="shared" si="1186"/>
        <v/>
      </c>
      <c r="AB1007" s="3" t="str">
        <f t="shared" si="1187"/>
        <v/>
      </c>
      <c r="AC1007" s="3"/>
      <c r="AD1007" s="3"/>
      <c r="AE1007" s="7" t="str">
        <f>IF(X1007="","",_xlfn.IFNA(VLOOKUP(X1007,'饰品（请勿修改）'!$A:$H,8,FALSE),VLOOKUP(X1007,'饰品（请勿修改）'!$H:$H,1,FALSE)))</f>
        <v/>
      </c>
      <c r="AF1007" s="7" t="str">
        <f>IF(Z1007="","",_xlfn.IFNA(VLOOKUP(Z1007,'饰品（请勿修改）'!$A:$H,8,FALSE),VLOOKUP(Z1007,'饰品（请勿修改）'!$H:$H,1,FALSE)))</f>
        <v/>
      </c>
      <c r="AG1007" s="7">
        <f>_xlfn.IFNA(VLOOKUP(AE1007,'饰品（请勿修改）'!$H:$I,2,FALSE),0)</f>
        <v>0</v>
      </c>
      <c r="AH1007" s="7">
        <f>_xlfn.IFNA(VLOOKUP(AF1007,'饰品（请勿修改）'!$H:$I,2,FALSE),0)</f>
        <v>0</v>
      </c>
      <c r="AI1007" s="7">
        <f t="shared" si="1174"/>
        <v>0</v>
      </c>
      <c r="AJ1007" s="7">
        <f t="shared" si="1175"/>
        <v>0</v>
      </c>
    </row>
    <row r="1008" spans="1:36" x14ac:dyDescent="0.2">
      <c r="A1008" s="3"/>
      <c r="B1008" s="3"/>
      <c r="C1008" s="3"/>
      <c r="D1008" s="3"/>
      <c r="E1008" s="3"/>
      <c r="F1008" s="3"/>
      <c r="G1008" s="7" t="str">
        <f t="shared" si="1172"/>
        <v/>
      </c>
      <c r="H1008" s="7" t="str">
        <f t="shared" si="1176"/>
        <v/>
      </c>
      <c r="I1008" s="7" t="str">
        <f t="shared" si="1177"/>
        <v/>
      </c>
      <c r="J1008" s="7" t="str">
        <f t="shared" si="1178"/>
        <v/>
      </c>
      <c r="K1008" s="5">
        <f t="shared" si="1179"/>
        <v>0</v>
      </c>
      <c r="L1008" s="5">
        <f t="shared" si="1180"/>
        <v>0</v>
      </c>
      <c r="M1008" s="5">
        <f t="shared" si="1181"/>
        <v>0</v>
      </c>
      <c r="N1008" s="7" cm="1">
        <f t="array" ref="N1008:P1008">_xlfn._xlws.SORT(K1008:M1008,1,-1,TRUE)</f>
        <v>0</v>
      </c>
      <c r="O1008" s="7">
        <v>0</v>
      </c>
      <c r="P1008" s="7">
        <v>0</v>
      </c>
      <c r="Q1008" s="7">
        <v>1005</v>
      </c>
      <c r="R1008" s="7" t="e">
        <f t="shared" ref="R1008:W1008" si="1232">FIND(",",$F1008,Q1008+1)</f>
        <v>#VALUE!</v>
      </c>
      <c r="S1008" s="7" t="e">
        <f t="shared" si="1232"/>
        <v>#VALUE!</v>
      </c>
      <c r="T1008" s="7" t="e">
        <f t="shared" si="1232"/>
        <v>#VALUE!</v>
      </c>
      <c r="U1008" s="7" t="e">
        <f t="shared" si="1232"/>
        <v>#VALUE!</v>
      </c>
      <c r="V1008" s="7" t="e">
        <f t="shared" si="1232"/>
        <v>#VALUE!</v>
      </c>
      <c r="W1008" s="7" t="e">
        <f t="shared" si="1232"/>
        <v>#VALUE!</v>
      </c>
      <c r="X1008" s="11" t="str">
        <f t="shared" si="1183"/>
        <v/>
      </c>
      <c r="Y1008" s="11" t="str">
        <f t="shared" si="1184"/>
        <v/>
      </c>
      <c r="Z1008" s="11" t="str">
        <f t="shared" si="1185"/>
        <v/>
      </c>
      <c r="AA1008" s="11" t="str">
        <f t="shared" si="1186"/>
        <v/>
      </c>
      <c r="AB1008" s="3" t="str">
        <f t="shared" si="1187"/>
        <v/>
      </c>
      <c r="AC1008" s="3"/>
      <c r="AD1008" s="3"/>
      <c r="AE1008" s="7" t="str">
        <f>IF(X1008="","",_xlfn.IFNA(VLOOKUP(X1008,'饰品（请勿修改）'!$A:$H,8,FALSE),VLOOKUP(X1008,'饰品（请勿修改）'!$H:$H,1,FALSE)))</f>
        <v/>
      </c>
      <c r="AF1008" s="7" t="str">
        <f>IF(Z1008="","",_xlfn.IFNA(VLOOKUP(Z1008,'饰品（请勿修改）'!$A:$H,8,FALSE),VLOOKUP(Z1008,'饰品（请勿修改）'!$H:$H,1,FALSE)))</f>
        <v/>
      </c>
      <c r="AG1008" s="7">
        <f>_xlfn.IFNA(VLOOKUP(AE1008,'饰品（请勿修改）'!$H:$I,2,FALSE),0)</f>
        <v>0</v>
      </c>
      <c r="AH1008" s="7">
        <f>_xlfn.IFNA(VLOOKUP(AF1008,'饰品（请勿修改）'!$H:$I,2,FALSE),0)</f>
        <v>0</v>
      </c>
      <c r="AI1008" s="7">
        <f t="shared" si="1174"/>
        <v>0</v>
      </c>
      <c r="AJ1008" s="7">
        <f t="shared" si="1175"/>
        <v>0</v>
      </c>
    </row>
    <row r="1009" spans="1:36" x14ac:dyDescent="0.2">
      <c r="A1009" s="3"/>
      <c r="B1009" s="3"/>
      <c r="C1009" s="3"/>
      <c r="D1009" s="3"/>
      <c r="E1009" s="3"/>
      <c r="F1009" s="3"/>
      <c r="G1009" s="7" t="str">
        <f t="shared" si="1172"/>
        <v/>
      </c>
      <c r="H1009" s="7" t="str">
        <f t="shared" si="1176"/>
        <v/>
      </c>
      <c r="I1009" s="7" t="str">
        <f t="shared" si="1177"/>
        <v/>
      </c>
      <c r="J1009" s="7" t="str">
        <f t="shared" si="1178"/>
        <v/>
      </c>
      <c r="K1009" s="5">
        <f t="shared" si="1179"/>
        <v>0</v>
      </c>
      <c r="L1009" s="5">
        <f t="shared" si="1180"/>
        <v>0</v>
      </c>
      <c r="M1009" s="5">
        <f t="shared" si="1181"/>
        <v>0</v>
      </c>
      <c r="N1009" s="7" cm="1">
        <f t="array" ref="N1009:P1009">_xlfn._xlws.SORT(K1009:M1009,1,-1,TRUE)</f>
        <v>0</v>
      </c>
      <c r="O1009" s="7">
        <v>0</v>
      </c>
      <c r="P1009" s="7">
        <v>0</v>
      </c>
      <c r="Q1009" s="7">
        <v>1006</v>
      </c>
      <c r="R1009" s="7" t="e">
        <f t="shared" ref="R1009:W1009" si="1233">FIND(",",$F1009,Q1009+1)</f>
        <v>#VALUE!</v>
      </c>
      <c r="S1009" s="7" t="e">
        <f t="shared" si="1233"/>
        <v>#VALUE!</v>
      </c>
      <c r="T1009" s="7" t="e">
        <f t="shared" si="1233"/>
        <v>#VALUE!</v>
      </c>
      <c r="U1009" s="7" t="e">
        <f t="shared" si="1233"/>
        <v>#VALUE!</v>
      </c>
      <c r="V1009" s="7" t="e">
        <f t="shared" si="1233"/>
        <v>#VALUE!</v>
      </c>
      <c r="W1009" s="7" t="e">
        <f t="shared" si="1233"/>
        <v>#VALUE!</v>
      </c>
      <c r="X1009" s="11" t="str">
        <f t="shared" si="1183"/>
        <v/>
      </c>
      <c r="Y1009" s="11" t="str">
        <f t="shared" si="1184"/>
        <v/>
      </c>
      <c r="Z1009" s="11" t="str">
        <f t="shared" si="1185"/>
        <v/>
      </c>
      <c r="AA1009" s="11" t="str">
        <f t="shared" si="1186"/>
        <v/>
      </c>
      <c r="AB1009" s="3" t="str">
        <f t="shared" si="1187"/>
        <v/>
      </c>
      <c r="AC1009" s="3"/>
      <c r="AD1009" s="3"/>
      <c r="AE1009" s="7" t="str">
        <f>IF(X1009="","",_xlfn.IFNA(VLOOKUP(X1009,'饰品（请勿修改）'!$A:$H,8,FALSE),VLOOKUP(X1009,'饰品（请勿修改）'!$H:$H,1,FALSE)))</f>
        <v/>
      </c>
      <c r="AF1009" s="7" t="str">
        <f>IF(Z1009="","",_xlfn.IFNA(VLOOKUP(Z1009,'饰品（请勿修改）'!$A:$H,8,FALSE),VLOOKUP(Z1009,'饰品（请勿修改）'!$H:$H,1,FALSE)))</f>
        <v/>
      </c>
      <c r="AG1009" s="7">
        <f>_xlfn.IFNA(VLOOKUP(AE1009,'饰品（请勿修改）'!$H:$I,2,FALSE),0)</f>
        <v>0</v>
      </c>
      <c r="AH1009" s="7">
        <f>_xlfn.IFNA(VLOOKUP(AF1009,'饰品（请勿修改）'!$H:$I,2,FALSE),0)</f>
        <v>0</v>
      </c>
      <c r="AI1009" s="7">
        <f t="shared" si="1174"/>
        <v>0</v>
      </c>
      <c r="AJ1009" s="7">
        <f t="shared" si="1175"/>
        <v>0</v>
      </c>
    </row>
    <row r="1010" spans="1:36" x14ac:dyDescent="0.2">
      <c r="A1010" s="3"/>
      <c r="B1010" s="3"/>
      <c r="C1010" s="3"/>
      <c r="D1010" s="3"/>
      <c r="E1010" s="3"/>
      <c r="F1010" s="3"/>
      <c r="G1010" s="7" t="str">
        <f t="shared" si="1172"/>
        <v/>
      </c>
      <c r="H1010" s="7" t="str">
        <f t="shared" si="1176"/>
        <v/>
      </c>
      <c r="I1010" s="7" t="str">
        <f t="shared" si="1177"/>
        <v/>
      </c>
      <c r="J1010" s="7" t="str">
        <f t="shared" si="1178"/>
        <v/>
      </c>
      <c r="K1010" s="5">
        <f t="shared" si="1179"/>
        <v>0</v>
      </c>
      <c r="L1010" s="5">
        <f t="shared" si="1180"/>
        <v>0</v>
      </c>
      <c r="M1010" s="5">
        <f t="shared" si="1181"/>
        <v>0</v>
      </c>
      <c r="N1010" s="7" cm="1">
        <f t="array" ref="N1010:P1010">_xlfn._xlws.SORT(K1010:M1010,1,-1,TRUE)</f>
        <v>0</v>
      </c>
      <c r="O1010" s="7">
        <v>0</v>
      </c>
      <c r="P1010" s="7">
        <v>0</v>
      </c>
      <c r="Q1010" s="7">
        <v>1007</v>
      </c>
      <c r="R1010" s="7" t="e">
        <f t="shared" ref="R1010:W1010" si="1234">FIND(",",$F1010,Q1010+1)</f>
        <v>#VALUE!</v>
      </c>
      <c r="S1010" s="7" t="e">
        <f t="shared" si="1234"/>
        <v>#VALUE!</v>
      </c>
      <c r="T1010" s="7" t="e">
        <f t="shared" si="1234"/>
        <v>#VALUE!</v>
      </c>
      <c r="U1010" s="7" t="e">
        <f t="shared" si="1234"/>
        <v>#VALUE!</v>
      </c>
      <c r="V1010" s="7" t="e">
        <f t="shared" si="1234"/>
        <v>#VALUE!</v>
      </c>
      <c r="W1010" s="7" t="e">
        <f t="shared" si="1234"/>
        <v>#VALUE!</v>
      </c>
      <c r="X1010" s="11" t="str">
        <f t="shared" si="1183"/>
        <v/>
      </c>
      <c r="Y1010" s="11" t="str">
        <f t="shared" si="1184"/>
        <v/>
      </c>
      <c r="Z1010" s="11" t="str">
        <f t="shared" si="1185"/>
        <v/>
      </c>
      <c r="AA1010" s="11" t="str">
        <f t="shared" si="1186"/>
        <v/>
      </c>
      <c r="AB1010" s="3" t="str">
        <f t="shared" si="1187"/>
        <v/>
      </c>
      <c r="AC1010" s="3"/>
      <c r="AD1010" s="3"/>
      <c r="AE1010" s="7" t="str">
        <f>IF(X1010="","",_xlfn.IFNA(VLOOKUP(X1010,'饰品（请勿修改）'!$A:$H,8,FALSE),VLOOKUP(X1010,'饰品（请勿修改）'!$H:$H,1,FALSE)))</f>
        <v/>
      </c>
      <c r="AF1010" s="7" t="str">
        <f>IF(Z1010="","",_xlfn.IFNA(VLOOKUP(Z1010,'饰品（请勿修改）'!$A:$H,8,FALSE),VLOOKUP(Z1010,'饰品（请勿修改）'!$H:$H,1,FALSE)))</f>
        <v/>
      </c>
      <c r="AG1010" s="7">
        <f>_xlfn.IFNA(VLOOKUP(AE1010,'饰品（请勿修改）'!$H:$I,2,FALSE),0)</f>
        <v>0</v>
      </c>
      <c r="AH1010" s="7">
        <f>_xlfn.IFNA(VLOOKUP(AF1010,'饰品（请勿修改）'!$H:$I,2,FALSE),0)</f>
        <v>0</v>
      </c>
      <c r="AI1010" s="7">
        <f t="shared" si="1174"/>
        <v>0</v>
      </c>
      <c r="AJ1010" s="7">
        <f t="shared" si="1175"/>
        <v>0</v>
      </c>
    </row>
    <row r="1011" spans="1:36" x14ac:dyDescent="0.2">
      <c r="A1011" s="3"/>
      <c r="B1011" s="3"/>
      <c r="C1011" s="3"/>
      <c r="D1011" s="3"/>
      <c r="E1011" s="3"/>
      <c r="F1011" s="3"/>
      <c r="G1011" s="7" t="str">
        <f t="shared" si="1172"/>
        <v/>
      </c>
      <c r="H1011" s="7" t="str">
        <f t="shared" si="1176"/>
        <v/>
      </c>
      <c r="I1011" s="7" t="str">
        <f t="shared" si="1177"/>
        <v/>
      </c>
      <c r="J1011" s="7" t="str">
        <f t="shared" si="1178"/>
        <v/>
      </c>
      <c r="K1011" s="5">
        <f t="shared" si="1179"/>
        <v>0</v>
      </c>
      <c r="L1011" s="5">
        <f t="shared" si="1180"/>
        <v>0</v>
      </c>
      <c r="M1011" s="5">
        <f t="shared" si="1181"/>
        <v>0</v>
      </c>
      <c r="N1011" s="7" cm="1">
        <f t="array" ref="N1011:P1011">_xlfn._xlws.SORT(K1011:M1011,1,-1,TRUE)</f>
        <v>0</v>
      </c>
      <c r="O1011" s="7">
        <v>0</v>
      </c>
      <c r="P1011" s="7">
        <v>0</v>
      </c>
      <c r="Q1011" s="7">
        <v>1008</v>
      </c>
      <c r="R1011" s="7" t="e">
        <f t="shared" ref="R1011:W1011" si="1235">FIND(",",$F1011,Q1011+1)</f>
        <v>#VALUE!</v>
      </c>
      <c r="S1011" s="7" t="e">
        <f t="shared" si="1235"/>
        <v>#VALUE!</v>
      </c>
      <c r="T1011" s="7" t="e">
        <f t="shared" si="1235"/>
        <v>#VALUE!</v>
      </c>
      <c r="U1011" s="7" t="e">
        <f t="shared" si="1235"/>
        <v>#VALUE!</v>
      </c>
      <c r="V1011" s="7" t="e">
        <f t="shared" si="1235"/>
        <v>#VALUE!</v>
      </c>
      <c r="W1011" s="7" t="e">
        <f t="shared" si="1235"/>
        <v>#VALUE!</v>
      </c>
      <c r="X1011" s="11" t="str">
        <f t="shared" si="1183"/>
        <v/>
      </c>
      <c r="Y1011" s="11" t="str">
        <f t="shared" si="1184"/>
        <v/>
      </c>
      <c r="Z1011" s="11" t="str">
        <f t="shared" si="1185"/>
        <v/>
      </c>
      <c r="AA1011" s="11" t="str">
        <f t="shared" si="1186"/>
        <v/>
      </c>
      <c r="AB1011" s="3" t="str">
        <f t="shared" si="1187"/>
        <v/>
      </c>
      <c r="AC1011" s="3"/>
      <c r="AD1011" s="3"/>
      <c r="AE1011" s="7" t="str">
        <f>IF(X1011="","",_xlfn.IFNA(VLOOKUP(X1011,'饰品（请勿修改）'!$A:$H,8,FALSE),VLOOKUP(X1011,'饰品（请勿修改）'!$H:$H,1,FALSE)))</f>
        <v/>
      </c>
      <c r="AF1011" s="7" t="str">
        <f>IF(Z1011="","",_xlfn.IFNA(VLOOKUP(Z1011,'饰品（请勿修改）'!$A:$H,8,FALSE),VLOOKUP(Z1011,'饰品（请勿修改）'!$H:$H,1,FALSE)))</f>
        <v/>
      </c>
      <c r="AG1011" s="7">
        <f>_xlfn.IFNA(VLOOKUP(AE1011,'饰品（请勿修改）'!$H:$I,2,FALSE),0)</f>
        <v>0</v>
      </c>
      <c r="AH1011" s="7">
        <f>_xlfn.IFNA(VLOOKUP(AF1011,'饰品（请勿修改）'!$H:$I,2,FALSE),0)</f>
        <v>0</v>
      </c>
      <c r="AI1011" s="7">
        <f t="shared" si="1174"/>
        <v>0</v>
      </c>
      <c r="AJ1011" s="7">
        <f t="shared" si="1175"/>
        <v>0</v>
      </c>
    </row>
    <row r="1012" spans="1:36" x14ac:dyDescent="0.2">
      <c r="A1012" s="3"/>
      <c r="B1012" s="3"/>
      <c r="C1012" s="3"/>
      <c r="D1012" s="3"/>
      <c r="E1012" s="3"/>
      <c r="F1012" s="3"/>
      <c r="G1012" s="7" t="str">
        <f t="shared" si="1172"/>
        <v/>
      </c>
      <c r="H1012" s="7" t="str">
        <f t="shared" si="1176"/>
        <v/>
      </c>
      <c r="I1012" s="7" t="str">
        <f t="shared" si="1177"/>
        <v/>
      </c>
      <c r="J1012" s="7" t="str">
        <f t="shared" si="1178"/>
        <v/>
      </c>
      <c r="K1012" s="5">
        <f t="shared" si="1179"/>
        <v>0</v>
      </c>
      <c r="L1012" s="5">
        <f t="shared" si="1180"/>
        <v>0</v>
      </c>
      <c r="M1012" s="5">
        <f t="shared" si="1181"/>
        <v>0</v>
      </c>
      <c r="N1012" s="7" cm="1">
        <f t="array" ref="N1012:P1012">_xlfn._xlws.SORT(K1012:M1012,1,-1,TRUE)</f>
        <v>0</v>
      </c>
      <c r="O1012" s="7">
        <v>0</v>
      </c>
      <c r="P1012" s="7">
        <v>0</v>
      </c>
      <c r="Q1012" s="7">
        <v>1009</v>
      </c>
      <c r="R1012" s="7" t="e">
        <f t="shared" ref="R1012:W1012" si="1236">FIND(",",$F1012,Q1012+1)</f>
        <v>#VALUE!</v>
      </c>
      <c r="S1012" s="7" t="e">
        <f t="shared" si="1236"/>
        <v>#VALUE!</v>
      </c>
      <c r="T1012" s="7" t="e">
        <f t="shared" si="1236"/>
        <v>#VALUE!</v>
      </c>
      <c r="U1012" s="7" t="e">
        <f t="shared" si="1236"/>
        <v>#VALUE!</v>
      </c>
      <c r="V1012" s="7" t="e">
        <f t="shared" si="1236"/>
        <v>#VALUE!</v>
      </c>
      <c r="W1012" s="7" t="e">
        <f t="shared" si="1236"/>
        <v>#VALUE!</v>
      </c>
      <c r="X1012" s="11" t="str">
        <f t="shared" si="1183"/>
        <v/>
      </c>
      <c r="Y1012" s="11" t="str">
        <f t="shared" si="1184"/>
        <v/>
      </c>
      <c r="Z1012" s="11" t="str">
        <f t="shared" si="1185"/>
        <v/>
      </c>
      <c r="AA1012" s="11" t="str">
        <f t="shared" si="1186"/>
        <v/>
      </c>
      <c r="AB1012" s="3" t="str">
        <f t="shared" si="1187"/>
        <v/>
      </c>
      <c r="AC1012" s="3"/>
      <c r="AD1012" s="3"/>
      <c r="AE1012" s="7" t="str">
        <f>IF(X1012="","",_xlfn.IFNA(VLOOKUP(X1012,'饰品（请勿修改）'!$A:$H,8,FALSE),VLOOKUP(X1012,'饰品（请勿修改）'!$H:$H,1,FALSE)))</f>
        <v/>
      </c>
      <c r="AF1012" s="7" t="str">
        <f>IF(Z1012="","",_xlfn.IFNA(VLOOKUP(Z1012,'饰品（请勿修改）'!$A:$H,8,FALSE),VLOOKUP(Z1012,'饰品（请勿修改）'!$H:$H,1,FALSE)))</f>
        <v/>
      </c>
      <c r="AG1012" s="7">
        <f>_xlfn.IFNA(VLOOKUP(AE1012,'饰品（请勿修改）'!$H:$I,2,FALSE),0)</f>
        <v>0</v>
      </c>
      <c r="AH1012" s="7">
        <f>_xlfn.IFNA(VLOOKUP(AF1012,'饰品（请勿修改）'!$H:$I,2,FALSE),0)</f>
        <v>0</v>
      </c>
      <c r="AI1012" s="7">
        <f t="shared" si="1174"/>
        <v>0</v>
      </c>
      <c r="AJ1012" s="7">
        <f t="shared" si="1175"/>
        <v>0</v>
      </c>
    </row>
    <row r="1013" spans="1:36" x14ac:dyDescent="0.2">
      <c r="A1013" s="3"/>
      <c r="B1013" s="3"/>
      <c r="C1013" s="3"/>
      <c r="D1013" s="3"/>
      <c r="E1013" s="3"/>
      <c r="F1013" s="3"/>
      <c r="G1013" s="7" t="str">
        <f t="shared" si="1172"/>
        <v/>
      </c>
      <c r="H1013" s="7" t="str">
        <f t="shared" si="1176"/>
        <v/>
      </c>
      <c r="I1013" s="7" t="str">
        <f t="shared" si="1177"/>
        <v/>
      </c>
      <c r="J1013" s="7" t="str">
        <f t="shared" si="1178"/>
        <v/>
      </c>
      <c r="K1013" s="5">
        <f t="shared" si="1179"/>
        <v>0</v>
      </c>
      <c r="L1013" s="5">
        <f t="shared" si="1180"/>
        <v>0</v>
      </c>
      <c r="M1013" s="5">
        <f t="shared" si="1181"/>
        <v>0</v>
      </c>
      <c r="N1013" s="7" cm="1">
        <f t="array" ref="N1013:P1013">_xlfn._xlws.SORT(K1013:M1013,1,-1,TRUE)</f>
        <v>0</v>
      </c>
      <c r="O1013" s="7">
        <v>0</v>
      </c>
      <c r="P1013" s="7">
        <v>0</v>
      </c>
      <c r="Q1013" s="7">
        <v>1010</v>
      </c>
      <c r="R1013" s="7" t="e">
        <f t="shared" ref="R1013:W1013" si="1237">FIND(",",$F1013,Q1013+1)</f>
        <v>#VALUE!</v>
      </c>
      <c r="S1013" s="7" t="e">
        <f t="shared" si="1237"/>
        <v>#VALUE!</v>
      </c>
      <c r="T1013" s="7" t="e">
        <f t="shared" si="1237"/>
        <v>#VALUE!</v>
      </c>
      <c r="U1013" s="7" t="e">
        <f t="shared" si="1237"/>
        <v>#VALUE!</v>
      </c>
      <c r="V1013" s="7" t="e">
        <f t="shared" si="1237"/>
        <v>#VALUE!</v>
      </c>
      <c r="W1013" s="7" t="e">
        <f t="shared" si="1237"/>
        <v>#VALUE!</v>
      </c>
      <c r="X1013" s="11" t="str">
        <f t="shared" si="1183"/>
        <v/>
      </c>
      <c r="Y1013" s="11" t="str">
        <f t="shared" si="1184"/>
        <v/>
      </c>
      <c r="Z1013" s="11" t="str">
        <f t="shared" si="1185"/>
        <v/>
      </c>
      <c r="AA1013" s="11" t="str">
        <f t="shared" si="1186"/>
        <v/>
      </c>
      <c r="AB1013" s="3" t="str">
        <f t="shared" si="1187"/>
        <v/>
      </c>
      <c r="AC1013" s="3"/>
      <c r="AD1013" s="3"/>
      <c r="AE1013" s="7" t="str">
        <f>IF(X1013="","",_xlfn.IFNA(VLOOKUP(X1013,'饰品（请勿修改）'!$A:$H,8,FALSE),VLOOKUP(X1013,'饰品（请勿修改）'!$H:$H,1,FALSE)))</f>
        <v/>
      </c>
      <c r="AF1013" s="7" t="str">
        <f>IF(Z1013="","",_xlfn.IFNA(VLOOKUP(Z1013,'饰品（请勿修改）'!$A:$H,8,FALSE),VLOOKUP(Z1013,'饰品（请勿修改）'!$H:$H,1,FALSE)))</f>
        <v/>
      </c>
      <c r="AG1013" s="7">
        <f>_xlfn.IFNA(VLOOKUP(AE1013,'饰品（请勿修改）'!$H:$I,2,FALSE),0)</f>
        <v>0</v>
      </c>
      <c r="AH1013" s="7">
        <f>_xlfn.IFNA(VLOOKUP(AF1013,'饰品（请勿修改）'!$H:$I,2,FALSE),0)</f>
        <v>0</v>
      </c>
      <c r="AI1013" s="7">
        <f t="shared" si="1174"/>
        <v>0</v>
      </c>
      <c r="AJ1013" s="7">
        <f t="shared" si="1175"/>
        <v>0</v>
      </c>
    </row>
    <row r="1014" spans="1:36" x14ac:dyDescent="0.2">
      <c r="A1014" s="3"/>
      <c r="B1014" s="3"/>
      <c r="C1014" s="3"/>
      <c r="D1014" s="3"/>
      <c r="E1014" s="3"/>
      <c r="F1014" s="3"/>
      <c r="G1014" s="7" t="str">
        <f t="shared" si="1172"/>
        <v/>
      </c>
      <c r="H1014" s="7" t="str">
        <f t="shared" si="1176"/>
        <v/>
      </c>
      <c r="I1014" s="7" t="str">
        <f t="shared" si="1177"/>
        <v/>
      </c>
      <c r="J1014" s="7" t="str">
        <f t="shared" si="1178"/>
        <v/>
      </c>
      <c r="K1014" s="5">
        <f t="shared" si="1179"/>
        <v>0</v>
      </c>
      <c r="L1014" s="5">
        <f t="shared" si="1180"/>
        <v>0</v>
      </c>
      <c r="M1014" s="5">
        <f t="shared" si="1181"/>
        <v>0</v>
      </c>
      <c r="N1014" s="7" cm="1">
        <f t="array" ref="N1014:P1014">_xlfn._xlws.SORT(K1014:M1014,1,-1,TRUE)</f>
        <v>0</v>
      </c>
      <c r="O1014" s="7">
        <v>0</v>
      </c>
      <c r="P1014" s="7">
        <v>0</v>
      </c>
      <c r="Q1014" s="7">
        <v>1011</v>
      </c>
      <c r="R1014" s="7" t="e">
        <f t="shared" ref="R1014:W1014" si="1238">FIND(",",$F1014,Q1014+1)</f>
        <v>#VALUE!</v>
      </c>
      <c r="S1014" s="7" t="e">
        <f t="shared" si="1238"/>
        <v>#VALUE!</v>
      </c>
      <c r="T1014" s="7" t="e">
        <f t="shared" si="1238"/>
        <v>#VALUE!</v>
      </c>
      <c r="U1014" s="7" t="e">
        <f t="shared" si="1238"/>
        <v>#VALUE!</v>
      </c>
      <c r="V1014" s="7" t="e">
        <f t="shared" si="1238"/>
        <v>#VALUE!</v>
      </c>
      <c r="W1014" s="7" t="e">
        <f t="shared" si="1238"/>
        <v>#VALUE!</v>
      </c>
      <c r="X1014" s="11" t="str">
        <f t="shared" si="1183"/>
        <v/>
      </c>
      <c r="Y1014" s="11" t="str">
        <f t="shared" si="1184"/>
        <v/>
      </c>
      <c r="Z1014" s="11" t="str">
        <f t="shared" si="1185"/>
        <v/>
      </c>
      <c r="AA1014" s="11" t="str">
        <f t="shared" si="1186"/>
        <v/>
      </c>
      <c r="AB1014" s="3" t="str">
        <f t="shared" si="1187"/>
        <v/>
      </c>
      <c r="AC1014" s="3"/>
      <c r="AD1014" s="3"/>
      <c r="AE1014" s="7" t="str">
        <f>IF(X1014="","",_xlfn.IFNA(VLOOKUP(X1014,'饰品（请勿修改）'!$A:$H,8,FALSE),VLOOKUP(X1014,'饰品（请勿修改）'!$H:$H,1,FALSE)))</f>
        <v/>
      </c>
      <c r="AF1014" s="7" t="str">
        <f>IF(Z1014="","",_xlfn.IFNA(VLOOKUP(Z1014,'饰品（请勿修改）'!$A:$H,8,FALSE),VLOOKUP(Z1014,'饰品（请勿修改）'!$H:$H,1,FALSE)))</f>
        <v/>
      </c>
      <c r="AG1014" s="7">
        <f>_xlfn.IFNA(VLOOKUP(AE1014,'饰品（请勿修改）'!$H:$I,2,FALSE),0)</f>
        <v>0</v>
      </c>
      <c r="AH1014" s="7">
        <f>_xlfn.IFNA(VLOOKUP(AF1014,'饰品（请勿修改）'!$H:$I,2,FALSE),0)</f>
        <v>0</v>
      </c>
      <c r="AI1014" s="7">
        <f t="shared" si="1174"/>
        <v>0</v>
      </c>
      <c r="AJ1014" s="7">
        <f t="shared" si="1175"/>
        <v>0</v>
      </c>
    </row>
    <row r="1015" spans="1:36" x14ac:dyDescent="0.2">
      <c r="A1015" s="3"/>
      <c r="B1015" s="3"/>
      <c r="C1015" s="3"/>
      <c r="D1015" s="3"/>
      <c r="E1015" s="3"/>
      <c r="F1015" s="3"/>
      <c r="G1015" s="7" t="str">
        <f t="shared" si="1172"/>
        <v/>
      </c>
      <c r="H1015" s="7" t="str">
        <f t="shared" si="1176"/>
        <v/>
      </c>
      <c r="I1015" s="7" t="str">
        <f t="shared" si="1177"/>
        <v/>
      </c>
      <c r="J1015" s="7" t="str">
        <f t="shared" si="1178"/>
        <v/>
      </c>
      <c r="K1015" s="5">
        <f t="shared" si="1179"/>
        <v>0</v>
      </c>
      <c r="L1015" s="5">
        <f t="shared" si="1180"/>
        <v>0</v>
      </c>
      <c r="M1015" s="5">
        <f t="shared" si="1181"/>
        <v>0</v>
      </c>
      <c r="N1015" s="7" cm="1">
        <f t="array" ref="N1015:P1015">_xlfn._xlws.SORT(K1015:M1015,1,-1,TRUE)</f>
        <v>0</v>
      </c>
      <c r="O1015" s="7">
        <v>0</v>
      </c>
      <c r="P1015" s="7">
        <v>0</v>
      </c>
      <c r="Q1015" s="7">
        <v>1012</v>
      </c>
      <c r="R1015" s="7" t="e">
        <f t="shared" ref="R1015:W1015" si="1239">FIND(",",$F1015,Q1015+1)</f>
        <v>#VALUE!</v>
      </c>
      <c r="S1015" s="7" t="e">
        <f t="shared" si="1239"/>
        <v>#VALUE!</v>
      </c>
      <c r="T1015" s="7" t="e">
        <f t="shared" si="1239"/>
        <v>#VALUE!</v>
      </c>
      <c r="U1015" s="7" t="e">
        <f t="shared" si="1239"/>
        <v>#VALUE!</v>
      </c>
      <c r="V1015" s="7" t="e">
        <f t="shared" si="1239"/>
        <v>#VALUE!</v>
      </c>
      <c r="W1015" s="7" t="e">
        <f t="shared" si="1239"/>
        <v>#VALUE!</v>
      </c>
      <c r="X1015" s="11" t="str">
        <f t="shared" si="1183"/>
        <v/>
      </c>
      <c r="Y1015" s="11" t="str">
        <f t="shared" si="1184"/>
        <v/>
      </c>
      <c r="Z1015" s="11" t="str">
        <f t="shared" si="1185"/>
        <v/>
      </c>
      <c r="AA1015" s="11" t="str">
        <f t="shared" si="1186"/>
        <v/>
      </c>
      <c r="AB1015" s="3" t="str">
        <f t="shared" si="1187"/>
        <v/>
      </c>
      <c r="AC1015" s="3"/>
      <c r="AD1015" s="3"/>
      <c r="AE1015" s="7" t="str">
        <f>IF(X1015="","",_xlfn.IFNA(VLOOKUP(X1015,'饰品（请勿修改）'!$A:$H,8,FALSE),VLOOKUP(X1015,'饰品（请勿修改）'!$H:$H,1,FALSE)))</f>
        <v/>
      </c>
      <c r="AF1015" s="7" t="str">
        <f>IF(Z1015="","",_xlfn.IFNA(VLOOKUP(Z1015,'饰品（请勿修改）'!$A:$H,8,FALSE),VLOOKUP(Z1015,'饰品（请勿修改）'!$H:$H,1,FALSE)))</f>
        <v/>
      </c>
      <c r="AG1015" s="7">
        <f>_xlfn.IFNA(VLOOKUP(AE1015,'饰品（请勿修改）'!$H:$I,2,FALSE),0)</f>
        <v>0</v>
      </c>
      <c r="AH1015" s="7">
        <f>_xlfn.IFNA(VLOOKUP(AF1015,'饰品（请勿修改）'!$H:$I,2,FALSE),0)</f>
        <v>0</v>
      </c>
      <c r="AI1015" s="7">
        <f t="shared" si="1174"/>
        <v>0</v>
      </c>
      <c r="AJ1015" s="7">
        <f t="shared" si="1175"/>
        <v>0</v>
      </c>
    </row>
    <row r="1016" spans="1:36" x14ac:dyDescent="0.2">
      <c r="A1016" s="3"/>
      <c r="B1016" s="3"/>
      <c r="C1016" s="3"/>
      <c r="D1016" s="3"/>
      <c r="E1016" s="3"/>
      <c r="F1016" s="3"/>
      <c r="G1016" s="7" t="str">
        <f t="shared" si="1172"/>
        <v/>
      </c>
      <c r="H1016" s="7" t="str">
        <f t="shared" si="1176"/>
        <v/>
      </c>
      <c r="I1016" s="7" t="str">
        <f t="shared" si="1177"/>
        <v/>
      </c>
      <c r="J1016" s="7" t="str">
        <f t="shared" si="1178"/>
        <v/>
      </c>
      <c r="K1016" s="5">
        <f t="shared" si="1179"/>
        <v>0</v>
      </c>
      <c r="L1016" s="5">
        <f t="shared" si="1180"/>
        <v>0</v>
      </c>
      <c r="M1016" s="5">
        <f t="shared" si="1181"/>
        <v>0</v>
      </c>
      <c r="N1016" s="7" cm="1">
        <f t="array" ref="N1016:P1016">_xlfn._xlws.SORT(K1016:M1016,1,-1,TRUE)</f>
        <v>0</v>
      </c>
      <c r="O1016" s="7">
        <v>0</v>
      </c>
      <c r="P1016" s="7">
        <v>0</v>
      </c>
      <c r="Q1016" s="7">
        <v>1013</v>
      </c>
      <c r="R1016" s="7" t="e">
        <f t="shared" ref="R1016:W1016" si="1240">FIND(",",$F1016,Q1016+1)</f>
        <v>#VALUE!</v>
      </c>
      <c r="S1016" s="7" t="e">
        <f t="shared" si="1240"/>
        <v>#VALUE!</v>
      </c>
      <c r="T1016" s="7" t="e">
        <f t="shared" si="1240"/>
        <v>#VALUE!</v>
      </c>
      <c r="U1016" s="7" t="e">
        <f t="shared" si="1240"/>
        <v>#VALUE!</v>
      </c>
      <c r="V1016" s="7" t="e">
        <f t="shared" si="1240"/>
        <v>#VALUE!</v>
      </c>
      <c r="W1016" s="7" t="e">
        <f t="shared" si="1240"/>
        <v>#VALUE!</v>
      </c>
      <c r="X1016" s="11" t="str">
        <f t="shared" si="1183"/>
        <v/>
      </c>
      <c r="Y1016" s="11" t="str">
        <f t="shared" si="1184"/>
        <v/>
      </c>
      <c r="Z1016" s="11" t="str">
        <f t="shared" si="1185"/>
        <v/>
      </c>
      <c r="AA1016" s="11" t="str">
        <f t="shared" si="1186"/>
        <v/>
      </c>
      <c r="AB1016" s="3" t="str">
        <f t="shared" si="1187"/>
        <v/>
      </c>
      <c r="AC1016" s="3"/>
      <c r="AD1016" s="3"/>
      <c r="AE1016" s="7" t="str">
        <f>IF(X1016="","",_xlfn.IFNA(VLOOKUP(X1016,'饰品（请勿修改）'!$A:$H,8,FALSE),VLOOKUP(X1016,'饰品（请勿修改）'!$H:$H,1,FALSE)))</f>
        <v/>
      </c>
      <c r="AF1016" s="7" t="str">
        <f>IF(Z1016="","",_xlfn.IFNA(VLOOKUP(Z1016,'饰品（请勿修改）'!$A:$H,8,FALSE),VLOOKUP(Z1016,'饰品（请勿修改）'!$H:$H,1,FALSE)))</f>
        <v/>
      </c>
      <c r="AG1016" s="7">
        <f>_xlfn.IFNA(VLOOKUP(AE1016,'饰品（请勿修改）'!$H:$I,2,FALSE),0)</f>
        <v>0</v>
      </c>
      <c r="AH1016" s="7">
        <f>_xlfn.IFNA(VLOOKUP(AF1016,'饰品（请勿修改）'!$H:$I,2,FALSE),0)</f>
        <v>0</v>
      </c>
      <c r="AI1016" s="7">
        <f t="shared" si="1174"/>
        <v>0</v>
      </c>
      <c r="AJ1016" s="7">
        <f t="shared" si="1175"/>
        <v>0</v>
      </c>
    </row>
    <row r="1017" spans="1:36" x14ac:dyDescent="0.2">
      <c r="A1017" s="3"/>
      <c r="B1017" s="3"/>
      <c r="C1017" s="3"/>
      <c r="D1017" s="3"/>
      <c r="E1017" s="3"/>
      <c r="F1017" s="3"/>
      <c r="G1017" s="7" t="str">
        <f t="shared" si="1172"/>
        <v/>
      </c>
      <c r="H1017" s="7" t="str">
        <f t="shared" si="1176"/>
        <v/>
      </c>
      <c r="I1017" s="7" t="str">
        <f t="shared" si="1177"/>
        <v/>
      </c>
      <c r="J1017" s="7" t="str">
        <f t="shared" si="1178"/>
        <v/>
      </c>
      <c r="K1017" s="5">
        <f t="shared" si="1179"/>
        <v>0</v>
      </c>
      <c r="L1017" s="5">
        <f t="shared" si="1180"/>
        <v>0</v>
      </c>
      <c r="M1017" s="5">
        <f t="shared" si="1181"/>
        <v>0</v>
      </c>
      <c r="N1017" s="7" cm="1">
        <f t="array" ref="N1017:P1017">_xlfn._xlws.SORT(K1017:M1017,1,-1,TRUE)</f>
        <v>0</v>
      </c>
      <c r="O1017" s="7">
        <v>0</v>
      </c>
      <c r="P1017" s="7">
        <v>0</v>
      </c>
      <c r="Q1017" s="7">
        <v>1014</v>
      </c>
      <c r="R1017" s="7" t="e">
        <f t="shared" ref="R1017:W1017" si="1241">FIND(",",$F1017,Q1017+1)</f>
        <v>#VALUE!</v>
      </c>
      <c r="S1017" s="7" t="e">
        <f t="shared" si="1241"/>
        <v>#VALUE!</v>
      </c>
      <c r="T1017" s="7" t="e">
        <f t="shared" si="1241"/>
        <v>#VALUE!</v>
      </c>
      <c r="U1017" s="7" t="e">
        <f t="shared" si="1241"/>
        <v>#VALUE!</v>
      </c>
      <c r="V1017" s="7" t="e">
        <f t="shared" si="1241"/>
        <v>#VALUE!</v>
      </c>
      <c r="W1017" s="7" t="e">
        <f t="shared" si="1241"/>
        <v>#VALUE!</v>
      </c>
      <c r="X1017" s="11" t="str">
        <f t="shared" si="1183"/>
        <v/>
      </c>
      <c r="Y1017" s="11" t="str">
        <f t="shared" si="1184"/>
        <v/>
      </c>
      <c r="Z1017" s="11" t="str">
        <f t="shared" si="1185"/>
        <v/>
      </c>
      <c r="AA1017" s="11" t="str">
        <f t="shared" si="1186"/>
        <v/>
      </c>
      <c r="AB1017" s="3" t="str">
        <f t="shared" si="1187"/>
        <v/>
      </c>
      <c r="AC1017" s="3"/>
      <c r="AD1017" s="3"/>
      <c r="AE1017" s="7" t="str">
        <f>IF(X1017="","",_xlfn.IFNA(VLOOKUP(X1017,'饰品（请勿修改）'!$A:$H,8,FALSE),VLOOKUP(X1017,'饰品（请勿修改）'!$H:$H,1,FALSE)))</f>
        <v/>
      </c>
      <c r="AF1017" s="7" t="str">
        <f>IF(Z1017="","",_xlfn.IFNA(VLOOKUP(Z1017,'饰品（请勿修改）'!$A:$H,8,FALSE),VLOOKUP(Z1017,'饰品（请勿修改）'!$H:$H,1,FALSE)))</f>
        <v/>
      </c>
      <c r="AG1017" s="7">
        <f>_xlfn.IFNA(VLOOKUP(AE1017,'饰品（请勿修改）'!$H:$I,2,FALSE),0)</f>
        <v>0</v>
      </c>
      <c r="AH1017" s="7">
        <f>_xlfn.IFNA(VLOOKUP(AF1017,'饰品（请勿修改）'!$H:$I,2,FALSE),0)</f>
        <v>0</v>
      </c>
      <c r="AI1017" s="7">
        <f t="shared" si="1174"/>
        <v>0</v>
      </c>
      <c r="AJ1017" s="7">
        <f t="shared" si="1175"/>
        <v>0</v>
      </c>
    </row>
    <row r="1018" spans="1:36" x14ac:dyDescent="0.2">
      <c r="A1018" s="3"/>
      <c r="B1018" s="3"/>
      <c r="C1018" s="3"/>
      <c r="D1018" s="3"/>
      <c r="E1018" s="3"/>
      <c r="F1018" s="3"/>
      <c r="G1018" s="7" t="str">
        <f t="shared" si="1172"/>
        <v/>
      </c>
      <c r="H1018" s="7" t="str">
        <f t="shared" si="1176"/>
        <v/>
      </c>
      <c r="I1018" s="7" t="str">
        <f t="shared" si="1177"/>
        <v/>
      </c>
      <c r="J1018" s="7" t="str">
        <f t="shared" si="1178"/>
        <v/>
      </c>
      <c r="K1018" s="5">
        <f t="shared" si="1179"/>
        <v>0</v>
      </c>
      <c r="L1018" s="5">
        <f t="shared" si="1180"/>
        <v>0</v>
      </c>
      <c r="M1018" s="5">
        <f t="shared" si="1181"/>
        <v>0</v>
      </c>
      <c r="N1018" s="7" cm="1">
        <f t="array" ref="N1018:P1018">_xlfn._xlws.SORT(K1018:M1018,1,-1,TRUE)</f>
        <v>0</v>
      </c>
      <c r="O1018" s="7">
        <v>0</v>
      </c>
      <c r="P1018" s="7">
        <v>0</v>
      </c>
      <c r="Q1018" s="7">
        <v>1015</v>
      </c>
      <c r="R1018" s="7" t="e">
        <f t="shared" ref="R1018:W1018" si="1242">FIND(",",$F1018,Q1018+1)</f>
        <v>#VALUE!</v>
      </c>
      <c r="S1018" s="7" t="e">
        <f t="shared" si="1242"/>
        <v>#VALUE!</v>
      </c>
      <c r="T1018" s="7" t="e">
        <f t="shared" si="1242"/>
        <v>#VALUE!</v>
      </c>
      <c r="U1018" s="7" t="e">
        <f t="shared" si="1242"/>
        <v>#VALUE!</v>
      </c>
      <c r="V1018" s="7" t="e">
        <f t="shared" si="1242"/>
        <v>#VALUE!</v>
      </c>
      <c r="W1018" s="7" t="e">
        <f t="shared" si="1242"/>
        <v>#VALUE!</v>
      </c>
      <c r="X1018" s="11" t="str">
        <f t="shared" si="1183"/>
        <v/>
      </c>
      <c r="Y1018" s="11" t="str">
        <f t="shared" si="1184"/>
        <v/>
      </c>
      <c r="Z1018" s="11" t="str">
        <f t="shared" si="1185"/>
        <v/>
      </c>
      <c r="AA1018" s="11" t="str">
        <f t="shared" si="1186"/>
        <v/>
      </c>
      <c r="AB1018" s="3" t="str">
        <f t="shared" si="1187"/>
        <v/>
      </c>
      <c r="AC1018" s="3"/>
      <c r="AD1018" s="3"/>
      <c r="AE1018" s="7" t="str">
        <f>IF(X1018="","",_xlfn.IFNA(VLOOKUP(X1018,'饰品（请勿修改）'!$A:$H,8,FALSE),VLOOKUP(X1018,'饰品（请勿修改）'!$H:$H,1,FALSE)))</f>
        <v/>
      </c>
      <c r="AF1018" s="7" t="str">
        <f>IF(Z1018="","",_xlfn.IFNA(VLOOKUP(Z1018,'饰品（请勿修改）'!$A:$H,8,FALSE),VLOOKUP(Z1018,'饰品（请勿修改）'!$H:$H,1,FALSE)))</f>
        <v/>
      </c>
      <c r="AG1018" s="7">
        <f>_xlfn.IFNA(VLOOKUP(AE1018,'饰品（请勿修改）'!$H:$I,2,FALSE),0)</f>
        <v>0</v>
      </c>
      <c r="AH1018" s="7">
        <f>_xlfn.IFNA(VLOOKUP(AF1018,'饰品（请勿修改）'!$H:$I,2,FALSE),0)</f>
        <v>0</v>
      </c>
      <c r="AI1018" s="7">
        <f t="shared" si="1174"/>
        <v>0</v>
      </c>
      <c r="AJ1018" s="7">
        <f t="shared" si="1175"/>
        <v>0</v>
      </c>
    </row>
    <row r="1019" spans="1:36" x14ac:dyDescent="0.2">
      <c r="A1019" s="3"/>
      <c r="B1019" s="3"/>
      <c r="C1019" s="3"/>
      <c r="D1019" s="3"/>
      <c r="E1019" s="3"/>
      <c r="F1019" s="3"/>
      <c r="G1019" s="7" t="str">
        <f t="shared" si="1172"/>
        <v/>
      </c>
      <c r="H1019" s="7" t="str">
        <f t="shared" si="1176"/>
        <v/>
      </c>
      <c r="I1019" s="7" t="str">
        <f t="shared" si="1177"/>
        <v/>
      </c>
      <c r="J1019" s="7" t="str">
        <f t="shared" si="1178"/>
        <v/>
      </c>
      <c r="K1019" s="5">
        <f t="shared" si="1179"/>
        <v>0</v>
      </c>
      <c r="L1019" s="5">
        <f t="shared" si="1180"/>
        <v>0</v>
      </c>
      <c r="M1019" s="5">
        <f t="shared" si="1181"/>
        <v>0</v>
      </c>
      <c r="N1019" s="7" cm="1">
        <f t="array" ref="N1019:P1019">_xlfn._xlws.SORT(K1019:M1019,1,-1,TRUE)</f>
        <v>0</v>
      </c>
      <c r="O1019" s="7">
        <v>0</v>
      </c>
      <c r="P1019" s="7">
        <v>0</v>
      </c>
      <c r="Q1019" s="7">
        <v>1016</v>
      </c>
      <c r="R1019" s="7" t="e">
        <f t="shared" ref="R1019:W1019" si="1243">FIND(",",$F1019,Q1019+1)</f>
        <v>#VALUE!</v>
      </c>
      <c r="S1019" s="7" t="e">
        <f t="shared" si="1243"/>
        <v>#VALUE!</v>
      </c>
      <c r="T1019" s="7" t="e">
        <f t="shared" si="1243"/>
        <v>#VALUE!</v>
      </c>
      <c r="U1019" s="7" t="e">
        <f t="shared" si="1243"/>
        <v>#VALUE!</v>
      </c>
      <c r="V1019" s="7" t="e">
        <f t="shared" si="1243"/>
        <v>#VALUE!</v>
      </c>
      <c r="W1019" s="7" t="e">
        <f t="shared" si="1243"/>
        <v>#VALUE!</v>
      </c>
      <c r="X1019" s="11" t="str">
        <f t="shared" si="1183"/>
        <v/>
      </c>
      <c r="Y1019" s="11" t="str">
        <f t="shared" si="1184"/>
        <v/>
      </c>
      <c r="Z1019" s="11" t="str">
        <f t="shared" si="1185"/>
        <v/>
      </c>
      <c r="AA1019" s="11" t="str">
        <f t="shared" si="1186"/>
        <v/>
      </c>
      <c r="AB1019" s="3" t="str">
        <f t="shared" si="1187"/>
        <v/>
      </c>
      <c r="AC1019" s="3"/>
      <c r="AD1019" s="3"/>
      <c r="AE1019" s="7" t="str">
        <f>IF(X1019="","",_xlfn.IFNA(VLOOKUP(X1019,'饰品（请勿修改）'!$A:$H,8,FALSE),VLOOKUP(X1019,'饰品（请勿修改）'!$H:$H,1,FALSE)))</f>
        <v/>
      </c>
      <c r="AF1019" s="7" t="str">
        <f>IF(Z1019="","",_xlfn.IFNA(VLOOKUP(Z1019,'饰品（请勿修改）'!$A:$H,8,FALSE),VLOOKUP(Z1019,'饰品（请勿修改）'!$H:$H,1,FALSE)))</f>
        <v/>
      </c>
      <c r="AG1019" s="7">
        <f>_xlfn.IFNA(VLOOKUP(AE1019,'饰品（请勿修改）'!$H:$I,2,FALSE),0)</f>
        <v>0</v>
      </c>
      <c r="AH1019" s="7">
        <f>_xlfn.IFNA(VLOOKUP(AF1019,'饰品（请勿修改）'!$H:$I,2,FALSE),0)</f>
        <v>0</v>
      </c>
      <c r="AI1019" s="7">
        <f t="shared" si="1174"/>
        <v>0</v>
      </c>
      <c r="AJ1019" s="7">
        <f t="shared" si="1175"/>
        <v>0</v>
      </c>
    </row>
    <row r="1020" spans="1:36" x14ac:dyDescent="0.2">
      <c r="A1020" s="3"/>
      <c r="B1020" s="3"/>
      <c r="C1020" s="3"/>
      <c r="D1020" s="3"/>
      <c r="E1020" s="3"/>
      <c r="F1020" s="3"/>
      <c r="G1020" s="7" t="str">
        <f t="shared" si="1172"/>
        <v/>
      </c>
      <c r="H1020" s="7" t="str">
        <f t="shared" si="1176"/>
        <v/>
      </c>
      <c r="I1020" s="7" t="str">
        <f t="shared" si="1177"/>
        <v/>
      </c>
      <c r="J1020" s="7" t="str">
        <f t="shared" si="1178"/>
        <v/>
      </c>
      <c r="K1020" s="5">
        <f t="shared" si="1179"/>
        <v>0</v>
      </c>
      <c r="L1020" s="5">
        <f t="shared" si="1180"/>
        <v>0</v>
      </c>
      <c r="M1020" s="5">
        <f t="shared" si="1181"/>
        <v>0</v>
      </c>
      <c r="N1020" s="7" cm="1">
        <f t="array" ref="N1020:P1020">_xlfn._xlws.SORT(K1020:M1020,1,-1,TRUE)</f>
        <v>0</v>
      </c>
      <c r="O1020" s="7">
        <v>0</v>
      </c>
      <c r="P1020" s="7">
        <v>0</v>
      </c>
      <c r="Q1020" s="7">
        <v>1017</v>
      </c>
      <c r="R1020" s="7" t="e">
        <f t="shared" ref="R1020:W1020" si="1244">FIND(",",$F1020,Q1020+1)</f>
        <v>#VALUE!</v>
      </c>
      <c r="S1020" s="7" t="e">
        <f t="shared" si="1244"/>
        <v>#VALUE!</v>
      </c>
      <c r="T1020" s="7" t="e">
        <f t="shared" si="1244"/>
        <v>#VALUE!</v>
      </c>
      <c r="U1020" s="7" t="e">
        <f t="shared" si="1244"/>
        <v>#VALUE!</v>
      </c>
      <c r="V1020" s="7" t="e">
        <f t="shared" si="1244"/>
        <v>#VALUE!</v>
      </c>
      <c r="W1020" s="7" t="e">
        <f t="shared" si="1244"/>
        <v>#VALUE!</v>
      </c>
      <c r="X1020" s="11" t="str">
        <f t="shared" si="1183"/>
        <v/>
      </c>
      <c r="Y1020" s="11" t="str">
        <f t="shared" si="1184"/>
        <v/>
      </c>
      <c r="Z1020" s="11" t="str">
        <f t="shared" si="1185"/>
        <v/>
      </c>
      <c r="AA1020" s="11" t="str">
        <f t="shared" si="1186"/>
        <v/>
      </c>
      <c r="AB1020" s="3" t="str">
        <f t="shared" si="1187"/>
        <v/>
      </c>
      <c r="AC1020" s="3"/>
      <c r="AD1020" s="3"/>
      <c r="AE1020" s="7" t="str">
        <f>IF(X1020="","",_xlfn.IFNA(VLOOKUP(X1020,'饰品（请勿修改）'!$A:$H,8,FALSE),VLOOKUP(X1020,'饰品（请勿修改）'!$H:$H,1,FALSE)))</f>
        <v/>
      </c>
      <c r="AF1020" s="7" t="str">
        <f>IF(Z1020="","",_xlfn.IFNA(VLOOKUP(Z1020,'饰品（请勿修改）'!$A:$H,8,FALSE),VLOOKUP(Z1020,'饰品（请勿修改）'!$H:$H,1,FALSE)))</f>
        <v/>
      </c>
      <c r="AG1020" s="7">
        <f>_xlfn.IFNA(VLOOKUP(AE1020,'饰品（请勿修改）'!$H:$I,2,FALSE),0)</f>
        <v>0</v>
      </c>
      <c r="AH1020" s="7">
        <f>_xlfn.IFNA(VLOOKUP(AF1020,'饰品（请勿修改）'!$H:$I,2,FALSE),0)</f>
        <v>0</v>
      </c>
      <c r="AI1020" s="7">
        <f t="shared" si="1174"/>
        <v>0</v>
      </c>
      <c r="AJ1020" s="7">
        <f t="shared" si="1175"/>
        <v>0</v>
      </c>
    </row>
    <row r="1021" spans="1:36" x14ac:dyDescent="0.2">
      <c r="A1021" s="3"/>
      <c r="B1021" s="3"/>
      <c r="C1021" s="3"/>
      <c r="D1021" s="3"/>
      <c r="E1021" s="3"/>
      <c r="F1021" s="3"/>
      <c r="G1021" s="7" t="str">
        <f t="shared" si="1172"/>
        <v/>
      </c>
      <c r="H1021" s="7" t="str">
        <f t="shared" si="1176"/>
        <v/>
      </c>
      <c r="I1021" s="7" t="str">
        <f t="shared" si="1177"/>
        <v/>
      </c>
      <c r="J1021" s="7" t="str">
        <f t="shared" si="1178"/>
        <v/>
      </c>
      <c r="K1021" s="5">
        <f t="shared" si="1179"/>
        <v>0</v>
      </c>
      <c r="L1021" s="5">
        <f t="shared" si="1180"/>
        <v>0</v>
      </c>
      <c r="M1021" s="5">
        <f t="shared" si="1181"/>
        <v>0</v>
      </c>
      <c r="N1021" s="7" cm="1">
        <f t="array" ref="N1021:P1021">_xlfn._xlws.SORT(K1021:M1021,1,-1,TRUE)</f>
        <v>0</v>
      </c>
      <c r="O1021" s="7">
        <v>0</v>
      </c>
      <c r="P1021" s="7">
        <v>0</v>
      </c>
      <c r="Q1021" s="7">
        <v>1018</v>
      </c>
      <c r="R1021" s="7" t="e">
        <f t="shared" ref="R1021:W1021" si="1245">FIND(",",$F1021,Q1021+1)</f>
        <v>#VALUE!</v>
      </c>
      <c r="S1021" s="7" t="e">
        <f t="shared" si="1245"/>
        <v>#VALUE!</v>
      </c>
      <c r="T1021" s="7" t="e">
        <f t="shared" si="1245"/>
        <v>#VALUE!</v>
      </c>
      <c r="U1021" s="7" t="e">
        <f t="shared" si="1245"/>
        <v>#VALUE!</v>
      </c>
      <c r="V1021" s="7" t="e">
        <f t="shared" si="1245"/>
        <v>#VALUE!</v>
      </c>
      <c r="W1021" s="7" t="e">
        <f t="shared" si="1245"/>
        <v>#VALUE!</v>
      </c>
      <c r="X1021" s="11" t="str">
        <f t="shared" si="1183"/>
        <v/>
      </c>
      <c r="Y1021" s="11" t="str">
        <f t="shared" si="1184"/>
        <v/>
      </c>
      <c r="Z1021" s="11" t="str">
        <f t="shared" si="1185"/>
        <v/>
      </c>
      <c r="AA1021" s="11" t="str">
        <f t="shared" si="1186"/>
        <v/>
      </c>
      <c r="AB1021" s="3" t="str">
        <f t="shared" si="1187"/>
        <v/>
      </c>
      <c r="AC1021" s="3"/>
      <c r="AD1021" s="3"/>
      <c r="AE1021" s="7" t="str">
        <f>IF(X1021="","",_xlfn.IFNA(VLOOKUP(X1021,'饰品（请勿修改）'!$A:$H,8,FALSE),VLOOKUP(X1021,'饰品（请勿修改）'!$H:$H,1,FALSE)))</f>
        <v/>
      </c>
      <c r="AF1021" s="7" t="str">
        <f>IF(Z1021="","",_xlfn.IFNA(VLOOKUP(Z1021,'饰品（请勿修改）'!$A:$H,8,FALSE),VLOOKUP(Z1021,'饰品（请勿修改）'!$H:$H,1,FALSE)))</f>
        <v/>
      </c>
      <c r="AG1021" s="7">
        <f>_xlfn.IFNA(VLOOKUP(AE1021,'饰品（请勿修改）'!$H:$I,2,FALSE),0)</f>
        <v>0</v>
      </c>
      <c r="AH1021" s="7">
        <f>_xlfn.IFNA(VLOOKUP(AF1021,'饰品（请勿修改）'!$H:$I,2,FALSE),0)</f>
        <v>0</v>
      </c>
      <c r="AI1021" s="7">
        <f t="shared" si="1174"/>
        <v>0</v>
      </c>
      <c r="AJ1021" s="7">
        <f t="shared" si="1175"/>
        <v>0</v>
      </c>
    </row>
    <row r="1022" spans="1:36" x14ac:dyDescent="0.2">
      <c r="A1022" s="3"/>
      <c r="B1022" s="3"/>
      <c r="C1022" s="3"/>
      <c r="D1022" s="3"/>
      <c r="E1022" s="3"/>
      <c r="F1022" s="3"/>
      <c r="G1022" s="7" t="str">
        <f t="shared" si="1172"/>
        <v/>
      </c>
      <c r="H1022" s="7" t="str">
        <f t="shared" si="1176"/>
        <v/>
      </c>
      <c r="I1022" s="7" t="str">
        <f t="shared" si="1177"/>
        <v/>
      </c>
      <c r="J1022" s="7" t="str">
        <f t="shared" si="1178"/>
        <v/>
      </c>
      <c r="K1022" s="5">
        <f t="shared" si="1179"/>
        <v>0</v>
      </c>
      <c r="L1022" s="5">
        <f t="shared" si="1180"/>
        <v>0</v>
      </c>
      <c r="M1022" s="5">
        <f t="shared" si="1181"/>
        <v>0</v>
      </c>
      <c r="N1022" s="7" cm="1">
        <f t="array" ref="N1022:P1022">_xlfn._xlws.SORT(K1022:M1022,1,-1,TRUE)</f>
        <v>0</v>
      </c>
      <c r="O1022" s="7">
        <v>0</v>
      </c>
      <c r="P1022" s="7">
        <v>0</v>
      </c>
      <c r="Q1022" s="7">
        <v>1019</v>
      </c>
      <c r="R1022" s="7" t="e">
        <f t="shared" ref="R1022:W1022" si="1246">FIND(",",$F1022,Q1022+1)</f>
        <v>#VALUE!</v>
      </c>
      <c r="S1022" s="7" t="e">
        <f t="shared" si="1246"/>
        <v>#VALUE!</v>
      </c>
      <c r="T1022" s="7" t="e">
        <f t="shared" si="1246"/>
        <v>#VALUE!</v>
      </c>
      <c r="U1022" s="7" t="e">
        <f t="shared" si="1246"/>
        <v>#VALUE!</v>
      </c>
      <c r="V1022" s="7" t="e">
        <f t="shared" si="1246"/>
        <v>#VALUE!</v>
      </c>
      <c r="W1022" s="7" t="e">
        <f t="shared" si="1246"/>
        <v>#VALUE!</v>
      </c>
      <c r="X1022" s="11" t="str">
        <f t="shared" si="1183"/>
        <v/>
      </c>
      <c r="Y1022" s="11" t="str">
        <f t="shared" si="1184"/>
        <v/>
      </c>
      <c r="Z1022" s="11" t="str">
        <f t="shared" si="1185"/>
        <v/>
      </c>
      <c r="AA1022" s="11" t="str">
        <f t="shared" si="1186"/>
        <v/>
      </c>
      <c r="AB1022" s="3" t="str">
        <f t="shared" si="1187"/>
        <v/>
      </c>
      <c r="AC1022" s="3"/>
      <c r="AD1022" s="3"/>
      <c r="AE1022" s="7" t="str">
        <f>IF(X1022="","",_xlfn.IFNA(VLOOKUP(X1022,'饰品（请勿修改）'!$A:$H,8,FALSE),VLOOKUP(X1022,'饰品（请勿修改）'!$H:$H,1,FALSE)))</f>
        <v/>
      </c>
      <c r="AF1022" s="7" t="str">
        <f>IF(Z1022="","",_xlfn.IFNA(VLOOKUP(Z1022,'饰品（请勿修改）'!$A:$H,8,FALSE),VLOOKUP(Z1022,'饰品（请勿修改）'!$H:$H,1,FALSE)))</f>
        <v/>
      </c>
      <c r="AG1022" s="7">
        <f>_xlfn.IFNA(VLOOKUP(AE1022,'饰品（请勿修改）'!$H:$I,2,FALSE),0)</f>
        <v>0</v>
      </c>
      <c r="AH1022" s="7">
        <f>_xlfn.IFNA(VLOOKUP(AF1022,'饰品（请勿修改）'!$H:$I,2,FALSE),0)</f>
        <v>0</v>
      </c>
      <c r="AI1022" s="7">
        <f t="shared" si="1174"/>
        <v>0</v>
      </c>
      <c r="AJ1022" s="7">
        <f t="shared" si="1175"/>
        <v>0</v>
      </c>
    </row>
    <row r="1023" spans="1:36" x14ac:dyDescent="0.2">
      <c r="A1023" s="3"/>
      <c r="B1023" s="3"/>
      <c r="C1023" s="3"/>
      <c r="D1023" s="3"/>
      <c r="E1023" s="3"/>
      <c r="F1023" s="3"/>
      <c r="G1023" s="7" t="str">
        <f t="shared" si="1172"/>
        <v/>
      </c>
      <c r="H1023" s="7" t="str">
        <f t="shared" si="1176"/>
        <v/>
      </c>
      <c r="I1023" s="7" t="str">
        <f t="shared" si="1177"/>
        <v/>
      </c>
      <c r="J1023" s="7" t="str">
        <f t="shared" si="1178"/>
        <v/>
      </c>
      <c r="K1023" s="5">
        <f t="shared" si="1179"/>
        <v>0</v>
      </c>
      <c r="L1023" s="5">
        <f t="shared" si="1180"/>
        <v>0</v>
      </c>
      <c r="M1023" s="5">
        <f t="shared" si="1181"/>
        <v>0</v>
      </c>
      <c r="N1023" s="7" cm="1">
        <f t="array" ref="N1023:P1023">_xlfn._xlws.SORT(K1023:M1023,1,-1,TRUE)</f>
        <v>0</v>
      </c>
      <c r="O1023" s="7">
        <v>0</v>
      </c>
      <c r="P1023" s="7">
        <v>0</v>
      </c>
      <c r="Q1023" s="7">
        <v>1020</v>
      </c>
      <c r="R1023" s="7" t="e">
        <f t="shared" ref="R1023:W1023" si="1247">FIND(",",$F1023,Q1023+1)</f>
        <v>#VALUE!</v>
      </c>
      <c r="S1023" s="7" t="e">
        <f t="shared" si="1247"/>
        <v>#VALUE!</v>
      </c>
      <c r="T1023" s="7" t="e">
        <f t="shared" si="1247"/>
        <v>#VALUE!</v>
      </c>
      <c r="U1023" s="7" t="e">
        <f t="shared" si="1247"/>
        <v>#VALUE!</v>
      </c>
      <c r="V1023" s="7" t="e">
        <f t="shared" si="1247"/>
        <v>#VALUE!</v>
      </c>
      <c r="W1023" s="7" t="e">
        <f t="shared" si="1247"/>
        <v>#VALUE!</v>
      </c>
      <c r="X1023" s="11" t="str">
        <f t="shared" si="1183"/>
        <v/>
      </c>
      <c r="Y1023" s="11" t="str">
        <f t="shared" si="1184"/>
        <v/>
      </c>
      <c r="Z1023" s="11" t="str">
        <f t="shared" si="1185"/>
        <v/>
      </c>
      <c r="AA1023" s="11" t="str">
        <f t="shared" si="1186"/>
        <v/>
      </c>
      <c r="AB1023" s="3" t="str">
        <f t="shared" si="1187"/>
        <v/>
      </c>
      <c r="AC1023" s="3"/>
      <c r="AD1023" s="3"/>
      <c r="AE1023" s="7" t="str">
        <f>IF(X1023="","",_xlfn.IFNA(VLOOKUP(X1023,'饰品（请勿修改）'!$A:$H,8,FALSE),VLOOKUP(X1023,'饰品（请勿修改）'!$H:$H,1,FALSE)))</f>
        <v/>
      </c>
      <c r="AF1023" s="7" t="str">
        <f>IF(Z1023="","",_xlfn.IFNA(VLOOKUP(Z1023,'饰品（请勿修改）'!$A:$H,8,FALSE),VLOOKUP(Z1023,'饰品（请勿修改）'!$H:$H,1,FALSE)))</f>
        <v/>
      </c>
      <c r="AG1023" s="7">
        <f>_xlfn.IFNA(VLOOKUP(AE1023,'饰品（请勿修改）'!$H:$I,2,FALSE),0)</f>
        <v>0</v>
      </c>
      <c r="AH1023" s="7">
        <f>_xlfn.IFNA(VLOOKUP(AF1023,'饰品（请勿修改）'!$H:$I,2,FALSE),0)</f>
        <v>0</v>
      </c>
      <c r="AI1023" s="7">
        <f t="shared" si="1174"/>
        <v>0</v>
      </c>
      <c r="AJ1023" s="7">
        <f t="shared" si="1175"/>
        <v>0</v>
      </c>
    </row>
    <row r="1024" spans="1:36" x14ac:dyDescent="0.2">
      <c r="A1024" s="3"/>
      <c r="B1024" s="3"/>
      <c r="C1024" s="3"/>
      <c r="D1024" s="3"/>
      <c r="E1024" s="3"/>
      <c r="F1024" s="3"/>
      <c r="G1024" s="7" t="str">
        <f t="shared" si="1172"/>
        <v/>
      </c>
      <c r="H1024" s="7" t="str">
        <f t="shared" si="1176"/>
        <v/>
      </c>
      <c r="I1024" s="7" t="str">
        <f t="shared" si="1177"/>
        <v/>
      </c>
      <c r="J1024" s="7" t="str">
        <f t="shared" si="1178"/>
        <v/>
      </c>
      <c r="K1024" s="5">
        <f t="shared" si="1179"/>
        <v>0</v>
      </c>
      <c r="L1024" s="5">
        <f t="shared" si="1180"/>
        <v>0</v>
      </c>
      <c r="M1024" s="5">
        <f t="shared" si="1181"/>
        <v>0</v>
      </c>
      <c r="N1024" s="7" cm="1">
        <f t="array" ref="N1024:P1024">_xlfn._xlws.SORT(K1024:M1024,1,-1,TRUE)</f>
        <v>0</v>
      </c>
      <c r="O1024" s="7">
        <v>0</v>
      </c>
      <c r="P1024" s="7">
        <v>0</v>
      </c>
      <c r="Q1024" s="7">
        <v>1021</v>
      </c>
      <c r="R1024" s="7" t="e">
        <f t="shared" ref="R1024:W1024" si="1248">FIND(",",$F1024,Q1024+1)</f>
        <v>#VALUE!</v>
      </c>
      <c r="S1024" s="7" t="e">
        <f t="shared" si="1248"/>
        <v>#VALUE!</v>
      </c>
      <c r="T1024" s="7" t="e">
        <f t="shared" si="1248"/>
        <v>#VALUE!</v>
      </c>
      <c r="U1024" s="7" t="e">
        <f t="shared" si="1248"/>
        <v>#VALUE!</v>
      </c>
      <c r="V1024" s="7" t="e">
        <f t="shared" si="1248"/>
        <v>#VALUE!</v>
      </c>
      <c r="W1024" s="7" t="e">
        <f t="shared" si="1248"/>
        <v>#VALUE!</v>
      </c>
      <c r="X1024" s="11" t="str">
        <f t="shared" si="1183"/>
        <v/>
      </c>
      <c r="Y1024" s="11" t="str">
        <f t="shared" si="1184"/>
        <v/>
      </c>
      <c r="Z1024" s="11" t="str">
        <f t="shared" si="1185"/>
        <v/>
      </c>
      <c r="AA1024" s="11" t="str">
        <f t="shared" si="1186"/>
        <v/>
      </c>
      <c r="AB1024" s="3" t="str">
        <f t="shared" si="1187"/>
        <v/>
      </c>
      <c r="AC1024" s="3"/>
      <c r="AD1024" s="3"/>
      <c r="AE1024" s="7" t="str">
        <f>IF(X1024="","",_xlfn.IFNA(VLOOKUP(X1024,'饰品（请勿修改）'!$A:$H,8,FALSE),VLOOKUP(X1024,'饰品（请勿修改）'!$H:$H,1,FALSE)))</f>
        <v/>
      </c>
      <c r="AF1024" s="7" t="str">
        <f>IF(Z1024="","",_xlfn.IFNA(VLOOKUP(Z1024,'饰品（请勿修改）'!$A:$H,8,FALSE),VLOOKUP(Z1024,'饰品（请勿修改）'!$H:$H,1,FALSE)))</f>
        <v/>
      </c>
      <c r="AG1024" s="7">
        <f>_xlfn.IFNA(VLOOKUP(AE1024,'饰品（请勿修改）'!$H:$I,2,FALSE),0)</f>
        <v>0</v>
      </c>
      <c r="AH1024" s="7">
        <f>_xlfn.IFNA(VLOOKUP(AF1024,'饰品（请勿修改）'!$H:$I,2,FALSE),0)</f>
        <v>0</v>
      </c>
      <c r="AI1024" s="7">
        <f t="shared" si="1174"/>
        <v>0</v>
      </c>
      <c r="AJ1024" s="7">
        <f t="shared" si="1175"/>
        <v>0</v>
      </c>
    </row>
    <row r="1025" spans="1:36" x14ac:dyDescent="0.2">
      <c r="A1025" s="3"/>
      <c r="B1025" s="3"/>
      <c r="C1025" s="3"/>
      <c r="D1025" s="3"/>
      <c r="E1025" s="3"/>
      <c r="F1025" s="3"/>
      <c r="G1025" s="7" t="str">
        <f t="shared" si="1172"/>
        <v/>
      </c>
      <c r="H1025" s="7" t="str">
        <f t="shared" si="1176"/>
        <v/>
      </c>
      <c r="I1025" s="7" t="str">
        <f t="shared" si="1177"/>
        <v/>
      </c>
      <c r="J1025" s="7" t="str">
        <f t="shared" si="1178"/>
        <v/>
      </c>
      <c r="K1025" s="5">
        <f t="shared" si="1179"/>
        <v>0</v>
      </c>
      <c r="L1025" s="5">
        <f t="shared" si="1180"/>
        <v>0</v>
      </c>
      <c r="M1025" s="5">
        <f t="shared" si="1181"/>
        <v>0</v>
      </c>
      <c r="N1025" s="7" cm="1">
        <f t="array" ref="N1025:P1025">_xlfn._xlws.SORT(K1025:M1025,1,-1,TRUE)</f>
        <v>0</v>
      </c>
      <c r="O1025" s="7">
        <v>0</v>
      </c>
      <c r="P1025" s="7">
        <v>0</v>
      </c>
      <c r="Q1025" s="7">
        <v>1022</v>
      </c>
      <c r="R1025" s="7" t="e">
        <f t="shared" ref="R1025:W1025" si="1249">FIND(",",$F1025,Q1025+1)</f>
        <v>#VALUE!</v>
      </c>
      <c r="S1025" s="7" t="e">
        <f t="shared" si="1249"/>
        <v>#VALUE!</v>
      </c>
      <c r="T1025" s="7" t="e">
        <f t="shared" si="1249"/>
        <v>#VALUE!</v>
      </c>
      <c r="U1025" s="7" t="e">
        <f t="shared" si="1249"/>
        <v>#VALUE!</v>
      </c>
      <c r="V1025" s="7" t="e">
        <f t="shared" si="1249"/>
        <v>#VALUE!</v>
      </c>
      <c r="W1025" s="7" t="e">
        <f t="shared" si="1249"/>
        <v>#VALUE!</v>
      </c>
      <c r="X1025" s="11" t="str">
        <f t="shared" si="1183"/>
        <v/>
      </c>
      <c r="Y1025" s="11" t="str">
        <f t="shared" si="1184"/>
        <v/>
      </c>
      <c r="Z1025" s="11" t="str">
        <f t="shared" si="1185"/>
        <v/>
      </c>
      <c r="AA1025" s="11" t="str">
        <f t="shared" si="1186"/>
        <v/>
      </c>
      <c r="AB1025" s="3" t="str">
        <f t="shared" si="1187"/>
        <v/>
      </c>
      <c r="AC1025" s="3"/>
      <c r="AD1025" s="3"/>
      <c r="AE1025" s="7" t="str">
        <f>IF(X1025="","",_xlfn.IFNA(VLOOKUP(X1025,'饰品（请勿修改）'!$A:$H,8,FALSE),VLOOKUP(X1025,'饰品（请勿修改）'!$H:$H,1,FALSE)))</f>
        <v/>
      </c>
      <c r="AF1025" s="7" t="str">
        <f>IF(Z1025="","",_xlfn.IFNA(VLOOKUP(Z1025,'饰品（请勿修改）'!$A:$H,8,FALSE),VLOOKUP(Z1025,'饰品（请勿修改）'!$H:$H,1,FALSE)))</f>
        <v/>
      </c>
      <c r="AG1025" s="7">
        <f>_xlfn.IFNA(VLOOKUP(AE1025,'饰品（请勿修改）'!$H:$I,2,FALSE),0)</f>
        <v>0</v>
      </c>
      <c r="AH1025" s="7">
        <f>_xlfn.IFNA(VLOOKUP(AF1025,'饰品（请勿修改）'!$H:$I,2,FALSE),0)</f>
        <v>0</v>
      </c>
      <c r="AI1025" s="7">
        <f t="shared" si="1174"/>
        <v>0</v>
      </c>
      <c r="AJ1025" s="7">
        <f t="shared" si="1175"/>
        <v>0</v>
      </c>
    </row>
    <row r="1026" spans="1:36" x14ac:dyDescent="0.2">
      <c r="A1026" s="3"/>
      <c r="B1026" s="3"/>
      <c r="C1026" s="3"/>
      <c r="D1026" s="3"/>
      <c r="E1026" s="3"/>
      <c r="F1026" s="3"/>
      <c r="G1026" s="7" t="str">
        <f t="shared" ref="G1026:G1089" si="1250">SUBSTITUTE("{""Skills"":["&amp;AG1026&amp;","&amp;AH1026&amp;"],""SkillLevels"":["&amp;AI1026&amp;","&amp;AJ1026&amp;"],""Slots"":["&amp;K1026&amp;","&amp;L1026&amp;","&amp;M1026&amp;"]}","{""Skills"":[0,0],""SkillLevels"":[0,0],""Slots"":[0,0,0]}","")</f>
        <v/>
      </c>
      <c r="H1026" s="7" t="str">
        <f t="shared" si="1176"/>
        <v/>
      </c>
      <c r="I1026" s="7" t="str">
        <f t="shared" si="1177"/>
        <v/>
      </c>
      <c r="J1026" s="7" t="str">
        <f t="shared" si="1178"/>
        <v/>
      </c>
      <c r="K1026" s="5">
        <f t="shared" si="1179"/>
        <v>0</v>
      </c>
      <c r="L1026" s="5">
        <f t="shared" si="1180"/>
        <v>0</v>
      </c>
      <c r="M1026" s="5">
        <f t="shared" si="1181"/>
        <v>0</v>
      </c>
      <c r="N1026" s="7" cm="1">
        <f t="array" ref="N1026:P1026">_xlfn._xlws.SORT(K1026:M1026,1,-1,TRUE)</f>
        <v>0</v>
      </c>
      <c r="O1026" s="7">
        <v>0</v>
      </c>
      <c r="P1026" s="7">
        <v>0</v>
      </c>
      <c r="Q1026" s="7">
        <v>1023</v>
      </c>
      <c r="R1026" s="7" t="e">
        <f t="shared" ref="R1026:W1026" si="1251">FIND(",",$F1026,Q1026+1)</f>
        <v>#VALUE!</v>
      </c>
      <c r="S1026" s="7" t="e">
        <f t="shared" si="1251"/>
        <v>#VALUE!</v>
      </c>
      <c r="T1026" s="7" t="e">
        <f t="shared" si="1251"/>
        <v>#VALUE!</v>
      </c>
      <c r="U1026" s="7" t="e">
        <f t="shared" si="1251"/>
        <v>#VALUE!</v>
      </c>
      <c r="V1026" s="7" t="e">
        <f t="shared" si="1251"/>
        <v>#VALUE!</v>
      </c>
      <c r="W1026" s="7" t="e">
        <f t="shared" si="1251"/>
        <v>#VALUE!</v>
      </c>
      <c r="X1026" s="11" t="str">
        <f t="shared" si="1183"/>
        <v/>
      </c>
      <c r="Y1026" s="11" t="str">
        <f t="shared" si="1184"/>
        <v/>
      </c>
      <c r="Z1026" s="11" t="str">
        <f t="shared" si="1185"/>
        <v/>
      </c>
      <c r="AA1026" s="11" t="str">
        <f t="shared" si="1186"/>
        <v/>
      </c>
      <c r="AB1026" s="3" t="str">
        <f t="shared" si="1187"/>
        <v/>
      </c>
      <c r="AC1026" s="3"/>
      <c r="AD1026" s="3"/>
      <c r="AE1026" s="7" t="str">
        <f>IF(X1026="","",_xlfn.IFNA(VLOOKUP(X1026,'饰品（请勿修改）'!$A:$H,8,FALSE),VLOOKUP(X1026,'饰品（请勿修改）'!$H:$H,1,FALSE)))</f>
        <v/>
      </c>
      <c r="AF1026" s="7" t="str">
        <f>IF(Z1026="","",_xlfn.IFNA(VLOOKUP(Z1026,'饰品（请勿修改）'!$A:$H,8,FALSE),VLOOKUP(Z1026,'饰品（请勿修改）'!$H:$H,1,FALSE)))</f>
        <v/>
      </c>
      <c r="AG1026" s="7">
        <f>_xlfn.IFNA(VLOOKUP(AE1026,'饰品（请勿修改）'!$H:$I,2,FALSE),0)</f>
        <v>0</v>
      </c>
      <c r="AH1026" s="7">
        <f>_xlfn.IFNA(VLOOKUP(AF1026,'饰品（请勿修改）'!$H:$I,2,FALSE),0)</f>
        <v>0</v>
      </c>
      <c r="AI1026" s="7">
        <f t="shared" ref="AI1026:AI1089" si="1252">IF(AND(B1026=""),IF(AE1026="",0,1),B1026)</f>
        <v>0</v>
      </c>
      <c r="AJ1026" s="7">
        <f t="shared" ref="AJ1026:AJ1089" si="1253">IF(AND(D1026=""),IF(AF1026="",0,1),D1026)</f>
        <v>0</v>
      </c>
    </row>
    <row r="1027" spans="1:36" x14ac:dyDescent="0.2">
      <c r="A1027" s="3"/>
      <c r="B1027" s="3"/>
      <c r="C1027" s="3"/>
      <c r="D1027" s="3"/>
      <c r="E1027" s="3"/>
      <c r="F1027" s="3"/>
      <c r="G1027" s="7" t="str">
        <f t="shared" si="1250"/>
        <v/>
      </c>
      <c r="H1027" s="7" t="str">
        <f t="shared" ref="H1027:H1090" si="1254">MID(IF($AB1027="",$E1027,$AB1027),1,1)</f>
        <v/>
      </c>
      <c r="I1027" s="7" t="str">
        <f t="shared" ref="I1027:I1090" si="1255">MID(IF($AB1027="",$E1027,$AB1027),2,1)</f>
        <v/>
      </c>
      <c r="J1027" s="7" t="str">
        <f t="shared" ref="J1027:J1090" si="1256">MID(IF($AB1027="",$E1027,$AB1027),3,1)</f>
        <v/>
      </c>
      <c r="K1027" s="5">
        <f t="shared" ref="K1027:K1090" si="1257">IF(H1027="",0,H1027)</f>
        <v>0</v>
      </c>
      <c r="L1027" s="5">
        <f t="shared" ref="L1027:L1090" si="1258">IF(I1027="",0,I1027)</f>
        <v>0</v>
      </c>
      <c r="M1027" s="5">
        <f t="shared" ref="M1027:M1090" si="1259">IF(J1027="",0,J1027)</f>
        <v>0</v>
      </c>
      <c r="N1027" s="7" cm="1">
        <f t="array" ref="N1027:P1027">_xlfn._xlws.SORT(K1027:M1027,1,-1,TRUE)</f>
        <v>0</v>
      </c>
      <c r="O1027" s="7">
        <v>0</v>
      </c>
      <c r="P1027" s="7">
        <v>0</v>
      </c>
      <c r="Q1027" s="7">
        <v>1024</v>
      </c>
      <c r="R1027" s="7" t="e">
        <f t="shared" ref="R1027:W1027" si="1260">FIND(",",$F1027,Q1027+1)</f>
        <v>#VALUE!</v>
      </c>
      <c r="S1027" s="7" t="e">
        <f t="shared" si="1260"/>
        <v>#VALUE!</v>
      </c>
      <c r="T1027" s="7" t="e">
        <f t="shared" si="1260"/>
        <v>#VALUE!</v>
      </c>
      <c r="U1027" s="7" t="e">
        <f t="shared" si="1260"/>
        <v>#VALUE!</v>
      </c>
      <c r="V1027" s="7" t="e">
        <f t="shared" si="1260"/>
        <v>#VALUE!</v>
      </c>
      <c r="W1027" s="7" t="e">
        <f t="shared" si="1260"/>
        <v>#VALUE!</v>
      </c>
      <c r="X1027" s="11" t="str">
        <f t="shared" ref="X1027:X1090" si="1261">IF($F1027="",IF(A1027="","",A1027),MID($F1027,Q1027+1,R1027-Q1027-1))</f>
        <v/>
      </c>
      <c r="Y1027" s="11" t="str">
        <f t="shared" ref="Y1027:Y1090" si="1262">IF($F1027="",IF(B1027="","",B1027),MID($F1027,R1027+1,S1027-R1027-1))</f>
        <v/>
      </c>
      <c r="Z1027" s="11" t="str">
        <f t="shared" ref="Z1027:Z1090" si="1263">IF($F1027="",IF(C1027="","",C1027),MID($F1027,S1027+1,T1027-S1027-1))</f>
        <v/>
      </c>
      <c r="AA1027" s="11" t="str">
        <f t="shared" ref="AA1027:AA1090" si="1264">IF($F1027="",IF(D1027="","",D1027),MID($F1027,T1027+1,U1027-T1027-1))</f>
        <v/>
      </c>
      <c r="AB1027" s="3" t="str">
        <f t="shared" ref="AB1027:AB1090" si="1265">IF($F1027="",IF(E1027="","",E1027),SUBSTITUTE(MID($F1027,U1027+1,999),",",""))</f>
        <v/>
      </c>
      <c r="AC1027" s="3"/>
      <c r="AD1027" s="3"/>
      <c r="AE1027" s="7" t="str">
        <f>IF(X1027="","",_xlfn.IFNA(VLOOKUP(X1027,'饰品（请勿修改）'!$A:$H,8,FALSE),VLOOKUP(X1027,'饰品（请勿修改）'!$H:$H,1,FALSE)))</f>
        <v/>
      </c>
      <c r="AF1027" s="7" t="str">
        <f>IF(Z1027="","",_xlfn.IFNA(VLOOKUP(Z1027,'饰品（请勿修改）'!$A:$H,8,FALSE),VLOOKUP(Z1027,'饰品（请勿修改）'!$H:$H,1,FALSE)))</f>
        <v/>
      </c>
      <c r="AG1027" s="7">
        <f>_xlfn.IFNA(VLOOKUP(AE1027,'饰品（请勿修改）'!$H:$I,2,FALSE),0)</f>
        <v>0</v>
      </c>
      <c r="AH1027" s="7">
        <f>_xlfn.IFNA(VLOOKUP(AF1027,'饰品（请勿修改）'!$H:$I,2,FALSE),0)</f>
        <v>0</v>
      </c>
      <c r="AI1027" s="7">
        <f t="shared" si="1252"/>
        <v>0</v>
      </c>
      <c r="AJ1027" s="7">
        <f t="shared" si="1253"/>
        <v>0</v>
      </c>
    </row>
    <row r="1028" spans="1:36" x14ac:dyDescent="0.2">
      <c r="A1028" s="3"/>
      <c r="B1028" s="3"/>
      <c r="C1028" s="3"/>
      <c r="D1028" s="3"/>
      <c r="E1028" s="3"/>
      <c r="F1028" s="3"/>
      <c r="G1028" s="7" t="str">
        <f t="shared" si="1250"/>
        <v/>
      </c>
      <c r="H1028" s="7" t="str">
        <f t="shared" si="1254"/>
        <v/>
      </c>
      <c r="I1028" s="7" t="str">
        <f t="shared" si="1255"/>
        <v/>
      </c>
      <c r="J1028" s="7" t="str">
        <f t="shared" si="1256"/>
        <v/>
      </c>
      <c r="K1028" s="5">
        <f t="shared" si="1257"/>
        <v>0</v>
      </c>
      <c r="L1028" s="5">
        <f t="shared" si="1258"/>
        <v>0</v>
      </c>
      <c r="M1028" s="5">
        <f t="shared" si="1259"/>
        <v>0</v>
      </c>
      <c r="N1028" s="7" cm="1">
        <f t="array" ref="N1028:P1028">_xlfn._xlws.SORT(K1028:M1028,1,-1,TRUE)</f>
        <v>0</v>
      </c>
      <c r="O1028" s="7">
        <v>0</v>
      </c>
      <c r="P1028" s="7">
        <v>0</v>
      </c>
      <c r="Q1028" s="7">
        <v>1025</v>
      </c>
      <c r="R1028" s="7" t="e">
        <f t="shared" ref="R1028:W1028" si="1266">FIND(",",$F1028,Q1028+1)</f>
        <v>#VALUE!</v>
      </c>
      <c r="S1028" s="7" t="e">
        <f t="shared" si="1266"/>
        <v>#VALUE!</v>
      </c>
      <c r="T1028" s="7" t="e">
        <f t="shared" si="1266"/>
        <v>#VALUE!</v>
      </c>
      <c r="U1028" s="7" t="e">
        <f t="shared" si="1266"/>
        <v>#VALUE!</v>
      </c>
      <c r="V1028" s="7" t="e">
        <f t="shared" si="1266"/>
        <v>#VALUE!</v>
      </c>
      <c r="W1028" s="7" t="e">
        <f t="shared" si="1266"/>
        <v>#VALUE!</v>
      </c>
      <c r="X1028" s="11" t="str">
        <f t="shared" si="1261"/>
        <v/>
      </c>
      <c r="Y1028" s="11" t="str">
        <f t="shared" si="1262"/>
        <v/>
      </c>
      <c r="Z1028" s="11" t="str">
        <f t="shared" si="1263"/>
        <v/>
      </c>
      <c r="AA1028" s="11" t="str">
        <f t="shared" si="1264"/>
        <v/>
      </c>
      <c r="AB1028" s="3" t="str">
        <f t="shared" si="1265"/>
        <v/>
      </c>
      <c r="AC1028" s="3"/>
      <c r="AD1028" s="3"/>
      <c r="AE1028" s="7" t="str">
        <f>IF(X1028="","",_xlfn.IFNA(VLOOKUP(X1028,'饰品（请勿修改）'!$A:$H,8,FALSE),VLOOKUP(X1028,'饰品（请勿修改）'!$H:$H,1,FALSE)))</f>
        <v/>
      </c>
      <c r="AF1028" s="7" t="str">
        <f>IF(Z1028="","",_xlfn.IFNA(VLOOKUP(Z1028,'饰品（请勿修改）'!$A:$H,8,FALSE),VLOOKUP(Z1028,'饰品（请勿修改）'!$H:$H,1,FALSE)))</f>
        <v/>
      </c>
      <c r="AG1028" s="7">
        <f>_xlfn.IFNA(VLOOKUP(AE1028,'饰品（请勿修改）'!$H:$I,2,FALSE),0)</f>
        <v>0</v>
      </c>
      <c r="AH1028" s="7">
        <f>_xlfn.IFNA(VLOOKUP(AF1028,'饰品（请勿修改）'!$H:$I,2,FALSE),0)</f>
        <v>0</v>
      </c>
      <c r="AI1028" s="7">
        <f t="shared" si="1252"/>
        <v>0</v>
      </c>
      <c r="AJ1028" s="7">
        <f t="shared" si="1253"/>
        <v>0</v>
      </c>
    </row>
    <row r="1029" spans="1:36" x14ac:dyDescent="0.2">
      <c r="A1029" s="3"/>
      <c r="B1029" s="3"/>
      <c r="C1029" s="3"/>
      <c r="D1029" s="3"/>
      <c r="E1029" s="3"/>
      <c r="F1029" s="3"/>
      <c r="G1029" s="7" t="str">
        <f t="shared" si="1250"/>
        <v/>
      </c>
      <c r="H1029" s="7" t="str">
        <f t="shared" si="1254"/>
        <v/>
      </c>
      <c r="I1029" s="7" t="str">
        <f t="shared" si="1255"/>
        <v/>
      </c>
      <c r="J1029" s="7" t="str">
        <f t="shared" si="1256"/>
        <v/>
      </c>
      <c r="K1029" s="5">
        <f t="shared" si="1257"/>
        <v>0</v>
      </c>
      <c r="L1029" s="5">
        <f t="shared" si="1258"/>
        <v>0</v>
      </c>
      <c r="M1029" s="5">
        <f t="shared" si="1259"/>
        <v>0</v>
      </c>
      <c r="N1029" s="7" cm="1">
        <f t="array" ref="N1029:P1029">_xlfn._xlws.SORT(K1029:M1029,1,-1,TRUE)</f>
        <v>0</v>
      </c>
      <c r="O1029" s="7">
        <v>0</v>
      </c>
      <c r="P1029" s="7">
        <v>0</v>
      </c>
      <c r="Q1029" s="7">
        <v>1026</v>
      </c>
      <c r="R1029" s="7" t="e">
        <f t="shared" ref="R1029:W1029" si="1267">FIND(",",$F1029,Q1029+1)</f>
        <v>#VALUE!</v>
      </c>
      <c r="S1029" s="7" t="e">
        <f t="shared" si="1267"/>
        <v>#VALUE!</v>
      </c>
      <c r="T1029" s="7" t="e">
        <f t="shared" si="1267"/>
        <v>#VALUE!</v>
      </c>
      <c r="U1029" s="7" t="e">
        <f t="shared" si="1267"/>
        <v>#VALUE!</v>
      </c>
      <c r="V1029" s="7" t="e">
        <f t="shared" si="1267"/>
        <v>#VALUE!</v>
      </c>
      <c r="W1029" s="7" t="e">
        <f t="shared" si="1267"/>
        <v>#VALUE!</v>
      </c>
      <c r="X1029" s="11" t="str">
        <f t="shared" si="1261"/>
        <v/>
      </c>
      <c r="Y1029" s="11" t="str">
        <f t="shared" si="1262"/>
        <v/>
      </c>
      <c r="Z1029" s="11" t="str">
        <f t="shared" si="1263"/>
        <v/>
      </c>
      <c r="AA1029" s="11" t="str">
        <f t="shared" si="1264"/>
        <v/>
      </c>
      <c r="AB1029" s="3" t="str">
        <f t="shared" si="1265"/>
        <v/>
      </c>
      <c r="AC1029" s="3"/>
      <c r="AD1029" s="3"/>
      <c r="AE1029" s="7" t="str">
        <f>IF(X1029="","",_xlfn.IFNA(VLOOKUP(X1029,'饰品（请勿修改）'!$A:$H,8,FALSE),VLOOKUP(X1029,'饰品（请勿修改）'!$H:$H,1,FALSE)))</f>
        <v/>
      </c>
      <c r="AF1029" s="7" t="str">
        <f>IF(Z1029="","",_xlfn.IFNA(VLOOKUP(Z1029,'饰品（请勿修改）'!$A:$H,8,FALSE),VLOOKUP(Z1029,'饰品（请勿修改）'!$H:$H,1,FALSE)))</f>
        <v/>
      </c>
      <c r="AG1029" s="7">
        <f>_xlfn.IFNA(VLOOKUP(AE1029,'饰品（请勿修改）'!$H:$I,2,FALSE),0)</f>
        <v>0</v>
      </c>
      <c r="AH1029" s="7">
        <f>_xlfn.IFNA(VLOOKUP(AF1029,'饰品（请勿修改）'!$H:$I,2,FALSE),0)</f>
        <v>0</v>
      </c>
      <c r="AI1029" s="7">
        <f t="shared" si="1252"/>
        <v>0</v>
      </c>
      <c r="AJ1029" s="7">
        <f t="shared" si="1253"/>
        <v>0</v>
      </c>
    </row>
    <row r="1030" spans="1:36" x14ac:dyDescent="0.2">
      <c r="A1030" s="3"/>
      <c r="B1030" s="3"/>
      <c r="C1030" s="3"/>
      <c r="D1030" s="3"/>
      <c r="E1030" s="3"/>
      <c r="F1030" s="3"/>
      <c r="G1030" s="7" t="str">
        <f t="shared" si="1250"/>
        <v/>
      </c>
      <c r="H1030" s="7" t="str">
        <f t="shared" si="1254"/>
        <v/>
      </c>
      <c r="I1030" s="7" t="str">
        <f t="shared" si="1255"/>
        <v/>
      </c>
      <c r="J1030" s="7" t="str">
        <f t="shared" si="1256"/>
        <v/>
      </c>
      <c r="K1030" s="5">
        <f t="shared" si="1257"/>
        <v>0</v>
      </c>
      <c r="L1030" s="5">
        <f t="shared" si="1258"/>
        <v>0</v>
      </c>
      <c r="M1030" s="5">
        <f t="shared" si="1259"/>
        <v>0</v>
      </c>
      <c r="N1030" s="7" cm="1">
        <f t="array" ref="N1030:P1030">_xlfn._xlws.SORT(K1030:M1030,1,-1,TRUE)</f>
        <v>0</v>
      </c>
      <c r="O1030" s="7">
        <v>0</v>
      </c>
      <c r="P1030" s="7">
        <v>0</v>
      </c>
      <c r="Q1030" s="7">
        <v>1027</v>
      </c>
      <c r="R1030" s="7" t="e">
        <f t="shared" ref="R1030:W1030" si="1268">FIND(",",$F1030,Q1030+1)</f>
        <v>#VALUE!</v>
      </c>
      <c r="S1030" s="7" t="e">
        <f t="shared" si="1268"/>
        <v>#VALUE!</v>
      </c>
      <c r="T1030" s="7" t="e">
        <f t="shared" si="1268"/>
        <v>#VALUE!</v>
      </c>
      <c r="U1030" s="7" t="e">
        <f t="shared" si="1268"/>
        <v>#VALUE!</v>
      </c>
      <c r="V1030" s="7" t="e">
        <f t="shared" si="1268"/>
        <v>#VALUE!</v>
      </c>
      <c r="W1030" s="7" t="e">
        <f t="shared" si="1268"/>
        <v>#VALUE!</v>
      </c>
      <c r="X1030" s="11" t="str">
        <f t="shared" si="1261"/>
        <v/>
      </c>
      <c r="Y1030" s="11" t="str">
        <f t="shared" si="1262"/>
        <v/>
      </c>
      <c r="Z1030" s="11" t="str">
        <f t="shared" si="1263"/>
        <v/>
      </c>
      <c r="AA1030" s="11" t="str">
        <f t="shared" si="1264"/>
        <v/>
      </c>
      <c r="AB1030" s="3" t="str">
        <f t="shared" si="1265"/>
        <v/>
      </c>
      <c r="AC1030" s="3"/>
      <c r="AD1030" s="3"/>
      <c r="AE1030" s="7" t="str">
        <f>IF(X1030="","",_xlfn.IFNA(VLOOKUP(X1030,'饰品（请勿修改）'!$A:$H,8,FALSE),VLOOKUP(X1030,'饰品（请勿修改）'!$H:$H,1,FALSE)))</f>
        <v/>
      </c>
      <c r="AF1030" s="7" t="str">
        <f>IF(Z1030="","",_xlfn.IFNA(VLOOKUP(Z1030,'饰品（请勿修改）'!$A:$H,8,FALSE),VLOOKUP(Z1030,'饰品（请勿修改）'!$H:$H,1,FALSE)))</f>
        <v/>
      </c>
      <c r="AG1030" s="7">
        <f>_xlfn.IFNA(VLOOKUP(AE1030,'饰品（请勿修改）'!$H:$I,2,FALSE),0)</f>
        <v>0</v>
      </c>
      <c r="AH1030" s="7">
        <f>_xlfn.IFNA(VLOOKUP(AF1030,'饰品（请勿修改）'!$H:$I,2,FALSE),0)</f>
        <v>0</v>
      </c>
      <c r="AI1030" s="7">
        <f t="shared" si="1252"/>
        <v>0</v>
      </c>
      <c r="AJ1030" s="7">
        <f t="shared" si="1253"/>
        <v>0</v>
      </c>
    </row>
    <row r="1031" spans="1:36" x14ac:dyDescent="0.2">
      <c r="A1031" s="3"/>
      <c r="B1031" s="3"/>
      <c r="C1031" s="3"/>
      <c r="D1031" s="3"/>
      <c r="E1031" s="3"/>
      <c r="F1031" s="3"/>
      <c r="G1031" s="7" t="str">
        <f t="shared" si="1250"/>
        <v/>
      </c>
      <c r="H1031" s="7" t="str">
        <f t="shared" si="1254"/>
        <v/>
      </c>
      <c r="I1031" s="7" t="str">
        <f t="shared" si="1255"/>
        <v/>
      </c>
      <c r="J1031" s="7" t="str">
        <f t="shared" si="1256"/>
        <v/>
      </c>
      <c r="K1031" s="5">
        <f t="shared" si="1257"/>
        <v>0</v>
      </c>
      <c r="L1031" s="5">
        <f t="shared" si="1258"/>
        <v>0</v>
      </c>
      <c r="M1031" s="5">
        <f t="shared" si="1259"/>
        <v>0</v>
      </c>
      <c r="N1031" s="7" cm="1">
        <f t="array" ref="N1031:P1031">_xlfn._xlws.SORT(K1031:M1031,1,-1,TRUE)</f>
        <v>0</v>
      </c>
      <c r="O1031" s="7">
        <v>0</v>
      </c>
      <c r="P1031" s="7">
        <v>0</v>
      </c>
      <c r="Q1031" s="7">
        <v>1028</v>
      </c>
      <c r="R1031" s="7" t="e">
        <f t="shared" ref="R1031:W1031" si="1269">FIND(",",$F1031,Q1031+1)</f>
        <v>#VALUE!</v>
      </c>
      <c r="S1031" s="7" t="e">
        <f t="shared" si="1269"/>
        <v>#VALUE!</v>
      </c>
      <c r="T1031" s="7" t="e">
        <f t="shared" si="1269"/>
        <v>#VALUE!</v>
      </c>
      <c r="U1031" s="7" t="e">
        <f t="shared" si="1269"/>
        <v>#VALUE!</v>
      </c>
      <c r="V1031" s="7" t="e">
        <f t="shared" si="1269"/>
        <v>#VALUE!</v>
      </c>
      <c r="W1031" s="7" t="e">
        <f t="shared" si="1269"/>
        <v>#VALUE!</v>
      </c>
      <c r="X1031" s="11" t="str">
        <f t="shared" si="1261"/>
        <v/>
      </c>
      <c r="Y1031" s="11" t="str">
        <f t="shared" si="1262"/>
        <v/>
      </c>
      <c r="Z1031" s="11" t="str">
        <f t="shared" si="1263"/>
        <v/>
      </c>
      <c r="AA1031" s="11" t="str">
        <f t="shared" si="1264"/>
        <v/>
      </c>
      <c r="AB1031" s="3" t="str">
        <f t="shared" si="1265"/>
        <v/>
      </c>
      <c r="AC1031" s="3"/>
      <c r="AD1031" s="3"/>
      <c r="AE1031" s="7" t="str">
        <f>IF(X1031="","",_xlfn.IFNA(VLOOKUP(X1031,'饰品（请勿修改）'!$A:$H,8,FALSE),VLOOKUP(X1031,'饰品（请勿修改）'!$H:$H,1,FALSE)))</f>
        <v/>
      </c>
      <c r="AF1031" s="7" t="str">
        <f>IF(Z1031="","",_xlfn.IFNA(VLOOKUP(Z1031,'饰品（请勿修改）'!$A:$H,8,FALSE),VLOOKUP(Z1031,'饰品（请勿修改）'!$H:$H,1,FALSE)))</f>
        <v/>
      </c>
      <c r="AG1031" s="7">
        <f>_xlfn.IFNA(VLOOKUP(AE1031,'饰品（请勿修改）'!$H:$I,2,FALSE),0)</f>
        <v>0</v>
      </c>
      <c r="AH1031" s="7">
        <f>_xlfn.IFNA(VLOOKUP(AF1031,'饰品（请勿修改）'!$H:$I,2,FALSE),0)</f>
        <v>0</v>
      </c>
      <c r="AI1031" s="7">
        <f t="shared" si="1252"/>
        <v>0</v>
      </c>
      <c r="AJ1031" s="7">
        <f t="shared" si="1253"/>
        <v>0</v>
      </c>
    </row>
    <row r="1032" spans="1:36" x14ac:dyDescent="0.2">
      <c r="A1032" s="3"/>
      <c r="B1032" s="3"/>
      <c r="C1032" s="3"/>
      <c r="D1032" s="3"/>
      <c r="E1032" s="3"/>
      <c r="F1032" s="3"/>
      <c r="G1032" s="7" t="str">
        <f t="shared" si="1250"/>
        <v/>
      </c>
      <c r="H1032" s="7" t="str">
        <f t="shared" si="1254"/>
        <v/>
      </c>
      <c r="I1032" s="7" t="str">
        <f t="shared" si="1255"/>
        <v/>
      </c>
      <c r="J1032" s="7" t="str">
        <f t="shared" si="1256"/>
        <v/>
      </c>
      <c r="K1032" s="5">
        <f t="shared" si="1257"/>
        <v>0</v>
      </c>
      <c r="L1032" s="5">
        <f t="shared" si="1258"/>
        <v>0</v>
      </c>
      <c r="M1032" s="5">
        <f t="shared" si="1259"/>
        <v>0</v>
      </c>
      <c r="N1032" s="7" cm="1">
        <f t="array" ref="N1032:P1032">_xlfn._xlws.SORT(K1032:M1032,1,-1,TRUE)</f>
        <v>0</v>
      </c>
      <c r="O1032" s="7">
        <v>0</v>
      </c>
      <c r="P1032" s="7">
        <v>0</v>
      </c>
      <c r="Q1032" s="7">
        <v>1029</v>
      </c>
      <c r="R1032" s="7" t="e">
        <f t="shared" ref="R1032:W1032" si="1270">FIND(",",$F1032,Q1032+1)</f>
        <v>#VALUE!</v>
      </c>
      <c r="S1032" s="7" t="e">
        <f t="shared" si="1270"/>
        <v>#VALUE!</v>
      </c>
      <c r="T1032" s="7" t="e">
        <f t="shared" si="1270"/>
        <v>#VALUE!</v>
      </c>
      <c r="U1032" s="7" t="e">
        <f t="shared" si="1270"/>
        <v>#VALUE!</v>
      </c>
      <c r="V1032" s="7" t="e">
        <f t="shared" si="1270"/>
        <v>#VALUE!</v>
      </c>
      <c r="W1032" s="7" t="e">
        <f t="shared" si="1270"/>
        <v>#VALUE!</v>
      </c>
      <c r="X1032" s="11" t="str">
        <f t="shared" si="1261"/>
        <v/>
      </c>
      <c r="Y1032" s="11" t="str">
        <f t="shared" si="1262"/>
        <v/>
      </c>
      <c r="Z1032" s="11" t="str">
        <f t="shared" si="1263"/>
        <v/>
      </c>
      <c r="AA1032" s="11" t="str">
        <f t="shared" si="1264"/>
        <v/>
      </c>
      <c r="AB1032" s="3" t="str">
        <f t="shared" si="1265"/>
        <v/>
      </c>
      <c r="AC1032" s="3"/>
      <c r="AD1032" s="3"/>
      <c r="AE1032" s="7" t="str">
        <f>IF(X1032="","",_xlfn.IFNA(VLOOKUP(X1032,'饰品（请勿修改）'!$A:$H,8,FALSE),VLOOKUP(X1032,'饰品（请勿修改）'!$H:$H,1,FALSE)))</f>
        <v/>
      </c>
      <c r="AF1032" s="7" t="str">
        <f>IF(Z1032="","",_xlfn.IFNA(VLOOKUP(Z1032,'饰品（请勿修改）'!$A:$H,8,FALSE),VLOOKUP(Z1032,'饰品（请勿修改）'!$H:$H,1,FALSE)))</f>
        <v/>
      </c>
      <c r="AG1032" s="7">
        <f>_xlfn.IFNA(VLOOKUP(AE1032,'饰品（请勿修改）'!$H:$I,2,FALSE),0)</f>
        <v>0</v>
      </c>
      <c r="AH1032" s="7">
        <f>_xlfn.IFNA(VLOOKUP(AF1032,'饰品（请勿修改）'!$H:$I,2,FALSE),0)</f>
        <v>0</v>
      </c>
      <c r="AI1032" s="7">
        <f t="shared" si="1252"/>
        <v>0</v>
      </c>
      <c r="AJ1032" s="7">
        <f t="shared" si="1253"/>
        <v>0</v>
      </c>
    </row>
    <row r="1033" spans="1:36" x14ac:dyDescent="0.2">
      <c r="A1033" s="3"/>
      <c r="B1033" s="3"/>
      <c r="C1033" s="3"/>
      <c r="D1033" s="3"/>
      <c r="E1033" s="3"/>
      <c r="F1033" s="3"/>
      <c r="G1033" s="7" t="str">
        <f t="shared" si="1250"/>
        <v/>
      </c>
      <c r="H1033" s="7" t="str">
        <f t="shared" si="1254"/>
        <v/>
      </c>
      <c r="I1033" s="7" t="str">
        <f t="shared" si="1255"/>
        <v/>
      </c>
      <c r="J1033" s="7" t="str">
        <f t="shared" si="1256"/>
        <v/>
      </c>
      <c r="K1033" s="5">
        <f t="shared" si="1257"/>
        <v>0</v>
      </c>
      <c r="L1033" s="5">
        <f t="shared" si="1258"/>
        <v>0</v>
      </c>
      <c r="M1033" s="5">
        <f t="shared" si="1259"/>
        <v>0</v>
      </c>
      <c r="N1033" s="7" cm="1">
        <f t="array" ref="N1033:P1033">_xlfn._xlws.SORT(K1033:M1033,1,-1,TRUE)</f>
        <v>0</v>
      </c>
      <c r="O1033" s="7">
        <v>0</v>
      </c>
      <c r="P1033" s="7">
        <v>0</v>
      </c>
      <c r="Q1033" s="7">
        <v>1030</v>
      </c>
      <c r="R1033" s="7" t="e">
        <f t="shared" ref="R1033:W1033" si="1271">FIND(",",$F1033,Q1033+1)</f>
        <v>#VALUE!</v>
      </c>
      <c r="S1033" s="7" t="e">
        <f t="shared" si="1271"/>
        <v>#VALUE!</v>
      </c>
      <c r="T1033" s="7" t="e">
        <f t="shared" si="1271"/>
        <v>#VALUE!</v>
      </c>
      <c r="U1033" s="7" t="e">
        <f t="shared" si="1271"/>
        <v>#VALUE!</v>
      </c>
      <c r="V1033" s="7" t="e">
        <f t="shared" si="1271"/>
        <v>#VALUE!</v>
      </c>
      <c r="W1033" s="7" t="e">
        <f t="shared" si="1271"/>
        <v>#VALUE!</v>
      </c>
      <c r="X1033" s="11" t="str">
        <f t="shared" si="1261"/>
        <v/>
      </c>
      <c r="Y1033" s="11" t="str">
        <f t="shared" si="1262"/>
        <v/>
      </c>
      <c r="Z1033" s="11" t="str">
        <f t="shared" si="1263"/>
        <v/>
      </c>
      <c r="AA1033" s="11" t="str">
        <f t="shared" si="1264"/>
        <v/>
      </c>
      <c r="AB1033" s="3" t="str">
        <f t="shared" si="1265"/>
        <v/>
      </c>
      <c r="AC1033" s="3"/>
      <c r="AD1033" s="3"/>
      <c r="AE1033" s="7" t="str">
        <f>IF(X1033="","",_xlfn.IFNA(VLOOKUP(X1033,'饰品（请勿修改）'!$A:$H,8,FALSE),VLOOKUP(X1033,'饰品（请勿修改）'!$H:$H,1,FALSE)))</f>
        <v/>
      </c>
      <c r="AF1033" s="7" t="str">
        <f>IF(Z1033="","",_xlfn.IFNA(VLOOKUP(Z1033,'饰品（请勿修改）'!$A:$H,8,FALSE),VLOOKUP(Z1033,'饰品（请勿修改）'!$H:$H,1,FALSE)))</f>
        <v/>
      </c>
      <c r="AG1033" s="7">
        <f>_xlfn.IFNA(VLOOKUP(AE1033,'饰品（请勿修改）'!$H:$I,2,FALSE),0)</f>
        <v>0</v>
      </c>
      <c r="AH1033" s="7">
        <f>_xlfn.IFNA(VLOOKUP(AF1033,'饰品（请勿修改）'!$H:$I,2,FALSE),0)</f>
        <v>0</v>
      </c>
      <c r="AI1033" s="7">
        <f t="shared" si="1252"/>
        <v>0</v>
      </c>
      <c r="AJ1033" s="7">
        <f t="shared" si="1253"/>
        <v>0</v>
      </c>
    </row>
    <row r="1034" spans="1:36" x14ac:dyDescent="0.2">
      <c r="A1034" s="3"/>
      <c r="B1034" s="3"/>
      <c r="C1034" s="3"/>
      <c r="D1034" s="3"/>
      <c r="E1034" s="3"/>
      <c r="F1034" s="3"/>
      <c r="G1034" s="7" t="str">
        <f t="shared" si="1250"/>
        <v/>
      </c>
      <c r="H1034" s="7" t="str">
        <f t="shared" si="1254"/>
        <v/>
      </c>
      <c r="I1034" s="7" t="str">
        <f t="shared" si="1255"/>
        <v/>
      </c>
      <c r="J1034" s="7" t="str">
        <f t="shared" si="1256"/>
        <v/>
      </c>
      <c r="K1034" s="5">
        <f t="shared" si="1257"/>
        <v>0</v>
      </c>
      <c r="L1034" s="5">
        <f t="shared" si="1258"/>
        <v>0</v>
      </c>
      <c r="M1034" s="5">
        <f t="shared" si="1259"/>
        <v>0</v>
      </c>
      <c r="N1034" s="7" cm="1">
        <f t="array" ref="N1034:P1034">_xlfn._xlws.SORT(K1034:M1034,1,-1,TRUE)</f>
        <v>0</v>
      </c>
      <c r="O1034" s="7">
        <v>0</v>
      </c>
      <c r="P1034" s="7">
        <v>0</v>
      </c>
      <c r="Q1034" s="7">
        <v>1031</v>
      </c>
      <c r="R1034" s="7" t="e">
        <f t="shared" ref="R1034:W1034" si="1272">FIND(",",$F1034,Q1034+1)</f>
        <v>#VALUE!</v>
      </c>
      <c r="S1034" s="7" t="e">
        <f t="shared" si="1272"/>
        <v>#VALUE!</v>
      </c>
      <c r="T1034" s="7" t="e">
        <f t="shared" si="1272"/>
        <v>#VALUE!</v>
      </c>
      <c r="U1034" s="7" t="e">
        <f t="shared" si="1272"/>
        <v>#VALUE!</v>
      </c>
      <c r="V1034" s="7" t="e">
        <f t="shared" si="1272"/>
        <v>#VALUE!</v>
      </c>
      <c r="W1034" s="7" t="e">
        <f t="shared" si="1272"/>
        <v>#VALUE!</v>
      </c>
      <c r="X1034" s="11" t="str">
        <f t="shared" si="1261"/>
        <v/>
      </c>
      <c r="Y1034" s="11" t="str">
        <f t="shared" si="1262"/>
        <v/>
      </c>
      <c r="Z1034" s="11" t="str">
        <f t="shared" si="1263"/>
        <v/>
      </c>
      <c r="AA1034" s="11" t="str">
        <f t="shared" si="1264"/>
        <v/>
      </c>
      <c r="AB1034" s="3" t="str">
        <f t="shared" si="1265"/>
        <v/>
      </c>
      <c r="AC1034" s="3"/>
      <c r="AD1034" s="3"/>
      <c r="AE1034" s="7" t="str">
        <f>IF(X1034="","",_xlfn.IFNA(VLOOKUP(X1034,'饰品（请勿修改）'!$A:$H,8,FALSE),VLOOKUP(X1034,'饰品（请勿修改）'!$H:$H,1,FALSE)))</f>
        <v/>
      </c>
      <c r="AF1034" s="7" t="str">
        <f>IF(Z1034="","",_xlfn.IFNA(VLOOKUP(Z1034,'饰品（请勿修改）'!$A:$H,8,FALSE),VLOOKUP(Z1034,'饰品（请勿修改）'!$H:$H,1,FALSE)))</f>
        <v/>
      </c>
      <c r="AG1034" s="7">
        <f>_xlfn.IFNA(VLOOKUP(AE1034,'饰品（请勿修改）'!$H:$I,2,FALSE),0)</f>
        <v>0</v>
      </c>
      <c r="AH1034" s="7">
        <f>_xlfn.IFNA(VLOOKUP(AF1034,'饰品（请勿修改）'!$H:$I,2,FALSE),0)</f>
        <v>0</v>
      </c>
      <c r="AI1034" s="7">
        <f t="shared" si="1252"/>
        <v>0</v>
      </c>
      <c r="AJ1034" s="7">
        <f t="shared" si="1253"/>
        <v>0</v>
      </c>
    </row>
    <row r="1035" spans="1:36" x14ac:dyDescent="0.2">
      <c r="A1035" s="3"/>
      <c r="B1035" s="3"/>
      <c r="C1035" s="3"/>
      <c r="D1035" s="3"/>
      <c r="E1035" s="3"/>
      <c r="F1035" s="3"/>
      <c r="G1035" s="7" t="str">
        <f t="shared" si="1250"/>
        <v/>
      </c>
      <c r="H1035" s="7" t="str">
        <f t="shared" si="1254"/>
        <v/>
      </c>
      <c r="I1035" s="7" t="str">
        <f t="shared" si="1255"/>
        <v/>
      </c>
      <c r="J1035" s="7" t="str">
        <f t="shared" si="1256"/>
        <v/>
      </c>
      <c r="K1035" s="5">
        <f t="shared" si="1257"/>
        <v>0</v>
      </c>
      <c r="L1035" s="5">
        <f t="shared" si="1258"/>
        <v>0</v>
      </c>
      <c r="M1035" s="5">
        <f t="shared" si="1259"/>
        <v>0</v>
      </c>
      <c r="N1035" s="7" cm="1">
        <f t="array" ref="N1035:P1035">_xlfn._xlws.SORT(K1035:M1035,1,-1,TRUE)</f>
        <v>0</v>
      </c>
      <c r="O1035" s="7">
        <v>0</v>
      </c>
      <c r="P1035" s="7">
        <v>0</v>
      </c>
      <c r="Q1035" s="7">
        <v>1032</v>
      </c>
      <c r="R1035" s="7" t="e">
        <f t="shared" ref="R1035:W1035" si="1273">FIND(",",$F1035,Q1035+1)</f>
        <v>#VALUE!</v>
      </c>
      <c r="S1035" s="7" t="e">
        <f t="shared" si="1273"/>
        <v>#VALUE!</v>
      </c>
      <c r="T1035" s="7" t="e">
        <f t="shared" si="1273"/>
        <v>#VALUE!</v>
      </c>
      <c r="U1035" s="7" t="e">
        <f t="shared" si="1273"/>
        <v>#VALUE!</v>
      </c>
      <c r="V1035" s="7" t="e">
        <f t="shared" si="1273"/>
        <v>#VALUE!</v>
      </c>
      <c r="W1035" s="7" t="e">
        <f t="shared" si="1273"/>
        <v>#VALUE!</v>
      </c>
      <c r="X1035" s="11" t="str">
        <f t="shared" si="1261"/>
        <v/>
      </c>
      <c r="Y1035" s="11" t="str">
        <f t="shared" si="1262"/>
        <v/>
      </c>
      <c r="Z1035" s="11" t="str">
        <f t="shared" si="1263"/>
        <v/>
      </c>
      <c r="AA1035" s="11" t="str">
        <f t="shared" si="1264"/>
        <v/>
      </c>
      <c r="AB1035" s="3" t="str">
        <f t="shared" si="1265"/>
        <v/>
      </c>
      <c r="AC1035" s="3"/>
      <c r="AD1035" s="3"/>
      <c r="AE1035" s="7" t="str">
        <f>IF(X1035="","",_xlfn.IFNA(VLOOKUP(X1035,'饰品（请勿修改）'!$A:$H,8,FALSE),VLOOKUP(X1035,'饰品（请勿修改）'!$H:$H,1,FALSE)))</f>
        <v/>
      </c>
      <c r="AF1035" s="7" t="str">
        <f>IF(Z1035="","",_xlfn.IFNA(VLOOKUP(Z1035,'饰品（请勿修改）'!$A:$H,8,FALSE),VLOOKUP(Z1035,'饰品（请勿修改）'!$H:$H,1,FALSE)))</f>
        <v/>
      </c>
      <c r="AG1035" s="7">
        <f>_xlfn.IFNA(VLOOKUP(AE1035,'饰品（请勿修改）'!$H:$I,2,FALSE),0)</f>
        <v>0</v>
      </c>
      <c r="AH1035" s="7">
        <f>_xlfn.IFNA(VLOOKUP(AF1035,'饰品（请勿修改）'!$H:$I,2,FALSE),0)</f>
        <v>0</v>
      </c>
      <c r="AI1035" s="7">
        <f t="shared" si="1252"/>
        <v>0</v>
      </c>
      <c r="AJ1035" s="7">
        <f t="shared" si="1253"/>
        <v>0</v>
      </c>
    </row>
    <row r="1036" spans="1:36" x14ac:dyDescent="0.2">
      <c r="A1036" s="3"/>
      <c r="B1036" s="3"/>
      <c r="C1036" s="3"/>
      <c r="D1036" s="3"/>
      <c r="E1036" s="3"/>
      <c r="F1036" s="3"/>
      <c r="G1036" s="7" t="str">
        <f t="shared" si="1250"/>
        <v/>
      </c>
      <c r="H1036" s="7" t="str">
        <f t="shared" si="1254"/>
        <v/>
      </c>
      <c r="I1036" s="7" t="str">
        <f t="shared" si="1255"/>
        <v/>
      </c>
      <c r="J1036" s="7" t="str">
        <f t="shared" si="1256"/>
        <v/>
      </c>
      <c r="K1036" s="5">
        <f t="shared" si="1257"/>
        <v>0</v>
      </c>
      <c r="L1036" s="5">
        <f t="shared" si="1258"/>
        <v>0</v>
      </c>
      <c r="M1036" s="5">
        <f t="shared" si="1259"/>
        <v>0</v>
      </c>
      <c r="N1036" s="7" cm="1">
        <f t="array" ref="N1036:P1036">_xlfn._xlws.SORT(K1036:M1036,1,-1,TRUE)</f>
        <v>0</v>
      </c>
      <c r="O1036" s="7">
        <v>0</v>
      </c>
      <c r="P1036" s="7">
        <v>0</v>
      </c>
      <c r="Q1036" s="7">
        <v>1033</v>
      </c>
      <c r="R1036" s="7" t="e">
        <f t="shared" ref="R1036:W1036" si="1274">FIND(",",$F1036,Q1036+1)</f>
        <v>#VALUE!</v>
      </c>
      <c r="S1036" s="7" t="e">
        <f t="shared" si="1274"/>
        <v>#VALUE!</v>
      </c>
      <c r="T1036" s="7" t="e">
        <f t="shared" si="1274"/>
        <v>#VALUE!</v>
      </c>
      <c r="U1036" s="7" t="e">
        <f t="shared" si="1274"/>
        <v>#VALUE!</v>
      </c>
      <c r="V1036" s="7" t="e">
        <f t="shared" si="1274"/>
        <v>#VALUE!</v>
      </c>
      <c r="W1036" s="7" t="e">
        <f t="shared" si="1274"/>
        <v>#VALUE!</v>
      </c>
      <c r="X1036" s="11" t="str">
        <f t="shared" si="1261"/>
        <v/>
      </c>
      <c r="Y1036" s="11" t="str">
        <f t="shared" si="1262"/>
        <v/>
      </c>
      <c r="Z1036" s="11" t="str">
        <f t="shared" si="1263"/>
        <v/>
      </c>
      <c r="AA1036" s="11" t="str">
        <f t="shared" si="1264"/>
        <v/>
      </c>
      <c r="AB1036" s="3" t="str">
        <f t="shared" si="1265"/>
        <v/>
      </c>
      <c r="AC1036" s="3"/>
      <c r="AD1036" s="3"/>
      <c r="AE1036" s="7" t="str">
        <f>IF(X1036="","",_xlfn.IFNA(VLOOKUP(X1036,'饰品（请勿修改）'!$A:$H,8,FALSE),VLOOKUP(X1036,'饰品（请勿修改）'!$H:$H,1,FALSE)))</f>
        <v/>
      </c>
      <c r="AF1036" s="7" t="str">
        <f>IF(Z1036="","",_xlfn.IFNA(VLOOKUP(Z1036,'饰品（请勿修改）'!$A:$H,8,FALSE),VLOOKUP(Z1036,'饰品（请勿修改）'!$H:$H,1,FALSE)))</f>
        <v/>
      </c>
      <c r="AG1036" s="7">
        <f>_xlfn.IFNA(VLOOKUP(AE1036,'饰品（请勿修改）'!$H:$I,2,FALSE),0)</f>
        <v>0</v>
      </c>
      <c r="AH1036" s="7">
        <f>_xlfn.IFNA(VLOOKUP(AF1036,'饰品（请勿修改）'!$H:$I,2,FALSE),0)</f>
        <v>0</v>
      </c>
      <c r="AI1036" s="7">
        <f t="shared" si="1252"/>
        <v>0</v>
      </c>
      <c r="AJ1036" s="7">
        <f t="shared" si="1253"/>
        <v>0</v>
      </c>
    </row>
    <row r="1037" spans="1:36" x14ac:dyDescent="0.2">
      <c r="A1037" s="3"/>
      <c r="B1037" s="3"/>
      <c r="C1037" s="3"/>
      <c r="D1037" s="3"/>
      <c r="E1037" s="3"/>
      <c r="F1037" s="3"/>
      <c r="G1037" s="7" t="str">
        <f t="shared" si="1250"/>
        <v/>
      </c>
      <c r="H1037" s="7" t="str">
        <f t="shared" si="1254"/>
        <v/>
      </c>
      <c r="I1037" s="7" t="str">
        <f t="shared" si="1255"/>
        <v/>
      </c>
      <c r="J1037" s="7" t="str">
        <f t="shared" si="1256"/>
        <v/>
      </c>
      <c r="K1037" s="5">
        <f t="shared" si="1257"/>
        <v>0</v>
      </c>
      <c r="L1037" s="5">
        <f t="shared" si="1258"/>
        <v>0</v>
      </c>
      <c r="M1037" s="5">
        <f t="shared" si="1259"/>
        <v>0</v>
      </c>
      <c r="N1037" s="7" cm="1">
        <f t="array" ref="N1037:P1037">_xlfn._xlws.SORT(K1037:M1037,1,-1,TRUE)</f>
        <v>0</v>
      </c>
      <c r="O1037" s="7">
        <v>0</v>
      </c>
      <c r="P1037" s="7">
        <v>0</v>
      </c>
      <c r="Q1037" s="7">
        <v>1034</v>
      </c>
      <c r="R1037" s="7" t="e">
        <f t="shared" ref="R1037:W1037" si="1275">FIND(",",$F1037,Q1037+1)</f>
        <v>#VALUE!</v>
      </c>
      <c r="S1037" s="7" t="e">
        <f t="shared" si="1275"/>
        <v>#VALUE!</v>
      </c>
      <c r="T1037" s="7" t="e">
        <f t="shared" si="1275"/>
        <v>#VALUE!</v>
      </c>
      <c r="U1037" s="7" t="e">
        <f t="shared" si="1275"/>
        <v>#VALUE!</v>
      </c>
      <c r="V1037" s="7" t="e">
        <f t="shared" si="1275"/>
        <v>#VALUE!</v>
      </c>
      <c r="W1037" s="7" t="e">
        <f t="shared" si="1275"/>
        <v>#VALUE!</v>
      </c>
      <c r="X1037" s="11" t="str">
        <f t="shared" si="1261"/>
        <v/>
      </c>
      <c r="Y1037" s="11" t="str">
        <f t="shared" si="1262"/>
        <v/>
      </c>
      <c r="Z1037" s="11" t="str">
        <f t="shared" si="1263"/>
        <v/>
      </c>
      <c r="AA1037" s="11" t="str">
        <f t="shared" si="1264"/>
        <v/>
      </c>
      <c r="AB1037" s="3" t="str">
        <f t="shared" si="1265"/>
        <v/>
      </c>
      <c r="AC1037" s="3"/>
      <c r="AD1037" s="3"/>
      <c r="AE1037" s="7" t="str">
        <f>IF(X1037="","",_xlfn.IFNA(VLOOKUP(X1037,'饰品（请勿修改）'!$A:$H,8,FALSE),VLOOKUP(X1037,'饰品（请勿修改）'!$H:$H,1,FALSE)))</f>
        <v/>
      </c>
      <c r="AF1037" s="7" t="str">
        <f>IF(Z1037="","",_xlfn.IFNA(VLOOKUP(Z1037,'饰品（请勿修改）'!$A:$H,8,FALSE),VLOOKUP(Z1037,'饰品（请勿修改）'!$H:$H,1,FALSE)))</f>
        <v/>
      </c>
      <c r="AG1037" s="7">
        <f>_xlfn.IFNA(VLOOKUP(AE1037,'饰品（请勿修改）'!$H:$I,2,FALSE),0)</f>
        <v>0</v>
      </c>
      <c r="AH1037" s="7">
        <f>_xlfn.IFNA(VLOOKUP(AF1037,'饰品（请勿修改）'!$H:$I,2,FALSE),0)</f>
        <v>0</v>
      </c>
      <c r="AI1037" s="7">
        <f t="shared" si="1252"/>
        <v>0</v>
      </c>
      <c r="AJ1037" s="7">
        <f t="shared" si="1253"/>
        <v>0</v>
      </c>
    </row>
    <row r="1038" spans="1:36" x14ac:dyDescent="0.2">
      <c r="A1038" s="3"/>
      <c r="B1038" s="3"/>
      <c r="C1038" s="3"/>
      <c r="D1038" s="3"/>
      <c r="E1038" s="3"/>
      <c r="F1038" s="3"/>
      <c r="G1038" s="7" t="str">
        <f t="shared" si="1250"/>
        <v/>
      </c>
      <c r="H1038" s="7" t="str">
        <f t="shared" si="1254"/>
        <v/>
      </c>
      <c r="I1038" s="7" t="str">
        <f t="shared" si="1255"/>
        <v/>
      </c>
      <c r="J1038" s="7" t="str">
        <f t="shared" si="1256"/>
        <v/>
      </c>
      <c r="K1038" s="5">
        <f t="shared" si="1257"/>
        <v>0</v>
      </c>
      <c r="L1038" s="5">
        <f t="shared" si="1258"/>
        <v>0</v>
      </c>
      <c r="M1038" s="5">
        <f t="shared" si="1259"/>
        <v>0</v>
      </c>
      <c r="N1038" s="7" cm="1">
        <f t="array" ref="N1038:P1038">_xlfn._xlws.SORT(K1038:M1038,1,-1,TRUE)</f>
        <v>0</v>
      </c>
      <c r="O1038" s="7">
        <v>0</v>
      </c>
      <c r="P1038" s="7">
        <v>0</v>
      </c>
      <c r="Q1038" s="7">
        <v>1035</v>
      </c>
      <c r="R1038" s="7" t="e">
        <f t="shared" ref="R1038:W1038" si="1276">FIND(",",$F1038,Q1038+1)</f>
        <v>#VALUE!</v>
      </c>
      <c r="S1038" s="7" t="e">
        <f t="shared" si="1276"/>
        <v>#VALUE!</v>
      </c>
      <c r="T1038" s="7" t="e">
        <f t="shared" si="1276"/>
        <v>#VALUE!</v>
      </c>
      <c r="U1038" s="7" t="e">
        <f t="shared" si="1276"/>
        <v>#VALUE!</v>
      </c>
      <c r="V1038" s="7" t="e">
        <f t="shared" si="1276"/>
        <v>#VALUE!</v>
      </c>
      <c r="W1038" s="7" t="e">
        <f t="shared" si="1276"/>
        <v>#VALUE!</v>
      </c>
      <c r="X1038" s="11" t="str">
        <f t="shared" si="1261"/>
        <v/>
      </c>
      <c r="Y1038" s="11" t="str">
        <f t="shared" si="1262"/>
        <v/>
      </c>
      <c r="Z1038" s="11" t="str">
        <f t="shared" si="1263"/>
        <v/>
      </c>
      <c r="AA1038" s="11" t="str">
        <f t="shared" si="1264"/>
        <v/>
      </c>
      <c r="AB1038" s="3" t="str">
        <f t="shared" si="1265"/>
        <v/>
      </c>
      <c r="AC1038" s="3"/>
      <c r="AD1038" s="3"/>
      <c r="AE1038" s="7" t="str">
        <f>IF(X1038="","",_xlfn.IFNA(VLOOKUP(X1038,'饰品（请勿修改）'!$A:$H,8,FALSE),VLOOKUP(X1038,'饰品（请勿修改）'!$H:$H,1,FALSE)))</f>
        <v/>
      </c>
      <c r="AF1038" s="7" t="str">
        <f>IF(Z1038="","",_xlfn.IFNA(VLOOKUP(Z1038,'饰品（请勿修改）'!$A:$H,8,FALSE),VLOOKUP(Z1038,'饰品（请勿修改）'!$H:$H,1,FALSE)))</f>
        <v/>
      </c>
      <c r="AG1038" s="7">
        <f>_xlfn.IFNA(VLOOKUP(AE1038,'饰品（请勿修改）'!$H:$I,2,FALSE),0)</f>
        <v>0</v>
      </c>
      <c r="AH1038" s="7">
        <f>_xlfn.IFNA(VLOOKUP(AF1038,'饰品（请勿修改）'!$H:$I,2,FALSE),0)</f>
        <v>0</v>
      </c>
      <c r="AI1038" s="7">
        <f t="shared" si="1252"/>
        <v>0</v>
      </c>
      <c r="AJ1038" s="7">
        <f t="shared" si="1253"/>
        <v>0</v>
      </c>
    </row>
    <row r="1039" spans="1:36" x14ac:dyDescent="0.2">
      <c r="A1039" s="3"/>
      <c r="B1039" s="3"/>
      <c r="C1039" s="3"/>
      <c r="D1039" s="3"/>
      <c r="E1039" s="3"/>
      <c r="F1039" s="3"/>
      <c r="G1039" s="7" t="str">
        <f t="shared" si="1250"/>
        <v/>
      </c>
      <c r="H1039" s="7" t="str">
        <f t="shared" si="1254"/>
        <v/>
      </c>
      <c r="I1039" s="7" t="str">
        <f t="shared" si="1255"/>
        <v/>
      </c>
      <c r="J1039" s="7" t="str">
        <f t="shared" si="1256"/>
        <v/>
      </c>
      <c r="K1039" s="5">
        <f t="shared" si="1257"/>
        <v>0</v>
      </c>
      <c r="L1039" s="5">
        <f t="shared" si="1258"/>
        <v>0</v>
      </c>
      <c r="M1039" s="5">
        <f t="shared" si="1259"/>
        <v>0</v>
      </c>
      <c r="N1039" s="7" cm="1">
        <f t="array" ref="N1039:P1039">_xlfn._xlws.SORT(K1039:M1039,1,-1,TRUE)</f>
        <v>0</v>
      </c>
      <c r="O1039" s="7">
        <v>0</v>
      </c>
      <c r="P1039" s="7">
        <v>0</v>
      </c>
      <c r="Q1039" s="7">
        <v>1036</v>
      </c>
      <c r="R1039" s="7" t="e">
        <f t="shared" ref="R1039:W1039" si="1277">FIND(",",$F1039,Q1039+1)</f>
        <v>#VALUE!</v>
      </c>
      <c r="S1039" s="7" t="e">
        <f t="shared" si="1277"/>
        <v>#VALUE!</v>
      </c>
      <c r="T1039" s="7" t="e">
        <f t="shared" si="1277"/>
        <v>#VALUE!</v>
      </c>
      <c r="U1039" s="7" t="e">
        <f t="shared" si="1277"/>
        <v>#VALUE!</v>
      </c>
      <c r="V1039" s="7" t="e">
        <f t="shared" si="1277"/>
        <v>#VALUE!</v>
      </c>
      <c r="W1039" s="7" t="e">
        <f t="shared" si="1277"/>
        <v>#VALUE!</v>
      </c>
      <c r="X1039" s="11" t="str">
        <f t="shared" si="1261"/>
        <v/>
      </c>
      <c r="Y1039" s="11" t="str">
        <f t="shared" si="1262"/>
        <v/>
      </c>
      <c r="Z1039" s="11" t="str">
        <f t="shared" si="1263"/>
        <v/>
      </c>
      <c r="AA1039" s="11" t="str">
        <f t="shared" si="1264"/>
        <v/>
      </c>
      <c r="AB1039" s="3" t="str">
        <f t="shared" si="1265"/>
        <v/>
      </c>
      <c r="AC1039" s="3"/>
      <c r="AD1039" s="3"/>
      <c r="AE1039" s="7" t="str">
        <f>IF(X1039="","",_xlfn.IFNA(VLOOKUP(X1039,'饰品（请勿修改）'!$A:$H,8,FALSE),VLOOKUP(X1039,'饰品（请勿修改）'!$H:$H,1,FALSE)))</f>
        <v/>
      </c>
      <c r="AF1039" s="7" t="str">
        <f>IF(Z1039="","",_xlfn.IFNA(VLOOKUP(Z1039,'饰品（请勿修改）'!$A:$H,8,FALSE),VLOOKUP(Z1039,'饰品（请勿修改）'!$H:$H,1,FALSE)))</f>
        <v/>
      </c>
      <c r="AG1039" s="7">
        <f>_xlfn.IFNA(VLOOKUP(AE1039,'饰品（请勿修改）'!$H:$I,2,FALSE),0)</f>
        <v>0</v>
      </c>
      <c r="AH1039" s="7">
        <f>_xlfn.IFNA(VLOOKUP(AF1039,'饰品（请勿修改）'!$H:$I,2,FALSE),0)</f>
        <v>0</v>
      </c>
      <c r="AI1039" s="7">
        <f t="shared" si="1252"/>
        <v>0</v>
      </c>
      <c r="AJ1039" s="7">
        <f t="shared" si="1253"/>
        <v>0</v>
      </c>
    </row>
    <row r="1040" spans="1:36" x14ac:dyDescent="0.2">
      <c r="A1040" s="3"/>
      <c r="B1040" s="3"/>
      <c r="C1040" s="3"/>
      <c r="D1040" s="3"/>
      <c r="E1040" s="3"/>
      <c r="F1040" s="3"/>
      <c r="G1040" s="7" t="str">
        <f t="shared" si="1250"/>
        <v/>
      </c>
      <c r="H1040" s="7" t="str">
        <f t="shared" si="1254"/>
        <v/>
      </c>
      <c r="I1040" s="7" t="str">
        <f t="shared" si="1255"/>
        <v/>
      </c>
      <c r="J1040" s="7" t="str">
        <f t="shared" si="1256"/>
        <v/>
      </c>
      <c r="K1040" s="5">
        <f t="shared" si="1257"/>
        <v>0</v>
      </c>
      <c r="L1040" s="5">
        <f t="shared" si="1258"/>
        <v>0</v>
      </c>
      <c r="M1040" s="5">
        <f t="shared" si="1259"/>
        <v>0</v>
      </c>
      <c r="N1040" s="7" cm="1">
        <f t="array" ref="N1040:P1040">_xlfn._xlws.SORT(K1040:M1040,1,-1,TRUE)</f>
        <v>0</v>
      </c>
      <c r="O1040" s="7">
        <v>0</v>
      </c>
      <c r="P1040" s="7">
        <v>0</v>
      </c>
      <c r="Q1040" s="7">
        <v>1037</v>
      </c>
      <c r="R1040" s="7" t="e">
        <f t="shared" ref="R1040:W1040" si="1278">FIND(",",$F1040,Q1040+1)</f>
        <v>#VALUE!</v>
      </c>
      <c r="S1040" s="7" t="e">
        <f t="shared" si="1278"/>
        <v>#VALUE!</v>
      </c>
      <c r="T1040" s="7" t="e">
        <f t="shared" si="1278"/>
        <v>#VALUE!</v>
      </c>
      <c r="U1040" s="7" t="e">
        <f t="shared" si="1278"/>
        <v>#VALUE!</v>
      </c>
      <c r="V1040" s="7" t="e">
        <f t="shared" si="1278"/>
        <v>#VALUE!</v>
      </c>
      <c r="W1040" s="7" t="e">
        <f t="shared" si="1278"/>
        <v>#VALUE!</v>
      </c>
      <c r="X1040" s="11" t="str">
        <f t="shared" si="1261"/>
        <v/>
      </c>
      <c r="Y1040" s="11" t="str">
        <f t="shared" si="1262"/>
        <v/>
      </c>
      <c r="Z1040" s="11" t="str">
        <f t="shared" si="1263"/>
        <v/>
      </c>
      <c r="AA1040" s="11" t="str">
        <f t="shared" si="1264"/>
        <v/>
      </c>
      <c r="AB1040" s="3" t="str">
        <f t="shared" si="1265"/>
        <v/>
      </c>
      <c r="AC1040" s="3"/>
      <c r="AD1040" s="3"/>
      <c r="AE1040" s="7" t="str">
        <f>IF(X1040="","",_xlfn.IFNA(VLOOKUP(X1040,'饰品（请勿修改）'!$A:$H,8,FALSE),VLOOKUP(X1040,'饰品（请勿修改）'!$H:$H,1,FALSE)))</f>
        <v/>
      </c>
      <c r="AF1040" s="7" t="str">
        <f>IF(Z1040="","",_xlfn.IFNA(VLOOKUP(Z1040,'饰品（请勿修改）'!$A:$H,8,FALSE),VLOOKUP(Z1040,'饰品（请勿修改）'!$H:$H,1,FALSE)))</f>
        <v/>
      </c>
      <c r="AG1040" s="7">
        <f>_xlfn.IFNA(VLOOKUP(AE1040,'饰品（请勿修改）'!$H:$I,2,FALSE),0)</f>
        <v>0</v>
      </c>
      <c r="AH1040" s="7">
        <f>_xlfn.IFNA(VLOOKUP(AF1040,'饰品（请勿修改）'!$H:$I,2,FALSE),0)</f>
        <v>0</v>
      </c>
      <c r="AI1040" s="7">
        <f t="shared" si="1252"/>
        <v>0</v>
      </c>
      <c r="AJ1040" s="7">
        <f t="shared" si="1253"/>
        <v>0</v>
      </c>
    </row>
    <row r="1041" spans="1:36" x14ac:dyDescent="0.2">
      <c r="A1041" s="3"/>
      <c r="B1041" s="3"/>
      <c r="C1041" s="3"/>
      <c r="D1041" s="3"/>
      <c r="E1041" s="3"/>
      <c r="F1041" s="3"/>
      <c r="G1041" s="7" t="str">
        <f t="shared" si="1250"/>
        <v/>
      </c>
      <c r="H1041" s="7" t="str">
        <f t="shared" si="1254"/>
        <v/>
      </c>
      <c r="I1041" s="7" t="str">
        <f t="shared" si="1255"/>
        <v/>
      </c>
      <c r="J1041" s="7" t="str">
        <f t="shared" si="1256"/>
        <v/>
      </c>
      <c r="K1041" s="5">
        <f t="shared" si="1257"/>
        <v>0</v>
      </c>
      <c r="L1041" s="5">
        <f t="shared" si="1258"/>
        <v>0</v>
      </c>
      <c r="M1041" s="5">
        <f t="shared" si="1259"/>
        <v>0</v>
      </c>
      <c r="N1041" s="7" cm="1">
        <f t="array" ref="N1041:P1041">_xlfn._xlws.SORT(K1041:M1041,1,-1,TRUE)</f>
        <v>0</v>
      </c>
      <c r="O1041" s="7">
        <v>0</v>
      </c>
      <c r="P1041" s="7">
        <v>0</v>
      </c>
      <c r="Q1041" s="7">
        <v>1038</v>
      </c>
      <c r="R1041" s="7" t="e">
        <f t="shared" ref="R1041:W1041" si="1279">FIND(",",$F1041,Q1041+1)</f>
        <v>#VALUE!</v>
      </c>
      <c r="S1041" s="7" t="e">
        <f t="shared" si="1279"/>
        <v>#VALUE!</v>
      </c>
      <c r="T1041" s="7" t="e">
        <f t="shared" si="1279"/>
        <v>#VALUE!</v>
      </c>
      <c r="U1041" s="7" t="e">
        <f t="shared" si="1279"/>
        <v>#VALUE!</v>
      </c>
      <c r="V1041" s="7" t="e">
        <f t="shared" si="1279"/>
        <v>#VALUE!</v>
      </c>
      <c r="W1041" s="7" t="e">
        <f t="shared" si="1279"/>
        <v>#VALUE!</v>
      </c>
      <c r="X1041" s="11" t="str">
        <f t="shared" si="1261"/>
        <v/>
      </c>
      <c r="Y1041" s="11" t="str">
        <f t="shared" si="1262"/>
        <v/>
      </c>
      <c r="Z1041" s="11" t="str">
        <f t="shared" si="1263"/>
        <v/>
      </c>
      <c r="AA1041" s="11" t="str">
        <f t="shared" si="1264"/>
        <v/>
      </c>
      <c r="AB1041" s="3" t="str">
        <f t="shared" si="1265"/>
        <v/>
      </c>
      <c r="AC1041" s="3"/>
      <c r="AD1041" s="3"/>
      <c r="AE1041" s="7" t="str">
        <f>IF(X1041="","",_xlfn.IFNA(VLOOKUP(X1041,'饰品（请勿修改）'!$A:$H,8,FALSE),VLOOKUP(X1041,'饰品（请勿修改）'!$H:$H,1,FALSE)))</f>
        <v/>
      </c>
      <c r="AF1041" s="7" t="str">
        <f>IF(Z1041="","",_xlfn.IFNA(VLOOKUP(Z1041,'饰品（请勿修改）'!$A:$H,8,FALSE),VLOOKUP(Z1041,'饰品（请勿修改）'!$H:$H,1,FALSE)))</f>
        <v/>
      </c>
      <c r="AG1041" s="7">
        <f>_xlfn.IFNA(VLOOKUP(AE1041,'饰品（请勿修改）'!$H:$I,2,FALSE),0)</f>
        <v>0</v>
      </c>
      <c r="AH1041" s="7">
        <f>_xlfn.IFNA(VLOOKUP(AF1041,'饰品（请勿修改）'!$H:$I,2,FALSE),0)</f>
        <v>0</v>
      </c>
      <c r="AI1041" s="7">
        <f t="shared" si="1252"/>
        <v>0</v>
      </c>
      <c r="AJ1041" s="7">
        <f t="shared" si="1253"/>
        <v>0</v>
      </c>
    </row>
    <row r="1042" spans="1:36" x14ac:dyDescent="0.2">
      <c r="A1042" s="3"/>
      <c r="B1042" s="3"/>
      <c r="C1042" s="3"/>
      <c r="D1042" s="3"/>
      <c r="E1042" s="3"/>
      <c r="F1042" s="3"/>
      <c r="G1042" s="7" t="str">
        <f t="shared" si="1250"/>
        <v/>
      </c>
      <c r="H1042" s="7" t="str">
        <f t="shared" si="1254"/>
        <v/>
      </c>
      <c r="I1042" s="7" t="str">
        <f t="shared" si="1255"/>
        <v/>
      </c>
      <c r="J1042" s="7" t="str">
        <f t="shared" si="1256"/>
        <v/>
      </c>
      <c r="K1042" s="5">
        <f t="shared" si="1257"/>
        <v>0</v>
      </c>
      <c r="L1042" s="5">
        <f t="shared" si="1258"/>
        <v>0</v>
      </c>
      <c r="M1042" s="5">
        <f t="shared" si="1259"/>
        <v>0</v>
      </c>
      <c r="N1042" s="7" cm="1">
        <f t="array" ref="N1042:P1042">_xlfn._xlws.SORT(K1042:M1042,1,-1,TRUE)</f>
        <v>0</v>
      </c>
      <c r="O1042" s="7">
        <v>0</v>
      </c>
      <c r="P1042" s="7">
        <v>0</v>
      </c>
      <c r="Q1042" s="7">
        <v>1039</v>
      </c>
      <c r="R1042" s="7" t="e">
        <f t="shared" ref="R1042:W1042" si="1280">FIND(",",$F1042,Q1042+1)</f>
        <v>#VALUE!</v>
      </c>
      <c r="S1042" s="7" t="e">
        <f t="shared" si="1280"/>
        <v>#VALUE!</v>
      </c>
      <c r="T1042" s="7" t="e">
        <f t="shared" si="1280"/>
        <v>#VALUE!</v>
      </c>
      <c r="U1042" s="7" t="e">
        <f t="shared" si="1280"/>
        <v>#VALUE!</v>
      </c>
      <c r="V1042" s="7" t="e">
        <f t="shared" si="1280"/>
        <v>#VALUE!</v>
      </c>
      <c r="W1042" s="7" t="e">
        <f t="shared" si="1280"/>
        <v>#VALUE!</v>
      </c>
      <c r="X1042" s="11" t="str">
        <f t="shared" si="1261"/>
        <v/>
      </c>
      <c r="Y1042" s="11" t="str">
        <f t="shared" si="1262"/>
        <v/>
      </c>
      <c r="Z1042" s="11" t="str">
        <f t="shared" si="1263"/>
        <v/>
      </c>
      <c r="AA1042" s="11" t="str">
        <f t="shared" si="1264"/>
        <v/>
      </c>
      <c r="AB1042" s="3" t="str">
        <f t="shared" si="1265"/>
        <v/>
      </c>
      <c r="AC1042" s="3"/>
      <c r="AD1042" s="3"/>
      <c r="AE1042" s="7" t="str">
        <f>IF(X1042="","",_xlfn.IFNA(VLOOKUP(X1042,'饰品（请勿修改）'!$A:$H,8,FALSE),VLOOKUP(X1042,'饰品（请勿修改）'!$H:$H,1,FALSE)))</f>
        <v/>
      </c>
      <c r="AF1042" s="7" t="str">
        <f>IF(Z1042="","",_xlfn.IFNA(VLOOKUP(Z1042,'饰品（请勿修改）'!$A:$H,8,FALSE),VLOOKUP(Z1042,'饰品（请勿修改）'!$H:$H,1,FALSE)))</f>
        <v/>
      </c>
      <c r="AG1042" s="7">
        <f>_xlfn.IFNA(VLOOKUP(AE1042,'饰品（请勿修改）'!$H:$I,2,FALSE),0)</f>
        <v>0</v>
      </c>
      <c r="AH1042" s="7">
        <f>_xlfn.IFNA(VLOOKUP(AF1042,'饰品（请勿修改）'!$H:$I,2,FALSE),0)</f>
        <v>0</v>
      </c>
      <c r="AI1042" s="7">
        <f t="shared" si="1252"/>
        <v>0</v>
      </c>
      <c r="AJ1042" s="7">
        <f t="shared" si="1253"/>
        <v>0</v>
      </c>
    </row>
    <row r="1043" spans="1:36" x14ac:dyDescent="0.2">
      <c r="A1043" s="3"/>
      <c r="B1043" s="3"/>
      <c r="C1043" s="3"/>
      <c r="D1043" s="3"/>
      <c r="E1043" s="3"/>
      <c r="F1043" s="3"/>
      <c r="G1043" s="7" t="str">
        <f t="shared" si="1250"/>
        <v/>
      </c>
      <c r="H1043" s="7" t="str">
        <f t="shared" si="1254"/>
        <v/>
      </c>
      <c r="I1043" s="7" t="str">
        <f t="shared" si="1255"/>
        <v/>
      </c>
      <c r="J1043" s="7" t="str">
        <f t="shared" si="1256"/>
        <v/>
      </c>
      <c r="K1043" s="5">
        <f t="shared" si="1257"/>
        <v>0</v>
      </c>
      <c r="L1043" s="5">
        <f t="shared" si="1258"/>
        <v>0</v>
      </c>
      <c r="M1043" s="5">
        <f t="shared" si="1259"/>
        <v>0</v>
      </c>
      <c r="N1043" s="7" cm="1">
        <f t="array" ref="N1043:P1043">_xlfn._xlws.SORT(K1043:M1043,1,-1,TRUE)</f>
        <v>0</v>
      </c>
      <c r="O1043" s="7">
        <v>0</v>
      </c>
      <c r="P1043" s="7">
        <v>0</v>
      </c>
      <c r="Q1043" s="7">
        <v>1040</v>
      </c>
      <c r="R1043" s="7" t="e">
        <f t="shared" ref="R1043:W1043" si="1281">FIND(",",$F1043,Q1043+1)</f>
        <v>#VALUE!</v>
      </c>
      <c r="S1043" s="7" t="e">
        <f t="shared" si="1281"/>
        <v>#VALUE!</v>
      </c>
      <c r="T1043" s="7" t="e">
        <f t="shared" si="1281"/>
        <v>#VALUE!</v>
      </c>
      <c r="U1043" s="7" t="e">
        <f t="shared" si="1281"/>
        <v>#VALUE!</v>
      </c>
      <c r="V1043" s="7" t="e">
        <f t="shared" si="1281"/>
        <v>#VALUE!</v>
      </c>
      <c r="W1043" s="7" t="e">
        <f t="shared" si="1281"/>
        <v>#VALUE!</v>
      </c>
      <c r="X1043" s="11" t="str">
        <f t="shared" si="1261"/>
        <v/>
      </c>
      <c r="Y1043" s="11" t="str">
        <f t="shared" si="1262"/>
        <v/>
      </c>
      <c r="Z1043" s="11" t="str">
        <f t="shared" si="1263"/>
        <v/>
      </c>
      <c r="AA1043" s="11" t="str">
        <f t="shared" si="1264"/>
        <v/>
      </c>
      <c r="AB1043" s="3" t="str">
        <f t="shared" si="1265"/>
        <v/>
      </c>
      <c r="AC1043" s="3"/>
      <c r="AD1043" s="3"/>
      <c r="AE1043" s="7" t="str">
        <f>IF(X1043="","",_xlfn.IFNA(VLOOKUP(X1043,'饰品（请勿修改）'!$A:$H,8,FALSE),VLOOKUP(X1043,'饰品（请勿修改）'!$H:$H,1,FALSE)))</f>
        <v/>
      </c>
      <c r="AF1043" s="7" t="str">
        <f>IF(Z1043="","",_xlfn.IFNA(VLOOKUP(Z1043,'饰品（请勿修改）'!$A:$H,8,FALSE),VLOOKUP(Z1043,'饰品（请勿修改）'!$H:$H,1,FALSE)))</f>
        <v/>
      </c>
      <c r="AG1043" s="7">
        <f>_xlfn.IFNA(VLOOKUP(AE1043,'饰品（请勿修改）'!$H:$I,2,FALSE),0)</f>
        <v>0</v>
      </c>
      <c r="AH1043" s="7">
        <f>_xlfn.IFNA(VLOOKUP(AF1043,'饰品（请勿修改）'!$H:$I,2,FALSE),0)</f>
        <v>0</v>
      </c>
      <c r="AI1043" s="7">
        <f t="shared" si="1252"/>
        <v>0</v>
      </c>
      <c r="AJ1043" s="7">
        <f t="shared" si="1253"/>
        <v>0</v>
      </c>
    </row>
    <row r="1044" spans="1:36" x14ac:dyDescent="0.2">
      <c r="A1044" s="3"/>
      <c r="B1044" s="3"/>
      <c r="C1044" s="3"/>
      <c r="D1044" s="3"/>
      <c r="E1044" s="3"/>
      <c r="F1044" s="3"/>
      <c r="G1044" s="7" t="str">
        <f t="shared" si="1250"/>
        <v/>
      </c>
      <c r="H1044" s="7" t="str">
        <f t="shared" si="1254"/>
        <v/>
      </c>
      <c r="I1044" s="7" t="str">
        <f t="shared" si="1255"/>
        <v/>
      </c>
      <c r="J1044" s="7" t="str">
        <f t="shared" si="1256"/>
        <v/>
      </c>
      <c r="K1044" s="5">
        <f t="shared" si="1257"/>
        <v>0</v>
      </c>
      <c r="L1044" s="5">
        <f t="shared" si="1258"/>
        <v>0</v>
      </c>
      <c r="M1044" s="5">
        <f t="shared" si="1259"/>
        <v>0</v>
      </c>
      <c r="N1044" s="7" cm="1">
        <f t="array" ref="N1044:P1044">_xlfn._xlws.SORT(K1044:M1044,1,-1,TRUE)</f>
        <v>0</v>
      </c>
      <c r="O1044" s="7">
        <v>0</v>
      </c>
      <c r="P1044" s="7">
        <v>0</v>
      </c>
      <c r="Q1044" s="7">
        <v>1041</v>
      </c>
      <c r="R1044" s="7" t="e">
        <f t="shared" ref="R1044:W1044" si="1282">FIND(",",$F1044,Q1044+1)</f>
        <v>#VALUE!</v>
      </c>
      <c r="S1044" s="7" t="e">
        <f t="shared" si="1282"/>
        <v>#VALUE!</v>
      </c>
      <c r="T1044" s="7" t="e">
        <f t="shared" si="1282"/>
        <v>#VALUE!</v>
      </c>
      <c r="U1044" s="7" t="e">
        <f t="shared" si="1282"/>
        <v>#VALUE!</v>
      </c>
      <c r="V1044" s="7" t="e">
        <f t="shared" si="1282"/>
        <v>#VALUE!</v>
      </c>
      <c r="W1044" s="7" t="e">
        <f t="shared" si="1282"/>
        <v>#VALUE!</v>
      </c>
      <c r="X1044" s="11" t="str">
        <f t="shared" si="1261"/>
        <v/>
      </c>
      <c r="Y1044" s="11" t="str">
        <f t="shared" si="1262"/>
        <v/>
      </c>
      <c r="Z1044" s="11" t="str">
        <f t="shared" si="1263"/>
        <v/>
      </c>
      <c r="AA1044" s="11" t="str">
        <f t="shared" si="1264"/>
        <v/>
      </c>
      <c r="AB1044" s="3" t="str">
        <f t="shared" si="1265"/>
        <v/>
      </c>
      <c r="AC1044" s="3"/>
      <c r="AD1044" s="3"/>
      <c r="AE1044" s="7" t="str">
        <f>IF(X1044="","",_xlfn.IFNA(VLOOKUP(X1044,'饰品（请勿修改）'!$A:$H,8,FALSE),VLOOKUP(X1044,'饰品（请勿修改）'!$H:$H,1,FALSE)))</f>
        <v/>
      </c>
      <c r="AF1044" s="7" t="str">
        <f>IF(Z1044="","",_xlfn.IFNA(VLOOKUP(Z1044,'饰品（请勿修改）'!$A:$H,8,FALSE),VLOOKUP(Z1044,'饰品（请勿修改）'!$H:$H,1,FALSE)))</f>
        <v/>
      </c>
      <c r="AG1044" s="7">
        <f>_xlfn.IFNA(VLOOKUP(AE1044,'饰品（请勿修改）'!$H:$I,2,FALSE),0)</f>
        <v>0</v>
      </c>
      <c r="AH1044" s="7">
        <f>_xlfn.IFNA(VLOOKUP(AF1044,'饰品（请勿修改）'!$H:$I,2,FALSE),0)</f>
        <v>0</v>
      </c>
      <c r="AI1044" s="7">
        <f t="shared" si="1252"/>
        <v>0</v>
      </c>
      <c r="AJ1044" s="7">
        <f t="shared" si="1253"/>
        <v>0</v>
      </c>
    </row>
    <row r="1045" spans="1:36" x14ac:dyDescent="0.2">
      <c r="A1045" s="3"/>
      <c r="B1045" s="3"/>
      <c r="C1045" s="3"/>
      <c r="D1045" s="3"/>
      <c r="E1045" s="3"/>
      <c r="F1045" s="3"/>
      <c r="G1045" s="7" t="str">
        <f t="shared" si="1250"/>
        <v/>
      </c>
      <c r="H1045" s="7" t="str">
        <f t="shared" si="1254"/>
        <v/>
      </c>
      <c r="I1045" s="7" t="str">
        <f t="shared" si="1255"/>
        <v/>
      </c>
      <c r="J1045" s="7" t="str">
        <f t="shared" si="1256"/>
        <v/>
      </c>
      <c r="K1045" s="5">
        <f t="shared" si="1257"/>
        <v>0</v>
      </c>
      <c r="L1045" s="5">
        <f t="shared" si="1258"/>
        <v>0</v>
      </c>
      <c r="M1045" s="5">
        <f t="shared" si="1259"/>
        <v>0</v>
      </c>
      <c r="N1045" s="7" cm="1">
        <f t="array" ref="N1045:P1045">_xlfn._xlws.SORT(K1045:M1045,1,-1,TRUE)</f>
        <v>0</v>
      </c>
      <c r="O1045" s="7">
        <v>0</v>
      </c>
      <c r="P1045" s="7">
        <v>0</v>
      </c>
      <c r="Q1045" s="7">
        <v>1042</v>
      </c>
      <c r="R1045" s="7" t="e">
        <f t="shared" ref="R1045:W1045" si="1283">FIND(",",$F1045,Q1045+1)</f>
        <v>#VALUE!</v>
      </c>
      <c r="S1045" s="7" t="e">
        <f t="shared" si="1283"/>
        <v>#VALUE!</v>
      </c>
      <c r="T1045" s="7" t="e">
        <f t="shared" si="1283"/>
        <v>#VALUE!</v>
      </c>
      <c r="U1045" s="7" t="e">
        <f t="shared" si="1283"/>
        <v>#VALUE!</v>
      </c>
      <c r="V1045" s="7" t="e">
        <f t="shared" si="1283"/>
        <v>#VALUE!</v>
      </c>
      <c r="W1045" s="7" t="e">
        <f t="shared" si="1283"/>
        <v>#VALUE!</v>
      </c>
      <c r="X1045" s="11" t="str">
        <f t="shared" si="1261"/>
        <v/>
      </c>
      <c r="Y1045" s="11" t="str">
        <f t="shared" si="1262"/>
        <v/>
      </c>
      <c r="Z1045" s="11" t="str">
        <f t="shared" si="1263"/>
        <v/>
      </c>
      <c r="AA1045" s="11" t="str">
        <f t="shared" si="1264"/>
        <v/>
      </c>
      <c r="AB1045" s="3" t="str">
        <f t="shared" si="1265"/>
        <v/>
      </c>
      <c r="AC1045" s="3"/>
      <c r="AD1045" s="3"/>
      <c r="AE1045" s="7" t="str">
        <f>IF(X1045="","",_xlfn.IFNA(VLOOKUP(X1045,'饰品（请勿修改）'!$A:$H,8,FALSE),VLOOKUP(X1045,'饰品（请勿修改）'!$H:$H,1,FALSE)))</f>
        <v/>
      </c>
      <c r="AF1045" s="7" t="str">
        <f>IF(Z1045="","",_xlfn.IFNA(VLOOKUP(Z1045,'饰品（请勿修改）'!$A:$H,8,FALSE),VLOOKUP(Z1045,'饰品（请勿修改）'!$H:$H,1,FALSE)))</f>
        <v/>
      </c>
      <c r="AG1045" s="7">
        <f>_xlfn.IFNA(VLOOKUP(AE1045,'饰品（请勿修改）'!$H:$I,2,FALSE),0)</f>
        <v>0</v>
      </c>
      <c r="AH1045" s="7">
        <f>_xlfn.IFNA(VLOOKUP(AF1045,'饰品（请勿修改）'!$H:$I,2,FALSE),0)</f>
        <v>0</v>
      </c>
      <c r="AI1045" s="7">
        <f t="shared" si="1252"/>
        <v>0</v>
      </c>
      <c r="AJ1045" s="7">
        <f t="shared" si="1253"/>
        <v>0</v>
      </c>
    </row>
    <row r="1046" spans="1:36" x14ac:dyDescent="0.2">
      <c r="A1046" s="3"/>
      <c r="B1046" s="3"/>
      <c r="C1046" s="3"/>
      <c r="D1046" s="3"/>
      <c r="E1046" s="3"/>
      <c r="F1046" s="3"/>
      <c r="G1046" s="7" t="str">
        <f t="shared" si="1250"/>
        <v/>
      </c>
      <c r="H1046" s="7" t="str">
        <f t="shared" si="1254"/>
        <v/>
      </c>
      <c r="I1046" s="7" t="str">
        <f t="shared" si="1255"/>
        <v/>
      </c>
      <c r="J1046" s="7" t="str">
        <f t="shared" si="1256"/>
        <v/>
      </c>
      <c r="K1046" s="5">
        <f t="shared" si="1257"/>
        <v>0</v>
      </c>
      <c r="L1046" s="5">
        <f t="shared" si="1258"/>
        <v>0</v>
      </c>
      <c r="M1046" s="5">
        <f t="shared" si="1259"/>
        <v>0</v>
      </c>
      <c r="N1046" s="7" cm="1">
        <f t="array" ref="N1046:P1046">_xlfn._xlws.SORT(K1046:M1046,1,-1,TRUE)</f>
        <v>0</v>
      </c>
      <c r="O1046" s="7">
        <v>0</v>
      </c>
      <c r="P1046" s="7">
        <v>0</v>
      </c>
      <c r="Q1046" s="7">
        <v>1043</v>
      </c>
      <c r="R1046" s="7" t="e">
        <f t="shared" ref="R1046:W1046" si="1284">FIND(",",$F1046,Q1046+1)</f>
        <v>#VALUE!</v>
      </c>
      <c r="S1046" s="7" t="e">
        <f t="shared" si="1284"/>
        <v>#VALUE!</v>
      </c>
      <c r="T1046" s="7" t="e">
        <f t="shared" si="1284"/>
        <v>#VALUE!</v>
      </c>
      <c r="U1046" s="7" t="e">
        <f t="shared" si="1284"/>
        <v>#VALUE!</v>
      </c>
      <c r="V1046" s="7" t="e">
        <f t="shared" si="1284"/>
        <v>#VALUE!</v>
      </c>
      <c r="W1046" s="7" t="e">
        <f t="shared" si="1284"/>
        <v>#VALUE!</v>
      </c>
      <c r="X1046" s="11" t="str">
        <f t="shared" si="1261"/>
        <v/>
      </c>
      <c r="Y1046" s="11" t="str">
        <f t="shared" si="1262"/>
        <v/>
      </c>
      <c r="Z1046" s="11" t="str">
        <f t="shared" si="1263"/>
        <v/>
      </c>
      <c r="AA1046" s="11" t="str">
        <f t="shared" si="1264"/>
        <v/>
      </c>
      <c r="AB1046" s="3" t="str">
        <f t="shared" si="1265"/>
        <v/>
      </c>
      <c r="AC1046" s="3"/>
      <c r="AD1046" s="3"/>
      <c r="AE1046" s="7" t="str">
        <f>IF(X1046="","",_xlfn.IFNA(VLOOKUP(X1046,'饰品（请勿修改）'!$A:$H,8,FALSE),VLOOKUP(X1046,'饰品（请勿修改）'!$H:$H,1,FALSE)))</f>
        <v/>
      </c>
      <c r="AF1046" s="7" t="str">
        <f>IF(Z1046="","",_xlfn.IFNA(VLOOKUP(Z1046,'饰品（请勿修改）'!$A:$H,8,FALSE),VLOOKUP(Z1046,'饰品（请勿修改）'!$H:$H,1,FALSE)))</f>
        <v/>
      </c>
      <c r="AG1046" s="7">
        <f>_xlfn.IFNA(VLOOKUP(AE1046,'饰品（请勿修改）'!$H:$I,2,FALSE),0)</f>
        <v>0</v>
      </c>
      <c r="AH1046" s="7">
        <f>_xlfn.IFNA(VLOOKUP(AF1046,'饰品（请勿修改）'!$H:$I,2,FALSE),0)</f>
        <v>0</v>
      </c>
      <c r="AI1046" s="7">
        <f t="shared" si="1252"/>
        <v>0</v>
      </c>
      <c r="AJ1046" s="7">
        <f t="shared" si="1253"/>
        <v>0</v>
      </c>
    </row>
    <row r="1047" spans="1:36" x14ac:dyDescent="0.2">
      <c r="A1047" s="3"/>
      <c r="B1047" s="3"/>
      <c r="C1047" s="3"/>
      <c r="D1047" s="3"/>
      <c r="E1047" s="3"/>
      <c r="F1047" s="3"/>
      <c r="G1047" s="7" t="str">
        <f t="shared" si="1250"/>
        <v/>
      </c>
      <c r="H1047" s="7" t="str">
        <f t="shared" si="1254"/>
        <v/>
      </c>
      <c r="I1047" s="7" t="str">
        <f t="shared" si="1255"/>
        <v/>
      </c>
      <c r="J1047" s="7" t="str">
        <f t="shared" si="1256"/>
        <v/>
      </c>
      <c r="K1047" s="5">
        <f t="shared" si="1257"/>
        <v>0</v>
      </c>
      <c r="L1047" s="5">
        <f t="shared" si="1258"/>
        <v>0</v>
      </c>
      <c r="M1047" s="5">
        <f t="shared" si="1259"/>
        <v>0</v>
      </c>
      <c r="N1047" s="7" cm="1">
        <f t="array" ref="N1047:P1047">_xlfn._xlws.SORT(K1047:M1047,1,-1,TRUE)</f>
        <v>0</v>
      </c>
      <c r="O1047" s="7">
        <v>0</v>
      </c>
      <c r="P1047" s="7">
        <v>0</v>
      </c>
      <c r="Q1047" s="7">
        <v>1044</v>
      </c>
      <c r="R1047" s="7" t="e">
        <f t="shared" ref="R1047:W1047" si="1285">FIND(",",$F1047,Q1047+1)</f>
        <v>#VALUE!</v>
      </c>
      <c r="S1047" s="7" t="e">
        <f t="shared" si="1285"/>
        <v>#VALUE!</v>
      </c>
      <c r="T1047" s="7" t="e">
        <f t="shared" si="1285"/>
        <v>#VALUE!</v>
      </c>
      <c r="U1047" s="7" t="e">
        <f t="shared" si="1285"/>
        <v>#VALUE!</v>
      </c>
      <c r="V1047" s="7" t="e">
        <f t="shared" si="1285"/>
        <v>#VALUE!</v>
      </c>
      <c r="W1047" s="7" t="e">
        <f t="shared" si="1285"/>
        <v>#VALUE!</v>
      </c>
      <c r="X1047" s="11" t="str">
        <f t="shared" si="1261"/>
        <v/>
      </c>
      <c r="Y1047" s="11" t="str">
        <f t="shared" si="1262"/>
        <v/>
      </c>
      <c r="Z1047" s="11" t="str">
        <f t="shared" si="1263"/>
        <v/>
      </c>
      <c r="AA1047" s="11" t="str">
        <f t="shared" si="1264"/>
        <v/>
      </c>
      <c r="AB1047" s="3" t="str">
        <f t="shared" si="1265"/>
        <v/>
      </c>
      <c r="AC1047" s="3"/>
      <c r="AD1047" s="3"/>
      <c r="AE1047" s="7" t="str">
        <f>IF(X1047="","",_xlfn.IFNA(VLOOKUP(X1047,'饰品（请勿修改）'!$A:$H,8,FALSE),VLOOKUP(X1047,'饰品（请勿修改）'!$H:$H,1,FALSE)))</f>
        <v/>
      </c>
      <c r="AF1047" s="7" t="str">
        <f>IF(Z1047="","",_xlfn.IFNA(VLOOKUP(Z1047,'饰品（请勿修改）'!$A:$H,8,FALSE),VLOOKUP(Z1047,'饰品（请勿修改）'!$H:$H,1,FALSE)))</f>
        <v/>
      </c>
      <c r="AG1047" s="7">
        <f>_xlfn.IFNA(VLOOKUP(AE1047,'饰品（请勿修改）'!$H:$I,2,FALSE),0)</f>
        <v>0</v>
      </c>
      <c r="AH1047" s="7">
        <f>_xlfn.IFNA(VLOOKUP(AF1047,'饰品（请勿修改）'!$H:$I,2,FALSE),0)</f>
        <v>0</v>
      </c>
      <c r="AI1047" s="7">
        <f t="shared" si="1252"/>
        <v>0</v>
      </c>
      <c r="AJ1047" s="7">
        <f t="shared" si="1253"/>
        <v>0</v>
      </c>
    </row>
    <row r="1048" spans="1:36" x14ac:dyDescent="0.2">
      <c r="A1048" s="3"/>
      <c r="B1048" s="3"/>
      <c r="C1048" s="3"/>
      <c r="D1048" s="3"/>
      <c r="E1048" s="3"/>
      <c r="F1048" s="3"/>
      <c r="G1048" s="7" t="str">
        <f t="shared" si="1250"/>
        <v/>
      </c>
      <c r="H1048" s="7" t="str">
        <f t="shared" si="1254"/>
        <v/>
      </c>
      <c r="I1048" s="7" t="str">
        <f t="shared" si="1255"/>
        <v/>
      </c>
      <c r="J1048" s="7" t="str">
        <f t="shared" si="1256"/>
        <v/>
      </c>
      <c r="K1048" s="5">
        <f t="shared" si="1257"/>
        <v>0</v>
      </c>
      <c r="L1048" s="5">
        <f t="shared" si="1258"/>
        <v>0</v>
      </c>
      <c r="M1048" s="5">
        <f t="shared" si="1259"/>
        <v>0</v>
      </c>
      <c r="N1048" s="7" cm="1">
        <f t="array" ref="N1048:P1048">_xlfn._xlws.SORT(K1048:M1048,1,-1,TRUE)</f>
        <v>0</v>
      </c>
      <c r="O1048" s="7">
        <v>0</v>
      </c>
      <c r="P1048" s="7">
        <v>0</v>
      </c>
      <c r="Q1048" s="7">
        <v>1045</v>
      </c>
      <c r="R1048" s="7" t="e">
        <f t="shared" ref="R1048:W1048" si="1286">FIND(",",$F1048,Q1048+1)</f>
        <v>#VALUE!</v>
      </c>
      <c r="S1048" s="7" t="e">
        <f t="shared" si="1286"/>
        <v>#VALUE!</v>
      </c>
      <c r="T1048" s="7" t="e">
        <f t="shared" si="1286"/>
        <v>#VALUE!</v>
      </c>
      <c r="U1048" s="7" t="e">
        <f t="shared" si="1286"/>
        <v>#VALUE!</v>
      </c>
      <c r="V1048" s="7" t="e">
        <f t="shared" si="1286"/>
        <v>#VALUE!</v>
      </c>
      <c r="W1048" s="7" t="e">
        <f t="shared" si="1286"/>
        <v>#VALUE!</v>
      </c>
      <c r="X1048" s="11" t="str">
        <f t="shared" si="1261"/>
        <v/>
      </c>
      <c r="Y1048" s="11" t="str">
        <f t="shared" si="1262"/>
        <v/>
      </c>
      <c r="Z1048" s="11" t="str">
        <f t="shared" si="1263"/>
        <v/>
      </c>
      <c r="AA1048" s="11" t="str">
        <f t="shared" si="1264"/>
        <v/>
      </c>
      <c r="AB1048" s="3" t="str">
        <f t="shared" si="1265"/>
        <v/>
      </c>
      <c r="AC1048" s="3"/>
      <c r="AD1048" s="3"/>
      <c r="AE1048" s="7" t="str">
        <f>IF(X1048="","",_xlfn.IFNA(VLOOKUP(X1048,'饰品（请勿修改）'!$A:$H,8,FALSE),VLOOKUP(X1048,'饰品（请勿修改）'!$H:$H,1,FALSE)))</f>
        <v/>
      </c>
      <c r="AF1048" s="7" t="str">
        <f>IF(Z1048="","",_xlfn.IFNA(VLOOKUP(Z1048,'饰品（请勿修改）'!$A:$H,8,FALSE),VLOOKUP(Z1048,'饰品（请勿修改）'!$H:$H,1,FALSE)))</f>
        <v/>
      </c>
      <c r="AG1048" s="7">
        <f>_xlfn.IFNA(VLOOKUP(AE1048,'饰品（请勿修改）'!$H:$I,2,FALSE),0)</f>
        <v>0</v>
      </c>
      <c r="AH1048" s="7">
        <f>_xlfn.IFNA(VLOOKUP(AF1048,'饰品（请勿修改）'!$H:$I,2,FALSE),0)</f>
        <v>0</v>
      </c>
      <c r="AI1048" s="7">
        <f t="shared" si="1252"/>
        <v>0</v>
      </c>
      <c r="AJ1048" s="7">
        <f t="shared" si="1253"/>
        <v>0</v>
      </c>
    </row>
    <row r="1049" spans="1:36" x14ac:dyDescent="0.2">
      <c r="A1049" s="3"/>
      <c r="B1049" s="3"/>
      <c r="C1049" s="3"/>
      <c r="D1049" s="3"/>
      <c r="E1049" s="3"/>
      <c r="F1049" s="3"/>
      <c r="G1049" s="7" t="str">
        <f t="shared" si="1250"/>
        <v/>
      </c>
      <c r="H1049" s="7" t="str">
        <f t="shared" si="1254"/>
        <v/>
      </c>
      <c r="I1049" s="7" t="str">
        <f t="shared" si="1255"/>
        <v/>
      </c>
      <c r="J1049" s="7" t="str">
        <f t="shared" si="1256"/>
        <v/>
      </c>
      <c r="K1049" s="5">
        <f t="shared" si="1257"/>
        <v>0</v>
      </c>
      <c r="L1049" s="5">
        <f t="shared" si="1258"/>
        <v>0</v>
      </c>
      <c r="M1049" s="5">
        <f t="shared" si="1259"/>
        <v>0</v>
      </c>
      <c r="N1049" s="7" cm="1">
        <f t="array" ref="N1049:P1049">_xlfn._xlws.SORT(K1049:M1049,1,-1,TRUE)</f>
        <v>0</v>
      </c>
      <c r="O1049" s="7">
        <v>0</v>
      </c>
      <c r="P1049" s="7">
        <v>0</v>
      </c>
      <c r="Q1049" s="7">
        <v>1046</v>
      </c>
      <c r="R1049" s="7" t="e">
        <f t="shared" ref="R1049:W1049" si="1287">FIND(",",$F1049,Q1049+1)</f>
        <v>#VALUE!</v>
      </c>
      <c r="S1049" s="7" t="e">
        <f t="shared" si="1287"/>
        <v>#VALUE!</v>
      </c>
      <c r="T1049" s="7" t="e">
        <f t="shared" si="1287"/>
        <v>#VALUE!</v>
      </c>
      <c r="U1049" s="7" t="e">
        <f t="shared" si="1287"/>
        <v>#VALUE!</v>
      </c>
      <c r="V1049" s="7" t="e">
        <f t="shared" si="1287"/>
        <v>#VALUE!</v>
      </c>
      <c r="W1049" s="7" t="e">
        <f t="shared" si="1287"/>
        <v>#VALUE!</v>
      </c>
      <c r="X1049" s="11" t="str">
        <f t="shared" si="1261"/>
        <v/>
      </c>
      <c r="Y1049" s="11" t="str">
        <f t="shared" si="1262"/>
        <v/>
      </c>
      <c r="Z1049" s="11" t="str">
        <f t="shared" si="1263"/>
        <v/>
      </c>
      <c r="AA1049" s="11" t="str">
        <f t="shared" si="1264"/>
        <v/>
      </c>
      <c r="AB1049" s="3" t="str">
        <f t="shared" si="1265"/>
        <v/>
      </c>
      <c r="AC1049" s="3"/>
      <c r="AD1049" s="3"/>
      <c r="AE1049" s="7" t="str">
        <f>IF(X1049="","",_xlfn.IFNA(VLOOKUP(X1049,'饰品（请勿修改）'!$A:$H,8,FALSE),VLOOKUP(X1049,'饰品（请勿修改）'!$H:$H,1,FALSE)))</f>
        <v/>
      </c>
      <c r="AF1049" s="7" t="str">
        <f>IF(Z1049="","",_xlfn.IFNA(VLOOKUP(Z1049,'饰品（请勿修改）'!$A:$H,8,FALSE),VLOOKUP(Z1049,'饰品（请勿修改）'!$H:$H,1,FALSE)))</f>
        <v/>
      </c>
      <c r="AG1049" s="7">
        <f>_xlfn.IFNA(VLOOKUP(AE1049,'饰品（请勿修改）'!$H:$I,2,FALSE),0)</f>
        <v>0</v>
      </c>
      <c r="AH1049" s="7">
        <f>_xlfn.IFNA(VLOOKUP(AF1049,'饰品（请勿修改）'!$H:$I,2,FALSE),0)</f>
        <v>0</v>
      </c>
      <c r="AI1049" s="7">
        <f t="shared" si="1252"/>
        <v>0</v>
      </c>
      <c r="AJ1049" s="7">
        <f t="shared" si="1253"/>
        <v>0</v>
      </c>
    </row>
    <row r="1050" spans="1:36" x14ac:dyDescent="0.2">
      <c r="A1050" s="3"/>
      <c r="B1050" s="3"/>
      <c r="C1050" s="3"/>
      <c r="D1050" s="3"/>
      <c r="E1050" s="3"/>
      <c r="F1050" s="3"/>
      <c r="G1050" s="7" t="str">
        <f t="shared" si="1250"/>
        <v/>
      </c>
      <c r="H1050" s="7" t="str">
        <f t="shared" si="1254"/>
        <v/>
      </c>
      <c r="I1050" s="7" t="str">
        <f t="shared" si="1255"/>
        <v/>
      </c>
      <c r="J1050" s="7" t="str">
        <f t="shared" si="1256"/>
        <v/>
      </c>
      <c r="K1050" s="5">
        <f t="shared" si="1257"/>
        <v>0</v>
      </c>
      <c r="L1050" s="5">
        <f t="shared" si="1258"/>
        <v>0</v>
      </c>
      <c r="M1050" s="5">
        <f t="shared" si="1259"/>
        <v>0</v>
      </c>
      <c r="N1050" s="7" cm="1">
        <f t="array" ref="N1050:P1050">_xlfn._xlws.SORT(K1050:M1050,1,-1,TRUE)</f>
        <v>0</v>
      </c>
      <c r="O1050" s="7">
        <v>0</v>
      </c>
      <c r="P1050" s="7">
        <v>0</v>
      </c>
      <c r="Q1050" s="7">
        <v>1047</v>
      </c>
      <c r="R1050" s="7" t="e">
        <f t="shared" ref="R1050:W1050" si="1288">FIND(",",$F1050,Q1050+1)</f>
        <v>#VALUE!</v>
      </c>
      <c r="S1050" s="7" t="e">
        <f t="shared" si="1288"/>
        <v>#VALUE!</v>
      </c>
      <c r="T1050" s="7" t="e">
        <f t="shared" si="1288"/>
        <v>#VALUE!</v>
      </c>
      <c r="U1050" s="7" t="e">
        <f t="shared" si="1288"/>
        <v>#VALUE!</v>
      </c>
      <c r="V1050" s="7" t="e">
        <f t="shared" si="1288"/>
        <v>#VALUE!</v>
      </c>
      <c r="W1050" s="7" t="e">
        <f t="shared" si="1288"/>
        <v>#VALUE!</v>
      </c>
      <c r="X1050" s="11" t="str">
        <f t="shared" si="1261"/>
        <v/>
      </c>
      <c r="Y1050" s="11" t="str">
        <f t="shared" si="1262"/>
        <v/>
      </c>
      <c r="Z1050" s="11" t="str">
        <f t="shared" si="1263"/>
        <v/>
      </c>
      <c r="AA1050" s="11" t="str">
        <f t="shared" si="1264"/>
        <v/>
      </c>
      <c r="AB1050" s="3" t="str">
        <f t="shared" si="1265"/>
        <v/>
      </c>
      <c r="AC1050" s="3"/>
      <c r="AD1050" s="3"/>
      <c r="AE1050" s="7" t="str">
        <f>IF(X1050="","",_xlfn.IFNA(VLOOKUP(X1050,'饰品（请勿修改）'!$A:$H,8,FALSE),VLOOKUP(X1050,'饰品（请勿修改）'!$H:$H,1,FALSE)))</f>
        <v/>
      </c>
      <c r="AF1050" s="7" t="str">
        <f>IF(Z1050="","",_xlfn.IFNA(VLOOKUP(Z1050,'饰品（请勿修改）'!$A:$H,8,FALSE),VLOOKUP(Z1050,'饰品（请勿修改）'!$H:$H,1,FALSE)))</f>
        <v/>
      </c>
      <c r="AG1050" s="7">
        <f>_xlfn.IFNA(VLOOKUP(AE1050,'饰品（请勿修改）'!$H:$I,2,FALSE),0)</f>
        <v>0</v>
      </c>
      <c r="AH1050" s="7">
        <f>_xlfn.IFNA(VLOOKUP(AF1050,'饰品（请勿修改）'!$H:$I,2,FALSE),0)</f>
        <v>0</v>
      </c>
      <c r="AI1050" s="7">
        <f t="shared" si="1252"/>
        <v>0</v>
      </c>
      <c r="AJ1050" s="7">
        <f t="shared" si="1253"/>
        <v>0</v>
      </c>
    </row>
    <row r="1051" spans="1:36" x14ac:dyDescent="0.2">
      <c r="A1051" s="3"/>
      <c r="B1051" s="3"/>
      <c r="C1051" s="3"/>
      <c r="D1051" s="3"/>
      <c r="E1051" s="3"/>
      <c r="F1051" s="3"/>
      <c r="G1051" s="7" t="str">
        <f t="shared" si="1250"/>
        <v/>
      </c>
      <c r="H1051" s="7" t="str">
        <f t="shared" si="1254"/>
        <v/>
      </c>
      <c r="I1051" s="7" t="str">
        <f t="shared" si="1255"/>
        <v/>
      </c>
      <c r="J1051" s="7" t="str">
        <f t="shared" si="1256"/>
        <v/>
      </c>
      <c r="K1051" s="5">
        <f t="shared" si="1257"/>
        <v>0</v>
      </c>
      <c r="L1051" s="5">
        <f t="shared" si="1258"/>
        <v>0</v>
      </c>
      <c r="M1051" s="5">
        <f t="shared" si="1259"/>
        <v>0</v>
      </c>
      <c r="N1051" s="7" cm="1">
        <f t="array" ref="N1051:P1051">_xlfn._xlws.SORT(K1051:M1051,1,-1,TRUE)</f>
        <v>0</v>
      </c>
      <c r="O1051" s="7">
        <v>0</v>
      </c>
      <c r="P1051" s="7">
        <v>0</v>
      </c>
      <c r="Q1051" s="7">
        <v>1048</v>
      </c>
      <c r="R1051" s="7" t="e">
        <f t="shared" ref="R1051:W1051" si="1289">FIND(",",$F1051,Q1051+1)</f>
        <v>#VALUE!</v>
      </c>
      <c r="S1051" s="7" t="e">
        <f t="shared" si="1289"/>
        <v>#VALUE!</v>
      </c>
      <c r="T1051" s="7" t="e">
        <f t="shared" si="1289"/>
        <v>#VALUE!</v>
      </c>
      <c r="U1051" s="7" t="e">
        <f t="shared" si="1289"/>
        <v>#VALUE!</v>
      </c>
      <c r="V1051" s="7" t="e">
        <f t="shared" si="1289"/>
        <v>#VALUE!</v>
      </c>
      <c r="W1051" s="7" t="e">
        <f t="shared" si="1289"/>
        <v>#VALUE!</v>
      </c>
      <c r="X1051" s="11" t="str">
        <f t="shared" si="1261"/>
        <v/>
      </c>
      <c r="Y1051" s="11" t="str">
        <f t="shared" si="1262"/>
        <v/>
      </c>
      <c r="Z1051" s="11" t="str">
        <f t="shared" si="1263"/>
        <v/>
      </c>
      <c r="AA1051" s="11" t="str">
        <f t="shared" si="1264"/>
        <v/>
      </c>
      <c r="AB1051" s="3" t="str">
        <f t="shared" si="1265"/>
        <v/>
      </c>
      <c r="AC1051" s="3"/>
      <c r="AD1051" s="3"/>
      <c r="AE1051" s="7" t="str">
        <f>IF(X1051="","",_xlfn.IFNA(VLOOKUP(X1051,'饰品（请勿修改）'!$A:$H,8,FALSE),VLOOKUP(X1051,'饰品（请勿修改）'!$H:$H,1,FALSE)))</f>
        <v/>
      </c>
      <c r="AF1051" s="7" t="str">
        <f>IF(Z1051="","",_xlfn.IFNA(VLOOKUP(Z1051,'饰品（请勿修改）'!$A:$H,8,FALSE),VLOOKUP(Z1051,'饰品（请勿修改）'!$H:$H,1,FALSE)))</f>
        <v/>
      </c>
      <c r="AG1051" s="7">
        <f>_xlfn.IFNA(VLOOKUP(AE1051,'饰品（请勿修改）'!$H:$I,2,FALSE),0)</f>
        <v>0</v>
      </c>
      <c r="AH1051" s="7">
        <f>_xlfn.IFNA(VLOOKUP(AF1051,'饰品（请勿修改）'!$H:$I,2,FALSE),0)</f>
        <v>0</v>
      </c>
      <c r="AI1051" s="7">
        <f t="shared" si="1252"/>
        <v>0</v>
      </c>
      <c r="AJ1051" s="7">
        <f t="shared" si="1253"/>
        <v>0</v>
      </c>
    </row>
    <row r="1052" spans="1:36" x14ac:dyDescent="0.2">
      <c r="A1052" s="3"/>
      <c r="B1052" s="3"/>
      <c r="C1052" s="3"/>
      <c r="D1052" s="3"/>
      <c r="E1052" s="3"/>
      <c r="F1052" s="3"/>
      <c r="G1052" s="7" t="str">
        <f t="shared" si="1250"/>
        <v/>
      </c>
      <c r="H1052" s="7" t="str">
        <f t="shared" si="1254"/>
        <v/>
      </c>
      <c r="I1052" s="7" t="str">
        <f t="shared" si="1255"/>
        <v/>
      </c>
      <c r="J1052" s="7" t="str">
        <f t="shared" si="1256"/>
        <v/>
      </c>
      <c r="K1052" s="5">
        <f t="shared" si="1257"/>
        <v>0</v>
      </c>
      <c r="L1052" s="5">
        <f t="shared" si="1258"/>
        <v>0</v>
      </c>
      <c r="M1052" s="5">
        <f t="shared" si="1259"/>
        <v>0</v>
      </c>
      <c r="N1052" s="7" cm="1">
        <f t="array" ref="N1052:P1052">_xlfn._xlws.SORT(K1052:M1052,1,-1,TRUE)</f>
        <v>0</v>
      </c>
      <c r="O1052" s="7">
        <v>0</v>
      </c>
      <c r="P1052" s="7">
        <v>0</v>
      </c>
      <c r="Q1052" s="7">
        <v>1049</v>
      </c>
      <c r="R1052" s="7" t="e">
        <f t="shared" ref="R1052:W1052" si="1290">FIND(",",$F1052,Q1052+1)</f>
        <v>#VALUE!</v>
      </c>
      <c r="S1052" s="7" t="e">
        <f t="shared" si="1290"/>
        <v>#VALUE!</v>
      </c>
      <c r="T1052" s="7" t="e">
        <f t="shared" si="1290"/>
        <v>#VALUE!</v>
      </c>
      <c r="U1052" s="7" t="e">
        <f t="shared" si="1290"/>
        <v>#VALUE!</v>
      </c>
      <c r="V1052" s="7" t="e">
        <f t="shared" si="1290"/>
        <v>#VALUE!</v>
      </c>
      <c r="W1052" s="7" t="e">
        <f t="shared" si="1290"/>
        <v>#VALUE!</v>
      </c>
      <c r="X1052" s="11" t="str">
        <f t="shared" si="1261"/>
        <v/>
      </c>
      <c r="Y1052" s="11" t="str">
        <f t="shared" si="1262"/>
        <v/>
      </c>
      <c r="Z1052" s="11" t="str">
        <f t="shared" si="1263"/>
        <v/>
      </c>
      <c r="AA1052" s="11" t="str">
        <f t="shared" si="1264"/>
        <v/>
      </c>
      <c r="AB1052" s="3" t="str">
        <f t="shared" si="1265"/>
        <v/>
      </c>
      <c r="AC1052" s="3"/>
      <c r="AD1052" s="3"/>
      <c r="AE1052" s="7" t="str">
        <f>IF(X1052="","",_xlfn.IFNA(VLOOKUP(X1052,'饰品（请勿修改）'!$A:$H,8,FALSE),VLOOKUP(X1052,'饰品（请勿修改）'!$H:$H,1,FALSE)))</f>
        <v/>
      </c>
      <c r="AF1052" s="7" t="str">
        <f>IF(Z1052="","",_xlfn.IFNA(VLOOKUP(Z1052,'饰品（请勿修改）'!$A:$H,8,FALSE),VLOOKUP(Z1052,'饰品（请勿修改）'!$H:$H,1,FALSE)))</f>
        <v/>
      </c>
      <c r="AG1052" s="7">
        <f>_xlfn.IFNA(VLOOKUP(AE1052,'饰品（请勿修改）'!$H:$I,2,FALSE),0)</f>
        <v>0</v>
      </c>
      <c r="AH1052" s="7">
        <f>_xlfn.IFNA(VLOOKUP(AF1052,'饰品（请勿修改）'!$H:$I,2,FALSE),0)</f>
        <v>0</v>
      </c>
      <c r="AI1052" s="7">
        <f t="shared" si="1252"/>
        <v>0</v>
      </c>
      <c r="AJ1052" s="7">
        <f t="shared" si="1253"/>
        <v>0</v>
      </c>
    </row>
    <row r="1053" spans="1:36" x14ac:dyDescent="0.2">
      <c r="A1053" s="3"/>
      <c r="B1053" s="3"/>
      <c r="C1053" s="3"/>
      <c r="D1053" s="3"/>
      <c r="E1053" s="3"/>
      <c r="F1053" s="3"/>
      <c r="G1053" s="7" t="str">
        <f t="shared" si="1250"/>
        <v/>
      </c>
      <c r="H1053" s="7" t="str">
        <f t="shared" si="1254"/>
        <v/>
      </c>
      <c r="I1053" s="7" t="str">
        <f t="shared" si="1255"/>
        <v/>
      </c>
      <c r="J1053" s="7" t="str">
        <f t="shared" si="1256"/>
        <v/>
      </c>
      <c r="K1053" s="5">
        <f t="shared" si="1257"/>
        <v>0</v>
      </c>
      <c r="L1053" s="5">
        <f t="shared" si="1258"/>
        <v>0</v>
      </c>
      <c r="M1053" s="5">
        <f t="shared" si="1259"/>
        <v>0</v>
      </c>
      <c r="N1053" s="7" cm="1">
        <f t="array" ref="N1053:P1053">_xlfn._xlws.SORT(K1053:M1053,1,-1,TRUE)</f>
        <v>0</v>
      </c>
      <c r="O1053" s="7">
        <v>0</v>
      </c>
      <c r="P1053" s="7">
        <v>0</v>
      </c>
      <c r="Q1053" s="7">
        <v>1050</v>
      </c>
      <c r="R1053" s="7" t="e">
        <f t="shared" ref="R1053:W1053" si="1291">FIND(",",$F1053,Q1053+1)</f>
        <v>#VALUE!</v>
      </c>
      <c r="S1053" s="7" t="e">
        <f t="shared" si="1291"/>
        <v>#VALUE!</v>
      </c>
      <c r="T1053" s="7" t="e">
        <f t="shared" si="1291"/>
        <v>#VALUE!</v>
      </c>
      <c r="U1053" s="7" t="e">
        <f t="shared" si="1291"/>
        <v>#VALUE!</v>
      </c>
      <c r="V1053" s="7" t="e">
        <f t="shared" si="1291"/>
        <v>#VALUE!</v>
      </c>
      <c r="W1053" s="7" t="e">
        <f t="shared" si="1291"/>
        <v>#VALUE!</v>
      </c>
      <c r="X1053" s="11" t="str">
        <f t="shared" si="1261"/>
        <v/>
      </c>
      <c r="Y1053" s="11" t="str">
        <f t="shared" si="1262"/>
        <v/>
      </c>
      <c r="Z1053" s="11" t="str">
        <f t="shared" si="1263"/>
        <v/>
      </c>
      <c r="AA1053" s="11" t="str">
        <f t="shared" si="1264"/>
        <v/>
      </c>
      <c r="AB1053" s="3" t="str">
        <f t="shared" si="1265"/>
        <v/>
      </c>
      <c r="AC1053" s="3"/>
      <c r="AD1053" s="3"/>
      <c r="AE1053" s="7" t="str">
        <f>IF(X1053="","",_xlfn.IFNA(VLOOKUP(X1053,'饰品（请勿修改）'!$A:$H,8,FALSE),VLOOKUP(X1053,'饰品（请勿修改）'!$H:$H,1,FALSE)))</f>
        <v/>
      </c>
      <c r="AF1053" s="7" t="str">
        <f>IF(Z1053="","",_xlfn.IFNA(VLOOKUP(Z1053,'饰品（请勿修改）'!$A:$H,8,FALSE),VLOOKUP(Z1053,'饰品（请勿修改）'!$H:$H,1,FALSE)))</f>
        <v/>
      </c>
      <c r="AG1053" s="7">
        <f>_xlfn.IFNA(VLOOKUP(AE1053,'饰品（请勿修改）'!$H:$I,2,FALSE),0)</f>
        <v>0</v>
      </c>
      <c r="AH1053" s="7">
        <f>_xlfn.IFNA(VLOOKUP(AF1053,'饰品（请勿修改）'!$H:$I,2,FALSE),0)</f>
        <v>0</v>
      </c>
      <c r="AI1053" s="7">
        <f t="shared" si="1252"/>
        <v>0</v>
      </c>
      <c r="AJ1053" s="7">
        <f t="shared" si="1253"/>
        <v>0</v>
      </c>
    </row>
    <row r="1054" spans="1:36" x14ac:dyDescent="0.2">
      <c r="A1054" s="3"/>
      <c r="B1054" s="3"/>
      <c r="C1054" s="3"/>
      <c r="D1054" s="3"/>
      <c r="E1054" s="3"/>
      <c r="F1054" s="3"/>
      <c r="G1054" s="7" t="str">
        <f t="shared" si="1250"/>
        <v/>
      </c>
      <c r="H1054" s="7" t="str">
        <f t="shared" si="1254"/>
        <v/>
      </c>
      <c r="I1054" s="7" t="str">
        <f t="shared" si="1255"/>
        <v/>
      </c>
      <c r="J1054" s="7" t="str">
        <f t="shared" si="1256"/>
        <v/>
      </c>
      <c r="K1054" s="5">
        <f t="shared" si="1257"/>
        <v>0</v>
      </c>
      <c r="L1054" s="5">
        <f t="shared" si="1258"/>
        <v>0</v>
      </c>
      <c r="M1054" s="5">
        <f t="shared" si="1259"/>
        <v>0</v>
      </c>
      <c r="N1054" s="7" cm="1">
        <f t="array" ref="N1054:P1054">_xlfn._xlws.SORT(K1054:M1054,1,-1,TRUE)</f>
        <v>0</v>
      </c>
      <c r="O1054" s="7">
        <v>0</v>
      </c>
      <c r="P1054" s="7">
        <v>0</v>
      </c>
      <c r="Q1054" s="7">
        <v>1051</v>
      </c>
      <c r="R1054" s="7" t="e">
        <f t="shared" ref="R1054:W1054" si="1292">FIND(",",$F1054,Q1054+1)</f>
        <v>#VALUE!</v>
      </c>
      <c r="S1054" s="7" t="e">
        <f t="shared" si="1292"/>
        <v>#VALUE!</v>
      </c>
      <c r="T1054" s="7" t="e">
        <f t="shared" si="1292"/>
        <v>#VALUE!</v>
      </c>
      <c r="U1054" s="7" t="e">
        <f t="shared" si="1292"/>
        <v>#VALUE!</v>
      </c>
      <c r="V1054" s="7" t="e">
        <f t="shared" si="1292"/>
        <v>#VALUE!</v>
      </c>
      <c r="W1054" s="7" t="e">
        <f t="shared" si="1292"/>
        <v>#VALUE!</v>
      </c>
      <c r="X1054" s="11" t="str">
        <f t="shared" si="1261"/>
        <v/>
      </c>
      <c r="Y1054" s="11" t="str">
        <f t="shared" si="1262"/>
        <v/>
      </c>
      <c r="Z1054" s="11" t="str">
        <f t="shared" si="1263"/>
        <v/>
      </c>
      <c r="AA1054" s="11" t="str">
        <f t="shared" si="1264"/>
        <v/>
      </c>
      <c r="AB1054" s="3" t="str">
        <f t="shared" si="1265"/>
        <v/>
      </c>
      <c r="AC1054" s="3"/>
      <c r="AD1054" s="3"/>
      <c r="AE1054" s="7" t="str">
        <f>IF(X1054="","",_xlfn.IFNA(VLOOKUP(X1054,'饰品（请勿修改）'!$A:$H,8,FALSE),VLOOKUP(X1054,'饰品（请勿修改）'!$H:$H,1,FALSE)))</f>
        <v/>
      </c>
      <c r="AF1054" s="7" t="str">
        <f>IF(Z1054="","",_xlfn.IFNA(VLOOKUP(Z1054,'饰品（请勿修改）'!$A:$H,8,FALSE),VLOOKUP(Z1054,'饰品（请勿修改）'!$H:$H,1,FALSE)))</f>
        <v/>
      </c>
      <c r="AG1054" s="7">
        <f>_xlfn.IFNA(VLOOKUP(AE1054,'饰品（请勿修改）'!$H:$I,2,FALSE),0)</f>
        <v>0</v>
      </c>
      <c r="AH1054" s="7">
        <f>_xlfn.IFNA(VLOOKUP(AF1054,'饰品（请勿修改）'!$H:$I,2,FALSE),0)</f>
        <v>0</v>
      </c>
      <c r="AI1054" s="7">
        <f t="shared" si="1252"/>
        <v>0</v>
      </c>
      <c r="AJ1054" s="7">
        <f t="shared" si="1253"/>
        <v>0</v>
      </c>
    </row>
    <row r="1055" spans="1:36" x14ac:dyDescent="0.2">
      <c r="A1055" s="3"/>
      <c r="B1055" s="3"/>
      <c r="C1055" s="3"/>
      <c r="D1055" s="3"/>
      <c r="E1055" s="3"/>
      <c r="F1055" s="3"/>
      <c r="G1055" s="7" t="str">
        <f t="shared" si="1250"/>
        <v/>
      </c>
      <c r="H1055" s="7" t="str">
        <f t="shared" si="1254"/>
        <v/>
      </c>
      <c r="I1055" s="7" t="str">
        <f t="shared" si="1255"/>
        <v/>
      </c>
      <c r="J1055" s="7" t="str">
        <f t="shared" si="1256"/>
        <v/>
      </c>
      <c r="K1055" s="5">
        <f t="shared" si="1257"/>
        <v>0</v>
      </c>
      <c r="L1055" s="5">
        <f t="shared" si="1258"/>
        <v>0</v>
      </c>
      <c r="M1055" s="5">
        <f t="shared" si="1259"/>
        <v>0</v>
      </c>
      <c r="N1055" s="7" cm="1">
        <f t="array" ref="N1055:P1055">_xlfn._xlws.SORT(K1055:M1055,1,-1,TRUE)</f>
        <v>0</v>
      </c>
      <c r="O1055" s="7">
        <v>0</v>
      </c>
      <c r="P1055" s="7">
        <v>0</v>
      </c>
      <c r="Q1055" s="7">
        <v>1052</v>
      </c>
      <c r="R1055" s="7" t="e">
        <f t="shared" ref="R1055:W1055" si="1293">FIND(",",$F1055,Q1055+1)</f>
        <v>#VALUE!</v>
      </c>
      <c r="S1055" s="7" t="e">
        <f t="shared" si="1293"/>
        <v>#VALUE!</v>
      </c>
      <c r="T1055" s="7" t="e">
        <f t="shared" si="1293"/>
        <v>#VALUE!</v>
      </c>
      <c r="U1055" s="7" t="e">
        <f t="shared" si="1293"/>
        <v>#VALUE!</v>
      </c>
      <c r="V1055" s="7" t="e">
        <f t="shared" si="1293"/>
        <v>#VALUE!</v>
      </c>
      <c r="W1055" s="7" t="e">
        <f t="shared" si="1293"/>
        <v>#VALUE!</v>
      </c>
      <c r="X1055" s="11" t="str">
        <f t="shared" si="1261"/>
        <v/>
      </c>
      <c r="Y1055" s="11" t="str">
        <f t="shared" si="1262"/>
        <v/>
      </c>
      <c r="Z1055" s="11" t="str">
        <f t="shared" si="1263"/>
        <v/>
      </c>
      <c r="AA1055" s="11" t="str">
        <f t="shared" si="1264"/>
        <v/>
      </c>
      <c r="AB1055" s="3" t="str">
        <f t="shared" si="1265"/>
        <v/>
      </c>
      <c r="AC1055" s="3"/>
      <c r="AD1055" s="3"/>
      <c r="AE1055" s="7" t="str">
        <f>IF(X1055="","",_xlfn.IFNA(VLOOKUP(X1055,'饰品（请勿修改）'!$A:$H,8,FALSE),VLOOKUP(X1055,'饰品（请勿修改）'!$H:$H,1,FALSE)))</f>
        <v/>
      </c>
      <c r="AF1055" s="7" t="str">
        <f>IF(Z1055="","",_xlfn.IFNA(VLOOKUP(Z1055,'饰品（请勿修改）'!$A:$H,8,FALSE),VLOOKUP(Z1055,'饰品（请勿修改）'!$H:$H,1,FALSE)))</f>
        <v/>
      </c>
      <c r="AG1055" s="7">
        <f>_xlfn.IFNA(VLOOKUP(AE1055,'饰品（请勿修改）'!$H:$I,2,FALSE),0)</f>
        <v>0</v>
      </c>
      <c r="AH1055" s="7">
        <f>_xlfn.IFNA(VLOOKUP(AF1055,'饰品（请勿修改）'!$H:$I,2,FALSE),0)</f>
        <v>0</v>
      </c>
      <c r="AI1055" s="7">
        <f t="shared" si="1252"/>
        <v>0</v>
      </c>
      <c r="AJ1055" s="7">
        <f t="shared" si="1253"/>
        <v>0</v>
      </c>
    </row>
    <row r="1056" spans="1:36" x14ac:dyDescent="0.2">
      <c r="A1056" s="3"/>
      <c r="B1056" s="3"/>
      <c r="C1056" s="3"/>
      <c r="D1056" s="3"/>
      <c r="E1056" s="3"/>
      <c r="F1056" s="3"/>
      <c r="G1056" s="7" t="str">
        <f t="shared" si="1250"/>
        <v/>
      </c>
      <c r="H1056" s="7" t="str">
        <f t="shared" si="1254"/>
        <v/>
      </c>
      <c r="I1056" s="7" t="str">
        <f t="shared" si="1255"/>
        <v/>
      </c>
      <c r="J1056" s="7" t="str">
        <f t="shared" si="1256"/>
        <v/>
      </c>
      <c r="K1056" s="5">
        <f t="shared" si="1257"/>
        <v>0</v>
      </c>
      <c r="L1056" s="5">
        <f t="shared" si="1258"/>
        <v>0</v>
      </c>
      <c r="M1056" s="5">
        <f t="shared" si="1259"/>
        <v>0</v>
      </c>
      <c r="N1056" s="7" cm="1">
        <f t="array" ref="N1056:P1056">_xlfn._xlws.SORT(K1056:M1056,1,-1,TRUE)</f>
        <v>0</v>
      </c>
      <c r="O1056" s="7">
        <v>0</v>
      </c>
      <c r="P1056" s="7">
        <v>0</v>
      </c>
      <c r="Q1056" s="7">
        <v>1053</v>
      </c>
      <c r="R1056" s="7" t="e">
        <f t="shared" ref="R1056:W1056" si="1294">FIND(",",$F1056,Q1056+1)</f>
        <v>#VALUE!</v>
      </c>
      <c r="S1056" s="7" t="e">
        <f t="shared" si="1294"/>
        <v>#VALUE!</v>
      </c>
      <c r="T1056" s="7" t="e">
        <f t="shared" si="1294"/>
        <v>#VALUE!</v>
      </c>
      <c r="U1056" s="7" t="e">
        <f t="shared" si="1294"/>
        <v>#VALUE!</v>
      </c>
      <c r="V1056" s="7" t="e">
        <f t="shared" si="1294"/>
        <v>#VALUE!</v>
      </c>
      <c r="W1056" s="7" t="e">
        <f t="shared" si="1294"/>
        <v>#VALUE!</v>
      </c>
      <c r="X1056" s="11" t="str">
        <f t="shared" si="1261"/>
        <v/>
      </c>
      <c r="Y1056" s="11" t="str">
        <f t="shared" si="1262"/>
        <v/>
      </c>
      <c r="Z1056" s="11" t="str">
        <f t="shared" si="1263"/>
        <v/>
      </c>
      <c r="AA1056" s="11" t="str">
        <f t="shared" si="1264"/>
        <v/>
      </c>
      <c r="AB1056" s="3" t="str">
        <f t="shared" si="1265"/>
        <v/>
      </c>
      <c r="AC1056" s="3"/>
      <c r="AD1056" s="3"/>
      <c r="AE1056" s="7" t="str">
        <f>IF(X1056="","",_xlfn.IFNA(VLOOKUP(X1056,'饰品（请勿修改）'!$A:$H,8,FALSE),VLOOKUP(X1056,'饰品（请勿修改）'!$H:$H,1,FALSE)))</f>
        <v/>
      </c>
      <c r="AF1056" s="7" t="str">
        <f>IF(Z1056="","",_xlfn.IFNA(VLOOKUP(Z1056,'饰品（请勿修改）'!$A:$H,8,FALSE),VLOOKUP(Z1056,'饰品（请勿修改）'!$H:$H,1,FALSE)))</f>
        <v/>
      </c>
      <c r="AG1056" s="7">
        <f>_xlfn.IFNA(VLOOKUP(AE1056,'饰品（请勿修改）'!$H:$I,2,FALSE),0)</f>
        <v>0</v>
      </c>
      <c r="AH1056" s="7">
        <f>_xlfn.IFNA(VLOOKUP(AF1056,'饰品（请勿修改）'!$H:$I,2,FALSE),0)</f>
        <v>0</v>
      </c>
      <c r="AI1056" s="7">
        <f t="shared" si="1252"/>
        <v>0</v>
      </c>
      <c r="AJ1056" s="7">
        <f t="shared" si="1253"/>
        <v>0</v>
      </c>
    </row>
    <row r="1057" spans="1:36" x14ac:dyDescent="0.2">
      <c r="A1057" s="3"/>
      <c r="B1057" s="3"/>
      <c r="C1057" s="3"/>
      <c r="D1057" s="3"/>
      <c r="E1057" s="3"/>
      <c r="F1057" s="3"/>
      <c r="G1057" s="7" t="str">
        <f t="shared" si="1250"/>
        <v/>
      </c>
      <c r="H1057" s="7" t="str">
        <f t="shared" si="1254"/>
        <v/>
      </c>
      <c r="I1057" s="7" t="str">
        <f t="shared" si="1255"/>
        <v/>
      </c>
      <c r="J1057" s="7" t="str">
        <f t="shared" si="1256"/>
        <v/>
      </c>
      <c r="K1057" s="5">
        <f t="shared" si="1257"/>
        <v>0</v>
      </c>
      <c r="L1057" s="5">
        <f t="shared" si="1258"/>
        <v>0</v>
      </c>
      <c r="M1057" s="5">
        <f t="shared" si="1259"/>
        <v>0</v>
      </c>
      <c r="N1057" s="7" cm="1">
        <f t="array" ref="N1057:P1057">_xlfn._xlws.SORT(K1057:M1057,1,-1,TRUE)</f>
        <v>0</v>
      </c>
      <c r="O1057" s="7">
        <v>0</v>
      </c>
      <c r="P1057" s="7">
        <v>0</v>
      </c>
      <c r="Q1057" s="7">
        <v>1054</v>
      </c>
      <c r="R1057" s="7" t="e">
        <f t="shared" ref="R1057:W1057" si="1295">FIND(",",$F1057,Q1057+1)</f>
        <v>#VALUE!</v>
      </c>
      <c r="S1057" s="7" t="e">
        <f t="shared" si="1295"/>
        <v>#VALUE!</v>
      </c>
      <c r="T1057" s="7" t="e">
        <f t="shared" si="1295"/>
        <v>#VALUE!</v>
      </c>
      <c r="U1057" s="7" t="e">
        <f t="shared" si="1295"/>
        <v>#VALUE!</v>
      </c>
      <c r="V1057" s="7" t="e">
        <f t="shared" si="1295"/>
        <v>#VALUE!</v>
      </c>
      <c r="W1057" s="7" t="e">
        <f t="shared" si="1295"/>
        <v>#VALUE!</v>
      </c>
      <c r="X1057" s="11" t="str">
        <f t="shared" si="1261"/>
        <v/>
      </c>
      <c r="Y1057" s="11" t="str">
        <f t="shared" si="1262"/>
        <v/>
      </c>
      <c r="Z1057" s="11" t="str">
        <f t="shared" si="1263"/>
        <v/>
      </c>
      <c r="AA1057" s="11" t="str">
        <f t="shared" si="1264"/>
        <v/>
      </c>
      <c r="AB1057" s="3" t="str">
        <f t="shared" si="1265"/>
        <v/>
      </c>
      <c r="AC1057" s="3"/>
      <c r="AD1057" s="3"/>
      <c r="AE1057" s="7" t="str">
        <f>IF(X1057="","",_xlfn.IFNA(VLOOKUP(X1057,'饰品（请勿修改）'!$A:$H,8,FALSE),VLOOKUP(X1057,'饰品（请勿修改）'!$H:$H,1,FALSE)))</f>
        <v/>
      </c>
      <c r="AF1057" s="7" t="str">
        <f>IF(Z1057="","",_xlfn.IFNA(VLOOKUP(Z1057,'饰品（请勿修改）'!$A:$H,8,FALSE),VLOOKUP(Z1057,'饰品（请勿修改）'!$H:$H,1,FALSE)))</f>
        <v/>
      </c>
      <c r="AG1057" s="7">
        <f>_xlfn.IFNA(VLOOKUP(AE1057,'饰品（请勿修改）'!$H:$I,2,FALSE),0)</f>
        <v>0</v>
      </c>
      <c r="AH1057" s="7">
        <f>_xlfn.IFNA(VLOOKUP(AF1057,'饰品（请勿修改）'!$H:$I,2,FALSE),0)</f>
        <v>0</v>
      </c>
      <c r="AI1057" s="7">
        <f t="shared" si="1252"/>
        <v>0</v>
      </c>
      <c r="AJ1057" s="7">
        <f t="shared" si="1253"/>
        <v>0</v>
      </c>
    </row>
    <row r="1058" spans="1:36" x14ac:dyDescent="0.2">
      <c r="A1058" s="3"/>
      <c r="B1058" s="3"/>
      <c r="C1058" s="3"/>
      <c r="D1058" s="3"/>
      <c r="E1058" s="3"/>
      <c r="F1058" s="3"/>
      <c r="G1058" s="7" t="str">
        <f t="shared" si="1250"/>
        <v/>
      </c>
      <c r="H1058" s="7" t="str">
        <f t="shared" si="1254"/>
        <v/>
      </c>
      <c r="I1058" s="7" t="str">
        <f t="shared" si="1255"/>
        <v/>
      </c>
      <c r="J1058" s="7" t="str">
        <f t="shared" si="1256"/>
        <v/>
      </c>
      <c r="K1058" s="5">
        <f t="shared" si="1257"/>
        <v>0</v>
      </c>
      <c r="L1058" s="5">
        <f t="shared" si="1258"/>
        <v>0</v>
      </c>
      <c r="M1058" s="5">
        <f t="shared" si="1259"/>
        <v>0</v>
      </c>
      <c r="N1058" s="7" cm="1">
        <f t="array" ref="N1058:P1058">_xlfn._xlws.SORT(K1058:M1058,1,-1,TRUE)</f>
        <v>0</v>
      </c>
      <c r="O1058" s="7">
        <v>0</v>
      </c>
      <c r="P1058" s="7">
        <v>0</v>
      </c>
      <c r="Q1058" s="7">
        <v>1055</v>
      </c>
      <c r="R1058" s="7" t="e">
        <f t="shared" ref="R1058:W1058" si="1296">FIND(",",$F1058,Q1058+1)</f>
        <v>#VALUE!</v>
      </c>
      <c r="S1058" s="7" t="e">
        <f t="shared" si="1296"/>
        <v>#VALUE!</v>
      </c>
      <c r="T1058" s="7" t="e">
        <f t="shared" si="1296"/>
        <v>#VALUE!</v>
      </c>
      <c r="U1058" s="7" t="e">
        <f t="shared" si="1296"/>
        <v>#VALUE!</v>
      </c>
      <c r="V1058" s="7" t="e">
        <f t="shared" si="1296"/>
        <v>#VALUE!</v>
      </c>
      <c r="W1058" s="7" t="e">
        <f t="shared" si="1296"/>
        <v>#VALUE!</v>
      </c>
      <c r="X1058" s="11" t="str">
        <f t="shared" si="1261"/>
        <v/>
      </c>
      <c r="Y1058" s="11" t="str">
        <f t="shared" si="1262"/>
        <v/>
      </c>
      <c r="Z1058" s="11" t="str">
        <f t="shared" si="1263"/>
        <v/>
      </c>
      <c r="AA1058" s="11" t="str">
        <f t="shared" si="1264"/>
        <v/>
      </c>
      <c r="AB1058" s="3" t="str">
        <f t="shared" si="1265"/>
        <v/>
      </c>
      <c r="AC1058" s="3"/>
      <c r="AD1058" s="3"/>
      <c r="AE1058" s="7" t="str">
        <f>IF(X1058="","",_xlfn.IFNA(VLOOKUP(X1058,'饰品（请勿修改）'!$A:$H,8,FALSE),VLOOKUP(X1058,'饰品（请勿修改）'!$H:$H,1,FALSE)))</f>
        <v/>
      </c>
      <c r="AF1058" s="7" t="str">
        <f>IF(Z1058="","",_xlfn.IFNA(VLOOKUP(Z1058,'饰品（请勿修改）'!$A:$H,8,FALSE),VLOOKUP(Z1058,'饰品（请勿修改）'!$H:$H,1,FALSE)))</f>
        <v/>
      </c>
      <c r="AG1058" s="7">
        <f>_xlfn.IFNA(VLOOKUP(AE1058,'饰品（请勿修改）'!$H:$I,2,FALSE),0)</f>
        <v>0</v>
      </c>
      <c r="AH1058" s="7">
        <f>_xlfn.IFNA(VLOOKUP(AF1058,'饰品（请勿修改）'!$H:$I,2,FALSE),0)</f>
        <v>0</v>
      </c>
      <c r="AI1058" s="7">
        <f t="shared" si="1252"/>
        <v>0</v>
      </c>
      <c r="AJ1058" s="7">
        <f t="shared" si="1253"/>
        <v>0</v>
      </c>
    </row>
    <row r="1059" spans="1:36" x14ac:dyDescent="0.2">
      <c r="A1059" s="3"/>
      <c r="B1059" s="3"/>
      <c r="C1059" s="3"/>
      <c r="D1059" s="3"/>
      <c r="E1059" s="3"/>
      <c r="F1059" s="3"/>
      <c r="G1059" s="7" t="str">
        <f t="shared" si="1250"/>
        <v/>
      </c>
      <c r="H1059" s="7" t="str">
        <f t="shared" si="1254"/>
        <v/>
      </c>
      <c r="I1059" s="7" t="str">
        <f t="shared" si="1255"/>
        <v/>
      </c>
      <c r="J1059" s="7" t="str">
        <f t="shared" si="1256"/>
        <v/>
      </c>
      <c r="K1059" s="5">
        <f t="shared" si="1257"/>
        <v>0</v>
      </c>
      <c r="L1059" s="5">
        <f t="shared" si="1258"/>
        <v>0</v>
      </c>
      <c r="M1059" s="5">
        <f t="shared" si="1259"/>
        <v>0</v>
      </c>
      <c r="N1059" s="7" cm="1">
        <f t="array" ref="N1059:P1059">_xlfn._xlws.SORT(K1059:M1059,1,-1,TRUE)</f>
        <v>0</v>
      </c>
      <c r="O1059" s="7">
        <v>0</v>
      </c>
      <c r="P1059" s="7">
        <v>0</v>
      </c>
      <c r="Q1059" s="7">
        <v>1056</v>
      </c>
      <c r="R1059" s="7" t="e">
        <f t="shared" ref="R1059:W1059" si="1297">FIND(",",$F1059,Q1059+1)</f>
        <v>#VALUE!</v>
      </c>
      <c r="S1059" s="7" t="e">
        <f t="shared" si="1297"/>
        <v>#VALUE!</v>
      </c>
      <c r="T1059" s="7" t="e">
        <f t="shared" si="1297"/>
        <v>#VALUE!</v>
      </c>
      <c r="U1059" s="7" t="e">
        <f t="shared" si="1297"/>
        <v>#VALUE!</v>
      </c>
      <c r="V1059" s="7" t="e">
        <f t="shared" si="1297"/>
        <v>#VALUE!</v>
      </c>
      <c r="W1059" s="7" t="e">
        <f t="shared" si="1297"/>
        <v>#VALUE!</v>
      </c>
      <c r="X1059" s="11" t="str">
        <f t="shared" si="1261"/>
        <v/>
      </c>
      <c r="Y1059" s="11" t="str">
        <f t="shared" si="1262"/>
        <v/>
      </c>
      <c r="Z1059" s="11" t="str">
        <f t="shared" si="1263"/>
        <v/>
      </c>
      <c r="AA1059" s="11" t="str">
        <f t="shared" si="1264"/>
        <v/>
      </c>
      <c r="AB1059" s="3" t="str">
        <f t="shared" si="1265"/>
        <v/>
      </c>
      <c r="AC1059" s="3"/>
      <c r="AD1059" s="3"/>
      <c r="AE1059" s="7" t="str">
        <f>IF(X1059="","",_xlfn.IFNA(VLOOKUP(X1059,'饰品（请勿修改）'!$A:$H,8,FALSE),VLOOKUP(X1059,'饰品（请勿修改）'!$H:$H,1,FALSE)))</f>
        <v/>
      </c>
      <c r="AF1059" s="7" t="str">
        <f>IF(Z1059="","",_xlfn.IFNA(VLOOKUP(Z1059,'饰品（请勿修改）'!$A:$H,8,FALSE),VLOOKUP(Z1059,'饰品（请勿修改）'!$H:$H,1,FALSE)))</f>
        <v/>
      </c>
      <c r="AG1059" s="7">
        <f>_xlfn.IFNA(VLOOKUP(AE1059,'饰品（请勿修改）'!$H:$I,2,FALSE),0)</f>
        <v>0</v>
      </c>
      <c r="AH1059" s="7">
        <f>_xlfn.IFNA(VLOOKUP(AF1059,'饰品（请勿修改）'!$H:$I,2,FALSE),0)</f>
        <v>0</v>
      </c>
      <c r="AI1059" s="7">
        <f t="shared" si="1252"/>
        <v>0</v>
      </c>
      <c r="AJ1059" s="7">
        <f t="shared" si="1253"/>
        <v>0</v>
      </c>
    </row>
    <row r="1060" spans="1:36" x14ac:dyDescent="0.2">
      <c r="A1060" s="3"/>
      <c r="B1060" s="3"/>
      <c r="C1060" s="3"/>
      <c r="D1060" s="3"/>
      <c r="E1060" s="3"/>
      <c r="F1060" s="3"/>
      <c r="G1060" s="7" t="str">
        <f t="shared" si="1250"/>
        <v/>
      </c>
      <c r="H1060" s="7" t="str">
        <f t="shared" si="1254"/>
        <v/>
      </c>
      <c r="I1060" s="7" t="str">
        <f t="shared" si="1255"/>
        <v/>
      </c>
      <c r="J1060" s="7" t="str">
        <f t="shared" si="1256"/>
        <v/>
      </c>
      <c r="K1060" s="5">
        <f t="shared" si="1257"/>
        <v>0</v>
      </c>
      <c r="L1060" s="5">
        <f t="shared" si="1258"/>
        <v>0</v>
      </c>
      <c r="M1060" s="5">
        <f t="shared" si="1259"/>
        <v>0</v>
      </c>
      <c r="N1060" s="7" cm="1">
        <f t="array" ref="N1060:P1060">_xlfn._xlws.SORT(K1060:M1060,1,-1,TRUE)</f>
        <v>0</v>
      </c>
      <c r="O1060" s="7">
        <v>0</v>
      </c>
      <c r="P1060" s="7">
        <v>0</v>
      </c>
      <c r="Q1060" s="7">
        <v>1057</v>
      </c>
      <c r="R1060" s="7" t="e">
        <f t="shared" ref="R1060:W1060" si="1298">FIND(",",$F1060,Q1060+1)</f>
        <v>#VALUE!</v>
      </c>
      <c r="S1060" s="7" t="e">
        <f t="shared" si="1298"/>
        <v>#VALUE!</v>
      </c>
      <c r="T1060" s="7" t="e">
        <f t="shared" si="1298"/>
        <v>#VALUE!</v>
      </c>
      <c r="U1060" s="7" t="e">
        <f t="shared" si="1298"/>
        <v>#VALUE!</v>
      </c>
      <c r="V1060" s="7" t="e">
        <f t="shared" si="1298"/>
        <v>#VALUE!</v>
      </c>
      <c r="W1060" s="7" t="e">
        <f t="shared" si="1298"/>
        <v>#VALUE!</v>
      </c>
      <c r="X1060" s="11" t="str">
        <f t="shared" si="1261"/>
        <v/>
      </c>
      <c r="Y1060" s="11" t="str">
        <f t="shared" si="1262"/>
        <v/>
      </c>
      <c r="Z1060" s="11" t="str">
        <f t="shared" si="1263"/>
        <v/>
      </c>
      <c r="AA1060" s="11" t="str">
        <f t="shared" si="1264"/>
        <v/>
      </c>
      <c r="AB1060" s="3" t="str">
        <f t="shared" si="1265"/>
        <v/>
      </c>
      <c r="AC1060" s="3"/>
      <c r="AD1060" s="3"/>
      <c r="AE1060" s="7" t="str">
        <f>IF(X1060="","",_xlfn.IFNA(VLOOKUP(X1060,'饰品（请勿修改）'!$A:$H,8,FALSE),VLOOKUP(X1060,'饰品（请勿修改）'!$H:$H,1,FALSE)))</f>
        <v/>
      </c>
      <c r="AF1060" s="7" t="str">
        <f>IF(Z1060="","",_xlfn.IFNA(VLOOKUP(Z1060,'饰品（请勿修改）'!$A:$H,8,FALSE),VLOOKUP(Z1060,'饰品（请勿修改）'!$H:$H,1,FALSE)))</f>
        <v/>
      </c>
      <c r="AG1060" s="7">
        <f>_xlfn.IFNA(VLOOKUP(AE1060,'饰品（请勿修改）'!$H:$I,2,FALSE),0)</f>
        <v>0</v>
      </c>
      <c r="AH1060" s="7">
        <f>_xlfn.IFNA(VLOOKUP(AF1060,'饰品（请勿修改）'!$H:$I,2,FALSE),0)</f>
        <v>0</v>
      </c>
      <c r="AI1060" s="7">
        <f t="shared" si="1252"/>
        <v>0</v>
      </c>
      <c r="AJ1060" s="7">
        <f t="shared" si="1253"/>
        <v>0</v>
      </c>
    </row>
    <row r="1061" spans="1:36" x14ac:dyDescent="0.2">
      <c r="A1061" s="3"/>
      <c r="B1061" s="3"/>
      <c r="C1061" s="3"/>
      <c r="D1061" s="3"/>
      <c r="E1061" s="3"/>
      <c r="F1061" s="3"/>
      <c r="G1061" s="7" t="str">
        <f t="shared" si="1250"/>
        <v/>
      </c>
      <c r="H1061" s="7" t="str">
        <f t="shared" si="1254"/>
        <v/>
      </c>
      <c r="I1061" s="7" t="str">
        <f t="shared" si="1255"/>
        <v/>
      </c>
      <c r="J1061" s="7" t="str">
        <f t="shared" si="1256"/>
        <v/>
      </c>
      <c r="K1061" s="5">
        <f t="shared" si="1257"/>
        <v>0</v>
      </c>
      <c r="L1061" s="5">
        <f t="shared" si="1258"/>
        <v>0</v>
      </c>
      <c r="M1061" s="5">
        <f t="shared" si="1259"/>
        <v>0</v>
      </c>
      <c r="N1061" s="7" cm="1">
        <f t="array" ref="N1061:P1061">_xlfn._xlws.SORT(K1061:M1061,1,-1,TRUE)</f>
        <v>0</v>
      </c>
      <c r="O1061" s="7">
        <v>0</v>
      </c>
      <c r="P1061" s="7">
        <v>0</v>
      </c>
      <c r="Q1061" s="7">
        <v>1058</v>
      </c>
      <c r="R1061" s="7" t="e">
        <f t="shared" ref="R1061:W1061" si="1299">FIND(",",$F1061,Q1061+1)</f>
        <v>#VALUE!</v>
      </c>
      <c r="S1061" s="7" t="e">
        <f t="shared" si="1299"/>
        <v>#VALUE!</v>
      </c>
      <c r="T1061" s="7" t="e">
        <f t="shared" si="1299"/>
        <v>#VALUE!</v>
      </c>
      <c r="U1061" s="7" t="e">
        <f t="shared" si="1299"/>
        <v>#VALUE!</v>
      </c>
      <c r="V1061" s="7" t="e">
        <f t="shared" si="1299"/>
        <v>#VALUE!</v>
      </c>
      <c r="W1061" s="7" t="e">
        <f t="shared" si="1299"/>
        <v>#VALUE!</v>
      </c>
      <c r="X1061" s="11" t="str">
        <f t="shared" si="1261"/>
        <v/>
      </c>
      <c r="Y1061" s="11" t="str">
        <f t="shared" si="1262"/>
        <v/>
      </c>
      <c r="Z1061" s="11" t="str">
        <f t="shared" si="1263"/>
        <v/>
      </c>
      <c r="AA1061" s="11" t="str">
        <f t="shared" si="1264"/>
        <v/>
      </c>
      <c r="AB1061" s="3" t="str">
        <f t="shared" si="1265"/>
        <v/>
      </c>
      <c r="AC1061" s="3"/>
      <c r="AD1061" s="3"/>
      <c r="AE1061" s="7" t="str">
        <f>IF(X1061="","",_xlfn.IFNA(VLOOKUP(X1061,'饰品（请勿修改）'!$A:$H,8,FALSE),VLOOKUP(X1061,'饰品（请勿修改）'!$H:$H,1,FALSE)))</f>
        <v/>
      </c>
      <c r="AF1061" s="7" t="str">
        <f>IF(Z1061="","",_xlfn.IFNA(VLOOKUP(Z1061,'饰品（请勿修改）'!$A:$H,8,FALSE),VLOOKUP(Z1061,'饰品（请勿修改）'!$H:$H,1,FALSE)))</f>
        <v/>
      </c>
      <c r="AG1061" s="7">
        <f>_xlfn.IFNA(VLOOKUP(AE1061,'饰品（请勿修改）'!$H:$I,2,FALSE),0)</f>
        <v>0</v>
      </c>
      <c r="AH1061" s="7">
        <f>_xlfn.IFNA(VLOOKUP(AF1061,'饰品（请勿修改）'!$H:$I,2,FALSE),0)</f>
        <v>0</v>
      </c>
      <c r="AI1061" s="7">
        <f t="shared" si="1252"/>
        <v>0</v>
      </c>
      <c r="AJ1061" s="7">
        <f t="shared" si="1253"/>
        <v>0</v>
      </c>
    </row>
    <row r="1062" spans="1:36" x14ac:dyDescent="0.2">
      <c r="A1062" s="3"/>
      <c r="B1062" s="3"/>
      <c r="C1062" s="3"/>
      <c r="D1062" s="3"/>
      <c r="E1062" s="3"/>
      <c r="F1062" s="3"/>
      <c r="G1062" s="7" t="str">
        <f t="shared" si="1250"/>
        <v/>
      </c>
      <c r="H1062" s="7" t="str">
        <f t="shared" si="1254"/>
        <v/>
      </c>
      <c r="I1062" s="7" t="str">
        <f t="shared" si="1255"/>
        <v/>
      </c>
      <c r="J1062" s="7" t="str">
        <f t="shared" si="1256"/>
        <v/>
      </c>
      <c r="K1062" s="5">
        <f t="shared" si="1257"/>
        <v>0</v>
      </c>
      <c r="L1062" s="5">
        <f t="shared" si="1258"/>
        <v>0</v>
      </c>
      <c r="M1062" s="5">
        <f t="shared" si="1259"/>
        <v>0</v>
      </c>
      <c r="N1062" s="7" cm="1">
        <f t="array" ref="N1062:P1062">_xlfn._xlws.SORT(K1062:M1062,1,-1,TRUE)</f>
        <v>0</v>
      </c>
      <c r="O1062" s="7">
        <v>0</v>
      </c>
      <c r="P1062" s="7">
        <v>0</v>
      </c>
      <c r="Q1062" s="7">
        <v>1059</v>
      </c>
      <c r="R1062" s="7" t="e">
        <f t="shared" ref="R1062:W1062" si="1300">FIND(",",$F1062,Q1062+1)</f>
        <v>#VALUE!</v>
      </c>
      <c r="S1062" s="7" t="e">
        <f t="shared" si="1300"/>
        <v>#VALUE!</v>
      </c>
      <c r="T1062" s="7" t="e">
        <f t="shared" si="1300"/>
        <v>#VALUE!</v>
      </c>
      <c r="U1062" s="7" t="e">
        <f t="shared" si="1300"/>
        <v>#VALUE!</v>
      </c>
      <c r="V1062" s="7" t="e">
        <f t="shared" si="1300"/>
        <v>#VALUE!</v>
      </c>
      <c r="W1062" s="7" t="e">
        <f t="shared" si="1300"/>
        <v>#VALUE!</v>
      </c>
      <c r="X1062" s="11" t="str">
        <f t="shared" si="1261"/>
        <v/>
      </c>
      <c r="Y1062" s="11" t="str">
        <f t="shared" si="1262"/>
        <v/>
      </c>
      <c r="Z1062" s="11" t="str">
        <f t="shared" si="1263"/>
        <v/>
      </c>
      <c r="AA1062" s="11" t="str">
        <f t="shared" si="1264"/>
        <v/>
      </c>
      <c r="AB1062" s="3" t="str">
        <f t="shared" si="1265"/>
        <v/>
      </c>
      <c r="AC1062" s="3"/>
      <c r="AD1062" s="3"/>
      <c r="AE1062" s="7" t="str">
        <f>IF(X1062="","",_xlfn.IFNA(VLOOKUP(X1062,'饰品（请勿修改）'!$A:$H,8,FALSE),VLOOKUP(X1062,'饰品（请勿修改）'!$H:$H,1,FALSE)))</f>
        <v/>
      </c>
      <c r="AF1062" s="7" t="str">
        <f>IF(Z1062="","",_xlfn.IFNA(VLOOKUP(Z1062,'饰品（请勿修改）'!$A:$H,8,FALSE),VLOOKUP(Z1062,'饰品（请勿修改）'!$H:$H,1,FALSE)))</f>
        <v/>
      </c>
      <c r="AG1062" s="7">
        <f>_xlfn.IFNA(VLOOKUP(AE1062,'饰品（请勿修改）'!$H:$I,2,FALSE),0)</f>
        <v>0</v>
      </c>
      <c r="AH1062" s="7">
        <f>_xlfn.IFNA(VLOOKUP(AF1062,'饰品（请勿修改）'!$H:$I,2,FALSE),0)</f>
        <v>0</v>
      </c>
      <c r="AI1062" s="7">
        <f t="shared" si="1252"/>
        <v>0</v>
      </c>
      <c r="AJ1062" s="7">
        <f t="shared" si="1253"/>
        <v>0</v>
      </c>
    </row>
    <row r="1063" spans="1:36" x14ac:dyDescent="0.2">
      <c r="A1063" s="3"/>
      <c r="B1063" s="3"/>
      <c r="C1063" s="3"/>
      <c r="D1063" s="3"/>
      <c r="E1063" s="3"/>
      <c r="F1063" s="3"/>
      <c r="G1063" s="7" t="str">
        <f t="shared" si="1250"/>
        <v/>
      </c>
      <c r="H1063" s="7" t="str">
        <f t="shared" si="1254"/>
        <v/>
      </c>
      <c r="I1063" s="7" t="str">
        <f t="shared" si="1255"/>
        <v/>
      </c>
      <c r="J1063" s="7" t="str">
        <f t="shared" si="1256"/>
        <v/>
      </c>
      <c r="K1063" s="5">
        <f t="shared" si="1257"/>
        <v>0</v>
      </c>
      <c r="L1063" s="5">
        <f t="shared" si="1258"/>
        <v>0</v>
      </c>
      <c r="M1063" s="5">
        <f t="shared" si="1259"/>
        <v>0</v>
      </c>
      <c r="N1063" s="7" cm="1">
        <f t="array" ref="N1063:P1063">_xlfn._xlws.SORT(K1063:M1063,1,-1,TRUE)</f>
        <v>0</v>
      </c>
      <c r="O1063" s="7">
        <v>0</v>
      </c>
      <c r="P1063" s="7">
        <v>0</v>
      </c>
      <c r="Q1063" s="7">
        <v>1060</v>
      </c>
      <c r="R1063" s="7" t="e">
        <f t="shared" ref="R1063:W1063" si="1301">FIND(",",$F1063,Q1063+1)</f>
        <v>#VALUE!</v>
      </c>
      <c r="S1063" s="7" t="e">
        <f t="shared" si="1301"/>
        <v>#VALUE!</v>
      </c>
      <c r="T1063" s="7" t="e">
        <f t="shared" si="1301"/>
        <v>#VALUE!</v>
      </c>
      <c r="U1063" s="7" t="e">
        <f t="shared" si="1301"/>
        <v>#VALUE!</v>
      </c>
      <c r="V1063" s="7" t="e">
        <f t="shared" si="1301"/>
        <v>#VALUE!</v>
      </c>
      <c r="W1063" s="7" t="e">
        <f t="shared" si="1301"/>
        <v>#VALUE!</v>
      </c>
      <c r="X1063" s="11" t="str">
        <f t="shared" si="1261"/>
        <v/>
      </c>
      <c r="Y1063" s="11" t="str">
        <f t="shared" si="1262"/>
        <v/>
      </c>
      <c r="Z1063" s="11" t="str">
        <f t="shared" si="1263"/>
        <v/>
      </c>
      <c r="AA1063" s="11" t="str">
        <f t="shared" si="1264"/>
        <v/>
      </c>
      <c r="AB1063" s="3" t="str">
        <f t="shared" si="1265"/>
        <v/>
      </c>
      <c r="AC1063" s="3"/>
      <c r="AD1063" s="3"/>
      <c r="AE1063" s="7" t="str">
        <f>IF(X1063="","",_xlfn.IFNA(VLOOKUP(X1063,'饰品（请勿修改）'!$A:$H,8,FALSE),VLOOKUP(X1063,'饰品（请勿修改）'!$H:$H,1,FALSE)))</f>
        <v/>
      </c>
      <c r="AF1063" s="7" t="str">
        <f>IF(Z1063="","",_xlfn.IFNA(VLOOKUP(Z1063,'饰品（请勿修改）'!$A:$H,8,FALSE),VLOOKUP(Z1063,'饰品（请勿修改）'!$H:$H,1,FALSE)))</f>
        <v/>
      </c>
      <c r="AG1063" s="7">
        <f>_xlfn.IFNA(VLOOKUP(AE1063,'饰品（请勿修改）'!$H:$I,2,FALSE),0)</f>
        <v>0</v>
      </c>
      <c r="AH1063" s="7">
        <f>_xlfn.IFNA(VLOOKUP(AF1063,'饰品（请勿修改）'!$H:$I,2,FALSE),0)</f>
        <v>0</v>
      </c>
      <c r="AI1063" s="7">
        <f t="shared" si="1252"/>
        <v>0</v>
      </c>
      <c r="AJ1063" s="7">
        <f t="shared" si="1253"/>
        <v>0</v>
      </c>
    </row>
    <row r="1064" spans="1:36" x14ac:dyDescent="0.2">
      <c r="A1064" s="3"/>
      <c r="B1064" s="3"/>
      <c r="C1064" s="3"/>
      <c r="D1064" s="3"/>
      <c r="E1064" s="3"/>
      <c r="F1064" s="3"/>
      <c r="G1064" s="7" t="str">
        <f t="shared" si="1250"/>
        <v/>
      </c>
      <c r="H1064" s="7" t="str">
        <f t="shared" si="1254"/>
        <v/>
      </c>
      <c r="I1064" s="7" t="str">
        <f t="shared" si="1255"/>
        <v/>
      </c>
      <c r="J1064" s="7" t="str">
        <f t="shared" si="1256"/>
        <v/>
      </c>
      <c r="K1064" s="5">
        <f t="shared" si="1257"/>
        <v>0</v>
      </c>
      <c r="L1064" s="5">
        <f t="shared" si="1258"/>
        <v>0</v>
      </c>
      <c r="M1064" s="5">
        <f t="shared" si="1259"/>
        <v>0</v>
      </c>
      <c r="N1064" s="7" cm="1">
        <f t="array" ref="N1064:P1064">_xlfn._xlws.SORT(K1064:M1064,1,-1,TRUE)</f>
        <v>0</v>
      </c>
      <c r="O1064" s="7">
        <v>0</v>
      </c>
      <c r="P1064" s="7">
        <v>0</v>
      </c>
      <c r="Q1064" s="7">
        <v>1061</v>
      </c>
      <c r="R1064" s="7" t="e">
        <f t="shared" ref="R1064:W1064" si="1302">FIND(",",$F1064,Q1064+1)</f>
        <v>#VALUE!</v>
      </c>
      <c r="S1064" s="7" t="e">
        <f t="shared" si="1302"/>
        <v>#VALUE!</v>
      </c>
      <c r="T1064" s="7" t="e">
        <f t="shared" si="1302"/>
        <v>#VALUE!</v>
      </c>
      <c r="U1064" s="7" t="e">
        <f t="shared" si="1302"/>
        <v>#VALUE!</v>
      </c>
      <c r="V1064" s="7" t="e">
        <f t="shared" si="1302"/>
        <v>#VALUE!</v>
      </c>
      <c r="W1064" s="7" t="e">
        <f t="shared" si="1302"/>
        <v>#VALUE!</v>
      </c>
      <c r="X1064" s="11" t="str">
        <f t="shared" si="1261"/>
        <v/>
      </c>
      <c r="Y1064" s="11" t="str">
        <f t="shared" si="1262"/>
        <v/>
      </c>
      <c r="Z1064" s="11" t="str">
        <f t="shared" si="1263"/>
        <v/>
      </c>
      <c r="AA1064" s="11" t="str">
        <f t="shared" si="1264"/>
        <v/>
      </c>
      <c r="AB1064" s="3" t="str">
        <f t="shared" si="1265"/>
        <v/>
      </c>
      <c r="AC1064" s="3"/>
      <c r="AD1064" s="3"/>
      <c r="AE1064" s="7" t="str">
        <f>IF(X1064="","",_xlfn.IFNA(VLOOKUP(X1064,'饰品（请勿修改）'!$A:$H,8,FALSE),VLOOKUP(X1064,'饰品（请勿修改）'!$H:$H,1,FALSE)))</f>
        <v/>
      </c>
      <c r="AF1064" s="7" t="str">
        <f>IF(Z1064="","",_xlfn.IFNA(VLOOKUP(Z1064,'饰品（请勿修改）'!$A:$H,8,FALSE),VLOOKUP(Z1064,'饰品（请勿修改）'!$H:$H,1,FALSE)))</f>
        <v/>
      </c>
      <c r="AG1064" s="7">
        <f>_xlfn.IFNA(VLOOKUP(AE1064,'饰品（请勿修改）'!$H:$I,2,FALSE),0)</f>
        <v>0</v>
      </c>
      <c r="AH1064" s="7">
        <f>_xlfn.IFNA(VLOOKUP(AF1064,'饰品（请勿修改）'!$H:$I,2,FALSE),0)</f>
        <v>0</v>
      </c>
      <c r="AI1064" s="7">
        <f t="shared" si="1252"/>
        <v>0</v>
      </c>
      <c r="AJ1064" s="7">
        <f t="shared" si="1253"/>
        <v>0</v>
      </c>
    </row>
    <row r="1065" spans="1:36" x14ac:dyDescent="0.2">
      <c r="A1065" s="3"/>
      <c r="B1065" s="3"/>
      <c r="C1065" s="3"/>
      <c r="D1065" s="3"/>
      <c r="E1065" s="3"/>
      <c r="F1065" s="3"/>
      <c r="G1065" s="7" t="str">
        <f t="shared" si="1250"/>
        <v/>
      </c>
      <c r="H1065" s="7" t="str">
        <f t="shared" si="1254"/>
        <v/>
      </c>
      <c r="I1065" s="7" t="str">
        <f t="shared" si="1255"/>
        <v/>
      </c>
      <c r="J1065" s="7" t="str">
        <f t="shared" si="1256"/>
        <v/>
      </c>
      <c r="K1065" s="5">
        <f t="shared" si="1257"/>
        <v>0</v>
      </c>
      <c r="L1065" s="5">
        <f t="shared" si="1258"/>
        <v>0</v>
      </c>
      <c r="M1065" s="5">
        <f t="shared" si="1259"/>
        <v>0</v>
      </c>
      <c r="N1065" s="7" cm="1">
        <f t="array" ref="N1065:P1065">_xlfn._xlws.SORT(K1065:M1065,1,-1,TRUE)</f>
        <v>0</v>
      </c>
      <c r="O1065" s="7">
        <v>0</v>
      </c>
      <c r="P1065" s="7">
        <v>0</v>
      </c>
      <c r="Q1065" s="7">
        <v>1062</v>
      </c>
      <c r="R1065" s="7" t="e">
        <f t="shared" ref="R1065:W1065" si="1303">FIND(",",$F1065,Q1065+1)</f>
        <v>#VALUE!</v>
      </c>
      <c r="S1065" s="7" t="e">
        <f t="shared" si="1303"/>
        <v>#VALUE!</v>
      </c>
      <c r="T1065" s="7" t="e">
        <f t="shared" si="1303"/>
        <v>#VALUE!</v>
      </c>
      <c r="U1065" s="7" t="e">
        <f t="shared" si="1303"/>
        <v>#VALUE!</v>
      </c>
      <c r="V1065" s="7" t="e">
        <f t="shared" si="1303"/>
        <v>#VALUE!</v>
      </c>
      <c r="W1065" s="7" t="e">
        <f t="shared" si="1303"/>
        <v>#VALUE!</v>
      </c>
      <c r="X1065" s="11" t="str">
        <f t="shared" si="1261"/>
        <v/>
      </c>
      <c r="Y1065" s="11" t="str">
        <f t="shared" si="1262"/>
        <v/>
      </c>
      <c r="Z1065" s="11" t="str">
        <f t="shared" si="1263"/>
        <v/>
      </c>
      <c r="AA1065" s="11" t="str">
        <f t="shared" si="1264"/>
        <v/>
      </c>
      <c r="AB1065" s="3" t="str">
        <f t="shared" si="1265"/>
        <v/>
      </c>
      <c r="AC1065" s="3"/>
      <c r="AD1065" s="3"/>
      <c r="AE1065" s="7" t="str">
        <f>IF(X1065="","",_xlfn.IFNA(VLOOKUP(X1065,'饰品（请勿修改）'!$A:$H,8,FALSE),VLOOKUP(X1065,'饰品（请勿修改）'!$H:$H,1,FALSE)))</f>
        <v/>
      </c>
      <c r="AF1065" s="7" t="str">
        <f>IF(Z1065="","",_xlfn.IFNA(VLOOKUP(Z1065,'饰品（请勿修改）'!$A:$H,8,FALSE),VLOOKUP(Z1065,'饰品（请勿修改）'!$H:$H,1,FALSE)))</f>
        <v/>
      </c>
      <c r="AG1065" s="7">
        <f>_xlfn.IFNA(VLOOKUP(AE1065,'饰品（请勿修改）'!$H:$I,2,FALSE),0)</f>
        <v>0</v>
      </c>
      <c r="AH1065" s="7">
        <f>_xlfn.IFNA(VLOOKUP(AF1065,'饰品（请勿修改）'!$H:$I,2,FALSE),0)</f>
        <v>0</v>
      </c>
      <c r="AI1065" s="7">
        <f t="shared" si="1252"/>
        <v>0</v>
      </c>
      <c r="AJ1065" s="7">
        <f t="shared" si="1253"/>
        <v>0</v>
      </c>
    </row>
    <row r="1066" spans="1:36" x14ac:dyDescent="0.2">
      <c r="A1066" s="3"/>
      <c r="B1066" s="3"/>
      <c r="C1066" s="3"/>
      <c r="D1066" s="3"/>
      <c r="E1066" s="3"/>
      <c r="F1066" s="3"/>
      <c r="G1066" s="7" t="str">
        <f t="shared" si="1250"/>
        <v/>
      </c>
      <c r="H1066" s="7" t="str">
        <f t="shared" si="1254"/>
        <v/>
      </c>
      <c r="I1066" s="7" t="str">
        <f t="shared" si="1255"/>
        <v/>
      </c>
      <c r="J1066" s="7" t="str">
        <f t="shared" si="1256"/>
        <v/>
      </c>
      <c r="K1066" s="5">
        <f t="shared" si="1257"/>
        <v>0</v>
      </c>
      <c r="L1066" s="5">
        <f t="shared" si="1258"/>
        <v>0</v>
      </c>
      <c r="M1066" s="5">
        <f t="shared" si="1259"/>
        <v>0</v>
      </c>
      <c r="N1066" s="7" cm="1">
        <f t="array" ref="N1066:P1066">_xlfn._xlws.SORT(K1066:M1066,1,-1,TRUE)</f>
        <v>0</v>
      </c>
      <c r="O1066" s="7">
        <v>0</v>
      </c>
      <c r="P1066" s="7">
        <v>0</v>
      </c>
      <c r="Q1066" s="7">
        <v>1063</v>
      </c>
      <c r="R1066" s="7" t="e">
        <f t="shared" ref="R1066:W1066" si="1304">FIND(",",$F1066,Q1066+1)</f>
        <v>#VALUE!</v>
      </c>
      <c r="S1066" s="7" t="e">
        <f t="shared" si="1304"/>
        <v>#VALUE!</v>
      </c>
      <c r="T1066" s="7" t="e">
        <f t="shared" si="1304"/>
        <v>#VALUE!</v>
      </c>
      <c r="U1066" s="7" t="e">
        <f t="shared" si="1304"/>
        <v>#VALUE!</v>
      </c>
      <c r="V1066" s="7" t="e">
        <f t="shared" si="1304"/>
        <v>#VALUE!</v>
      </c>
      <c r="W1066" s="7" t="e">
        <f t="shared" si="1304"/>
        <v>#VALUE!</v>
      </c>
      <c r="X1066" s="11" t="str">
        <f t="shared" si="1261"/>
        <v/>
      </c>
      <c r="Y1066" s="11" t="str">
        <f t="shared" si="1262"/>
        <v/>
      </c>
      <c r="Z1066" s="11" t="str">
        <f t="shared" si="1263"/>
        <v/>
      </c>
      <c r="AA1066" s="11" t="str">
        <f t="shared" si="1264"/>
        <v/>
      </c>
      <c r="AB1066" s="3" t="str">
        <f t="shared" si="1265"/>
        <v/>
      </c>
      <c r="AC1066" s="3"/>
      <c r="AD1066" s="3"/>
      <c r="AE1066" s="7" t="str">
        <f>IF(X1066="","",_xlfn.IFNA(VLOOKUP(X1066,'饰品（请勿修改）'!$A:$H,8,FALSE),VLOOKUP(X1066,'饰品（请勿修改）'!$H:$H,1,FALSE)))</f>
        <v/>
      </c>
      <c r="AF1066" s="7" t="str">
        <f>IF(Z1066="","",_xlfn.IFNA(VLOOKUP(Z1066,'饰品（请勿修改）'!$A:$H,8,FALSE),VLOOKUP(Z1066,'饰品（请勿修改）'!$H:$H,1,FALSE)))</f>
        <v/>
      </c>
      <c r="AG1066" s="7">
        <f>_xlfn.IFNA(VLOOKUP(AE1066,'饰品（请勿修改）'!$H:$I,2,FALSE),0)</f>
        <v>0</v>
      </c>
      <c r="AH1066" s="7">
        <f>_xlfn.IFNA(VLOOKUP(AF1066,'饰品（请勿修改）'!$H:$I,2,FALSE),0)</f>
        <v>0</v>
      </c>
      <c r="AI1066" s="7">
        <f t="shared" si="1252"/>
        <v>0</v>
      </c>
      <c r="AJ1066" s="7">
        <f t="shared" si="1253"/>
        <v>0</v>
      </c>
    </row>
    <row r="1067" spans="1:36" x14ac:dyDescent="0.2">
      <c r="A1067" s="3"/>
      <c r="B1067" s="3"/>
      <c r="C1067" s="3"/>
      <c r="D1067" s="3"/>
      <c r="E1067" s="3"/>
      <c r="F1067" s="3"/>
      <c r="G1067" s="7" t="str">
        <f t="shared" si="1250"/>
        <v/>
      </c>
      <c r="H1067" s="7" t="str">
        <f t="shared" si="1254"/>
        <v/>
      </c>
      <c r="I1067" s="7" t="str">
        <f t="shared" si="1255"/>
        <v/>
      </c>
      <c r="J1067" s="7" t="str">
        <f t="shared" si="1256"/>
        <v/>
      </c>
      <c r="K1067" s="5">
        <f t="shared" si="1257"/>
        <v>0</v>
      </c>
      <c r="L1067" s="5">
        <f t="shared" si="1258"/>
        <v>0</v>
      </c>
      <c r="M1067" s="5">
        <f t="shared" si="1259"/>
        <v>0</v>
      </c>
      <c r="N1067" s="7" cm="1">
        <f t="array" ref="N1067:P1067">_xlfn._xlws.SORT(K1067:M1067,1,-1,TRUE)</f>
        <v>0</v>
      </c>
      <c r="O1067" s="7">
        <v>0</v>
      </c>
      <c r="P1067" s="7">
        <v>0</v>
      </c>
      <c r="Q1067" s="7">
        <v>1064</v>
      </c>
      <c r="R1067" s="7" t="e">
        <f t="shared" ref="R1067:W1067" si="1305">FIND(",",$F1067,Q1067+1)</f>
        <v>#VALUE!</v>
      </c>
      <c r="S1067" s="7" t="e">
        <f t="shared" si="1305"/>
        <v>#VALUE!</v>
      </c>
      <c r="T1067" s="7" t="e">
        <f t="shared" si="1305"/>
        <v>#VALUE!</v>
      </c>
      <c r="U1067" s="7" t="e">
        <f t="shared" si="1305"/>
        <v>#VALUE!</v>
      </c>
      <c r="V1067" s="7" t="e">
        <f t="shared" si="1305"/>
        <v>#VALUE!</v>
      </c>
      <c r="W1067" s="7" t="e">
        <f t="shared" si="1305"/>
        <v>#VALUE!</v>
      </c>
      <c r="X1067" s="11" t="str">
        <f t="shared" si="1261"/>
        <v/>
      </c>
      <c r="Y1067" s="11" t="str">
        <f t="shared" si="1262"/>
        <v/>
      </c>
      <c r="Z1067" s="11" t="str">
        <f t="shared" si="1263"/>
        <v/>
      </c>
      <c r="AA1067" s="11" t="str">
        <f t="shared" si="1264"/>
        <v/>
      </c>
      <c r="AB1067" s="3" t="str">
        <f t="shared" si="1265"/>
        <v/>
      </c>
      <c r="AC1067" s="3"/>
      <c r="AD1067" s="3"/>
      <c r="AE1067" s="7" t="str">
        <f>IF(X1067="","",_xlfn.IFNA(VLOOKUP(X1067,'饰品（请勿修改）'!$A:$H,8,FALSE),VLOOKUP(X1067,'饰品（请勿修改）'!$H:$H,1,FALSE)))</f>
        <v/>
      </c>
      <c r="AF1067" s="7" t="str">
        <f>IF(Z1067="","",_xlfn.IFNA(VLOOKUP(Z1067,'饰品（请勿修改）'!$A:$H,8,FALSE),VLOOKUP(Z1067,'饰品（请勿修改）'!$H:$H,1,FALSE)))</f>
        <v/>
      </c>
      <c r="AG1067" s="7">
        <f>_xlfn.IFNA(VLOOKUP(AE1067,'饰品（请勿修改）'!$H:$I,2,FALSE),0)</f>
        <v>0</v>
      </c>
      <c r="AH1067" s="7">
        <f>_xlfn.IFNA(VLOOKUP(AF1067,'饰品（请勿修改）'!$H:$I,2,FALSE),0)</f>
        <v>0</v>
      </c>
      <c r="AI1067" s="7">
        <f t="shared" si="1252"/>
        <v>0</v>
      </c>
      <c r="AJ1067" s="7">
        <f t="shared" si="1253"/>
        <v>0</v>
      </c>
    </row>
    <row r="1068" spans="1:36" x14ac:dyDescent="0.2">
      <c r="A1068" s="3"/>
      <c r="B1068" s="3"/>
      <c r="C1068" s="3"/>
      <c r="D1068" s="3"/>
      <c r="E1068" s="3"/>
      <c r="F1068" s="3"/>
      <c r="G1068" s="7" t="str">
        <f t="shared" si="1250"/>
        <v/>
      </c>
      <c r="H1068" s="7" t="str">
        <f t="shared" si="1254"/>
        <v/>
      </c>
      <c r="I1068" s="7" t="str">
        <f t="shared" si="1255"/>
        <v/>
      </c>
      <c r="J1068" s="7" t="str">
        <f t="shared" si="1256"/>
        <v/>
      </c>
      <c r="K1068" s="5">
        <f t="shared" si="1257"/>
        <v>0</v>
      </c>
      <c r="L1068" s="5">
        <f t="shared" si="1258"/>
        <v>0</v>
      </c>
      <c r="M1068" s="5">
        <f t="shared" si="1259"/>
        <v>0</v>
      </c>
      <c r="N1068" s="7" cm="1">
        <f t="array" ref="N1068:P1068">_xlfn._xlws.SORT(K1068:M1068,1,-1,TRUE)</f>
        <v>0</v>
      </c>
      <c r="O1068" s="7">
        <v>0</v>
      </c>
      <c r="P1068" s="7">
        <v>0</v>
      </c>
      <c r="Q1068" s="7">
        <v>1065</v>
      </c>
      <c r="R1068" s="7" t="e">
        <f t="shared" ref="R1068:W1068" si="1306">FIND(",",$F1068,Q1068+1)</f>
        <v>#VALUE!</v>
      </c>
      <c r="S1068" s="7" t="e">
        <f t="shared" si="1306"/>
        <v>#VALUE!</v>
      </c>
      <c r="T1068" s="7" t="e">
        <f t="shared" si="1306"/>
        <v>#VALUE!</v>
      </c>
      <c r="U1068" s="7" t="e">
        <f t="shared" si="1306"/>
        <v>#VALUE!</v>
      </c>
      <c r="V1068" s="7" t="e">
        <f t="shared" si="1306"/>
        <v>#VALUE!</v>
      </c>
      <c r="W1068" s="7" t="e">
        <f t="shared" si="1306"/>
        <v>#VALUE!</v>
      </c>
      <c r="X1068" s="11" t="str">
        <f t="shared" si="1261"/>
        <v/>
      </c>
      <c r="Y1068" s="11" t="str">
        <f t="shared" si="1262"/>
        <v/>
      </c>
      <c r="Z1068" s="11" t="str">
        <f t="shared" si="1263"/>
        <v/>
      </c>
      <c r="AA1068" s="11" t="str">
        <f t="shared" si="1264"/>
        <v/>
      </c>
      <c r="AB1068" s="3" t="str">
        <f t="shared" si="1265"/>
        <v/>
      </c>
      <c r="AC1068" s="3"/>
      <c r="AD1068" s="3"/>
      <c r="AE1068" s="7" t="str">
        <f>IF(X1068="","",_xlfn.IFNA(VLOOKUP(X1068,'饰品（请勿修改）'!$A:$H,8,FALSE),VLOOKUP(X1068,'饰品（请勿修改）'!$H:$H,1,FALSE)))</f>
        <v/>
      </c>
      <c r="AF1068" s="7" t="str">
        <f>IF(Z1068="","",_xlfn.IFNA(VLOOKUP(Z1068,'饰品（请勿修改）'!$A:$H,8,FALSE),VLOOKUP(Z1068,'饰品（请勿修改）'!$H:$H,1,FALSE)))</f>
        <v/>
      </c>
      <c r="AG1068" s="7">
        <f>_xlfn.IFNA(VLOOKUP(AE1068,'饰品（请勿修改）'!$H:$I,2,FALSE),0)</f>
        <v>0</v>
      </c>
      <c r="AH1068" s="7">
        <f>_xlfn.IFNA(VLOOKUP(AF1068,'饰品（请勿修改）'!$H:$I,2,FALSE),0)</f>
        <v>0</v>
      </c>
      <c r="AI1068" s="7">
        <f t="shared" si="1252"/>
        <v>0</v>
      </c>
      <c r="AJ1068" s="7">
        <f t="shared" si="1253"/>
        <v>0</v>
      </c>
    </row>
    <row r="1069" spans="1:36" x14ac:dyDescent="0.2">
      <c r="A1069" s="3"/>
      <c r="B1069" s="3"/>
      <c r="C1069" s="3"/>
      <c r="D1069" s="3"/>
      <c r="E1069" s="3"/>
      <c r="F1069" s="3"/>
      <c r="G1069" s="7" t="str">
        <f t="shared" si="1250"/>
        <v/>
      </c>
      <c r="H1069" s="7" t="str">
        <f t="shared" si="1254"/>
        <v/>
      </c>
      <c r="I1069" s="7" t="str">
        <f t="shared" si="1255"/>
        <v/>
      </c>
      <c r="J1069" s="7" t="str">
        <f t="shared" si="1256"/>
        <v/>
      </c>
      <c r="K1069" s="5">
        <f t="shared" si="1257"/>
        <v>0</v>
      </c>
      <c r="L1069" s="5">
        <f t="shared" si="1258"/>
        <v>0</v>
      </c>
      <c r="M1069" s="5">
        <f t="shared" si="1259"/>
        <v>0</v>
      </c>
      <c r="N1069" s="7" cm="1">
        <f t="array" ref="N1069:P1069">_xlfn._xlws.SORT(K1069:M1069,1,-1,TRUE)</f>
        <v>0</v>
      </c>
      <c r="O1069" s="7">
        <v>0</v>
      </c>
      <c r="P1069" s="7">
        <v>0</v>
      </c>
      <c r="Q1069" s="7">
        <v>1066</v>
      </c>
      <c r="R1069" s="7" t="e">
        <f t="shared" ref="R1069:W1069" si="1307">FIND(",",$F1069,Q1069+1)</f>
        <v>#VALUE!</v>
      </c>
      <c r="S1069" s="7" t="e">
        <f t="shared" si="1307"/>
        <v>#VALUE!</v>
      </c>
      <c r="T1069" s="7" t="e">
        <f t="shared" si="1307"/>
        <v>#VALUE!</v>
      </c>
      <c r="U1069" s="7" t="e">
        <f t="shared" si="1307"/>
        <v>#VALUE!</v>
      </c>
      <c r="V1069" s="7" t="e">
        <f t="shared" si="1307"/>
        <v>#VALUE!</v>
      </c>
      <c r="W1069" s="7" t="e">
        <f t="shared" si="1307"/>
        <v>#VALUE!</v>
      </c>
      <c r="X1069" s="11" t="str">
        <f t="shared" si="1261"/>
        <v/>
      </c>
      <c r="Y1069" s="11" t="str">
        <f t="shared" si="1262"/>
        <v/>
      </c>
      <c r="Z1069" s="11" t="str">
        <f t="shared" si="1263"/>
        <v/>
      </c>
      <c r="AA1069" s="11" t="str">
        <f t="shared" si="1264"/>
        <v/>
      </c>
      <c r="AB1069" s="3" t="str">
        <f t="shared" si="1265"/>
        <v/>
      </c>
      <c r="AC1069" s="3"/>
      <c r="AD1069" s="3"/>
      <c r="AE1069" s="7" t="str">
        <f>IF(X1069="","",_xlfn.IFNA(VLOOKUP(X1069,'饰品（请勿修改）'!$A:$H,8,FALSE),VLOOKUP(X1069,'饰品（请勿修改）'!$H:$H,1,FALSE)))</f>
        <v/>
      </c>
      <c r="AF1069" s="7" t="str">
        <f>IF(Z1069="","",_xlfn.IFNA(VLOOKUP(Z1069,'饰品（请勿修改）'!$A:$H,8,FALSE),VLOOKUP(Z1069,'饰品（请勿修改）'!$H:$H,1,FALSE)))</f>
        <v/>
      </c>
      <c r="AG1069" s="7">
        <f>_xlfn.IFNA(VLOOKUP(AE1069,'饰品（请勿修改）'!$H:$I,2,FALSE),0)</f>
        <v>0</v>
      </c>
      <c r="AH1069" s="7">
        <f>_xlfn.IFNA(VLOOKUP(AF1069,'饰品（请勿修改）'!$H:$I,2,FALSE),0)</f>
        <v>0</v>
      </c>
      <c r="AI1069" s="7">
        <f t="shared" si="1252"/>
        <v>0</v>
      </c>
      <c r="AJ1069" s="7">
        <f t="shared" si="1253"/>
        <v>0</v>
      </c>
    </row>
    <row r="1070" spans="1:36" x14ac:dyDescent="0.2">
      <c r="A1070" s="3"/>
      <c r="B1070" s="3"/>
      <c r="C1070" s="3"/>
      <c r="D1070" s="3"/>
      <c r="E1070" s="3"/>
      <c r="F1070" s="3"/>
      <c r="G1070" s="7" t="str">
        <f t="shared" si="1250"/>
        <v/>
      </c>
      <c r="H1070" s="7" t="str">
        <f t="shared" si="1254"/>
        <v/>
      </c>
      <c r="I1070" s="7" t="str">
        <f t="shared" si="1255"/>
        <v/>
      </c>
      <c r="J1070" s="7" t="str">
        <f t="shared" si="1256"/>
        <v/>
      </c>
      <c r="K1070" s="5">
        <f t="shared" si="1257"/>
        <v>0</v>
      </c>
      <c r="L1070" s="5">
        <f t="shared" si="1258"/>
        <v>0</v>
      </c>
      <c r="M1070" s="5">
        <f t="shared" si="1259"/>
        <v>0</v>
      </c>
      <c r="N1070" s="7" cm="1">
        <f t="array" ref="N1070:P1070">_xlfn._xlws.SORT(K1070:M1070,1,-1,TRUE)</f>
        <v>0</v>
      </c>
      <c r="O1070" s="7">
        <v>0</v>
      </c>
      <c r="P1070" s="7">
        <v>0</v>
      </c>
      <c r="Q1070" s="7">
        <v>1067</v>
      </c>
      <c r="R1070" s="7" t="e">
        <f t="shared" ref="R1070:W1070" si="1308">FIND(",",$F1070,Q1070+1)</f>
        <v>#VALUE!</v>
      </c>
      <c r="S1070" s="7" t="e">
        <f t="shared" si="1308"/>
        <v>#VALUE!</v>
      </c>
      <c r="T1070" s="7" t="e">
        <f t="shared" si="1308"/>
        <v>#VALUE!</v>
      </c>
      <c r="U1070" s="7" t="e">
        <f t="shared" si="1308"/>
        <v>#VALUE!</v>
      </c>
      <c r="V1070" s="7" t="e">
        <f t="shared" si="1308"/>
        <v>#VALUE!</v>
      </c>
      <c r="W1070" s="7" t="e">
        <f t="shared" si="1308"/>
        <v>#VALUE!</v>
      </c>
      <c r="X1070" s="11" t="str">
        <f t="shared" si="1261"/>
        <v/>
      </c>
      <c r="Y1070" s="11" t="str">
        <f t="shared" si="1262"/>
        <v/>
      </c>
      <c r="Z1070" s="11" t="str">
        <f t="shared" si="1263"/>
        <v/>
      </c>
      <c r="AA1070" s="11" t="str">
        <f t="shared" si="1264"/>
        <v/>
      </c>
      <c r="AB1070" s="3" t="str">
        <f t="shared" si="1265"/>
        <v/>
      </c>
      <c r="AC1070" s="3"/>
      <c r="AD1070" s="3"/>
      <c r="AE1070" s="7" t="str">
        <f>IF(X1070="","",_xlfn.IFNA(VLOOKUP(X1070,'饰品（请勿修改）'!$A:$H,8,FALSE),VLOOKUP(X1070,'饰品（请勿修改）'!$H:$H,1,FALSE)))</f>
        <v/>
      </c>
      <c r="AF1070" s="7" t="str">
        <f>IF(Z1070="","",_xlfn.IFNA(VLOOKUP(Z1070,'饰品（请勿修改）'!$A:$H,8,FALSE),VLOOKUP(Z1070,'饰品（请勿修改）'!$H:$H,1,FALSE)))</f>
        <v/>
      </c>
      <c r="AG1070" s="7">
        <f>_xlfn.IFNA(VLOOKUP(AE1070,'饰品（请勿修改）'!$H:$I,2,FALSE),0)</f>
        <v>0</v>
      </c>
      <c r="AH1070" s="7">
        <f>_xlfn.IFNA(VLOOKUP(AF1070,'饰品（请勿修改）'!$H:$I,2,FALSE),0)</f>
        <v>0</v>
      </c>
      <c r="AI1070" s="7">
        <f t="shared" si="1252"/>
        <v>0</v>
      </c>
      <c r="AJ1070" s="7">
        <f t="shared" si="1253"/>
        <v>0</v>
      </c>
    </row>
    <row r="1071" spans="1:36" x14ac:dyDescent="0.2">
      <c r="A1071" s="3"/>
      <c r="B1071" s="3"/>
      <c r="C1071" s="3"/>
      <c r="D1071" s="3"/>
      <c r="E1071" s="3"/>
      <c r="F1071" s="3"/>
      <c r="G1071" s="7" t="str">
        <f t="shared" si="1250"/>
        <v/>
      </c>
      <c r="H1071" s="7" t="str">
        <f t="shared" si="1254"/>
        <v/>
      </c>
      <c r="I1071" s="7" t="str">
        <f t="shared" si="1255"/>
        <v/>
      </c>
      <c r="J1071" s="7" t="str">
        <f t="shared" si="1256"/>
        <v/>
      </c>
      <c r="K1071" s="5">
        <f t="shared" si="1257"/>
        <v>0</v>
      </c>
      <c r="L1071" s="5">
        <f t="shared" si="1258"/>
        <v>0</v>
      </c>
      <c r="M1071" s="5">
        <f t="shared" si="1259"/>
        <v>0</v>
      </c>
      <c r="N1071" s="7" cm="1">
        <f t="array" ref="N1071:P1071">_xlfn._xlws.SORT(K1071:M1071,1,-1,TRUE)</f>
        <v>0</v>
      </c>
      <c r="O1071" s="7">
        <v>0</v>
      </c>
      <c r="P1071" s="7">
        <v>0</v>
      </c>
      <c r="Q1071" s="7">
        <v>1068</v>
      </c>
      <c r="R1071" s="7" t="e">
        <f t="shared" ref="R1071:W1071" si="1309">FIND(",",$F1071,Q1071+1)</f>
        <v>#VALUE!</v>
      </c>
      <c r="S1071" s="7" t="e">
        <f t="shared" si="1309"/>
        <v>#VALUE!</v>
      </c>
      <c r="T1071" s="7" t="e">
        <f t="shared" si="1309"/>
        <v>#VALUE!</v>
      </c>
      <c r="U1071" s="7" t="e">
        <f t="shared" si="1309"/>
        <v>#VALUE!</v>
      </c>
      <c r="V1071" s="7" t="e">
        <f t="shared" si="1309"/>
        <v>#VALUE!</v>
      </c>
      <c r="W1071" s="7" t="e">
        <f t="shared" si="1309"/>
        <v>#VALUE!</v>
      </c>
      <c r="X1071" s="11" t="str">
        <f t="shared" si="1261"/>
        <v/>
      </c>
      <c r="Y1071" s="11" t="str">
        <f t="shared" si="1262"/>
        <v/>
      </c>
      <c r="Z1071" s="11" t="str">
        <f t="shared" si="1263"/>
        <v/>
      </c>
      <c r="AA1071" s="11" t="str">
        <f t="shared" si="1264"/>
        <v/>
      </c>
      <c r="AB1071" s="3" t="str">
        <f t="shared" si="1265"/>
        <v/>
      </c>
      <c r="AC1071" s="3"/>
      <c r="AD1071" s="3"/>
      <c r="AE1071" s="7" t="str">
        <f>IF(X1071="","",_xlfn.IFNA(VLOOKUP(X1071,'饰品（请勿修改）'!$A:$H,8,FALSE),VLOOKUP(X1071,'饰品（请勿修改）'!$H:$H,1,FALSE)))</f>
        <v/>
      </c>
      <c r="AF1071" s="7" t="str">
        <f>IF(Z1071="","",_xlfn.IFNA(VLOOKUP(Z1071,'饰品（请勿修改）'!$A:$H,8,FALSE),VLOOKUP(Z1071,'饰品（请勿修改）'!$H:$H,1,FALSE)))</f>
        <v/>
      </c>
      <c r="AG1071" s="7">
        <f>_xlfn.IFNA(VLOOKUP(AE1071,'饰品（请勿修改）'!$H:$I,2,FALSE),0)</f>
        <v>0</v>
      </c>
      <c r="AH1071" s="7">
        <f>_xlfn.IFNA(VLOOKUP(AF1071,'饰品（请勿修改）'!$H:$I,2,FALSE),0)</f>
        <v>0</v>
      </c>
      <c r="AI1071" s="7">
        <f t="shared" si="1252"/>
        <v>0</v>
      </c>
      <c r="AJ1071" s="7">
        <f t="shared" si="1253"/>
        <v>0</v>
      </c>
    </row>
    <row r="1072" spans="1:36" x14ac:dyDescent="0.2">
      <c r="A1072" s="3"/>
      <c r="B1072" s="3"/>
      <c r="C1072" s="3"/>
      <c r="D1072" s="3"/>
      <c r="E1072" s="3"/>
      <c r="F1072" s="3"/>
      <c r="G1072" s="7" t="str">
        <f t="shared" si="1250"/>
        <v/>
      </c>
      <c r="H1072" s="7" t="str">
        <f t="shared" si="1254"/>
        <v/>
      </c>
      <c r="I1072" s="7" t="str">
        <f t="shared" si="1255"/>
        <v/>
      </c>
      <c r="J1072" s="7" t="str">
        <f t="shared" si="1256"/>
        <v/>
      </c>
      <c r="K1072" s="5">
        <f t="shared" si="1257"/>
        <v>0</v>
      </c>
      <c r="L1072" s="5">
        <f t="shared" si="1258"/>
        <v>0</v>
      </c>
      <c r="M1072" s="5">
        <f t="shared" si="1259"/>
        <v>0</v>
      </c>
      <c r="N1072" s="7" cm="1">
        <f t="array" ref="N1072:P1072">_xlfn._xlws.SORT(K1072:M1072,1,-1,TRUE)</f>
        <v>0</v>
      </c>
      <c r="O1072" s="7">
        <v>0</v>
      </c>
      <c r="P1072" s="7">
        <v>0</v>
      </c>
      <c r="Q1072" s="7">
        <v>1069</v>
      </c>
      <c r="R1072" s="7" t="e">
        <f t="shared" ref="R1072:W1072" si="1310">FIND(",",$F1072,Q1072+1)</f>
        <v>#VALUE!</v>
      </c>
      <c r="S1072" s="7" t="e">
        <f t="shared" si="1310"/>
        <v>#VALUE!</v>
      </c>
      <c r="T1072" s="7" t="e">
        <f t="shared" si="1310"/>
        <v>#VALUE!</v>
      </c>
      <c r="U1072" s="7" t="e">
        <f t="shared" si="1310"/>
        <v>#VALUE!</v>
      </c>
      <c r="V1072" s="7" t="e">
        <f t="shared" si="1310"/>
        <v>#VALUE!</v>
      </c>
      <c r="W1072" s="7" t="e">
        <f t="shared" si="1310"/>
        <v>#VALUE!</v>
      </c>
      <c r="X1072" s="11" t="str">
        <f t="shared" si="1261"/>
        <v/>
      </c>
      <c r="Y1072" s="11" t="str">
        <f t="shared" si="1262"/>
        <v/>
      </c>
      <c r="Z1072" s="11" t="str">
        <f t="shared" si="1263"/>
        <v/>
      </c>
      <c r="AA1072" s="11" t="str">
        <f t="shared" si="1264"/>
        <v/>
      </c>
      <c r="AB1072" s="3" t="str">
        <f t="shared" si="1265"/>
        <v/>
      </c>
      <c r="AC1072" s="3"/>
      <c r="AD1072" s="3"/>
      <c r="AE1072" s="7" t="str">
        <f>IF(X1072="","",_xlfn.IFNA(VLOOKUP(X1072,'饰品（请勿修改）'!$A:$H,8,FALSE),VLOOKUP(X1072,'饰品（请勿修改）'!$H:$H,1,FALSE)))</f>
        <v/>
      </c>
      <c r="AF1072" s="7" t="str">
        <f>IF(Z1072="","",_xlfn.IFNA(VLOOKUP(Z1072,'饰品（请勿修改）'!$A:$H,8,FALSE),VLOOKUP(Z1072,'饰品（请勿修改）'!$H:$H,1,FALSE)))</f>
        <v/>
      </c>
      <c r="AG1072" s="7">
        <f>_xlfn.IFNA(VLOOKUP(AE1072,'饰品（请勿修改）'!$H:$I,2,FALSE),0)</f>
        <v>0</v>
      </c>
      <c r="AH1072" s="7">
        <f>_xlfn.IFNA(VLOOKUP(AF1072,'饰品（请勿修改）'!$H:$I,2,FALSE),0)</f>
        <v>0</v>
      </c>
      <c r="AI1072" s="7">
        <f t="shared" si="1252"/>
        <v>0</v>
      </c>
      <c r="AJ1072" s="7">
        <f t="shared" si="1253"/>
        <v>0</v>
      </c>
    </row>
    <row r="1073" spans="1:36" x14ac:dyDescent="0.2">
      <c r="A1073" s="3"/>
      <c r="B1073" s="3"/>
      <c r="C1073" s="3"/>
      <c r="D1073" s="3"/>
      <c r="E1073" s="3"/>
      <c r="F1073" s="3"/>
      <c r="G1073" s="7" t="str">
        <f t="shared" si="1250"/>
        <v/>
      </c>
      <c r="H1073" s="7" t="str">
        <f t="shared" si="1254"/>
        <v/>
      </c>
      <c r="I1073" s="7" t="str">
        <f t="shared" si="1255"/>
        <v/>
      </c>
      <c r="J1073" s="7" t="str">
        <f t="shared" si="1256"/>
        <v/>
      </c>
      <c r="K1073" s="5">
        <f t="shared" si="1257"/>
        <v>0</v>
      </c>
      <c r="L1073" s="5">
        <f t="shared" si="1258"/>
        <v>0</v>
      </c>
      <c r="M1073" s="5">
        <f t="shared" si="1259"/>
        <v>0</v>
      </c>
      <c r="N1073" s="7" cm="1">
        <f t="array" ref="N1073:P1073">_xlfn._xlws.SORT(K1073:M1073,1,-1,TRUE)</f>
        <v>0</v>
      </c>
      <c r="O1073" s="7">
        <v>0</v>
      </c>
      <c r="P1073" s="7">
        <v>0</v>
      </c>
      <c r="Q1073" s="7">
        <v>1070</v>
      </c>
      <c r="R1073" s="7" t="e">
        <f t="shared" ref="R1073:W1073" si="1311">FIND(",",$F1073,Q1073+1)</f>
        <v>#VALUE!</v>
      </c>
      <c r="S1073" s="7" t="e">
        <f t="shared" si="1311"/>
        <v>#VALUE!</v>
      </c>
      <c r="T1073" s="7" t="e">
        <f t="shared" si="1311"/>
        <v>#VALUE!</v>
      </c>
      <c r="U1073" s="7" t="e">
        <f t="shared" si="1311"/>
        <v>#VALUE!</v>
      </c>
      <c r="V1073" s="7" t="e">
        <f t="shared" si="1311"/>
        <v>#VALUE!</v>
      </c>
      <c r="W1073" s="7" t="e">
        <f t="shared" si="1311"/>
        <v>#VALUE!</v>
      </c>
      <c r="X1073" s="11" t="str">
        <f t="shared" si="1261"/>
        <v/>
      </c>
      <c r="Y1073" s="11" t="str">
        <f t="shared" si="1262"/>
        <v/>
      </c>
      <c r="Z1073" s="11" t="str">
        <f t="shared" si="1263"/>
        <v/>
      </c>
      <c r="AA1073" s="11" t="str">
        <f t="shared" si="1264"/>
        <v/>
      </c>
      <c r="AB1073" s="3" t="str">
        <f t="shared" si="1265"/>
        <v/>
      </c>
      <c r="AC1073" s="3"/>
      <c r="AD1073" s="3"/>
      <c r="AE1073" s="7" t="str">
        <f>IF(X1073="","",_xlfn.IFNA(VLOOKUP(X1073,'饰品（请勿修改）'!$A:$H,8,FALSE),VLOOKUP(X1073,'饰品（请勿修改）'!$H:$H,1,FALSE)))</f>
        <v/>
      </c>
      <c r="AF1073" s="7" t="str">
        <f>IF(Z1073="","",_xlfn.IFNA(VLOOKUP(Z1073,'饰品（请勿修改）'!$A:$H,8,FALSE),VLOOKUP(Z1073,'饰品（请勿修改）'!$H:$H,1,FALSE)))</f>
        <v/>
      </c>
      <c r="AG1073" s="7">
        <f>_xlfn.IFNA(VLOOKUP(AE1073,'饰品（请勿修改）'!$H:$I,2,FALSE),0)</f>
        <v>0</v>
      </c>
      <c r="AH1073" s="7">
        <f>_xlfn.IFNA(VLOOKUP(AF1073,'饰品（请勿修改）'!$H:$I,2,FALSE),0)</f>
        <v>0</v>
      </c>
      <c r="AI1073" s="7">
        <f t="shared" si="1252"/>
        <v>0</v>
      </c>
      <c r="AJ1073" s="7">
        <f t="shared" si="1253"/>
        <v>0</v>
      </c>
    </row>
    <row r="1074" spans="1:36" x14ac:dyDescent="0.2">
      <c r="A1074" s="3"/>
      <c r="B1074" s="3"/>
      <c r="C1074" s="3"/>
      <c r="D1074" s="3"/>
      <c r="E1074" s="3"/>
      <c r="F1074" s="3"/>
      <c r="G1074" s="7" t="str">
        <f t="shared" si="1250"/>
        <v/>
      </c>
      <c r="H1074" s="7" t="str">
        <f t="shared" si="1254"/>
        <v/>
      </c>
      <c r="I1074" s="7" t="str">
        <f t="shared" si="1255"/>
        <v/>
      </c>
      <c r="J1074" s="7" t="str">
        <f t="shared" si="1256"/>
        <v/>
      </c>
      <c r="K1074" s="5">
        <f t="shared" si="1257"/>
        <v>0</v>
      </c>
      <c r="L1074" s="5">
        <f t="shared" si="1258"/>
        <v>0</v>
      </c>
      <c r="M1074" s="5">
        <f t="shared" si="1259"/>
        <v>0</v>
      </c>
      <c r="N1074" s="7" cm="1">
        <f t="array" ref="N1074:P1074">_xlfn._xlws.SORT(K1074:M1074,1,-1,TRUE)</f>
        <v>0</v>
      </c>
      <c r="O1074" s="7">
        <v>0</v>
      </c>
      <c r="P1074" s="7">
        <v>0</v>
      </c>
      <c r="Q1074" s="7">
        <v>1071</v>
      </c>
      <c r="R1074" s="7" t="e">
        <f t="shared" ref="R1074:W1074" si="1312">FIND(",",$F1074,Q1074+1)</f>
        <v>#VALUE!</v>
      </c>
      <c r="S1074" s="7" t="e">
        <f t="shared" si="1312"/>
        <v>#VALUE!</v>
      </c>
      <c r="T1074" s="7" t="e">
        <f t="shared" si="1312"/>
        <v>#VALUE!</v>
      </c>
      <c r="U1074" s="7" t="e">
        <f t="shared" si="1312"/>
        <v>#VALUE!</v>
      </c>
      <c r="V1074" s="7" t="e">
        <f t="shared" si="1312"/>
        <v>#VALUE!</v>
      </c>
      <c r="W1074" s="7" t="e">
        <f t="shared" si="1312"/>
        <v>#VALUE!</v>
      </c>
      <c r="X1074" s="11" t="str">
        <f t="shared" si="1261"/>
        <v/>
      </c>
      <c r="Y1074" s="11" t="str">
        <f t="shared" si="1262"/>
        <v/>
      </c>
      <c r="Z1074" s="11" t="str">
        <f t="shared" si="1263"/>
        <v/>
      </c>
      <c r="AA1074" s="11" t="str">
        <f t="shared" si="1264"/>
        <v/>
      </c>
      <c r="AB1074" s="3" t="str">
        <f t="shared" si="1265"/>
        <v/>
      </c>
      <c r="AC1074" s="3"/>
      <c r="AD1074" s="3"/>
      <c r="AE1074" s="7" t="str">
        <f>IF(X1074="","",_xlfn.IFNA(VLOOKUP(X1074,'饰品（请勿修改）'!$A:$H,8,FALSE),VLOOKUP(X1074,'饰品（请勿修改）'!$H:$H,1,FALSE)))</f>
        <v/>
      </c>
      <c r="AF1074" s="7" t="str">
        <f>IF(Z1074="","",_xlfn.IFNA(VLOOKUP(Z1074,'饰品（请勿修改）'!$A:$H,8,FALSE),VLOOKUP(Z1074,'饰品（请勿修改）'!$H:$H,1,FALSE)))</f>
        <v/>
      </c>
      <c r="AG1074" s="7">
        <f>_xlfn.IFNA(VLOOKUP(AE1074,'饰品（请勿修改）'!$H:$I,2,FALSE),0)</f>
        <v>0</v>
      </c>
      <c r="AH1074" s="7">
        <f>_xlfn.IFNA(VLOOKUP(AF1074,'饰品（请勿修改）'!$H:$I,2,FALSE),0)</f>
        <v>0</v>
      </c>
      <c r="AI1074" s="7">
        <f t="shared" si="1252"/>
        <v>0</v>
      </c>
      <c r="AJ1074" s="7">
        <f t="shared" si="1253"/>
        <v>0</v>
      </c>
    </row>
    <row r="1075" spans="1:36" x14ac:dyDescent="0.2">
      <c r="A1075" s="3"/>
      <c r="B1075" s="3"/>
      <c r="C1075" s="3"/>
      <c r="D1075" s="3"/>
      <c r="E1075" s="3"/>
      <c r="F1075" s="3"/>
      <c r="G1075" s="7" t="str">
        <f t="shared" si="1250"/>
        <v/>
      </c>
      <c r="H1075" s="7" t="str">
        <f t="shared" si="1254"/>
        <v/>
      </c>
      <c r="I1075" s="7" t="str">
        <f t="shared" si="1255"/>
        <v/>
      </c>
      <c r="J1075" s="7" t="str">
        <f t="shared" si="1256"/>
        <v/>
      </c>
      <c r="K1075" s="5">
        <f t="shared" si="1257"/>
        <v>0</v>
      </c>
      <c r="L1075" s="5">
        <f t="shared" si="1258"/>
        <v>0</v>
      </c>
      <c r="M1075" s="5">
        <f t="shared" si="1259"/>
        <v>0</v>
      </c>
      <c r="N1075" s="7" cm="1">
        <f t="array" ref="N1075:P1075">_xlfn._xlws.SORT(K1075:M1075,1,-1,TRUE)</f>
        <v>0</v>
      </c>
      <c r="O1075" s="7">
        <v>0</v>
      </c>
      <c r="P1075" s="7">
        <v>0</v>
      </c>
      <c r="Q1075" s="7">
        <v>1072</v>
      </c>
      <c r="R1075" s="7" t="e">
        <f t="shared" ref="R1075:W1075" si="1313">FIND(",",$F1075,Q1075+1)</f>
        <v>#VALUE!</v>
      </c>
      <c r="S1075" s="7" t="e">
        <f t="shared" si="1313"/>
        <v>#VALUE!</v>
      </c>
      <c r="T1075" s="7" t="e">
        <f t="shared" si="1313"/>
        <v>#VALUE!</v>
      </c>
      <c r="U1075" s="7" t="e">
        <f t="shared" si="1313"/>
        <v>#VALUE!</v>
      </c>
      <c r="V1075" s="7" t="e">
        <f t="shared" si="1313"/>
        <v>#VALUE!</v>
      </c>
      <c r="W1075" s="7" t="e">
        <f t="shared" si="1313"/>
        <v>#VALUE!</v>
      </c>
      <c r="X1075" s="11" t="str">
        <f t="shared" si="1261"/>
        <v/>
      </c>
      <c r="Y1075" s="11" t="str">
        <f t="shared" si="1262"/>
        <v/>
      </c>
      <c r="Z1075" s="11" t="str">
        <f t="shared" si="1263"/>
        <v/>
      </c>
      <c r="AA1075" s="11" t="str">
        <f t="shared" si="1264"/>
        <v/>
      </c>
      <c r="AB1075" s="3" t="str">
        <f t="shared" si="1265"/>
        <v/>
      </c>
      <c r="AC1075" s="3"/>
      <c r="AD1075" s="3"/>
      <c r="AE1075" s="7" t="str">
        <f>IF(X1075="","",_xlfn.IFNA(VLOOKUP(X1075,'饰品（请勿修改）'!$A:$H,8,FALSE),VLOOKUP(X1075,'饰品（请勿修改）'!$H:$H,1,FALSE)))</f>
        <v/>
      </c>
      <c r="AF1075" s="7" t="str">
        <f>IF(Z1075="","",_xlfn.IFNA(VLOOKUP(Z1075,'饰品（请勿修改）'!$A:$H,8,FALSE),VLOOKUP(Z1075,'饰品（请勿修改）'!$H:$H,1,FALSE)))</f>
        <v/>
      </c>
      <c r="AG1075" s="7">
        <f>_xlfn.IFNA(VLOOKUP(AE1075,'饰品（请勿修改）'!$H:$I,2,FALSE),0)</f>
        <v>0</v>
      </c>
      <c r="AH1075" s="7">
        <f>_xlfn.IFNA(VLOOKUP(AF1075,'饰品（请勿修改）'!$H:$I,2,FALSE),0)</f>
        <v>0</v>
      </c>
      <c r="AI1075" s="7">
        <f t="shared" si="1252"/>
        <v>0</v>
      </c>
      <c r="AJ1075" s="7">
        <f t="shared" si="1253"/>
        <v>0</v>
      </c>
    </row>
    <row r="1076" spans="1:36" x14ac:dyDescent="0.2">
      <c r="A1076" s="3"/>
      <c r="B1076" s="3"/>
      <c r="C1076" s="3"/>
      <c r="D1076" s="3"/>
      <c r="E1076" s="3"/>
      <c r="F1076" s="3"/>
      <c r="G1076" s="7" t="str">
        <f t="shared" si="1250"/>
        <v/>
      </c>
      <c r="H1076" s="7" t="str">
        <f t="shared" si="1254"/>
        <v/>
      </c>
      <c r="I1076" s="7" t="str">
        <f t="shared" si="1255"/>
        <v/>
      </c>
      <c r="J1076" s="7" t="str">
        <f t="shared" si="1256"/>
        <v/>
      </c>
      <c r="K1076" s="5">
        <f t="shared" si="1257"/>
        <v>0</v>
      </c>
      <c r="L1076" s="5">
        <f t="shared" si="1258"/>
        <v>0</v>
      </c>
      <c r="M1076" s="5">
        <f t="shared" si="1259"/>
        <v>0</v>
      </c>
      <c r="N1076" s="7" cm="1">
        <f t="array" ref="N1076:P1076">_xlfn._xlws.SORT(K1076:M1076,1,-1,TRUE)</f>
        <v>0</v>
      </c>
      <c r="O1076" s="7">
        <v>0</v>
      </c>
      <c r="P1076" s="7">
        <v>0</v>
      </c>
      <c r="Q1076" s="7">
        <v>1073</v>
      </c>
      <c r="R1076" s="7" t="e">
        <f t="shared" ref="R1076:W1076" si="1314">FIND(",",$F1076,Q1076+1)</f>
        <v>#VALUE!</v>
      </c>
      <c r="S1076" s="7" t="e">
        <f t="shared" si="1314"/>
        <v>#VALUE!</v>
      </c>
      <c r="T1076" s="7" t="e">
        <f t="shared" si="1314"/>
        <v>#VALUE!</v>
      </c>
      <c r="U1076" s="7" t="e">
        <f t="shared" si="1314"/>
        <v>#VALUE!</v>
      </c>
      <c r="V1076" s="7" t="e">
        <f t="shared" si="1314"/>
        <v>#VALUE!</v>
      </c>
      <c r="W1076" s="7" t="e">
        <f t="shared" si="1314"/>
        <v>#VALUE!</v>
      </c>
      <c r="X1076" s="11" t="str">
        <f t="shared" si="1261"/>
        <v/>
      </c>
      <c r="Y1076" s="11" t="str">
        <f t="shared" si="1262"/>
        <v/>
      </c>
      <c r="Z1076" s="11" t="str">
        <f t="shared" si="1263"/>
        <v/>
      </c>
      <c r="AA1076" s="11" t="str">
        <f t="shared" si="1264"/>
        <v/>
      </c>
      <c r="AB1076" s="3" t="str">
        <f t="shared" si="1265"/>
        <v/>
      </c>
      <c r="AC1076" s="3"/>
      <c r="AD1076" s="3"/>
      <c r="AE1076" s="7" t="str">
        <f>IF(X1076="","",_xlfn.IFNA(VLOOKUP(X1076,'饰品（请勿修改）'!$A:$H,8,FALSE),VLOOKUP(X1076,'饰品（请勿修改）'!$H:$H,1,FALSE)))</f>
        <v/>
      </c>
      <c r="AF1076" s="7" t="str">
        <f>IF(Z1076="","",_xlfn.IFNA(VLOOKUP(Z1076,'饰品（请勿修改）'!$A:$H,8,FALSE),VLOOKUP(Z1076,'饰品（请勿修改）'!$H:$H,1,FALSE)))</f>
        <v/>
      </c>
      <c r="AG1076" s="7">
        <f>_xlfn.IFNA(VLOOKUP(AE1076,'饰品（请勿修改）'!$H:$I,2,FALSE),0)</f>
        <v>0</v>
      </c>
      <c r="AH1076" s="7">
        <f>_xlfn.IFNA(VLOOKUP(AF1076,'饰品（请勿修改）'!$H:$I,2,FALSE),0)</f>
        <v>0</v>
      </c>
      <c r="AI1076" s="7">
        <f t="shared" si="1252"/>
        <v>0</v>
      </c>
      <c r="AJ1076" s="7">
        <f t="shared" si="1253"/>
        <v>0</v>
      </c>
    </row>
    <row r="1077" spans="1:36" x14ac:dyDescent="0.2">
      <c r="A1077" s="3"/>
      <c r="B1077" s="3"/>
      <c r="C1077" s="3"/>
      <c r="D1077" s="3"/>
      <c r="E1077" s="3"/>
      <c r="F1077" s="3"/>
      <c r="G1077" s="7" t="str">
        <f t="shared" si="1250"/>
        <v/>
      </c>
      <c r="H1077" s="7" t="str">
        <f t="shared" si="1254"/>
        <v/>
      </c>
      <c r="I1077" s="7" t="str">
        <f t="shared" si="1255"/>
        <v/>
      </c>
      <c r="J1077" s="7" t="str">
        <f t="shared" si="1256"/>
        <v/>
      </c>
      <c r="K1077" s="5">
        <f t="shared" si="1257"/>
        <v>0</v>
      </c>
      <c r="L1077" s="5">
        <f t="shared" si="1258"/>
        <v>0</v>
      </c>
      <c r="M1077" s="5">
        <f t="shared" si="1259"/>
        <v>0</v>
      </c>
      <c r="N1077" s="7" cm="1">
        <f t="array" ref="N1077:P1077">_xlfn._xlws.SORT(K1077:M1077,1,-1,TRUE)</f>
        <v>0</v>
      </c>
      <c r="O1077" s="7">
        <v>0</v>
      </c>
      <c r="P1077" s="7">
        <v>0</v>
      </c>
      <c r="Q1077" s="7">
        <v>1074</v>
      </c>
      <c r="R1077" s="7" t="e">
        <f t="shared" ref="R1077:W1077" si="1315">FIND(",",$F1077,Q1077+1)</f>
        <v>#VALUE!</v>
      </c>
      <c r="S1077" s="7" t="e">
        <f t="shared" si="1315"/>
        <v>#VALUE!</v>
      </c>
      <c r="T1077" s="7" t="e">
        <f t="shared" si="1315"/>
        <v>#VALUE!</v>
      </c>
      <c r="U1077" s="7" t="e">
        <f t="shared" si="1315"/>
        <v>#VALUE!</v>
      </c>
      <c r="V1077" s="7" t="e">
        <f t="shared" si="1315"/>
        <v>#VALUE!</v>
      </c>
      <c r="W1077" s="7" t="e">
        <f t="shared" si="1315"/>
        <v>#VALUE!</v>
      </c>
      <c r="X1077" s="11" t="str">
        <f t="shared" si="1261"/>
        <v/>
      </c>
      <c r="Y1077" s="11" t="str">
        <f t="shared" si="1262"/>
        <v/>
      </c>
      <c r="Z1077" s="11" t="str">
        <f t="shared" si="1263"/>
        <v/>
      </c>
      <c r="AA1077" s="11" t="str">
        <f t="shared" si="1264"/>
        <v/>
      </c>
      <c r="AB1077" s="3" t="str">
        <f t="shared" si="1265"/>
        <v/>
      </c>
      <c r="AC1077" s="3"/>
      <c r="AD1077" s="3"/>
      <c r="AE1077" s="7" t="str">
        <f>IF(X1077="","",_xlfn.IFNA(VLOOKUP(X1077,'饰品（请勿修改）'!$A:$H,8,FALSE),VLOOKUP(X1077,'饰品（请勿修改）'!$H:$H,1,FALSE)))</f>
        <v/>
      </c>
      <c r="AF1077" s="7" t="str">
        <f>IF(Z1077="","",_xlfn.IFNA(VLOOKUP(Z1077,'饰品（请勿修改）'!$A:$H,8,FALSE),VLOOKUP(Z1077,'饰品（请勿修改）'!$H:$H,1,FALSE)))</f>
        <v/>
      </c>
      <c r="AG1077" s="7">
        <f>_xlfn.IFNA(VLOOKUP(AE1077,'饰品（请勿修改）'!$H:$I,2,FALSE),0)</f>
        <v>0</v>
      </c>
      <c r="AH1077" s="7">
        <f>_xlfn.IFNA(VLOOKUP(AF1077,'饰品（请勿修改）'!$H:$I,2,FALSE),0)</f>
        <v>0</v>
      </c>
      <c r="AI1077" s="7">
        <f t="shared" si="1252"/>
        <v>0</v>
      </c>
      <c r="AJ1077" s="7">
        <f t="shared" si="1253"/>
        <v>0</v>
      </c>
    </row>
    <row r="1078" spans="1:36" x14ac:dyDescent="0.2">
      <c r="A1078" s="3"/>
      <c r="B1078" s="3"/>
      <c r="C1078" s="3"/>
      <c r="D1078" s="3"/>
      <c r="E1078" s="3"/>
      <c r="F1078" s="3"/>
      <c r="G1078" s="7" t="str">
        <f t="shared" si="1250"/>
        <v/>
      </c>
      <c r="H1078" s="7" t="str">
        <f t="shared" si="1254"/>
        <v/>
      </c>
      <c r="I1078" s="7" t="str">
        <f t="shared" si="1255"/>
        <v/>
      </c>
      <c r="J1078" s="7" t="str">
        <f t="shared" si="1256"/>
        <v/>
      </c>
      <c r="K1078" s="5">
        <f t="shared" si="1257"/>
        <v>0</v>
      </c>
      <c r="L1078" s="5">
        <f t="shared" si="1258"/>
        <v>0</v>
      </c>
      <c r="M1078" s="5">
        <f t="shared" si="1259"/>
        <v>0</v>
      </c>
      <c r="N1078" s="7" cm="1">
        <f t="array" ref="N1078:P1078">_xlfn._xlws.SORT(K1078:M1078,1,-1,TRUE)</f>
        <v>0</v>
      </c>
      <c r="O1078" s="7">
        <v>0</v>
      </c>
      <c r="P1078" s="7">
        <v>0</v>
      </c>
      <c r="Q1078" s="7">
        <v>1075</v>
      </c>
      <c r="R1078" s="7" t="e">
        <f t="shared" ref="R1078:W1078" si="1316">FIND(",",$F1078,Q1078+1)</f>
        <v>#VALUE!</v>
      </c>
      <c r="S1078" s="7" t="e">
        <f t="shared" si="1316"/>
        <v>#VALUE!</v>
      </c>
      <c r="T1078" s="7" t="e">
        <f t="shared" si="1316"/>
        <v>#VALUE!</v>
      </c>
      <c r="U1078" s="7" t="e">
        <f t="shared" si="1316"/>
        <v>#VALUE!</v>
      </c>
      <c r="V1078" s="7" t="e">
        <f t="shared" si="1316"/>
        <v>#VALUE!</v>
      </c>
      <c r="W1078" s="7" t="e">
        <f t="shared" si="1316"/>
        <v>#VALUE!</v>
      </c>
      <c r="X1078" s="11" t="str">
        <f t="shared" si="1261"/>
        <v/>
      </c>
      <c r="Y1078" s="11" t="str">
        <f t="shared" si="1262"/>
        <v/>
      </c>
      <c r="Z1078" s="11" t="str">
        <f t="shared" si="1263"/>
        <v/>
      </c>
      <c r="AA1078" s="11" t="str">
        <f t="shared" si="1264"/>
        <v/>
      </c>
      <c r="AB1078" s="3" t="str">
        <f t="shared" si="1265"/>
        <v/>
      </c>
      <c r="AC1078" s="3"/>
      <c r="AD1078" s="3"/>
      <c r="AE1078" s="7" t="str">
        <f>IF(X1078="","",_xlfn.IFNA(VLOOKUP(X1078,'饰品（请勿修改）'!$A:$H,8,FALSE),VLOOKUP(X1078,'饰品（请勿修改）'!$H:$H,1,FALSE)))</f>
        <v/>
      </c>
      <c r="AF1078" s="7" t="str">
        <f>IF(Z1078="","",_xlfn.IFNA(VLOOKUP(Z1078,'饰品（请勿修改）'!$A:$H,8,FALSE),VLOOKUP(Z1078,'饰品（请勿修改）'!$H:$H,1,FALSE)))</f>
        <v/>
      </c>
      <c r="AG1078" s="7">
        <f>_xlfn.IFNA(VLOOKUP(AE1078,'饰品（请勿修改）'!$H:$I,2,FALSE),0)</f>
        <v>0</v>
      </c>
      <c r="AH1078" s="7">
        <f>_xlfn.IFNA(VLOOKUP(AF1078,'饰品（请勿修改）'!$H:$I,2,FALSE),0)</f>
        <v>0</v>
      </c>
      <c r="AI1078" s="7">
        <f t="shared" si="1252"/>
        <v>0</v>
      </c>
      <c r="AJ1078" s="7">
        <f t="shared" si="1253"/>
        <v>0</v>
      </c>
    </row>
    <row r="1079" spans="1:36" x14ac:dyDescent="0.2">
      <c r="A1079" s="3"/>
      <c r="B1079" s="3"/>
      <c r="C1079" s="3"/>
      <c r="D1079" s="3"/>
      <c r="E1079" s="3"/>
      <c r="F1079" s="3"/>
      <c r="G1079" s="7" t="str">
        <f t="shared" si="1250"/>
        <v/>
      </c>
      <c r="H1079" s="7" t="str">
        <f t="shared" si="1254"/>
        <v/>
      </c>
      <c r="I1079" s="7" t="str">
        <f t="shared" si="1255"/>
        <v/>
      </c>
      <c r="J1079" s="7" t="str">
        <f t="shared" si="1256"/>
        <v/>
      </c>
      <c r="K1079" s="5">
        <f t="shared" si="1257"/>
        <v>0</v>
      </c>
      <c r="L1079" s="5">
        <f t="shared" si="1258"/>
        <v>0</v>
      </c>
      <c r="M1079" s="5">
        <f t="shared" si="1259"/>
        <v>0</v>
      </c>
      <c r="N1079" s="7" cm="1">
        <f t="array" ref="N1079:P1079">_xlfn._xlws.SORT(K1079:M1079,1,-1,TRUE)</f>
        <v>0</v>
      </c>
      <c r="O1079" s="7">
        <v>0</v>
      </c>
      <c r="P1079" s="7">
        <v>0</v>
      </c>
      <c r="Q1079" s="7">
        <v>1076</v>
      </c>
      <c r="R1079" s="7" t="e">
        <f t="shared" ref="R1079:W1079" si="1317">FIND(",",$F1079,Q1079+1)</f>
        <v>#VALUE!</v>
      </c>
      <c r="S1079" s="7" t="e">
        <f t="shared" si="1317"/>
        <v>#VALUE!</v>
      </c>
      <c r="T1079" s="7" t="e">
        <f t="shared" si="1317"/>
        <v>#VALUE!</v>
      </c>
      <c r="U1079" s="7" t="e">
        <f t="shared" si="1317"/>
        <v>#VALUE!</v>
      </c>
      <c r="V1079" s="7" t="e">
        <f t="shared" si="1317"/>
        <v>#VALUE!</v>
      </c>
      <c r="W1079" s="7" t="e">
        <f t="shared" si="1317"/>
        <v>#VALUE!</v>
      </c>
      <c r="X1079" s="11" t="str">
        <f t="shared" si="1261"/>
        <v/>
      </c>
      <c r="Y1079" s="11" t="str">
        <f t="shared" si="1262"/>
        <v/>
      </c>
      <c r="Z1079" s="11" t="str">
        <f t="shared" si="1263"/>
        <v/>
      </c>
      <c r="AA1079" s="11" t="str">
        <f t="shared" si="1264"/>
        <v/>
      </c>
      <c r="AB1079" s="3" t="str">
        <f t="shared" si="1265"/>
        <v/>
      </c>
      <c r="AC1079" s="3"/>
      <c r="AD1079" s="3"/>
      <c r="AE1079" s="7" t="str">
        <f>IF(X1079="","",_xlfn.IFNA(VLOOKUP(X1079,'饰品（请勿修改）'!$A:$H,8,FALSE),VLOOKUP(X1079,'饰品（请勿修改）'!$H:$H,1,FALSE)))</f>
        <v/>
      </c>
      <c r="AF1079" s="7" t="str">
        <f>IF(Z1079="","",_xlfn.IFNA(VLOOKUP(Z1079,'饰品（请勿修改）'!$A:$H,8,FALSE),VLOOKUP(Z1079,'饰品（请勿修改）'!$H:$H,1,FALSE)))</f>
        <v/>
      </c>
      <c r="AG1079" s="7">
        <f>_xlfn.IFNA(VLOOKUP(AE1079,'饰品（请勿修改）'!$H:$I,2,FALSE),0)</f>
        <v>0</v>
      </c>
      <c r="AH1079" s="7">
        <f>_xlfn.IFNA(VLOOKUP(AF1079,'饰品（请勿修改）'!$H:$I,2,FALSE),0)</f>
        <v>0</v>
      </c>
      <c r="AI1079" s="7">
        <f t="shared" si="1252"/>
        <v>0</v>
      </c>
      <c r="AJ1079" s="7">
        <f t="shared" si="1253"/>
        <v>0</v>
      </c>
    </row>
    <row r="1080" spans="1:36" x14ac:dyDescent="0.2">
      <c r="A1080" s="3"/>
      <c r="B1080" s="3"/>
      <c r="C1080" s="3"/>
      <c r="D1080" s="3"/>
      <c r="E1080" s="3"/>
      <c r="F1080" s="3"/>
      <c r="G1080" s="7" t="str">
        <f t="shared" si="1250"/>
        <v/>
      </c>
      <c r="H1080" s="7" t="str">
        <f t="shared" si="1254"/>
        <v/>
      </c>
      <c r="I1080" s="7" t="str">
        <f t="shared" si="1255"/>
        <v/>
      </c>
      <c r="J1080" s="7" t="str">
        <f t="shared" si="1256"/>
        <v/>
      </c>
      <c r="K1080" s="5">
        <f t="shared" si="1257"/>
        <v>0</v>
      </c>
      <c r="L1080" s="5">
        <f t="shared" si="1258"/>
        <v>0</v>
      </c>
      <c r="M1080" s="5">
        <f t="shared" si="1259"/>
        <v>0</v>
      </c>
      <c r="N1080" s="7" cm="1">
        <f t="array" ref="N1080:P1080">_xlfn._xlws.SORT(K1080:M1080,1,-1,TRUE)</f>
        <v>0</v>
      </c>
      <c r="O1080" s="7">
        <v>0</v>
      </c>
      <c r="P1080" s="7">
        <v>0</v>
      </c>
      <c r="Q1080" s="7">
        <v>1077</v>
      </c>
      <c r="R1080" s="7" t="e">
        <f t="shared" ref="R1080:W1080" si="1318">FIND(",",$F1080,Q1080+1)</f>
        <v>#VALUE!</v>
      </c>
      <c r="S1080" s="7" t="e">
        <f t="shared" si="1318"/>
        <v>#VALUE!</v>
      </c>
      <c r="T1080" s="7" t="e">
        <f t="shared" si="1318"/>
        <v>#VALUE!</v>
      </c>
      <c r="U1080" s="7" t="e">
        <f t="shared" si="1318"/>
        <v>#VALUE!</v>
      </c>
      <c r="V1080" s="7" t="e">
        <f t="shared" si="1318"/>
        <v>#VALUE!</v>
      </c>
      <c r="W1080" s="7" t="e">
        <f t="shared" si="1318"/>
        <v>#VALUE!</v>
      </c>
      <c r="X1080" s="11" t="str">
        <f t="shared" si="1261"/>
        <v/>
      </c>
      <c r="Y1080" s="11" t="str">
        <f t="shared" si="1262"/>
        <v/>
      </c>
      <c r="Z1080" s="11" t="str">
        <f t="shared" si="1263"/>
        <v/>
      </c>
      <c r="AA1080" s="11" t="str">
        <f t="shared" si="1264"/>
        <v/>
      </c>
      <c r="AB1080" s="3" t="str">
        <f t="shared" si="1265"/>
        <v/>
      </c>
      <c r="AC1080" s="3"/>
      <c r="AD1080" s="3"/>
      <c r="AE1080" s="7" t="str">
        <f>IF(X1080="","",_xlfn.IFNA(VLOOKUP(X1080,'饰品（请勿修改）'!$A:$H,8,FALSE),VLOOKUP(X1080,'饰品（请勿修改）'!$H:$H,1,FALSE)))</f>
        <v/>
      </c>
      <c r="AF1080" s="7" t="str">
        <f>IF(Z1080="","",_xlfn.IFNA(VLOOKUP(Z1080,'饰品（请勿修改）'!$A:$H,8,FALSE),VLOOKUP(Z1080,'饰品（请勿修改）'!$H:$H,1,FALSE)))</f>
        <v/>
      </c>
      <c r="AG1080" s="7">
        <f>_xlfn.IFNA(VLOOKUP(AE1080,'饰品（请勿修改）'!$H:$I,2,FALSE),0)</f>
        <v>0</v>
      </c>
      <c r="AH1080" s="7">
        <f>_xlfn.IFNA(VLOOKUP(AF1080,'饰品（请勿修改）'!$H:$I,2,FALSE),0)</f>
        <v>0</v>
      </c>
      <c r="AI1080" s="7">
        <f t="shared" si="1252"/>
        <v>0</v>
      </c>
      <c r="AJ1080" s="7">
        <f t="shared" si="1253"/>
        <v>0</v>
      </c>
    </row>
    <row r="1081" spans="1:36" x14ac:dyDescent="0.2">
      <c r="A1081" s="3"/>
      <c r="B1081" s="3"/>
      <c r="C1081" s="3"/>
      <c r="D1081" s="3"/>
      <c r="E1081" s="3"/>
      <c r="F1081" s="3"/>
      <c r="G1081" s="7" t="str">
        <f t="shared" si="1250"/>
        <v/>
      </c>
      <c r="H1081" s="7" t="str">
        <f t="shared" si="1254"/>
        <v/>
      </c>
      <c r="I1081" s="7" t="str">
        <f t="shared" si="1255"/>
        <v/>
      </c>
      <c r="J1081" s="7" t="str">
        <f t="shared" si="1256"/>
        <v/>
      </c>
      <c r="K1081" s="5">
        <f t="shared" si="1257"/>
        <v>0</v>
      </c>
      <c r="L1081" s="5">
        <f t="shared" si="1258"/>
        <v>0</v>
      </c>
      <c r="M1081" s="5">
        <f t="shared" si="1259"/>
        <v>0</v>
      </c>
      <c r="N1081" s="7" cm="1">
        <f t="array" ref="N1081:P1081">_xlfn._xlws.SORT(K1081:M1081,1,-1,TRUE)</f>
        <v>0</v>
      </c>
      <c r="O1081" s="7">
        <v>0</v>
      </c>
      <c r="P1081" s="7">
        <v>0</v>
      </c>
      <c r="Q1081" s="7">
        <v>1078</v>
      </c>
      <c r="R1081" s="7" t="e">
        <f t="shared" ref="R1081:W1081" si="1319">FIND(",",$F1081,Q1081+1)</f>
        <v>#VALUE!</v>
      </c>
      <c r="S1081" s="7" t="e">
        <f t="shared" si="1319"/>
        <v>#VALUE!</v>
      </c>
      <c r="T1081" s="7" t="e">
        <f t="shared" si="1319"/>
        <v>#VALUE!</v>
      </c>
      <c r="U1081" s="7" t="e">
        <f t="shared" si="1319"/>
        <v>#VALUE!</v>
      </c>
      <c r="V1081" s="7" t="e">
        <f t="shared" si="1319"/>
        <v>#VALUE!</v>
      </c>
      <c r="W1081" s="7" t="e">
        <f t="shared" si="1319"/>
        <v>#VALUE!</v>
      </c>
      <c r="X1081" s="11" t="str">
        <f t="shared" si="1261"/>
        <v/>
      </c>
      <c r="Y1081" s="11" t="str">
        <f t="shared" si="1262"/>
        <v/>
      </c>
      <c r="Z1081" s="11" t="str">
        <f t="shared" si="1263"/>
        <v/>
      </c>
      <c r="AA1081" s="11" t="str">
        <f t="shared" si="1264"/>
        <v/>
      </c>
      <c r="AB1081" s="3" t="str">
        <f t="shared" si="1265"/>
        <v/>
      </c>
      <c r="AC1081" s="3"/>
      <c r="AD1081" s="3"/>
      <c r="AE1081" s="7" t="str">
        <f>IF(X1081="","",_xlfn.IFNA(VLOOKUP(X1081,'饰品（请勿修改）'!$A:$H,8,FALSE),VLOOKUP(X1081,'饰品（请勿修改）'!$H:$H,1,FALSE)))</f>
        <v/>
      </c>
      <c r="AF1081" s="7" t="str">
        <f>IF(Z1081="","",_xlfn.IFNA(VLOOKUP(Z1081,'饰品（请勿修改）'!$A:$H,8,FALSE),VLOOKUP(Z1081,'饰品（请勿修改）'!$H:$H,1,FALSE)))</f>
        <v/>
      </c>
      <c r="AG1081" s="7">
        <f>_xlfn.IFNA(VLOOKUP(AE1081,'饰品（请勿修改）'!$H:$I,2,FALSE),0)</f>
        <v>0</v>
      </c>
      <c r="AH1081" s="7">
        <f>_xlfn.IFNA(VLOOKUP(AF1081,'饰品（请勿修改）'!$H:$I,2,FALSE),0)</f>
        <v>0</v>
      </c>
      <c r="AI1081" s="7">
        <f t="shared" si="1252"/>
        <v>0</v>
      </c>
      <c r="AJ1081" s="7">
        <f t="shared" si="1253"/>
        <v>0</v>
      </c>
    </row>
    <row r="1082" spans="1:36" x14ac:dyDescent="0.2">
      <c r="A1082" s="3"/>
      <c r="B1082" s="3"/>
      <c r="C1082" s="3"/>
      <c r="D1082" s="3"/>
      <c r="E1082" s="3"/>
      <c r="F1082" s="3"/>
      <c r="G1082" s="7" t="str">
        <f t="shared" si="1250"/>
        <v/>
      </c>
      <c r="H1082" s="7" t="str">
        <f t="shared" si="1254"/>
        <v/>
      </c>
      <c r="I1082" s="7" t="str">
        <f t="shared" si="1255"/>
        <v/>
      </c>
      <c r="J1082" s="7" t="str">
        <f t="shared" si="1256"/>
        <v/>
      </c>
      <c r="K1082" s="5">
        <f t="shared" si="1257"/>
        <v>0</v>
      </c>
      <c r="L1082" s="5">
        <f t="shared" si="1258"/>
        <v>0</v>
      </c>
      <c r="M1082" s="5">
        <f t="shared" si="1259"/>
        <v>0</v>
      </c>
      <c r="N1082" s="7" cm="1">
        <f t="array" ref="N1082:P1082">_xlfn._xlws.SORT(K1082:M1082,1,-1,TRUE)</f>
        <v>0</v>
      </c>
      <c r="O1082" s="7">
        <v>0</v>
      </c>
      <c r="P1082" s="7">
        <v>0</v>
      </c>
      <c r="Q1082" s="7">
        <v>1079</v>
      </c>
      <c r="R1082" s="7" t="e">
        <f t="shared" ref="R1082:W1082" si="1320">FIND(",",$F1082,Q1082+1)</f>
        <v>#VALUE!</v>
      </c>
      <c r="S1082" s="7" t="e">
        <f t="shared" si="1320"/>
        <v>#VALUE!</v>
      </c>
      <c r="T1082" s="7" t="e">
        <f t="shared" si="1320"/>
        <v>#VALUE!</v>
      </c>
      <c r="U1082" s="7" t="e">
        <f t="shared" si="1320"/>
        <v>#VALUE!</v>
      </c>
      <c r="V1082" s="7" t="e">
        <f t="shared" si="1320"/>
        <v>#VALUE!</v>
      </c>
      <c r="W1082" s="7" t="e">
        <f t="shared" si="1320"/>
        <v>#VALUE!</v>
      </c>
      <c r="X1082" s="11" t="str">
        <f t="shared" si="1261"/>
        <v/>
      </c>
      <c r="Y1082" s="11" t="str">
        <f t="shared" si="1262"/>
        <v/>
      </c>
      <c r="Z1082" s="11" t="str">
        <f t="shared" si="1263"/>
        <v/>
      </c>
      <c r="AA1082" s="11" t="str">
        <f t="shared" si="1264"/>
        <v/>
      </c>
      <c r="AB1082" s="3" t="str">
        <f t="shared" si="1265"/>
        <v/>
      </c>
      <c r="AC1082" s="3"/>
      <c r="AD1082" s="3"/>
      <c r="AE1082" s="7" t="str">
        <f>IF(X1082="","",_xlfn.IFNA(VLOOKUP(X1082,'饰品（请勿修改）'!$A:$H,8,FALSE),VLOOKUP(X1082,'饰品（请勿修改）'!$H:$H,1,FALSE)))</f>
        <v/>
      </c>
      <c r="AF1082" s="7" t="str">
        <f>IF(Z1082="","",_xlfn.IFNA(VLOOKUP(Z1082,'饰品（请勿修改）'!$A:$H,8,FALSE),VLOOKUP(Z1082,'饰品（请勿修改）'!$H:$H,1,FALSE)))</f>
        <v/>
      </c>
      <c r="AG1082" s="7">
        <f>_xlfn.IFNA(VLOOKUP(AE1082,'饰品（请勿修改）'!$H:$I,2,FALSE),0)</f>
        <v>0</v>
      </c>
      <c r="AH1082" s="7">
        <f>_xlfn.IFNA(VLOOKUP(AF1082,'饰品（请勿修改）'!$H:$I,2,FALSE),0)</f>
        <v>0</v>
      </c>
      <c r="AI1082" s="7">
        <f t="shared" si="1252"/>
        <v>0</v>
      </c>
      <c r="AJ1082" s="7">
        <f t="shared" si="1253"/>
        <v>0</v>
      </c>
    </row>
    <row r="1083" spans="1:36" x14ac:dyDescent="0.2">
      <c r="A1083" s="3"/>
      <c r="B1083" s="3"/>
      <c r="C1083" s="3"/>
      <c r="D1083" s="3"/>
      <c r="E1083" s="3"/>
      <c r="F1083" s="3"/>
      <c r="G1083" s="7" t="str">
        <f t="shared" si="1250"/>
        <v/>
      </c>
      <c r="H1083" s="7" t="str">
        <f t="shared" si="1254"/>
        <v/>
      </c>
      <c r="I1083" s="7" t="str">
        <f t="shared" si="1255"/>
        <v/>
      </c>
      <c r="J1083" s="7" t="str">
        <f t="shared" si="1256"/>
        <v/>
      </c>
      <c r="K1083" s="5">
        <f t="shared" si="1257"/>
        <v>0</v>
      </c>
      <c r="L1083" s="5">
        <f t="shared" si="1258"/>
        <v>0</v>
      </c>
      <c r="M1083" s="5">
        <f t="shared" si="1259"/>
        <v>0</v>
      </c>
      <c r="N1083" s="7" cm="1">
        <f t="array" ref="N1083:P1083">_xlfn._xlws.SORT(K1083:M1083,1,-1,TRUE)</f>
        <v>0</v>
      </c>
      <c r="O1083" s="7">
        <v>0</v>
      </c>
      <c r="P1083" s="7">
        <v>0</v>
      </c>
      <c r="Q1083" s="7">
        <v>1080</v>
      </c>
      <c r="R1083" s="7" t="e">
        <f t="shared" ref="R1083:W1083" si="1321">FIND(",",$F1083,Q1083+1)</f>
        <v>#VALUE!</v>
      </c>
      <c r="S1083" s="7" t="e">
        <f t="shared" si="1321"/>
        <v>#VALUE!</v>
      </c>
      <c r="T1083" s="7" t="e">
        <f t="shared" si="1321"/>
        <v>#VALUE!</v>
      </c>
      <c r="U1083" s="7" t="e">
        <f t="shared" si="1321"/>
        <v>#VALUE!</v>
      </c>
      <c r="V1083" s="7" t="e">
        <f t="shared" si="1321"/>
        <v>#VALUE!</v>
      </c>
      <c r="W1083" s="7" t="e">
        <f t="shared" si="1321"/>
        <v>#VALUE!</v>
      </c>
      <c r="X1083" s="11" t="str">
        <f t="shared" si="1261"/>
        <v/>
      </c>
      <c r="Y1083" s="11" t="str">
        <f t="shared" si="1262"/>
        <v/>
      </c>
      <c r="Z1083" s="11" t="str">
        <f t="shared" si="1263"/>
        <v/>
      </c>
      <c r="AA1083" s="11" t="str">
        <f t="shared" si="1264"/>
        <v/>
      </c>
      <c r="AB1083" s="3" t="str">
        <f t="shared" si="1265"/>
        <v/>
      </c>
      <c r="AC1083" s="3"/>
      <c r="AD1083" s="3"/>
      <c r="AE1083" s="7" t="str">
        <f>IF(X1083="","",_xlfn.IFNA(VLOOKUP(X1083,'饰品（请勿修改）'!$A:$H,8,FALSE),VLOOKUP(X1083,'饰品（请勿修改）'!$H:$H,1,FALSE)))</f>
        <v/>
      </c>
      <c r="AF1083" s="7" t="str">
        <f>IF(Z1083="","",_xlfn.IFNA(VLOOKUP(Z1083,'饰品（请勿修改）'!$A:$H,8,FALSE),VLOOKUP(Z1083,'饰品（请勿修改）'!$H:$H,1,FALSE)))</f>
        <v/>
      </c>
      <c r="AG1083" s="7">
        <f>_xlfn.IFNA(VLOOKUP(AE1083,'饰品（请勿修改）'!$H:$I,2,FALSE),0)</f>
        <v>0</v>
      </c>
      <c r="AH1083" s="7">
        <f>_xlfn.IFNA(VLOOKUP(AF1083,'饰品（请勿修改）'!$H:$I,2,FALSE),0)</f>
        <v>0</v>
      </c>
      <c r="AI1083" s="7">
        <f t="shared" si="1252"/>
        <v>0</v>
      </c>
      <c r="AJ1083" s="7">
        <f t="shared" si="1253"/>
        <v>0</v>
      </c>
    </row>
    <row r="1084" spans="1:36" x14ac:dyDescent="0.2">
      <c r="A1084" s="3"/>
      <c r="B1084" s="3"/>
      <c r="C1084" s="3"/>
      <c r="D1084" s="3"/>
      <c r="E1084" s="3"/>
      <c r="F1084" s="3"/>
      <c r="G1084" s="7" t="str">
        <f t="shared" si="1250"/>
        <v/>
      </c>
      <c r="H1084" s="7" t="str">
        <f t="shared" si="1254"/>
        <v/>
      </c>
      <c r="I1084" s="7" t="str">
        <f t="shared" si="1255"/>
        <v/>
      </c>
      <c r="J1084" s="7" t="str">
        <f t="shared" si="1256"/>
        <v/>
      </c>
      <c r="K1084" s="5">
        <f t="shared" si="1257"/>
        <v>0</v>
      </c>
      <c r="L1084" s="5">
        <f t="shared" si="1258"/>
        <v>0</v>
      </c>
      <c r="M1084" s="5">
        <f t="shared" si="1259"/>
        <v>0</v>
      </c>
      <c r="N1084" s="7" cm="1">
        <f t="array" ref="N1084:P1084">_xlfn._xlws.SORT(K1084:M1084,1,-1,TRUE)</f>
        <v>0</v>
      </c>
      <c r="O1084" s="7">
        <v>0</v>
      </c>
      <c r="P1084" s="7">
        <v>0</v>
      </c>
      <c r="Q1084" s="7">
        <v>1081</v>
      </c>
      <c r="R1084" s="7" t="e">
        <f t="shared" ref="R1084:W1084" si="1322">FIND(",",$F1084,Q1084+1)</f>
        <v>#VALUE!</v>
      </c>
      <c r="S1084" s="7" t="e">
        <f t="shared" si="1322"/>
        <v>#VALUE!</v>
      </c>
      <c r="T1084" s="7" t="e">
        <f t="shared" si="1322"/>
        <v>#VALUE!</v>
      </c>
      <c r="U1084" s="7" t="e">
        <f t="shared" si="1322"/>
        <v>#VALUE!</v>
      </c>
      <c r="V1084" s="7" t="e">
        <f t="shared" si="1322"/>
        <v>#VALUE!</v>
      </c>
      <c r="W1084" s="7" t="e">
        <f t="shared" si="1322"/>
        <v>#VALUE!</v>
      </c>
      <c r="X1084" s="11" t="str">
        <f t="shared" si="1261"/>
        <v/>
      </c>
      <c r="Y1084" s="11" t="str">
        <f t="shared" si="1262"/>
        <v/>
      </c>
      <c r="Z1084" s="11" t="str">
        <f t="shared" si="1263"/>
        <v/>
      </c>
      <c r="AA1084" s="11" t="str">
        <f t="shared" si="1264"/>
        <v/>
      </c>
      <c r="AB1084" s="3" t="str">
        <f t="shared" si="1265"/>
        <v/>
      </c>
      <c r="AC1084" s="3"/>
      <c r="AD1084" s="3"/>
      <c r="AE1084" s="7" t="str">
        <f>IF(X1084="","",_xlfn.IFNA(VLOOKUP(X1084,'饰品（请勿修改）'!$A:$H,8,FALSE),VLOOKUP(X1084,'饰品（请勿修改）'!$H:$H,1,FALSE)))</f>
        <v/>
      </c>
      <c r="AF1084" s="7" t="str">
        <f>IF(Z1084="","",_xlfn.IFNA(VLOOKUP(Z1084,'饰品（请勿修改）'!$A:$H,8,FALSE),VLOOKUP(Z1084,'饰品（请勿修改）'!$H:$H,1,FALSE)))</f>
        <v/>
      </c>
      <c r="AG1084" s="7">
        <f>_xlfn.IFNA(VLOOKUP(AE1084,'饰品（请勿修改）'!$H:$I,2,FALSE),0)</f>
        <v>0</v>
      </c>
      <c r="AH1084" s="7">
        <f>_xlfn.IFNA(VLOOKUP(AF1084,'饰品（请勿修改）'!$H:$I,2,FALSE),0)</f>
        <v>0</v>
      </c>
      <c r="AI1084" s="7">
        <f t="shared" si="1252"/>
        <v>0</v>
      </c>
      <c r="AJ1084" s="7">
        <f t="shared" si="1253"/>
        <v>0</v>
      </c>
    </row>
    <row r="1085" spans="1:36" x14ac:dyDescent="0.2">
      <c r="A1085" s="3"/>
      <c r="B1085" s="3"/>
      <c r="C1085" s="3"/>
      <c r="D1085" s="3"/>
      <c r="E1085" s="3"/>
      <c r="F1085" s="3"/>
      <c r="G1085" s="7" t="str">
        <f t="shared" si="1250"/>
        <v/>
      </c>
      <c r="H1085" s="7" t="str">
        <f t="shared" si="1254"/>
        <v/>
      </c>
      <c r="I1085" s="7" t="str">
        <f t="shared" si="1255"/>
        <v/>
      </c>
      <c r="J1085" s="7" t="str">
        <f t="shared" si="1256"/>
        <v/>
      </c>
      <c r="K1085" s="5">
        <f t="shared" si="1257"/>
        <v>0</v>
      </c>
      <c r="L1085" s="5">
        <f t="shared" si="1258"/>
        <v>0</v>
      </c>
      <c r="M1085" s="5">
        <f t="shared" si="1259"/>
        <v>0</v>
      </c>
      <c r="N1085" s="7" cm="1">
        <f t="array" ref="N1085:P1085">_xlfn._xlws.SORT(K1085:M1085,1,-1,TRUE)</f>
        <v>0</v>
      </c>
      <c r="O1085" s="7">
        <v>0</v>
      </c>
      <c r="P1085" s="7">
        <v>0</v>
      </c>
      <c r="Q1085" s="7">
        <v>1082</v>
      </c>
      <c r="R1085" s="7" t="e">
        <f t="shared" ref="R1085:W1085" si="1323">FIND(",",$F1085,Q1085+1)</f>
        <v>#VALUE!</v>
      </c>
      <c r="S1085" s="7" t="e">
        <f t="shared" si="1323"/>
        <v>#VALUE!</v>
      </c>
      <c r="T1085" s="7" t="e">
        <f t="shared" si="1323"/>
        <v>#VALUE!</v>
      </c>
      <c r="U1085" s="7" t="e">
        <f t="shared" si="1323"/>
        <v>#VALUE!</v>
      </c>
      <c r="V1085" s="7" t="e">
        <f t="shared" si="1323"/>
        <v>#VALUE!</v>
      </c>
      <c r="W1085" s="7" t="e">
        <f t="shared" si="1323"/>
        <v>#VALUE!</v>
      </c>
      <c r="X1085" s="11" t="str">
        <f t="shared" si="1261"/>
        <v/>
      </c>
      <c r="Y1085" s="11" t="str">
        <f t="shared" si="1262"/>
        <v/>
      </c>
      <c r="Z1085" s="11" t="str">
        <f t="shared" si="1263"/>
        <v/>
      </c>
      <c r="AA1085" s="11" t="str">
        <f t="shared" si="1264"/>
        <v/>
      </c>
      <c r="AB1085" s="3" t="str">
        <f t="shared" si="1265"/>
        <v/>
      </c>
      <c r="AC1085" s="3"/>
      <c r="AD1085" s="3"/>
      <c r="AE1085" s="7" t="str">
        <f>IF(X1085="","",_xlfn.IFNA(VLOOKUP(X1085,'饰品（请勿修改）'!$A:$H,8,FALSE),VLOOKUP(X1085,'饰品（请勿修改）'!$H:$H,1,FALSE)))</f>
        <v/>
      </c>
      <c r="AF1085" s="7" t="str">
        <f>IF(Z1085="","",_xlfn.IFNA(VLOOKUP(Z1085,'饰品（请勿修改）'!$A:$H,8,FALSE),VLOOKUP(Z1085,'饰品（请勿修改）'!$H:$H,1,FALSE)))</f>
        <v/>
      </c>
      <c r="AG1085" s="7">
        <f>_xlfn.IFNA(VLOOKUP(AE1085,'饰品（请勿修改）'!$H:$I,2,FALSE),0)</f>
        <v>0</v>
      </c>
      <c r="AH1085" s="7">
        <f>_xlfn.IFNA(VLOOKUP(AF1085,'饰品（请勿修改）'!$H:$I,2,FALSE),0)</f>
        <v>0</v>
      </c>
      <c r="AI1085" s="7">
        <f t="shared" si="1252"/>
        <v>0</v>
      </c>
      <c r="AJ1085" s="7">
        <f t="shared" si="1253"/>
        <v>0</v>
      </c>
    </row>
    <row r="1086" spans="1:36" x14ac:dyDescent="0.2">
      <c r="A1086" s="3"/>
      <c r="B1086" s="3"/>
      <c r="C1086" s="3"/>
      <c r="D1086" s="3"/>
      <c r="E1086" s="3"/>
      <c r="F1086" s="3"/>
      <c r="G1086" s="7" t="str">
        <f t="shared" si="1250"/>
        <v/>
      </c>
      <c r="H1086" s="7" t="str">
        <f t="shared" si="1254"/>
        <v/>
      </c>
      <c r="I1086" s="7" t="str">
        <f t="shared" si="1255"/>
        <v/>
      </c>
      <c r="J1086" s="7" t="str">
        <f t="shared" si="1256"/>
        <v/>
      </c>
      <c r="K1086" s="5">
        <f t="shared" si="1257"/>
        <v>0</v>
      </c>
      <c r="L1086" s="5">
        <f t="shared" si="1258"/>
        <v>0</v>
      </c>
      <c r="M1086" s="5">
        <f t="shared" si="1259"/>
        <v>0</v>
      </c>
      <c r="N1086" s="7" cm="1">
        <f t="array" ref="N1086:P1086">_xlfn._xlws.SORT(K1086:M1086,1,-1,TRUE)</f>
        <v>0</v>
      </c>
      <c r="O1086" s="7">
        <v>0</v>
      </c>
      <c r="P1086" s="7">
        <v>0</v>
      </c>
      <c r="Q1086" s="7">
        <v>1083</v>
      </c>
      <c r="R1086" s="7" t="e">
        <f t="shared" ref="R1086:W1086" si="1324">FIND(",",$F1086,Q1086+1)</f>
        <v>#VALUE!</v>
      </c>
      <c r="S1086" s="7" t="e">
        <f t="shared" si="1324"/>
        <v>#VALUE!</v>
      </c>
      <c r="T1086" s="7" t="e">
        <f t="shared" si="1324"/>
        <v>#VALUE!</v>
      </c>
      <c r="U1086" s="7" t="e">
        <f t="shared" si="1324"/>
        <v>#VALUE!</v>
      </c>
      <c r="V1086" s="7" t="e">
        <f t="shared" si="1324"/>
        <v>#VALUE!</v>
      </c>
      <c r="W1086" s="7" t="e">
        <f t="shared" si="1324"/>
        <v>#VALUE!</v>
      </c>
      <c r="X1086" s="11" t="str">
        <f t="shared" si="1261"/>
        <v/>
      </c>
      <c r="Y1086" s="11" t="str">
        <f t="shared" si="1262"/>
        <v/>
      </c>
      <c r="Z1086" s="11" t="str">
        <f t="shared" si="1263"/>
        <v/>
      </c>
      <c r="AA1086" s="11" t="str">
        <f t="shared" si="1264"/>
        <v/>
      </c>
      <c r="AB1086" s="3" t="str">
        <f t="shared" si="1265"/>
        <v/>
      </c>
      <c r="AC1086" s="3"/>
      <c r="AD1086" s="3"/>
      <c r="AE1086" s="7" t="str">
        <f>IF(X1086="","",_xlfn.IFNA(VLOOKUP(X1086,'饰品（请勿修改）'!$A:$H,8,FALSE),VLOOKUP(X1086,'饰品（请勿修改）'!$H:$H,1,FALSE)))</f>
        <v/>
      </c>
      <c r="AF1086" s="7" t="str">
        <f>IF(Z1086="","",_xlfn.IFNA(VLOOKUP(Z1086,'饰品（请勿修改）'!$A:$H,8,FALSE),VLOOKUP(Z1086,'饰品（请勿修改）'!$H:$H,1,FALSE)))</f>
        <v/>
      </c>
      <c r="AG1086" s="7">
        <f>_xlfn.IFNA(VLOOKUP(AE1086,'饰品（请勿修改）'!$H:$I,2,FALSE),0)</f>
        <v>0</v>
      </c>
      <c r="AH1086" s="7">
        <f>_xlfn.IFNA(VLOOKUP(AF1086,'饰品（请勿修改）'!$H:$I,2,FALSE),0)</f>
        <v>0</v>
      </c>
      <c r="AI1086" s="7">
        <f t="shared" si="1252"/>
        <v>0</v>
      </c>
      <c r="AJ1086" s="7">
        <f t="shared" si="1253"/>
        <v>0</v>
      </c>
    </row>
    <row r="1087" spans="1:36" x14ac:dyDescent="0.2">
      <c r="A1087" s="3"/>
      <c r="B1087" s="3"/>
      <c r="C1087" s="3"/>
      <c r="D1087" s="3"/>
      <c r="E1087" s="3"/>
      <c r="F1087" s="3"/>
      <c r="G1087" s="7" t="str">
        <f t="shared" si="1250"/>
        <v/>
      </c>
      <c r="H1087" s="7" t="str">
        <f t="shared" si="1254"/>
        <v/>
      </c>
      <c r="I1087" s="7" t="str">
        <f t="shared" si="1255"/>
        <v/>
      </c>
      <c r="J1087" s="7" t="str">
        <f t="shared" si="1256"/>
        <v/>
      </c>
      <c r="K1087" s="5">
        <f t="shared" si="1257"/>
        <v>0</v>
      </c>
      <c r="L1087" s="5">
        <f t="shared" si="1258"/>
        <v>0</v>
      </c>
      <c r="M1087" s="5">
        <f t="shared" si="1259"/>
        <v>0</v>
      </c>
      <c r="N1087" s="7" cm="1">
        <f t="array" ref="N1087:P1087">_xlfn._xlws.SORT(K1087:M1087,1,-1,TRUE)</f>
        <v>0</v>
      </c>
      <c r="O1087" s="7">
        <v>0</v>
      </c>
      <c r="P1087" s="7">
        <v>0</v>
      </c>
      <c r="Q1087" s="7">
        <v>1084</v>
      </c>
      <c r="R1087" s="7" t="e">
        <f t="shared" ref="R1087:W1087" si="1325">FIND(",",$F1087,Q1087+1)</f>
        <v>#VALUE!</v>
      </c>
      <c r="S1087" s="7" t="e">
        <f t="shared" si="1325"/>
        <v>#VALUE!</v>
      </c>
      <c r="T1087" s="7" t="e">
        <f t="shared" si="1325"/>
        <v>#VALUE!</v>
      </c>
      <c r="U1087" s="7" t="e">
        <f t="shared" si="1325"/>
        <v>#VALUE!</v>
      </c>
      <c r="V1087" s="7" t="e">
        <f t="shared" si="1325"/>
        <v>#VALUE!</v>
      </c>
      <c r="W1087" s="7" t="e">
        <f t="shared" si="1325"/>
        <v>#VALUE!</v>
      </c>
      <c r="X1087" s="11" t="str">
        <f t="shared" si="1261"/>
        <v/>
      </c>
      <c r="Y1087" s="11" t="str">
        <f t="shared" si="1262"/>
        <v/>
      </c>
      <c r="Z1087" s="11" t="str">
        <f t="shared" si="1263"/>
        <v/>
      </c>
      <c r="AA1087" s="11" t="str">
        <f t="shared" si="1264"/>
        <v/>
      </c>
      <c r="AB1087" s="3" t="str">
        <f t="shared" si="1265"/>
        <v/>
      </c>
      <c r="AC1087" s="3"/>
      <c r="AD1087" s="3"/>
      <c r="AE1087" s="7" t="str">
        <f>IF(X1087="","",_xlfn.IFNA(VLOOKUP(X1087,'饰品（请勿修改）'!$A:$H,8,FALSE),VLOOKUP(X1087,'饰品（请勿修改）'!$H:$H,1,FALSE)))</f>
        <v/>
      </c>
      <c r="AF1087" s="7" t="str">
        <f>IF(Z1087="","",_xlfn.IFNA(VLOOKUP(Z1087,'饰品（请勿修改）'!$A:$H,8,FALSE),VLOOKUP(Z1087,'饰品（请勿修改）'!$H:$H,1,FALSE)))</f>
        <v/>
      </c>
      <c r="AG1087" s="7">
        <f>_xlfn.IFNA(VLOOKUP(AE1087,'饰品（请勿修改）'!$H:$I,2,FALSE),0)</f>
        <v>0</v>
      </c>
      <c r="AH1087" s="7">
        <f>_xlfn.IFNA(VLOOKUP(AF1087,'饰品（请勿修改）'!$H:$I,2,FALSE),0)</f>
        <v>0</v>
      </c>
      <c r="AI1087" s="7">
        <f t="shared" si="1252"/>
        <v>0</v>
      </c>
      <c r="AJ1087" s="7">
        <f t="shared" si="1253"/>
        <v>0</v>
      </c>
    </row>
    <row r="1088" spans="1:36" x14ac:dyDescent="0.2">
      <c r="A1088" s="3"/>
      <c r="B1088" s="3"/>
      <c r="C1088" s="3"/>
      <c r="D1088" s="3"/>
      <c r="E1088" s="3"/>
      <c r="F1088" s="3"/>
      <c r="G1088" s="7" t="str">
        <f t="shared" si="1250"/>
        <v/>
      </c>
      <c r="H1088" s="7" t="str">
        <f t="shared" si="1254"/>
        <v/>
      </c>
      <c r="I1088" s="7" t="str">
        <f t="shared" si="1255"/>
        <v/>
      </c>
      <c r="J1088" s="7" t="str">
        <f t="shared" si="1256"/>
        <v/>
      </c>
      <c r="K1088" s="5">
        <f t="shared" si="1257"/>
        <v>0</v>
      </c>
      <c r="L1088" s="5">
        <f t="shared" si="1258"/>
        <v>0</v>
      </c>
      <c r="M1088" s="5">
        <f t="shared" si="1259"/>
        <v>0</v>
      </c>
      <c r="N1088" s="7" cm="1">
        <f t="array" ref="N1088:P1088">_xlfn._xlws.SORT(K1088:M1088,1,-1,TRUE)</f>
        <v>0</v>
      </c>
      <c r="O1088" s="7">
        <v>0</v>
      </c>
      <c r="P1088" s="7">
        <v>0</v>
      </c>
      <c r="Q1088" s="7">
        <v>1085</v>
      </c>
      <c r="R1088" s="7" t="e">
        <f t="shared" ref="R1088:W1088" si="1326">FIND(",",$F1088,Q1088+1)</f>
        <v>#VALUE!</v>
      </c>
      <c r="S1088" s="7" t="e">
        <f t="shared" si="1326"/>
        <v>#VALUE!</v>
      </c>
      <c r="T1088" s="7" t="e">
        <f t="shared" si="1326"/>
        <v>#VALUE!</v>
      </c>
      <c r="U1088" s="7" t="e">
        <f t="shared" si="1326"/>
        <v>#VALUE!</v>
      </c>
      <c r="V1088" s="7" t="e">
        <f t="shared" si="1326"/>
        <v>#VALUE!</v>
      </c>
      <c r="W1088" s="7" t="e">
        <f t="shared" si="1326"/>
        <v>#VALUE!</v>
      </c>
      <c r="X1088" s="11" t="str">
        <f t="shared" si="1261"/>
        <v/>
      </c>
      <c r="Y1088" s="11" t="str">
        <f t="shared" si="1262"/>
        <v/>
      </c>
      <c r="Z1088" s="11" t="str">
        <f t="shared" si="1263"/>
        <v/>
      </c>
      <c r="AA1088" s="11" t="str">
        <f t="shared" si="1264"/>
        <v/>
      </c>
      <c r="AB1088" s="3" t="str">
        <f t="shared" si="1265"/>
        <v/>
      </c>
      <c r="AC1088" s="3"/>
      <c r="AD1088" s="3"/>
      <c r="AE1088" s="7" t="str">
        <f>IF(X1088="","",_xlfn.IFNA(VLOOKUP(X1088,'饰品（请勿修改）'!$A:$H,8,FALSE),VLOOKUP(X1088,'饰品（请勿修改）'!$H:$H,1,FALSE)))</f>
        <v/>
      </c>
      <c r="AF1088" s="7" t="str">
        <f>IF(Z1088="","",_xlfn.IFNA(VLOOKUP(Z1088,'饰品（请勿修改）'!$A:$H,8,FALSE),VLOOKUP(Z1088,'饰品（请勿修改）'!$H:$H,1,FALSE)))</f>
        <v/>
      </c>
      <c r="AG1088" s="7">
        <f>_xlfn.IFNA(VLOOKUP(AE1088,'饰品（请勿修改）'!$H:$I,2,FALSE),0)</f>
        <v>0</v>
      </c>
      <c r="AH1088" s="7">
        <f>_xlfn.IFNA(VLOOKUP(AF1088,'饰品（请勿修改）'!$H:$I,2,FALSE),0)</f>
        <v>0</v>
      </c>
      <c r="AI1088" s="7">
        <f t="shared" si="1252"/>
        <v>0</v>
      </c>
      <c r="AJ1088" s="7">
        <f t="shared" si="1253"/>
        <v>0</v>
      </c>
    </row>
    <row r="1089" spans="1:36" x14ac:dyDescent="0.2">
      <c r="A1089" s="3"/>
      <c r="B1089" s="3"/>
      <c r="C1089" s="3"/>
      <c r="D1089" s="3"/>
      <c r="E1089" s="3"/>
      <c r="F1089" s="3"/>
      <c r="G1089" s="7" t="str">
        <f t="shared" si="1250"/>
        <v/>
      </c>
      <c r="H1089" s="7" t="str">
        <f t="shared" si="1254"/>
        <v/>
      </c>
      <c r="I1089" s="7" t="str">
        <f t="shared" si="1255"/>
        <v/>
      </c>
      <c r="J1089" s="7" t="str">
        <f t="shared" si="1256"/>
        <v/>
      </c>
      <c r="K1089" s="5">
        <f t="shared" si="1257"/>
        <v>0</v>
      </c>
      <c r="L1089" s="5">
        <f t="shared" si="1258"/>
        <v>0</v>
      </c>
      <c r="M1089" s="5">
        <f t="shared" si="1259"/>
        <v>0</v>
      </c>
      <c r="N1089" s="7" cm="1">
        <f t="array" ref="N1089:P1089">_xlfn._xlws.SORT(K1089:M1089,1,-1,TRUE)</f>
        <v>0</v>
      </c>
      <c r="O1089" s="7">
        <v>0</v>
      </c>
      <c r="P1089" s="7">
        <v>0</v>
      </c>
      <c r="Q1089" s="7">
        <v>1086</v>
      </c>
      <c r="R1089" s="7" t="e">
        <f t="shared" ref="R1089:W1089" si="1327">FIND(",",$F1089,Q1089+1)</f>
        <v>#VALUE!</v>
      </c>
      <c r="S1089" s="7" t="e">
        <f t="shared" si="1327"/>
        <v>#VALUE!</v>
      </c>
      <c r="T1089" s="7" t="e">
        <f t="shared" si="1327"/>
        <v>#VALUE!</v>
      </c>
      <c r="U1089" s="7" t="e">
        <f t="shared" si="1327"/>
        <v>#VALUE!</v>
      </c>
      <c r="V1089" s="7" t="e">
        <f t="shared" si="1327"/>
        <v>#VALUE!</v>
      </c>
      <c r="W1089" s="7" t="e">
        <f t="shared" si="1327"/>
        <v>#VALUE!</v>
      </c>
      <c r="X1089" s="11" t="str">
        <f t="shared" si="1261"/>
        <v/>
      </c>
      <c r="Y1089" s="11" t="str">
        <f t="shared" si="1262"/>
        <v/>
      </c>
      <c r="Z1089" s="11" t="str">
        <f t="shared" si="1263"/>
        <v/>
      </c>
      <c r="AA1089" s="11" t="str">
        <f t="shared" si="1264"/>
        <v/>
      </c>
      <c r="AB1089" s="3" t="str">
        <f t="shared" si="1265"/>
        <v/>
      </c>
      <c r="AC1089" s="3"/>
      <c r="AD1089" s="3"/>
      <c r="AE1089" s="7" t="str">
        <f>IF(X1089="","",_xlfn.IFNA(VLOOKUP(X1089,'饰品（请勿修改）'!$A:$H,8,FALSE),VLOOKUP(X1089,'饰品（请勿修改）'!$H:$H,1,FALSE)))</f>
        <v/>
      </c>
      <c r="AF1089" s="7" t="str">
        <f>IF(Z1089="","",_xlfn.IFNA(VLOOKUP(Z1089,'饰品（请勿修改）'!$A:$H,8,FALSE),VLOOKUP(Z1089,'饰品（请勿修改）'!$H:$H,1,FALSE)))</f>
        <v/>
      </c>
      <c r="AG1089" s="7">
        <f>_xlfn.IFNA(VLOOKUP(AE1089,'饰品（请勿修改）'!$H:$I,2,FALSE),0)</f>
        <v>0</v>
      </c>
      <c r="AH1089" s="7">
        <f>_xlfn.IFNA(VLOOKUP(AF1089,'饰品（请勿修改）'!$H:$I,2,FALSE),0)</f>
        <v>0</v>
      </c>
      <c r="AI1089" s="7">
        <f t="shared" si="1252"/>
        <v>0</v>
      </c>
      <c r="AJ1089" s="7">
        <f t="shared" si="1253"/>
        <v>0</v>
      </c>
    </row>
    <row r="1090" spans="1:36" x14ac:dyDescent="0.2">
      <c r="A1090" s="3"/>
      <c r="B1090" s="3"/>
      <c r="C1090" s="3"/>
      <c r="D1090" s="3"/>
      <c r="E1090" s="3"/>
      <c r="F1090" s="3"/>
      <c r="G1090" s="7" t="str">
        <f t="shared" ref="G1090:G1153" si="1328">SUBSTITUTE("{""Skills"":["&amp;AG1090&amp;","&amp;AH1090&amp;"],""SkillLevels"":["&amp;AI1090&amp;","&amp;AJ1090&amp;"],""Slots"":["&amp;K1090&amp;","&amp;L1090&amp;","&amp;M1090&amp;"]}","{""Skills"":[0,0],""SkillLevels"":[0,0],""Slots"":[0,0,0]}","")</f>
        <v/>
      </c>
      <c r="H1090" s="7" t="str">
        <f t="shared" si="1254"/>
        <v/>
      </c>
      <c r="I1090" s="7" t="str">
        <f t="shared" si="1255"/>
        <v/>
      </c>
      <c r="J1090" s="7" t="str">
        <f t="shared" si="1256"/>
        <v/>
      </c>
      <c r="K1090" s="5">
        <f t="shared" si="1257"/>
        <v>0</v>
      </c>
      <c r="L1090" s="5">
        <f t="shared" si="1258"/>
        <v>0</v>
      </c>
      <c r="M1090" s="5">
        <f t="shared" si="1259"/>
        <v>0</v>
      </c>
      <c r="N1090" s="7" cm="1">
        <f t="array" ref="N1090:P1090">_xlfn._xlws.SORT(K1090:M1090,1,-1,TRUE)</f>
        <v>0</v>
      </c>
      <c r="O1090" s="7">
        <v>0</v>
      </c>
      <c r="P1090" s="7">
        <v>0</v>
      </c>
      <c r="Q1090" s="7">
        <v>1087</v>
      </c>
      <c r="R1090" s="7" t="e">
        <f t="shared" ref="R1090:W1090" si="1329">FIND(",",$F1090,Q1090+1)</f>
        <v>#VALUE!</v>
      </c>
      <c r="S1090" s="7" t="e">
        <f t="shared" si="1329"/>
        <v>#VALUE!</v>
      </c>
      <c r="T1090" s="7" t="e">
        <f t="shared" si="1329"/>
        <v>#VALUE!</v>
      </c>
      <c r="U1090" s="7" t="e">
        <f t="shared" si="1329"/>
        <v>#VALUE!</v>
      </c>
      <c r="V1090" s="7" t="e">
        <f t="shared" si="1329"/>
        <v>#VALUE!</v>
      </c>
      <c r="W1090" s="7" t="e">
        <f t="shared" si="1329"/>
        <v>#VALUE!</v>
      </c>
      <c r="X1090" s="11" t="str">
        <f t="shared" si="1261"/>
        <v/>
      </c>
      <c r="Y1090" s="11" t="str">
        <f t="shared" si="1262"/>
        <v/>
      </c>
      <c r="Z1090" s="11" t="str">
        <f t="shared" si="1263"/>
        <v/>
      </c>
      <c r="AA1090" s="11" t="str">
        <f t="shared" si="1264"/>
        <v/>
      </c>
      <c r="AB1090" s="3" t="str">
        <f t="shared" si="1265"/>
        <v/>
      </c>
      <c r="AC1090" s="3"/>
      <c r="AD1090" s="3"/>
      <c r="AE1090" s="7" t="str">
        <f>IF(X1090="","",_xlfn.IFNA(VLOOKUP(X1090,'饰品（请勿修改）'!$A:$H,8,FALSE),VLOOKUP(X1090,'饰品（请勿修改）'!$H:$H,1,FALSE)))</f>
        <v/>
      </c>
      <c r="AF1090" s="7" t="str">
        <f>IF(Z1090="","",_xlfn.IFNA(VLOOKUP(Z1090,'饰品（请勿修改）'!$A:$H,8,FALSE),VLOOKUP(Z1090,'饰品（请勿修改）'!$H:$H,1,FALSE)))</f>
        <v/>
      </c>
      <c r="AG1090" s="7">
        <f>_xlfn.IFNA(VLOOKUP(AE1090,'饰品（请勿修改）'!$H:$I,2,FALSE),0)</f>
        <v>0</v>
      </c>
      <c r="AH1090" s="7">
        <f>_xlfn.IFNA(VLOOKUP(AF1090,'饰品（请勿修改）'!$H:$I,2,FALSE),0)</f>
        <v>0</v>
      </c>
      <c r="AI1090" s="7">
        <f t="shared" ref="AI1090:AI1153" si="1330">IF(AND(B1090=""),IF(AE1090="",0,1),B1090)</f>
        <v>0</v>
      </c>
      <c r="AJ1090" s="7">
        <f t="shared" ref="AJ1090:AJ1153" si="1331">IF(AND(D1090=""),IF(AF1090="",0,1),D1090)</f>
        <v>0</v>
      </c>
    </row>
    <row r="1091" spans="1:36" x14ac:dyDescent="0.2">
      <c r="A1091" s="3"/>
      <c r="B1091" s="3"/>
      <c r="C1091" s="3"/>
      <c r="D1091" s="3"/>
      <c r="E1091" s="3"/>
      <c r="F1091" s="3"/>
      <c r="G1091" s="7" t="str">
        <f t="shared" si="1328"/>
        <v/>
      </c>
      <c r="H1091" s="7" t="str">
        <f t="shared" ref="H1091:H1154" si="1332">MID(IF($AB1091="",$E1091,$AB1091),1,1)</f>
        <v/>
      </c>
      <c r="I1091" s="7" t="str">
        <f t="shared" ref="I1091:I1154" si="1333">MID(IF($AB1091="",$E1091,$AB1091),2,1)</f>
        <v/>
      </c>
      <c r="J1091" s="7" t="str">
        <f t="shared" ref="J1091:J1154" si="1334">MID(IF($AB1091="",$E1091,$AB1091),3,1)</f>
        <v/>
      </c>
      <c r="K1091" s="5">
        <f t="shared" ref="K1091:K1154" si="1335">IF(H1091="",0,H1091)</f>
        <v>0</v>
      </c>
      <c r="L1091" s="5">
        <f t="shared" ref="L1091:L1154" si="1336">IF(I1091="",0,I1091)</f>
        <v>0</v>
      </c>
      <c r="M1091" s="5">
        <f t="shared" ref="M1091:M1154" si="1337">IF(J1091="",0,J1091)</f>
        <v>0</v>
      </c>
      <c r="N1091" s="7" cm="1">
        <f t="array" ref="N1091:P1091">_xlfn._xlws.SORT(K1091:M1091,1,-1,TRUE)</f>
        <v>0</v>
      </c>
      <c r="O1091" s="7">
        <v>0</v>
      </c>
      <c r="P1091" s="7">
        <v>0</v>
      </c>
      <c r="Q1091" s="7">
        <v>1088</v>
      </c>
      <c r="R1091" s="7" t="e">
        <f t="shared" ref="R1091:W1091" si="1338">FIND(",",$F1091,Q1091+1)</f>
        <v>#VALUE!</v>
      </c>
      <c r="S1091" s="7" t="e">
        <f t="shared" si="1338"/>
        <v>#VALUE!</v>
      </c>
      <c r="T1091" s="7" t="e">
        <f t="shared" si="1338"/>
        <v>#VALUE!</v>
      </c>
      <c r="U1091" s="7" t="e">
        <f t="shared" si="1338"/>
        <v>#VALUE!</v>
      </c>
      <c r="V1091" s="7" t="e">
        <f t="shared" si="1338"/>
        <v>#VALUE!</v>
      </c>
      <c r="W1091" s="7" t="e">
        <f t="shared" si="1338"/>
        <v>#VALUE!</v>
      </c>
      <c r="X1091" s="11" t="str">
        <f t="shared" ref="X1091:X1154" si="1339">IF($F1091="",IF(A1091="","",A1091),MID($F1091,Q1091+1,R1091-Q1091-1))</f>
        <v/>
      </c>
      <c r="Y1091" s="11" t="str">
        <f t="shared" ref="Y1091:Y1154" si="1340">IF($F1091="",IF(B1091="","",B1091),MID($F1091,R1091+1,S1091-R1091-1))</f>
        <v/>
      </c>
      <c r="Z1091" s="11" t="str">
        <f t="shared" ref="Z1091:Z1154" si="1341">IF($F1091="",IF(C1091="","",C1091),MID($F1091,S1091+1,T1091-S1091-1))</f>
        <v/>
      </c>
      <c r="AA1091" s="11" t="str">
        <f t="shared" ref="AA1091:AA1154" si="1342">IF($F1091="",IF(D1091="","",D1091),MID($F1091,T1091+1,U1091-T1091-1))</f>
        <v/>
      </c>
      <c r="AB1091" s="3" t="str">
        <f t="shared" ref="AB1091:AB1154" si="1343">IF($F1091="",IF(E1091="","",E1091),SUBSTITUTE(MID($F1091,U1091+1,999),",",""))</f>
        <v/>
      </c>
      <c r="AC1091" s="3"/>
      <c r="AD1091" s="3"/>
      <c r="AE1091" s="7" t="str">
        <f>IF(X1091="","",_xlfn.IFNA(VLOOKUP(X1091,'饰品（请勿修改）'!$A:$H,8,FALSE),VLOOKUP(X1091,'饰品（请勿修改）'!$H:$H,1,FALSE)))</f>
        <v/>
      </c>
      <c r="AF1091" s="7" t="str">
        <f>IF(Z1091="","",_xlfn.IFNA(VLOOKUP(Z1091,'饰品（请勿修改）'!$A:$H,8,FALSE),VLOOKUP(Z1091,'饰品（请勿修改）'!$H:$H,1,FALSE)))</f>
        <v/>
      </c>
      <c r="AG1091" s="7">
        <f>_xlfn.IFNA(VLOOKUP(AE1091,'饰品（请勿修改）'!$H:$I,2,FALSE),0)</f>
        <v>0</v>
      </c>
      <c r="AH1091" s="7">
        <f>_xlfn.IFNA(VLOOKUP(AF1091,'饰品（请勿修改）'!$H:$I,2,FALSE),0)</f>
        <v>0</v>
      </c>
      <c r="AI1091" s="7">
        <f t="shared" si="1330"/>
        <v>0</v>
      </c>
      <c r="AJ1091" s="7">
        <f t="shared" si="1331"/>
        <v>0</v>
      </c>
    </row>
    <row r="1092" spans="1:36" x14ac:dyDescent="0.2">
      <c r="A1092" s="3"/>
      <c r="B1092" s="3"/>
      <c r="C1092" s="3"/>
      <c r="D1092" s="3"/>
      <c r="E1092" s="3"/>
      <c r="F1092" s="3"/>
      <c r="G1092" s="7" t="str">
        <f t="shared" si="1328"/>
        <v/>
      </c>
      <c r="H1092" s="7" t="str">
        <f t="shared" si="1332"/>
        <v/>
      </c>
      <c r="I1092" s="7" t="str">
        <f t="shared" si="1333"/>
        <v/>
      </c>
      <c r="J1092" s="7" t="str">
        <f t="shared" si="1334"/>
        <v/>
      </c>
      <c r="K1092" s="5">
        <f t="shared" si="1335"/>
        <v>0</v>
      </c>
      <c r="L1092" s="5">
        <f t="shared" si="1336"/>
        <v>0</v>
      </c>
      <c r="M1092" s="5">
        <f t="shared" si="1337"/>
        <v>0</v>
      </c>
      <c r="N1092" s="7" cm="1">
        <f t="array" ref="N1092:P1092">_xlfn._xlws.SORT(K1092:M1092,1,-1,TRUE)</f>
        <v>0</v>
      </c>
      <c r="O1092" s="7">
        <v>0</v>
      </c>
      <c r="P1092" s="7">
        <v>0</v>
      </c>
      <c r="Q1092" s="7">
        <v>1089</v>
      </c>
      <c r="R1092" s="7" t="e">
        <f t="shared" ref="R1092:W1092" si="1344">FIND(",",$F1092,Q1092+1)</f>
        <v>#VALUE!</v>
      </c>
      <c r="S1092" s="7" t="e">
        <f t="shared" si="1344"/>
        <v>#VALUE!</v>
      </c>
      <c r="T1092" s="7" t="e">
        <f t="shared" si="1344"/>
        <v>#VALUE!</v>
      </c>
      <c r="U1092" s="7" t="e">
        <f t="shared" si="1344"/>
        <v>#VALUE!</v>
      </c>
      <c r="V1092" s="7" t="e">
        <f t="shared" si="1344"/>
        <v>#VALUE!</v>
      </c>
      <c r="W1092" s="7" t="e">
        <f t="shared" si="1344"/>
        <v>#VALUE!</v>
      </c>
      <c r="X1092" s="11" t="str">
        <f t="shared" si="1339"/>
        <v/>
      </c>
      <c r="Y1092" s="11" t="str">
        <f t="shared" si="1340"/>
        <v/>
      </c>
      <c r="Z1092" s="11" t="str">
        <f t="shared" si="1341"/>
        <v/>
      </c>
      <c r="AA1092" s="11" t="str">
        <f t="shared" si="1342"/>
        <v/>
      </c>
      <c r="AB1092" s="3" t="str">
        <f t="shared" si="1343"/>
        <v/>
      </c>
      <c r="AC1092" s="3"/>
      <c r="AD1092" s="3"/>
      <c r="AE1092" s="7" t="str">
        <f>IF(X1092="","",_xlfn.IFNA(VLOOKUP(X1092,'饰品（请勿修改）'!$A:$H,8,FALSE),VLOOKUP(X1092,'饰品（请勿修改）'!$H:$H,1,FALSE)))</f>
        <v/>
      </c>
      <c r="AF1092" s="7" t="str">
        <f>IF(Z1092="","",_xlfn.IFNA(VLOOKUP(Z1092,'饰品（请勿修改）'!$A:$H,8,FALSE),VLOOKUP(Z1092,'饰品（请勿修改）'!$H:$H,1,FALSE)))</f>
        <v/>
      </c>
      <c r="AG1092" s="7">
        <f>_xlfn.IFNA(VLOOKUP(AE1092,'饰品（请勿修改）'!$H:$I,2,FALSE),0)</f>
        <v>0</v>
      </c>
      <c r="AH1092" s="7">
        <f>_xlfn.IFNA(VLOOKUP(AF1092,'饰品（请勿修改）'!$H:$I,2,FALSE),0)</f>
        <v>0</v>
      </c>
      <c r="AI1092" s="7">
        <f t="shared" si="1330"/>
        <v>0</v>
      </c>
      <c r="AJ1092" s="7">
        <f t="shared" si="1331"/>
        <v>0</v>
      </c>
    </row>
    <row r="1093" spans="1:36" x14ac:dyDescent="0.2">
      <c r="A1093" s="3"/>
      <c r="B1093" s="3"/>
      <c r="C1093" s="3"/>
      <c r="D1093" s="3"/>
      <c r="E1093" s="3"/>
      <c r="F1093" s="3"/>
      <c r="G1093" s="7" t="str">
        <f t="shared" si="1328"/>
        <v/>
      </c>
      <c r="H1093" s="7" t="str">
        <f t="shared" si="1332"/>
        <v/>
      </c>
      <c r="I1093" s="7" t="str">
        <f t="shared" si="1333"/>
        <v/>
      </c>
      <c r="J1093" s="7" t="str">
        <f t="shared" si="1334"/>
        <v/>
      </c>
      <c r="K1093" s="5">
        <f t="shared" si="1335"/>
        <v>0</v>
      </c>
      <c r="L1093" s="5">
        <f t="shared" si="1336"/>
        <v>0</v>
      </c>
      <c r="M1093" s="5">
        <f t="shared" si="1337"/>
        <v>0</v>
      </c>
      <c r="N1093" s="7" cm="1">
        <f t="array" ref="N1093:P1093">_xlfn._xlws.SORT(K1093:M1093,1,-1,TRUE)</f>
        <v>0</v>
      </c>
      <c r="O1093" s="7">
        <v>0</v>
      </c>
      <c r="P1093" s="7">
        <v>0</v>
      </c>
      <c r="Q1093" s="7">
        <v>1090</v>
      </c>
      <c r="R1093" s="7" t="e">
        <f t="shared" ref="R1093:W1093" si="1345">FIND(",",$F1093,Q1093+1)</f>
        <v>#VALUE!</v>
      </c>
      <c r="S1093" s="7" t="e">
        <f t="shared" si="1345"/>
        <v>#VALUE!</v>
      </c>
      <c r="T1093" s="7" t="e">
        <f t="shared" si="1345"/>
        <v>#VALUE!</v>
      </c>
      <c r="U1093" s="7" t="e">
        <f t="shared" si="1345"/>
        <v>#VALUE!</v>
      </c>
      <c r="V1093" s="7" t="e">
        <f t="shared" si="1345"/>
        <v>#VALUE!</v>
      </c>
      <c r="W1093" s="7" t="e">
        <f t="shared" si="1345"/>
        <v>#VALUE!</v>
      </c>
      <c r="X1093" s="11" t="str">
        <f t="shared" si="1339"/>
        <v/>
      </c>
      <c r="Y1093" s="11" t="str">
        <f t="shared" si="1340"/>
        <v/>
      </c>
      <c r="Z1093" s="11" t="str">
        <f t="shared" si="1341"/>
        <v/>
      </c>
      <c r="AA1093" s="11" t="str">
        <f t="shared" si="1342"/>
        <v/>
      </c>
      <c r="AB1093" s="3" t="str">
        <f t="shared" si="1343"/>
        <v/>
      </c>
      <c r="AC1093" s="3"/>
      <c r="AD1093" s="3"/>
      <c r="AE1093" s="7" t="str">
        <f>IF(X1093="","",_xlfn.IFNA(VLOOKUP(X1093,'饰品（请勿修改）'!$A:$H,8,FALSE),VLOOKUP(X1093,'饰品（请勿修改）'!$H:$H,1,FALSE)))</f>
        <v/>
      </c>
      <c r="AF1093" s="7" t="str">
        <f>IF(Z1093="","",_xlfn.IFNA(VLOOKUP(Z1093,'饰品（请勿修改）'!$A:$H,8,FALSE),VLOOKUP(Z1093,'饰品（请勿修改）'!$H:$H,1,FALSE)))</f>
        <v/>
      </c>
      <c r="AG1093" s="7">
        <f>_xlfn.IFNA(VLOOKUP(AE1093,'饰品（请勿修改）'!$H:$I,2,FALSE),0)</f>
        <v>0</v>
      </c>
      <c r="AH1093" s="7">
        <f>_xlfn.IFNA(VLOOKUP(AF1093,'饰品（请勿修改）'!$H:$I,2,FALSE),0)</f>
        <v>0</v>
      </c>
      <c r="AI1093" s="7">
        <f t="shared" si="1330"/>
        <v>0</v>
      </c>
      <c r="AJ1093" s="7">
        <f t="shared" si="1331"/>
        <v>0</v>
      </c>
    </row>
    <row r="1094" spans="1:36" x14ac:dyDescent="0.2">
      <c r="A1094" s="3"/>
      <c r="B1094" s="3"/>
      <c r="C1094" s="3"/>
      <c r="D1094" s="3"/>
      <c r="E1094" s="3"/>
      <c r="F1094" s="3"/>
      <c r="G1094" s="7" t="str">
        <f t="shared" si="1328"/>
        <v/>
      </c>
      <c r="H1094" s="7" t="str">
        <f t="shared" si="1332"/>
        <v/>
      </c>
      <c r="I1094" s="7" t="str">
        <f t="shared" si="1333"/>
        <v/>
      </c>
      <c r="J1094" s="7" t="str">
        <f t="shared" si="1334"/>
        <v/>
      </c>
      <c r="K1094" s="5">
        <f t="shared" si="1335"/>
        <v>0</v>
      </c>
      <c r="L1094" s="5">
        <f t="shared" si="1336"/>
        <v>0</v>
      </c>
      <c r="M1094" s="5">
        <f t="shared" si="1337"/>
        <v>0</v>
      </c>
      <c r="N1094" s="7" cm="1">
        <f t="array" ref="N1094:P1094">_xlfn._xlws.SORT(K1094:M1094,1,-1,TRUE)</f>
        <v>0</v>
      </c>
      <c r="O1094" s="7">
        <v>0</v>
      </c>
      <c r="P1094" s="7">
        <v>0</v>
      </c>
      <c r="Q1094" s="7">
        <v>1091</v>
      </c>
      <c r="R1094" s="7" t="e">
        <f t="shared" ref="R1094:W1094" si="1346">FIND(",",$F1094,Q1094+1)</f>
        <v>#VALUE!</v>
      </c>
      <c r="S1094" s="7" t="e">
        <f t="shared" si="1346"/>
        <v>#VALUE!</v>
      </c>
      <c r="T1094" s="7" t="e">
        <f t="shared" si="1346"/>
        <v>#VALUE!</v>
      </c>
      <c r="U1094" s="7" t="e">
        <f t="shared" si="1346"/>
        <v>#VALUE!</v>
      </c>
      <c r="V1094" s="7" t="e">
        <f t="shared" si="1346"/>
        <v>#VALUE!</v>
      </c>
      <c r="W1094" s="7" t="e">
        <f t="shared" si="1346"/>
        <v>#VALUE!</v>
      </c>
      <c r="X1094" s="11" t="str">
        <f t="shared" si="1339"/>
        <v/>
      </c>
      <c r="Y1094" s="11" t="str">
        <f t="shared" si="1340"/>
        <v/>
      </c>
      <c r="Z1094" s="11" t="str">
        <f t="shared" si="1341"/>
        <v/>
      </c>
      <c r="AA1094" s="11" t="str">
        <f t="shared" si="1342"/>
        <v/>
      </c>
      <c r="AB1094" s="3" t="str">
        <f t="shared" si="1343"/>
        <v/>
      </c>
      <c r="AC1094" s="3"/>
      <c r="AD1094" s="3"/>
      <c r="AE1094" s="7" t="str">
        <f>IF(X1094="","",_xlfn.IFNA(VLOOKUP(X1094,'饰品（请勿修改）'!$A:$H,8,FALSE),VLOOKUP(X1094,'饰品（请勿修改）'!$H:$H,1,FALSE)))</f>
        <v/>
      </c>
      <c r="AF1094" s="7" t="str">
        <f>IF(Z1094="","",_xlfn.IFNA(VLOOKUP(Z1094,'饰品（请勿修改）'!$A:$H,8,FALSE),VLOOKUP(Z1094,'饰品（请勿修改）'!$H:$H,1,FALSE)))</f>
        <v/>
      </c>
      <c r="AG1094" s="7">
        <f>_xlfn.IFNA(VLOOKUP(AE1094,'饰品（请勿修改）'!$H:$I,2,FALSE),0)</f>
        <v>0</v>
      </c>
      <c r="AH1094" s="7">
        <f>_xlfn.IFNA(VLOOKUP(AF1094,'饰品（请勿修改）'!$H:$I,2,FALSE),0)</f>
        <v>0</v>
      </c>
      <c r="AI1094" s="7">
        <f t="shared" si="1330"/>
        <v>0</v>
      </c>
      <c r="AJ1094" s="7">
        <f t="shared" si="1331"/>
        <v>0</v>
      </c>
    </row>
    <row r="1095" spans="1:36" x14ac:dyDescent="0.2">
      <c r="A1095" s="3"/>
      <c r="B1095" s="3"/>
      <c r="C1095" s="3"/>
      <c r="D1095" s="3"/>
      <c r="E1095" s="3"/>
      <c r="F1095" s="3"/>
      <c r="G1095" s="7" t="str">
        <f t="shared" si="1328"/>
        <v/>
      </c>
      <c r="H1095" s="7" t="str">
        <f t="shared" si="1332"/>
        <v/>
      </c>
      <c r="I1095" s="7" t="str">
        <f t="shared" si="1333"/>
        <v/>
      </c>
      <c r="J1095" s="7" t="str">
        <f t="shared" si="1334"/>
        <v/>
      </c>
      <c r="K1095" s="5">
        <f t="shared" si="1335"/>
        <v>0</v>
      </c>
      <c r="L1095" s="5">
        <f t="shared" si="1336"/>
        <v>0</v>
      </c>
      <c r="M1095" s="5">
        <f t="shared" si="1337"/>
        <v>0</v>
      </c>
      <c r="N1095" s="7" cm="1">
        <f t="array" ref="N1095:P1095">_xlfn._xlws.SORT(K1095:M1095,1,-1,TRUE)</f>
        <v>0</v>
      </c>
      <c r="O1095" s="7">
        <v>0</v>
      </c>
      <c r="P1095" s="7">
        <v>0</v>
      </c>
      <c r="Q1095" s="7">
        <v>1092</v>
      </c>
      <c r="R1095" s="7" t="e">
        <f t="shared" ref="R1095:W1095" si="1347">FIND(",",$F1095,Q1095+1)</f>
        <v>#VALUE!</v>
      </c>
      <c r="S1095" s="7" t="e">
        <f t="shared" si="1347"/>
        <v>#VALUE!</v>
      </c>
      <c r="T1095" s="7" t="e">
        <f t="shared" si="1347"/>
        <v>#VALUE!</v>
      </c>
      <c r="U1095" s="7" t="e">
        <f t="shared" si="1347"/>
        <v>#VALUE!</v>
      </c>
      <c r="V1095" s="7" t="e">
        <f t="shared" si="1347"/>
        <v>#VALUE!</v>
      </c>
      <c r="W1095" s="7" t="e">
        <f t="shared" si="1347"/>
        <v>#VALUE!</v>
      </c>
      <c r="X1095" s="11" t="str">
        <f t="shared" si="1339"/>
        <v/>
      </c>
      <c r="Y1095" s="11" t="str">
        <f t="shared" si="1340"/>
        <v/>
      </c>
      <c r="Z1095" s="11" t="str">
        <f t="shared" si="1341"/>
        <v/>
      </c>
      <c r="AA1095" s="11" t="str">
        <f t="shared" si="1342"/>
        <v/>
      </c>
      <c r="AB1095" s="3" t="str">
        <f t="shared" si="1343"/>
        <v/>
      </c>
      <c r="AC1095" s="3"/>
      <c r="AD1095" s="3"/>
      <c r="AE1095" s="7" t="str">
        <f>IF(X1095="","",_xlfn.IFNA(VLOOKUP(X1095,'饰品（请勿修改）'!$A:$H,8,FALSE),VLOOKUP(X1095,'饰品（请勿修改）'!$H:$H,1,FALSE)))</f>
        <v/>
      </c>
      <c r="AF1095" s="7" t="str">
        <f>IF(Z1095="","",_xlfn.IFNA(VLOOKUP(Z1095,'饰品（请勿修改）'!$A:$H,8,FALSE),VLOOKUP(Z1095,'饰品（请勿修改）'!$H:$H,1,FALSE)))</f>
        <v/>
      </c>
      <c r="AG1095" s="7">
        <f>_xlfn.IFNA(VLOOKUP(AE1095,'饰品（请勿修改）'!$H:$I,2,FALSE),0)</f>
        <v>0</v>
      </c>
      <c r="AH1095" s="7">
        <f>_xlfn.IFNA(VLOOKUP(AF1095,'饰品（请勿修改）'!$H:$I,2,FALSE),0)</f>
        <v>0</v>
      </c>
      <c r="AI1095" s="7">
        <f t="shared" si="1330"/>
        <v>0</v>
      </c>
      <c r="AJ1095" s="7">
        <f t="shared" si="1331"/>
        <v>0</v>
      </c>
    </row>
    <row r="1096" spans="1:36" x14ac:dyDescent="0.2">
      <c r="A1096" s="3"/>
      <c r="B1096" s="3"/>
      <c r="C1096" s="3"/>
      <c r="D1096" s="3"/>
      <c r="E1096" s="3"/>
      <c r="F1096" s="3"/>
      <c r="G1096" s="7" t="str">
        <f t="shared" si="1328"/>
        <v/>
      </c>
      <c r="H1096" s="7" t="str">
        <f t="shared" si="1332"/>
        <v/>
      </c>
      <c r="I1096" s="7" t="str">
        <f t="shared" si="1333"/>
        <v/>
      </c>
      <c r="J1096" s="7" t="str">
        <f t="shared" si="1334"/>
        <v/>
      </c>
      <c r="K1096" s="5">
        <f t="shared" si="1335"/>
        <v>0</v>
      </c>
      <c r="L1096" s="5">
        <f t="shared" si="1336"/>
        <v>0</v>
      </c>
      <c r="M1096" s="5">
        <f t="shared" si="1337"/>
        <v>0</v>
      </c>
      <c r="N1096" s="7" cm="1">
        <f t="array" ref="N1096:P1096">_xlfn._xlws.SORT(K1096:M1096,1,-1,TRUE)</f>
        <v>0</v>
      </c>
      <c r="O1096" s="7">
        <v>0</v>
      </c>
      <c r="P1096" s="7">
        <v>0</v>
      </c>
      <c r="Q1096" s="7">
        <v>1093</v>
      </c>
      <c r="R1096" s="7" t="e">
        <f t="shared" ref="R1096:W1096" si="1348">FIND(",",$F1096,Q1096+1)</f>
        <v>#VALUE!</v>
      </c>
      <c r="S1096" s="7" t="e">
        <f t="shared" si="1348"/>
        <v>#VALUE!</v>
      </c>
      <c r="T1096" s="7" t="e">
        <f t="shared" si="1348"/>
        <v>#VALUE!</v>
      </c>
      <c r="U1096" s="7" t="e">
        <f t="shared" si="1348"/>
        <v>#VALUE!</v>
      </c>
      <c r="V1096" s="7" t="e">
        <f t="shared" si="1348"/>
        <v>#VALUE!</v>
      </c>
      <c r="W1096" s="7" t="e">
        <f t="shared" si="1348"/>
        <v>#VALUE!</v>
      </c>
      <c r="X1096" s="11" t="str">
        <f t="shared" si="1339"/>
        <v/>
      </c>
      <c r="Y1096" s="11" t="str">
        <f t="shared" si="1340"/>
        <v/>
      </c>
      <c r="Z1096" s="11" t="str">
        <f t="shared" si="1341"/>
        <v/>
      </c>
      <c r="AA1096" s="11" t="str">
        <f t="shared" si="1342"/>
        <v/>
      </c>
      <c r="AB1096" s="3" t="str">
        <f t="shared" si="1343"/>
        <v/>
      </c>
      <c r="AC1096" s="3"/>
      <c r="AD1096" s="3"/>
      <c r="AE1096" s="7" t="str">
        <f>IF(X1096="","",_xlfn.IFNA(VLOOKUP(X1096,'饰品（请勿修改）'!$A:$H,8,FALSE),VLOOKUP(X1096,'饰品（请勿修改）'!$H:$H,1,FALSE)))</f>
        <v/>
      </c>
      <c r="AF1096" s="7" t="str">
        <f>IF(Z1096="","",_xlfn.IFNA(VLOOKUP(Z1096,'饰品（请勿修改）'!$A:$H,8,FALSE),VLOOKUP(Z1096,'饰品（请勿修改）'!$H:$H,1,FALSE)))</f>
        <v/>
      </c>
      <c r="AG1096" s="7">
        <f>_xlfn.IFNA(VLOOKUP(AE1096,'饰品（请勿修改）'!$H:$I,2,FALSE),0)</f>
        <v>0</v>
      </c>
      <c r="AH1096" s="7">
        <f>_xlfn.IFNA(VLOOKUP(AF1096,'饰品（请勿修改）'!$H:$I,2,FALSE),0)</f>
        <v>0</v>
      </c>
      <c r="AI1096" s="7">
        <f t="shared" si="1330"/>
        <v>0</v>
      </c>
      <c r="AJ1096" s="7">
        <f t="shared" si="1331"/>
        <v>0</v>
      </c>
    </row>
    <row r="1097" spans="1:36" x14ac:dyDescent="0.2">
      <c r="A1097" s="3"/>
      <c r="B1097" s="3"/>
      <c r="C1097" s="3"/>
      <c r="D1097" s="3"/>
      <c r="E1097" s="3"/>
      <c r="F1097" s="3"/>
      <c r="G1097" s="7" t="str">
        <f t="shared" si="1328"/>
        <v/>
      </c>
      <c r="H1097" s="7" t="str">
        <f t="shared" si="1332"/>
        <v/>
      </c>
      <c r="I1097" s="7" t="str">
        <f t="shared" si="1333"/>
        <v/>
      </c>
      <c r="J1097" s="7" t="str">
        <f t="shared" si="1334"/>
        <v/>
      </c>
      <c r="K1097" s="5">
        <f t="shared" si="1335"/>
        <v>0</v>
      </c>
      <c r="L1097" s="5">
        <f t="shared" si="1336"/>
        <v>0</v>
      </c>
      <c r="M1097" s="5">
        <f t="shared" si="1337"/>
        <v>0</v>
      </c>
      <c r="N1097" s="7" cm="1">
        <f t="array" ref="N1097:P1097">_xlfn._xlws.SORT(K1097:M1097,1,-1,TRUE)</f>
        <v>0</v>
      </c>
      <c r="O1097" s="7">
        <v>0</v>
      </c>
      <c r="P1097" s="7">
        <v>0</v>
      </c>
      <c r="Q1097" s="7">
        <v>1094</v>
      </c>
      <c r="R1097" s="7" t="e">
        <f t="shared" ref="R1097:W1097" si="1349">FIND(",",$F1097,Q1097+1)</f>
        <v>#VALUE!</v>
      </c>
      <c r="S1097" s="7" t="e">
        <f t="shared" si="1349"/>
        <v>#VALUE!</v>
      </c>
      <c r="T1097" s="7" t="e">
        <f t="shared" si="1349"/>
        <v>#VALUE!</v>
      </c>
      <c r="U1097" s="7" t="e">
        <f t="shared" si="1349"/>
        <v>#VALUE!</v>
      </c>
      <c r="V1097" s="7" t="e">
        <f t="shared" si="1349"/>
        <v>#VALUE!</v>
      </c>
      <c r="W1097" s="7" t="e">
        <f t="shared" si="1349"/>
        <v>#VALUE!</v>
      </c>
      <c r="X1097" s="11" t="str">
        <f t="shared" si="1339"/>
        <v/>
      </c>
      <c r="Y1097" s="11" t="str">
        <f t="shared" si="1340"/>
        <v/>
      </c>
      <c r="Z1097" s="11" t="str">
        <f t="shared" si="1341"/>
        <v/>
      </c>
      <c r="AA1097" s="11" t="str">
        <f t="shared" si="1342"/>
        <v/>
      </c>
      <c r="AB1097" s="3" t="str">
        <f t="shared" si="1343"/>
        <v/>
      </c>
      <c r="AC1097" s="3"/>
      <c r="AD1097" s="3"/>
      <c r="AE1097" s="7" t="str">
        <f>IF(X1097="","",_xlfn.IFNA(VLOOKUP(X1097,'饰品（请勿修改）'!$A:$H,8,FALSE),VLOOKUP(X1097,'饰品（请勿修改）'!$H:$H,1,FALSE)))</f>
        <v/>
      </c>
      <c r="AF1097" s="7" t="str">
        <f>IF(Z1097="","",_xlfn.IFNA(VLOOKUP(Z1097,'饰品（请勿修改）'!$A:$H,8,FALSE),VLOOKUP(Z1097,'饰品（请勿修改）'!$H:$H,1,FALSE)))</f>
        <v/>
      </c>
      <c r="AG1097" s="7">
        <f>_xlfn.IFNA(VLOOKUP(AE1097,'饰品（请勿修改）'!$H:$I,2,FALSE),0)</f>
        <v>0</v>
      </c>
      <c r="AH1097" s="7">
        <f>_xlfn.IFNA(VLOOKUP(AF1097,'饰品（请勿修改）'!$H:$I,2,FALSE),0)</f>
        <v>0</v>
      </c>
      <c r="AI1097" s="7">
        <f t="shared" si="1330"/>
        <v>0</v>
      </c>
      <c r="AJ1097" s="7">
        <f t="shared" si="1331"/>
        <v>0</v>
      </c>
    </row>
    <row r="1098" spans="1:36" x14ac:dyDescent="0.2">
      <c r="A1098" s="3"/>
      <c r="B1098" s="3"/>
      <c r="C1098" s="3"/>
      <c r="D1098" s="3"/>
      <c r="E1098" s="3"/>
      <c r="F1098" s="3"/>
      <c r="G1098" s="7" t="str">
        <f t="shared" si="1328"/>
        <v/>
      </c>
      <c r="H1098" s="7" t="str">
        <f t="shared" si="1332"/>
        <v/>
      </c>
      <c r="I1098" s="7" t="str">
        <f t="shared" si="1333"/>
        <v/>
      </c>
      <c r="J1098" s="7" t="str">
        <f t="shared" si="1334"/>
        <v/>
      </c>
      <c r="K1098" s="5">
        <f t="shared" si="1335"/>
        <v>0</v>
      </c>
      <c r="L1098" s="5">
        <f t="shared" si="1336"/>
        <v>0</v>
      </c>
      <c r="M1098" s="5">
        <f t="shared" si="1337"/>
        <v>0</v>
      </c>
      <c r="N1098" s="7" cm="1">
        <f t="array" ref="N1098:P1098">_xlfn._xlws.SORT(K1098:M1098,1,-1,TRUE)</f>
        <v>0</v>
      </c>
      <c r="O1098" s="7">
        <v>0</v>
      </c>
      <c r="P1098" s="7">
        <v>0</v>
      </c>
      <c r="Q1098" s="7">
        <v>1095</v>
      </c>
      <c r="R1098" s="7" t="e">
        <f t="shared" ref="R1098:W1098" si="1350">FIND(",",$F1098,Q1098+1)</f>
        <v>#VALUE!</v>
      </c>
      <c r="S1098" s="7" t="e">
        <f t="shared" si="1350"/>
        <v>#VALUE!</v>
      </c>
      <c r="T1098" s="7" t="e">
        <f t="shared" si="1350"/>
        <v>#VALUE!</v>
      </c>
      <c r="U1098" s="7" t="e">
        <f t="shared" si="1350"/>
        <v>#VALUE!</v>
      </c>
      <c r="V1098" s="7" t="e">
        <f t="shared" si="1350"/>
        <v>#VALUE!</v>
      </c>
      <c r="W1098" s="7" t="e">
        <f t="shared" si="1350"/>
        <v>#VALUE!</v>
      </c>
      <c r="X1098" s="11" t="str">
        <f t="shared" si="1339"/>
        <v/>
      </c>
      <c r="Y1098" s="11" t="str">
        <f t="shared" si="1340"/>
        <v/>
      </c>
      <c r="Z1098" s="11" t="str">
        <f t="shared" si="1341"/>
        <v/>
      </c>
      <c r="AA1098" s="11" t="str">
        <f t="shared" si="1342"/>
        <v/>
      </c>
      <c r="AB1098" s="3" t="str">
        <f t="shared" si="1343"/>
        <v/>
      </c>
      <c r="AC1098" s="3"/>
      <c r="AD1098" s="3"/>
      <c r="AE1098" s="7" t="str">
        <f>IF(X1098="","",_xlfn.IFNA(VLOOKUP(X1098,'饰品（请勿修改）'!$A:$H,8,FALSE),VLOOKUP(X1098,'饰品（请勿修改）'!$H:$H,1,FALSE)))</f>
        <v/>
      </c>
      <c r="AF1098" s="7" t="str">
        <f>IF(Z1098="","",_xlfn.IFNA(VLOOKUP(Z1098,'饰品（请勿修改）'!$A:$H,8,FALSE),VLOOKUP(Z1098,'饰品（请勿修改）'!$H:$H,1,FALSE)))</f>
        <v/>
      </c>
      <c r="AG1098" s="7">
        <f>_xlfn.IFNA(VLOOKUP(AE1098,'饰品（请勿修改）'!$H:$I,2,FALSE),0)</f>
        <v>0</v>
      </c>
      <c r="AH1098" s="7">
        <f>_xlfn.IFNA(VLOOKUP(AF1098,'饰品（请勿修改）'!$H:$I,2,FALSE),0)</f>
        <v>0</v>
      </c>
      <c r="AI1098" s="7">
        <f t="shared" si="1330"/>
        <v>0</v>
      </c>
      <c r="AJ1098" s="7">
        <f t="shared" si="1331"/>
        <v>0</v>
      </c>
    </row>
    <row r="1099" spans="1:36" x14ac:dyDescent="0.2">
      <c r="A1099" s="3"/>
      <c r="B1099" s="3"/>
      <c r="C1099" s="3"/>
      <c r="D1099" s="3"/>
      <c r="E1099" s="3"/>
      <c r="F1099" s="3"/>
      <c r="G1099" s="7" t="str">
        <f t="shared" si="1328"/>
        <v/>
      </c>
      <c r="H1099" s="7" t="str">
        <f t="shared" si="1332"/>
        <v/>
      </c>
      <c r="I1099" s="7" t="str">
        <f t="shared" si="1333"/>
        <v/>
      </c>
      <c r="J1099" s="7" t="str">
        <f t="shared" si="1334"/>
        <v/>
      </c>
      <c r="K1099" s="5">
        <f t="shared" si="1335"/>
        <v>0</v>
      </c>
      <c r="L1099" s="5">
        <f t="shared" si="1336"/>
        <v>0</v>
      </c>
      <c r="M1099" s="5">
        <f t="shared" si="1337"/>
        <v>0</v>
      </c>
      <c r="N1099" s="7" cm="1">
        <f t="array" ref="N1099:P1099">_xlfn._xlws.SORT(K1099:M1099,1,-1,TRUE)</f>
        <v>0</v>
      </c>
      <c r="O1099" s="7">
        <v>0</v>
      </c>
      <c r="P1099" s="7">
        <v>0</v>
      </c>
      <c r="Q1099" s="7">
        <v>1096</v>
      </c>
      <c r="R1099" s="7" t="e">
        <f t="shared" ref="R1099:W1099" si="1351">FIND(",",$F1099,Q1099+1)</f>
        <v>#VALUE!</v>
      </c>
      <c r="S1099" s="7" t="e">
        <f t="shared" si="1351"/>
        <v>#VALUE!</v>
      </c>
      <c r="T1099" s="7" t="e">
        <f t="shared" si="1351"/>
        <v>#VALUE!</v>
      </c>
      <c r="U1099" s="7" t="e">
        <f t="shared" si="1351"/>
        <v>#VALUE!</v>
      </c>
      <c r="V1099" s="7" t="e">
        <f t="shared" si="1351"/>
        <v>#VALUE!</v>
      </c>
      <c r="W1099" s="7" t="e">
        <f t="shared" si="1351"/>
        <v>#VALUE!</v>
      </c>
      <c r="X1099" s="11" t="str">
        <f t="shared" si="1339"/>
        <v/>
      </c>
      <c r="Y1099" s="11" t="str">
        <f t="shared" si="1340"/>
        <v/>
      </c>
      <c r="Z1099" s="11" t="str">
        <f t="shared" si="1341"/>
        <v/>
      </c>
      <c r="AA1099" s="11" t="str">
        <f t="shared" si="1342"/>
        <v/>
      </c>
      <c r="AB1099" s="3" t="str">
        <f t="shared" si="1343"/>
        <v/>
      </c>
      <c r="AC1099" s="3"/>
      <c r="AD1099" s="3"/>
      <c r="AE1099" s="7" t="str">
        <f>IF(X1099="","",_xlfn.IFNA(VLOOKUP(X1099,'饰品（请勿修改）'!$A:$H,8,FALSE),VLOOKUP(X1099,'饰品（请勿修改）'!$H:$H,1,FALSE)))</f>
        <v/>
      </c>
      <c r="AF1099" s="7" t="str">
        <f>IF(Z1099="","",_xlfn.IFNA(VLOOKUP(Z1099,'饰品（请勿修改）'!$A:$H,8,FALSE),VLOOKUP(Z1099,'饰品（请勿修改）'!$H:$H,1,FALSE)))</f>
        <v/>
      </c>
      <c r="AG1099" s="7">
        <f>_xlfn.IFNA(VLOOKUP(AE1099,'饰品（请勿修改）'!$H:$I,2,FALSE),0)</f>
        <v>0</v>
      </c>
      <c r="AH1099" s="7">
        <f>_xlfn.IFNA(VLOOKUP(AF1099,'饰品（请勿修改）'!$H:$I,2,FALSE),0)</f>
        <v>0</v>
      </c>
      <c r="AI1099" s="7">
        <f t="shared" si="1330"/>
        <v>0</v>
      </c>
      <c r="AJ1099" s="7">
        <f t="shared" si="1331"/>
        <v>0</v>
      </c>
    </row>
    <row r="1100" spans="1:36" x14ac:dyDescent="0.2">
      <c r="A1100" s="3"/>
      <c r="B1100" s="3"/>
      <c r="C1100" s="3"/>
      <c r="D1100" s="3"/>
      <c r="E1100" s="3"/>
      <c r="F1100" s="3"/>
      <c r="G1100" s="7" t="str">
        <f t="shared" si="1328"/>
        <v/>
      </c>
      <c r="H1100" s="7" t="str">
        <f t="shared" si="1332"/>
        <v/>
      </c>
      <c r="I1100" s="7" t="str">
        <f t="shared" si="1333"/>
        <v/>
      </c>
      <c r="J1100" s="7" t="str">
        <f t="shared" si="1334"/>
        <v/>
      </c>
      <c r="K1100" s="5">
        <f t="shared" si="1335"/>
        <v>0</v>
      </c>
      <c r="L1100" s="5">
        <f t="shared" si="1336"/>
        <v>0</v>
      </c>
      <c r="M1100" s="5">
        <f t="shared" si="1337"/>
        <v>0</v>
      </c>
      <c r="N1100" s="7" cm="1">
        <f t="array" ref="N1100:P1100">_xlfn._xlws.SORT(K1100:M1100,1,-1,TRUE)</f>
        <v>0</v>
      </c>
      <c r="O1100" s="7">
        <v>0</v>
      </c>
      <c r="P1100" s="7">
        <v>0</v>
      </c>
      <c r="Q1100" s="7">
        <v>1097</v>
      </c>
      <c r="R1100" s="7" t="e">
        <f t="shared" ref="R1100:W1100" si="1352">FIND(",",$F1100,Q1100+1)</f>
        <v>#VALUE!</v>
      </c>
      <c r="S1100" s="7" t="e">
        <f t="shared" si="1352"/>
        <v>#VALUE!</v>
      </c>
      <c r="T1100" s="7" t="e">
        <f t="shared" si="1352"/>
        <v>#VALUE!</v>
      </c>
      <c r="U1100" s="7" t="e">
        <f t="shared" si="1352"/>
        <v>#VALUE!</v>
      </c>
      <c r="V1100" s="7" t="e">
        <f t="shared" si="1352"/>
        <v>#VALUE!</v>
      </c>
      <c r="W1100" s="7" t="e">
        <f t="shared" si="1352"/>
        <v>#VALUE!</v>
      </c>
      <c r="X1100" s="11" t="str">
        <f t="shared" si="1339"/>
        <v/>
      </c>
      <c r="Y1100" s="11" t="str">
        <f t="shared" si="1340"/>
        <v/>
      </c>
      <c r="Z1100" s="11" t="str">
        <f t="shared" si="1341"/>
        <v/>
      </c>
      <c r="AA1100" s="11" t="str">
        <f t="shared" si="1342"/>
        <v/>
      </c>
      <c r="AB1100" s="3" t="str">
        <f t="shared" si="1343"/>
        <v/>
      </c>
      <c r="AC1100" s="3"/>
      <c r="AD1100" s="3"/>
      <c r="AE1100" s="7" t="str">
        <f>IF(X1100="","",_xlfn.IFNA(VLOOKUP(X1100,'饰品（请勿修改）'!$A:$H,8,FALSE),VLOOKUP(X1100,'饰品（请勿修改）'!$H:$H,1,FALSE)))</f>
        <v/>
      </c>
      <c r="AF1100" s="7" t="str">
        <f>IF(Z1100="","",_xlfn.IFNA(VLOOKUP(Z1100,'饰品（请勿修改）'!$A:$H,8,FALSE),VLOOKUP(Z1100,'饰品（请勿修改）'!$H:$H,1,FALSE)))</f>
        <v/>
      </c>
      <c r="AG1100" s="7">
        <f>_xlfn.IFNA(VLOOKUP(AE1100,'饰品（请勿修改）'!$H:$I,2,FALSE),0)</f>
        <v>0</v>
      </c>
      <c r="AH1100" s="7">
        <f>_xlfn.IFNA(VLOOKUP(AF1100,'饰品（请勿修改）'!$H:$I,2,FALSE),0)</f>
        <v>0</v>
      </c>
      <c r="AI1100" s="7">
        <f t="shared" si="1330"/>
        <v>0</v>
      </c>
      <c r="AJ1100" s="7">
        <f t="shared" si="1331"/>
        <v>0</v>
      </c>
    </row>
    <row r="1101" spans="1:36" x14ac:dyDescent="0.2">
      <c r="A1101" s="3"/>
      <c r="B1101" s="3"/>
      <c r="C1101" s="3"/>
      <c r="D1101" s="3"/>
      <c r="E1101" s="3"/>
      <c r="F1101" s="3"/>
      <c r="G1101" s="7" t="str">
        <f t="shared" si="1328"/>
        <v/>
      </c>
      <c r="H1101" s="7" t="str">
        <f t="shared" si="1332"/>
        <v/>
      </c>
      <c r="I1101" s="7" t="str">
        <f t="shared" si="1333"/>
        <v/>
      </c>
      <c r="J1101" s="7" t="str">
        <f t="shared" si="1334"/>
        <v/>
      </c>
      <c r="K1101" s="5">
        <f t="shared" si="1335"/>
        <v>0</v>
      </c>
      <c r="L1101" s="5">
        <f t="shared" si="1336"/>
        <v>0</v>
      </c>
      <c r="M1101" s="5">
        <f t="shared" si="1337"/>
        <v>0</v>
      </c>
      <c r="N1101" s="7" cm="1">
        <f t="array" ref="N1101:P1101">_xlfn._xlws.SORT(K1101:M1101,1,-1,TRUE)</f>
        <v>0</v>
      </c>
      <c r="O1101" s="7">
        <v>0</v>
      </c>
      <c r="P1101" s="7">
        <v>0</v>
      </c>
      <c r="Q1101" s="7">
        <v>1098</v>
      </c>
      <c r="R1101" s="7" t="e">
        <f t="shared" ref="R1101:W1101" si="1353">FIND(",",$F1101,Q1101+1)</f>
        <v>#VALUE!</v>
      </c>
      <c r="S1101" s="7" t="e">
        <f t="shared" si="1353"/>
        <v>#VALUE!</v>
      </c>
      <c r="T1101" s="7" t="e">
        <f t="shared" si="1353"/>
        <v>#VALUE!</v>
      </c>
      <c r="U1101" s="7" t="e">
        <f t="shared" si="1353"/>
        <v>#VALUE!</v>
      </c>
      <c r="V1101" s="7" t="e">
        <f t="shared" si="1353"/>
        <v>#VALUE!</v>
      </c>
      <c r="W1101" s="7" t="e">
        <f t="shared" si="1353"/>
        <v>#VALUE!</v>
      </c>
      <c r="X1101" s="11" t="str">
        <f t="shared" si="1339"/>
        <v/>
      </c>
      <c r="Y1101" s="11" t="str">
        <f t="shared" si="1340"/>
        <v/>
      </c>
      <c r="Z1101" s="11" t="str">
        <f t="shared" si="1341"/>
        <v/>
      </c>
      <c r="AA1101" s="11" t="str">
        <f t="shared" si="1342"/>
        <v/>
      </c>
      <c r="AB1101" s="3" t="str">
        <f t="shared" si="1343"/>
        <v/>
      </c>
      <c r="AC1101" s="3"/>
      <c r="AD1101" s="3"/>
      <c r="AE1101" s="7" t="str">
        <f>IF(X1101="","",_xlfn.IFNA(VLOOKUP(X1101,'饰品（请勿修改）'!$A:$H,8,FALSE),VLOOKUP(X1101,'饰品（请勿修改）'!$H:$H,1,FALSE)))</f>
        <v/>
      </c>
      <c r="AF1101" s="7" t="str">
        <f>IF(Z1101="","",_xlfn.IFNA(VLOOKUP(Z1101,'饰品（请勿修改）'!$A:$H,8,FALSE),VLOOKUP(Z1101,'饰品（请勿修改）'!$H:$H,1,FALSE)))</f>
        <v/>
      </c>
      <c r="AG1101" s="7">
        <f>_xlfn.IFNA(VLOOKUP(AE1101,'饰品（请勿修改）'!$H:$I,2,FALSE),0)</f>
        <v>0</v>
      </c>
      <c r="AH1101" s="7">
        <f>_xlfn.IFNA(VLOOKUP(AF1101,'饰品（请勿修改）'!$H:$I,2,FALSE),0)</f>
        <v>0</v>
      </c>
      <c r="AI1101" s="7">
        <f t="shared" si="1330"/>
        <v>0</v>
      </c>
      <c r="AJ1101" s="7">
        <f t="shared" si="1331"/>
        <v>0</v>
      </c>
    </row>
    <row r="1102" spans="1:36" x14ac:dyDescent="0.2">
      <c r="A1102" s="3"/>
      <c r="B1102" s="3"/>
      <c r="C1102" s="3"/>
      <c r="D1102" s="3"/>
      <c r="E1102" s="3"/>
      <c r="F1102" s="3"/>
      <c r="G1102" s="7" t="str">
        <f t="shared" si="1328"/>
        <v/>
      </c>
      <c r="H1102" s="7" t="str">
        <f t="shared" si="1332"/>
        <v/>
      </c>
      <c r="I1102" s="7" t="str">
        <f t="shared" si="1333"/>
        <v/>
      </c>
      <c r="J1102" s="7" t="str">
        <f t="shared" si="1334"/>
        <v/>
      </c>
      <c r="K1102" s="5">
        <f t="shared" si="1335"/>
        <v>0</v>
      </c>
      <c r="L1102" s="5">
        <f t="shared" si="1336"/>
        <v>0</v>
      </c>
      <c r="M1102" s="5">
        <f t="shared" si="1337"/>
        <v>0</v>
      </c>
      <c r="N1102" s="7" cm="1">
        <f t="array" ref="N1102:P1102">_xlfn._xlws.SORT(K1102:M1102,1,-1,TRUE)</f>
        <v>0</v>
      </c>
      <c r="O1102" s="7">
        <v>0</v>
      </c>
      <c r="P1102" s="7">
        <v>0</v>
      </c>
      <c r="Q1102" s="7">
        <v>1099</v>
      </c>
      <c r="R1102" s="7" t="e">
        <f t="shared" ref="R1102:W1102" si="1354">FIND(",",$F1102,Q1102+1)</f>
        <v>#VALUE!</v>
      </c>
      <c r="S1102" s="7" t="e">
        <f t="shared" si="1354"/>
        <v>#VALUE!</v>
      </c>
      <c r="T1102" s="7" t="e">
        <f t="shared" si="1354"/>
        <v>#VALUE!</v>
      </c>
      <c r="U1102" s="7" t="e">
        <f t="shared" si="1354"/>
        <v>#VALUE!</v>
      </c>
      <c r="V1102" s="7" t="e">
        <f t="shared" si="1354"/>
        <v>#VALUE!</v>
      </c>
      <c r="W1102" s="7" t="e">
        <f t="shared" si="1354"/>
        <v>#VALUE!</v>
      </c>
      <c r="X1102" s="11" t="str">
        <f t="shared" si="1339"/>
        <v/>
      </c>
      <c r="Y1102" s="11" t="str">
        <f t="shared" si="1340"/>
        <v/>
      </c>
      <c r="Z1102" s="11" t="str">
        <f t="shared" si="1341"/>
        <v/>
      </c>
      <c r="AA1102" s="11" t="str">
        <f t="shared" si="1342"/>
        <v/>
      </c>
      <c r="AB1102" s="3" t="str">
        <f t="shared" si="1343"/>
        <v/>
      </c>
      <c r="AC1102" s="3"/>
      <c r="AD1102" s="3"/>
      <c r="AE1102" s="7" t="str">
        <f>IF(X1102="","",_xlfn.IFNA(VLOOKUP(X1102,'饰品（请勿修改）'!$A:$H,8,FALSE),VLOOKUP(X1102,'饰品（请勿修改）'!$H:$H,1,FALSE)))</f>
        <v/>
      </c>
      <c r="AF1102" s="7" t="str">
        <f>IF(Z1102="","",_xlfn.IFNA(VLOOKUP(Z1102,'饰品（请勿修改）'!$A:$H,8,FALSE),VLOOKUP(Z1102,'饰品（请勿修改）'!$H:$H,1,FALSE)))</f>
        <v/>
      </c>
      <c r="AG1102" s="7">
        <f>_xlfn.IFNA(VLOOKUP(AE1102,'饰品（请勿修改）'!$H:$I,2,FALSE),0)</f>
        <v>0</v>
      </c>
      <c r="AH1102" s="7">
        <f>_xlfn.IFNA(VLOOKUP(AF1102,'饰品（请勿修改）'!$H:$I,2,FALSE),0)</f>
        <v>0</v>
      </c>
      <c r="AI1102" s="7">
        <f t="shared" si="1330"/>
        <v>0</v>
      </c>
      <c r="AJ1102" s="7">
        <f t="shared" si="1331"/>
        <v>0</v>
      </c>
    </row>
    <row r="1103" spans="1:36" x14ac:dyDescent="0.2">
      <c r="A1103" s="3"/>
      <c r="B1103" s="3"/>
      <c r="C1103" s="3"/>
      <c r="D1103" s="3"/>
      <c r="E1103" s="3"/>
      <c r="F1103" s="3"/>
      <c r="G1103" s="7" t="str">
        <f t="shared" si="1328"/>
        <v/>
      </c>
      <c r="H1103" s="7" t="str">
        <f t="shared" si="1332"/>
        <v/>
      </c>
      <c r="I1103" s="7" t="str">
        <f t="shared" si="1333"/>
        <v/>
      </c>
      <c r="J1103" s="7" t="str">
        <f t="shared" si="1334"/>
        <v/>
      </c>
      <c r="K1103" s="5">
        <f t="shared" si="1335"/>
        <v>0</v>
      </c>
      <c r="L1103" s="5">
        <f t="shared" si="1336"/>
        <v>0</v>
      </c>
      <c r="M1103" s="5">
        <f t="shared" si="1337"/>
        <v>0</v>
      </c>
      <c r="N1103" s="7" cm="1">
        <f t="array" ref="N1103:P1103">_xlfn._xlws.SORT(K1103:M1103,1,-1,TRUE)</f>
        <v>0</v>
      </c>
      <c r="O1103" s="7">
        <v>0</v>
      </c>
      <c r="P1103" s="7">
        <v>0</v>
      </c>
      <c r="Q1103" s="7">
        <v>1100</v>
      </c>
      <c r="R1103" s="7" t="e">
        <f t="shared" ref="R1103:W1103" si="1355">FIND(",",$F1103,Q1103+1)</f>
        <v>#VALUE!</v>
      </c>
      <c r="S1103" s="7" t="e">
        <f t="shared" si="1355"/>
        <v>#VALUE!</v>
      </c>
      <c r="T1103" s="7" t="e">
        <f t="shared" si="1355"/>
        <v>#VALUE!</v>
      </c>
      <c r="U1103" s="7" t="e">
        <f t="shared" si="1355"/>
        <v>#VALUE!</v>
      </c>
      <c r="V1103" s="7" t="e">
        <f t="shared" si="1355"/>
        <v>#VALUE!</v>
      </c>
      <c r="W1103" s="7" t="e">
        <f t="shared" si="1355"/>
        <v>#VALUE!</v>
      </c>
      <c r="X1103" s="11" t="str">
        <f t="shared" si="1339"/>
        <v/>
      </c>
      <c r="Y1103" s="11" t="str">
        <f t="shared" si="1340"/>
        <v/>
      </c>
      <c r="Z1103" s="11" t="str">
        <f t="shared" si="1341"/>
        <v/>
      </c>
      <c r="AA1103" s="11" t="str">
        <f t="shared" si="1342"/>
        <v/>
      </c>
      <c r="AB1103" s="3" t="str">
        <f t="shared" si="1343"/>
        <v/>
      </c>
      <c r="AC1103" s="3"/>
      <c r="AD1103" s="3"/>
      <c r="AE1103" s="7" t="str">
        <f>IF(X1103="","",_xlfn.IFNA(VLOOKUP(X1103,'饰品（请勿修改）'!$A:$H,8,FALSE),VLOOKUP(X1103,'饰品（请勿修改）'!$H:$H,1,FALSE)))</f>
        <v/>
      </c>
      <c r="AF1103" s="7" t="str">
        <f>IF(Z1103="","",_xlfn.IFNA(VLOOKUP(Z1103,'饰品（请勿修改）'!$A:$H,8,FALSE),VLOOKUP(Z1103,'饰品（请勿修改）'!$H:$H,1,FALSE)))</f>
        <v/>
      </c>
      <c r="AG1103" s="7">
        <f>_xlfn.IFNA(VLOOKUP(AE1103,'饰品（请勿修改）'!$H:$I,2,FALSE),0)</f>
        <v>0</v>
      </c>
      <c r="AH1103" s="7">
        <f>_xlfn.IFNA(VLOOKUP(AF1103,'饰品（请勿修改）'!$H:$I,2,FALSE),0)</f>
        <v>0</v>
      </c>
      <c r="AI1103" s="7">
        <f t="shared" si="1330"/>
        <v>0</v>
      </c>
      <c r="AJ1103" s="7">
        <f t="shared" si="1331"/>
        <v>0</v>
      </c>
    </row>
    <row r="1104" spans="1:36" x14ac:dyDescent="0.2">
      <c r="A1104" s="3"/>
      <c r="B1104" s="3"/>
      <c r="C1104" s="3"/>
      <c r="D1104" s="3"/>
      <c r="E1104" s="3"/>
      <c r="F1104" s="3"/>
      <c r="G1104" s="7" t="str">
        <f t="shared" si="1328"/>
        <v/>
      </c>
      <c r="H1104" s="7" t="str">
        <f t="shared" si="1332"/>
        <v/>
      </c>
      <c r="I1104" s="7" t="str">
        <f t="shared" si="1333"/>
        <v/>
      </c>
      <c r="J1104" s="7" t="str">
        <f t="shared" si="1334"/>
        <v/>
      </c>
      <c r="K1104" s="5">
        <f t="shared" si="1335"/>
        <v>0</v>
      </c>
      <c r="L1104" s="5">
        <f t="shared" si="1336"/>
        <v>0</v>
      </c>
      <c r="M1104" s="5">
        <f t="shared" si="1337"/>
        <v>0</v>
      </c>
      <c r="N1104" s="7" cm="1">
        <f t="array" ref="N1104:P1104">_xlfn._xlws.SORT(K1104:M1104,1,-1,TRUE)</f>
        <v>0</v>
      </c>
      <c r="O1104" s="7">
        <v>0</v>
      </c>
      <c r="P1104" s="7">
        <v>0</v>
      </c>
      <c r="Q1104" s="7">
        <v>1101</v>
      </c>
      <c r="R1104" s="7" t="e">
        <f t="shared" ref="R1104:W1104" si="1356">FIND(",",$F1104,Q1104+1)</f>
        <v>#VALUE!</v>
      </c>
      <c r="S1104" s="7" t="e">
        <f t="shared" si="1356"/>
        <v>#VALUE!</v>
      </c>
      <c r="T1104" s="7" t="e">
        <f t="shared" si="1356"/>
        <v>#VALUE!</v>
      </c>
      <c r="U1104" s="7" t="e">
        <f t="shared" si="1356"/>
        <v>#VALUE!</v>
      </c>
      <c r="V1104" s="7" t="e">
        <f t="shared" si="1356"/>
        <v>#VALUE!</v>
      </c>
      <c r="W1104" s="7" t="e">
        <f t="shared" si="1356"/>
        <v>#VALUE!</v>
      </c>
      <c r="X1104" s="11" t="str">
        <f t="shared" si="1339"/>
        <v/>
      </c>
      <c r="Y1104" s="11" t="str">
        <f t="shared" si="1340"/>
        <v/>
      </c>
      <c r="Z1104" s="11" t="str">
        <f t="shared" si="1341"/>
        <v/>
      </c>
      <c r="AA1104" s="11" t="str">
        <f t="shared" si="1342"/>
        <v/>
      </c>
      <c r="AB1104" s="3" t="str">
        <f t="shared" si="1343"/>
        <v/>
      </c>
      <c r="AC1104" s="3"/>
      <c r="AD1104" s="3"/>
      <c r="AE1104" s="7" t="str">
        <f>IF(X1104="","",_xlfn.IFNA(VLOOKUP(X1104,'饰品（请勿修改）'!$A:$H,8,FALSE),VLOOKUP(X1104,'饰品（请勿修改）'!$H:$H,1,FALSE)))</f>
        <v/>
      </c>
      <c r="AF1104" s="7" t="str">
        <f>IF(Z1104="","",_xlfn.IFNA(VLOOKUP(Z1104,'饰品（请勿修改）'!$A:$H,8,FALSE),VLOOKUP(Z1104,'饰品（请勿修改）'!$H:$H,1,FALSE)))</f>
        <v/>
      </c>
      <c r="AG1104" s="7">
        <f>_xlfn.IFNA(VLOOKUP(AE1104,'饰品（请勿修改）'!$H:$I,2,FALSE),0)</f>
        <v>0</v>
      </c>
      <c r="AH1104" s="7">
        <f>_xlfn.IFNA(VLOOKUP(AF1104,'饰品（请勿修改）'!$H:$I,2,FALSE),0)</f>
        <v>0</v>
      </c>
      <c r="AI1104" s="7">
        <f t="shared" si="1330"/>
        <v>0</v>
      </c>
      <c r="AJ1104" s="7">
        <f t="shared" si="1331"/>
        <v>0</v>
      </c>
    </row>
    <row r="1105" spans="1:36" x14ac:dyDescent="0.2">
      <c r="A1105" s="3"/>
      <c r="B1105" s="3"/>
      <c r="C1105" s="3"/>
      <c r="D1105" s="3"/>
      <c r="E1105" s="3"/>
      <c r="F1105" s="3"/>
      <c r="G1105" s="7" t="str">
        <f t="shared" si="1328"/>
        <v/>
      </c>
      <c r="H1105" s="7" t="str">
        <f t="shared" si="1332"/>
        <v/>
      </c>
      <c r="I1105" s="7" t="str">
        <f t="shared" si="1333"/>
        <v/>
      </c>
      <c r="J1105" s="7" t="str">
        <f t="shared" si="1334"/>
        <v/>
      </c>
      <c r="K1105" s="5">
        <f t="shared" si="1335"/>
        <v>0</v>
      </c>
      <c r="L1105" s="5">
        <f t="shared" si="1336"/>
        <v>0</v>
      </c>
      <c r="M1105" s="5">
        <f t="shared" si="1337"/>
        <v>0</v>
      </c>
      <c r="N1105" s="7" cm="1">
        <f t="array" ref="N1105:P1105">_xlfn._xlws.SORT(K1105:M1105,1,-1,TRUE)</f>
        <v>0</v>
      </c>
      <c r="O1105" s="7">
        <v>0</v>
      </c>
      <c r="P1105" s="7">
        <v>0</v>
      </c>
      <c r="Q1105" s="7">
        <v>1102</v>
      </c>
      <c r="R1105" s="7" t="e">
        <f t="shared" ref="R1105:W1105" si="1357">FIND(",",$F1105,Q1105+1)</f>
        <v>#VALUE!</v>
      </c>
      <c r="S1105" s="7" t="e">
        <f t="shared" si="1357"/>
        <v>#VALUE!</v>
      </c>
      <c r="T1105" s="7" t="e">
        <f t="shared" si="1357"/>
        <v>#VALUE!</v>
      </c>
      <c r="U1105" s="7" t="e">
        <f t="shared" si="1357"/>
        <v>#VALUE!</v>
      </c>
      <c r="V1105" s="7" t="e">
        <f t="shared" si="1357"/>
        <v>#VALUE!</v>
      </c>
      <c r="W1105" s="7" t="e">
        <f t="shared" si="1357"/>
        <v>#VALUE!</v>
      </c>
      <c r="X1105" s="11" t="str">
        <f t="shared" si="1339"/>
        <v/>
      </c>
      <c r="Y1105" s="11" t="str">
        <f t="shared" si="1340"/>
        <v/>
      </c>
      <c r="Z1105" s="11" t="str">
        <f t="shared" si="1341"/>
        <v/>
      </c>
      <c r="AA1105" s="11" t="str">
        <f t="shared" si="1342"/>
        <v/>
      </c>
      <c r="AB1105" s="3" t="str">
        <f t="shared" si="1343"/>
        <v/>
      </c>
      <c r="AC1105" s="3"/>
      <c r="AD1105" s="3"/>
      <c r="AE1105" s="7" t="str">
        <f>IF(X1105="","",_xlfn.IFNA(VLOOKUP(X1105,'饰品（请勿修改）'!$A:$H,8,FALSE),VLOOKUP(X1105,'饰品（请勿修改）'!$H:$H,1,FALSE)))</f>
        <v/>
      </c>
      <c r="AF1105" s="7" t="str">
        <f>IF(Z1105="","",_xlfn.IFNA(VLOOKUP(Z1105,'饰品（请勿修改）'!$A:$H,8,FALSE),VLOOKUP(Z1105,'饰品（请勿修改）'!$H:$H,1,FALSE)))</f>
        <v/>
      </c>
      <c r="AG1105" s="7">
        <f>_xlfn.IFNA(VLOOKUP(AE1105,'饰品（请勿修改）'!$H:$I,2,FALSE),0)</f>
        <v>0</v>
      </c>
      <c r="AH1105" s="7">
        <f>_xlfn.IFNA(VLOOKUP(AF1105,'饰品（请勿修改）'!$H:$I,2,FALSE),0)</f>
        <v>0</v>
      </c>
      <c r="AI1105" s="7">
        <f t="shared" si="1330"/>
        <v>0</v>
      </c>
      <c r="AJ1105" s="7">
        <f t="shared" si="1331"/>
        <v>0</v>
      </c>
    </row>
    <row r="1106" spans="1:36" x14ac:dyDescent="0.2">
      <c r="A1106" s="3"/>
      <c r="B1106" s="3"/>
      <c r="C1106" s="3"/>
      <c r="D1106" s="3"/>
      <c r="E1106" s="3"/>
      <c r="F1106" s="3"/>
      <c r="G1106" s="7" t="str">
        <f t="shared" si="1328"/>
        <v/>
      </c>
      <c r="H1106" s="7" t="str">
        <f t="shared" si="1332"/>
        <v/>
      </c>
      <c r="I1106" s="7" t="str">
        <f t="shared" si="1333"/>
        <v/>
      </c>
      <c r="J1106" s="7" t="str">
        <f t="shared" si="1334"/>
        <v/>
      </c>
      <c r="K1106" s="5">
        <f t="shared" si="1335"/>
        <v>0</v>
      </c>
      <c r="L1106" s="5">
        <f t="shared" si="1336"/>
        <v>0</v>
      </c>
      <c r="M1106" s="5">
        <f t="shared" si="1337"/>
        <v>0</v>
      </c>
      <c r="N1106" s="7" cm="1">
        <f t="array" ref="N1106:P1106">_xlfn._xlws.SORT(K1106:M1106,1,-1,TRUE)</f>
        <v>0</v>
      </c>
      <c r="O1106" s="7">
        <v>0</v>
      </c>
      <c r="P1106" s="7">
        <v>0</v>
      </c>
      <c r="Q1106" s="7">
        <v>1103</v>
      </c>
      <c r="R1106" s="7" t="e">
        <f t="shared" ref="R1106:W1106" si="1358">FIND(",",$F1106,Q1106+1)</f>
        <v>#VALUE!</v>
      </c>
      <c r="S1106" s="7" t="e">
        <f t="shared" si="1358"/>
        <v>#VALUE!</v>
      </c>
      <c r="T1106" s="7" t="e">
        <f t="shared" si="1358"/>
        <v>#VALUE!</v>
      </c>
      <c r="U1106" s="7" t="e">
        <f t="shared" si="1358"/>
        <v>#VALUE!</v>
      </c>
      <c r="V1106" s="7" t="e">
        <f t="shared" si="1358"/>
        <v>#VALUE!</v>
      </c>
      <c r="W1106" s="7" t="e">
        <f t="shared" si="1358"/>
        <v>#VALUE!</v>
      </c>
      <c r="X1106" s="11" t="str">
        <f t="shared" si="1339"/>
        <v/>
      </c>
      <c r="Y1106" s="11" t="str">
        <f t="shared" si="1340"/>
        <v/>
      </c>
      <c r="Z1106" s="11" t="str">
        <f t="shared" si="1341"/>
        <v/>
      </c>
      <c r="AA1106" s="11" t="str">
        <f t="shared" si="1342"/>
        <v/>
      </c>
      <c r="AB1106" s="3" t="str">
        <f t="shared" si="1343"/>
        <v/>
      </c>
      <c r="AC1106" s="3"/>
      <c r="AD1106" s="3"/>
      <c r="AE1106" s="7" t="str">
        <f>IF(X1106="","",_xlfn.IFNA(VLOOKUP(X1106,'饰品（请勿修改）'!$A:$H,8,FALSE),VLOOKUP(X1106,'饰品（请勿修改）'!$H:$H,1,FALSE)))</f>
        <v/>
      </c>
      <c r="AF1106" s="7" t="str">
        <f>IF(Z1106="","",_xlfn.IFNA(VLOOKUP(Z1106,'饰品（请勿修改）'!$A:$H,8,FALSE),VLOOKUP(Z1106,'饰品（请勿修改）'!$H:$H,1,FALSE)))</f>
        <v/>
      </c>
      <c r="AG1106" s="7">
        <f>_xlfn.IFNA(VLOOKUP(AE1106,'饰品（请勿修改）'!$H:$I,2,FALSE),0)</f>
        <v>0</v>
      </c>
      <c r="AH1106" s="7">
        <f>_xlfn.IFNA(VLOOKUP(AF1106,'饰品（请勿修改）'!$H:$I,2,FALSE),0)</f>
        <v>0</v>
      </c>
      <c r="AI1106" s="7">
        <f t="shared" si="1330"/>
        <v>0</v>
      </c>
      <c r="AJ1106" s="7">
        <f t="shared" si="1331"/>
        <v>0</v>
      </c>
    </row>
    <row r="1107" spans="1:36" x14ac:dyDescent="0.2">
      <c r="A1107" s="3"/>
      <c r="B1107" s="3"/>
      <c r="C1107" s="3"/>
      <c r="D1107" s="3"/>
      <c r="E1107" s="3"/>
      <c r="F1107" s="3"/>
      <c r="G1107" s="7" t="str">
        <f t="shared" si="1328"/>
        <v/>
      </c>
      <c r="H1107" s="7" t="str">
        <f t="shared" si="1332"/>
        <v/>
      </c>
      <c r="I1107" s="7" t="str">
        <f t="shared" si="1333"/>
        <v/>
      </c>
      <c r="J1107" s="7" t="str">
        <f t="shared" si="1334"/>
        <v/>
      </c>
      <c r="K1107" s="5">
        <f t="shared" si="1335"/>
        <v>0</v>
      </c>
      <c r="L1107" s="5">
        <f t="shared" si="1336"/>
        <v>0</v>
      </c>
      <c r="M1107" s="5">
        <f t="shared" si="1337"/>
        <v>0</v>
      </c>
      <c r="N1107" s="7" cm="1">
        <f t="array" ref="N1107:P1107">_xlfn._xlws.SORT(K1107:M1107,1,-1,TRUE)</f>
        <v>0</v>
      </c>
      <c r="O1107" s="7">
        <v>0</v>
      </c>
      <c r="P1107" s="7">
        <v>0</v>
      </c>
      <c r="Q1107" s="7">
        <v>1104</v>
      </c>
      <c r="R1107" s="7" t="e">
        <f t="shared" ref="R1107:W1107" si="1359">FIND(",",$F1107,Q1107+1)</f>
        <v>#VALUE!</v>
      </c>
      <c r="S1107" s="7" t="e">
        <f t="shared" si="1359"/>
        <v>#VALUE!</v>
      </c>
      <c r="T1107" s="7" t="e">
        <f t="shared" si="1359"/>
        <v>#VALUE!</v>
      </c>
      <c r="U1107" s="7" t="e">
        <f t="shared" si="1359"/>
        <v>#VALUE!</v>
      </c>
      <c r="V1107" s="7" t="e">
        <f t="shared" si="1359"/>
        <v>#VALUE!</v>
      </c>
      <c r="W1107" s="7" t="e">
        <f t="shared" si="1359"/>
        <v>#VALUE!</v>
      </c>
      <c r="X1107" s="11" t="str">
        <f t="shared" si="1339"/>
        <v/>
      </c>
      <c r="Y1107" s="11" t="str">
        <f t="shared" si="1340"/>
        <v/>
      </c>
      <c r="Z1107" s="11" t="str">
        <f t="shared" si="1341"/>
        <v/>
      </c>
      <c r="AA1107" s="11" t="str">
        <f t="shared" si="1342"/>
        <v/>
      </c>
      <c r="AB1107" s="3" t="str">
        <f t="shared" si="1343"/>
        <v/>
      </c>
      <c r="AC1107" s="3"/>
      <c r="AD1107" s="3"/>
      <c r="AE1107" s="7" t="str">
        <f>IF(X1107="","",_xlfn.IFNA(VLOOKUP(X1107,'饰品（请勿修改）'!$A:$H,8,FALSE),VLOOKUP(X1107,'饰品（请勿修改）'!$H:$H,1,FALSE)))</f>
        <v/>
      </c>
      <c r="AF1107" s="7" t="str">
        <f>IF(Z1107="","",_xlfn.IFNA(VLOOKUP(Z1107,'饰品（请勿修改）'!$A:$H,8,FALSE),VLOOKUP(Z1107,'饰品（请勿修改）'!$H:$H,1,FALSE)))</f>
        <v/>
      </c>
      <c r="AG1107" s="7">
        <f>_xlfn.IFNA(VLOOKUP(AE1107,'饰品（请勿修改）'!$H:$I,2,FALSE),0)</f>
        <v>0</v>
      </c>
      <c r="AH1107" s="7">
        <f>_xlfn.IFNA(VLOOKUP(AF1107,'饰品（请勿修改）'!$H:$I,2,FALSE),0)</f>
        <v>0</v>
      </c>
      <c r="AI1107" s="7">
        <f t="shared" si="1330"/>
        <v>0</v>
      </c>
      <c r="AJ1107" s="7">
        <f t="shared" si="1331"/>
        <v>0</v>
      </c>
    </row>
    <row r="1108" spans="1:36" x14ac:dyDescent="0.2">
      <c r="A1108" s="3"/>
      <c r="B1108" s="3"/>
      <c r="C1108" s="3"/>
      <c r="D1108" s="3"/>
      <c r="E1108" s="3"/>
      <c r="F1108" s="3"/>
      <c r="G1108" s="7" t="str">
        <f t="shared" si="1328"/>
        <v/>
      </c>
      <c r="H1108" s="7" t="str">
        <f t="shared" si="1332"/>
        <v/>
      </c>
      <c r="I1108" s="7" t="str">
        <f t="shared" si="1333"/>
        <v/>
      </c>
      <c r="J1108" s="7" t="str">
        <f t="shared" si="1334"/>
        <v/>
      </c>
      <c r="K1108" s="5">
        <f t="shared" si="1335"/>
        <v>0</v>
      </c>
      <c r="L1108" s="5">
        <f t="shared" si="1336"/>
        <v>0</v>
      </c>
      <c r="M1108" s="5">
        <f t="shared" si="1337"/>
        <v>0</v>
      </c>
      <c r="N1108" s="7" cm="1">
        <f t="array" ref="N1108:P1108">_xlfn._xlws.SORT(K1108:M1108,1,-1,TRUE)</f>
        <v>0</v>
      </c>
      <c r="O1108" s="7">
        <v>0</v>
      </c>
      <c r="P1108" s="7">
        <v>0</v>
      </c>
      <c r="Q1108" s="7">
        <v>1105</v>
      </c>
      <c r="R1108" s="7" t="e">
        <f t="shared" ref="R1108:W1108" si="1360">FIND(",",$F1108,Q1108+1)</f>
        <v>#VALUE!</v>
      </c>
      <c r="S1108" s="7" t="e">
        <f t="shared" si="1360"/>
        <v>#VALUE!</v>
      </c>
      <c r="T1108" s="7" t="e">
        <f t="shared" si="1360"/>
        <v>#VALUE!</v>
      </c>
      <c r="U1108" s="7" t="e">
        <f t="shared" si="1360"/>
        <v>#VALUE!</v>
      </c>
      <c r="V1108" s="7" t="e">
        <f t="shared" si="1360"/>
        <v>#VALUE!</v>
      </c>
      <c r="W1108" s="7" t="e">
        <f t="shared" si="1360"/>
        <v>#VALUE!</v>
      </c>
      <c r="X1108" s="11" t="str">
        <f t="shared" si="1339"/>
        <v/>
      </c>
      <c r="Y1108" s="11" t="str">
        <f t="shared" si="1340"/>
        <v/>
      </c>
      <c r="Z1108" s="11" t="str">
        <f t="shared" si="1341"/>
        <v/>
      </c>
      <c r="AA1108" s="11" t="str">
        <f t="shared" si="1342"/>
        <v/>
      </c>
      <c r="AB1108" s="3" t="str">
        <f t="shared" si="1343"/>
        <v/>
      </c>
      <c r="AC1108" s="3"/>
      <c r="AD1108" s="3"/>
      <c r="AE1108" s="7" t="str">
        <f>IF(X1108="","",_xlfn.IFNA(VLOOKUP(X1108,'饰品（请勿修改）'!$A:$H,8,FALSE),VLOOKUP(X1108,'饰品（请勿修改）'!$H:$H,1,FALSE)))</f>
        <v/>
      </c>
      <c r="AF1108" s="7" t="str">
        <f>IF(Z1108="","",_xlfn.IFNA(VLOOKUP(Z1108,'饰品（请勿修改）'!$A:$H,8,FALSE),VLOOKUP(Z1108,'饰品（请勿修改）'!$H:$H,1,FALSE)))</f>
        <v/>
      </c>
      <c r="AG1108" s="7">
        <f>_xlfn.IFNA(VLOOKUP(AE1108,'饰品（请勿修改）'!$H:$I,2,FALSE),0)</f>
        <v>0</v>
      </c>
      <c r="AH1108" s="7">
        <f>_xlfn.IFNA(VLOOKUP(AF1108,'饰品（请勿修改）'!$H:$I,2,FALSE),0)</f>
        <v>0</v>
      </c>
      <c r="AI1108" s="7">
        <f t="shared" si="1330"/>
        <v>0</v>
      </c>
      <c r="AJ1108" s="7">
        <f t="shared" si="1331"/>
        <v>0</v>
      </c>
    </row>
    <row r="1109" spans="1:36" x14ac:dyDescent="0.2">
      <c r="A1109" s="3"/>
      <c r="B1109" s="3"/>
      <c r="C1109" s="3"/>
      <c r="D1109" s="3"/>
      <c r="E1109" s="3"/>
      <c r="F1109" s="3"/>
      <c r="G1109" s="7" t="str">
        <f t="shared" si="1328"/>
        <v/>
      </c>
      <c r="H1109" s="7" t="str">
        <f t="shared" si="1332"/>
        <v/>
      </c>
      <c r="I1109" s="7" t="str">
        <f t="shared" si="1333"/>
        <v/>
      </c>
      <c r="J1109" s="7" t="str">
        <f t="shared" si="1334"/>
        <v/>
      </c>
      <c r="K1109" s="5">
        <f t="shared" si="1335"/>
        <v>0</v>
      </c>
      <c r="L1109" s="5">
        <f t="shared" si="1336"/>
        <v>0</v>
      </c>
      <c r="M1109" s="5">
        <f t="shared" si="1337"/>
        <v>0</v>
      </c>
      <c r="N1109" s="7" cm="1">
        <f t="array" ref="N1109:P1109">_xlfn._xlws.SORT(K1109:M1109,1,-1,TRUE)</f>
        <v>0</v>
      </c>
      <c r="O1109" s="7">
        <v>0</v>
      </c>
      <c r="P1109" s="7">
        <v>0</v>
      </c>
      <c r="Q1109" s="7">
        <v>1106</v>
      </c>
      <c r="R1109" s="7" t="e">
        <f t="shared" ref="R1109:W1109" si="1361">FIND(",",$F1109,Q1109+1)</f>
        <v>#VALUE!</v>
      </c>
      <c r="S1109" s="7" t="e">
        <f t="shared" si="1361"/>
        <v>#VALUE!</v>
      </c>
      <c r="T1109" s="7" t="e">
        <f t="shared" si="1361"/>
        <v>#VALUE!</v>
      </c>
      <c r="U1109" s="7" t="e">
        <f t="shared" si="1361"/>
        <v>#VALUE!</v>
      </c>
      <c r="V1109" s="7" t="e">
        <f t="shared" si="1361"/>
        <v>#VALUE!</v>
      </c>
      <c r="W1109" s="7" t="e">
        <f t="shared" si="1361"/>
        <v>#VALUE!</v>
      </c>
      <c r="X1109" s="11" t="str">
        <f t="shared" si="1339"/>
        <v/>
      </c>
      <c r="Y1109" s="11" t="str">
        <f t="shared" si="1340"/>
        <v/>
      </c>
      <c r="Z1109" s="11" t="str">
        <f t="shared" si="1341"/>
        <v/>
      </c>
      <c r="AA1109" s="11" t="str">
        <f t="shared" si="1342"/>
        <v/>
      </c>
      <c r="AB1109" s="3" t="str">
        <f t="shared" si="1343"/>
        <v/>
      </c>
      <c r="AC1109" s="3"/>
      <c r="AD1109" s="3"/>
      <c r="AE1109" s="7" t="str">
        <f>IF(X1109="","",_xlfn.IFNA(VLOOKUP(X1109,'饰品（请勿修改）'!$A:$H,8,FALSE),VLOOKUP(X1109,'饰品（请勿修改）'!$H:$H,1,FALSE)))</f>
        <v/>
      </c>
      <c r="AF1109" s="7" t="str">
        <f>IF(Z1109="","",_xlfn.IFNA(VLOOKUP(Z1109,'饰品（请勿修改）'!$A:$H,8,FALSE),VLOOKUP(Z1109,'饰品（请勿修改）'!$H:$H,1,FALSE)))</f>
        <v/>
      </c>
      <c r="AG1109" s="7">
        <f>_xlfn.IFNA(VLOOKUP(AE1109,'饰品（请勿修改）'!$H:$I,2,FALSE),0)</f>
        <v>0</v>
      </c>
      <c r="AH1109" s="7">
        <f>_xlfn.IFNA(VLOOKUP(AF1109,'饰品（请勿修改）'!$H:$I,2,FALSE),0)</f>
        <v>0</v>
      </c>
      <c r="AI1109" s="7">
        <f t="shared" si="1330"/>
        <v>0</v>
      </c>
      <c r="AJ1109" s="7">
        <f t="shared" si="1331"/>
        <v>0</v>
      </c>
    </row>
    <row r="1110" spans="1:36" x14ac:dyDescent="0.2">
      <c r="A1110" s="3"/>
      <c r="B1110" s="3"/>
      <c r="C1110" s="3"/>
      <c r="D1110" s="3"/>
      <c r="E1110" s="3"/>
      <c r="F1110" s="3"/>
      <c r="G1110" s="7" t="str">
        <f t="shared" si="1328"/>
        <v/>
      </c>
      <c r="H1110" s="7" t="str">
        <f t="shared" si="1332"/>
        <v/>
      </c>
      <c r="I1110" s="7" t="str">
        <f t="shared" si="1333"/>
        <v/>
      </c>
      <c r="J1110" s="7" t="str">
        <f t="shared" si="1334"/>
        <v/>
      </c>
      <c r="K1110" s="5">
        <f t="shared" si="1335"/>
        <v>0</v>
      </c>
      <c r="L1110" s="5">
        <f t="shared" si="1336"/>
        <v>0</v>
      </c>
      <c r="M1110" s="5">
        <f t="shared" si="1337"/>
        <v>0</v>
      </c>
      <c r="N1110" s="7" cm="1">
        <f t="array" ref="N1110:P1110">_xlfn._xlws.SORT(K1110:M1110,1,-1,TRUE)</f>
        <v>0</v>
      </c>
      <c r="O1110" s="7">
        <v>0</v>
      </c>
      <c r="P1110" s="7">
        <v>0</v>
      </c>
      <c r="Q1110" s="7">
        <v>1107</v>
      </c>
      <c r="R1110" s="7" t="e">
        <f t="shared" ref="R1110:W1110" si="1362">FIND(",",$F1110,Q1110+1)</f>
        <v>#VALUE!</v>
      </c>
      <c r="S1110" s="7" t="e">
        <f t="shared" si="1362"/>
        <v>#VALUE!</v>
      </c>
      <c r="T1110" s="7" t="e">
        <f t="shared" si="1362"/>
        <v>#VALUE!</v>
      </c>
      <c r="U1110" s="7" t="e">
        <f t="shared" si="1362"/>
        <v>#VALUE!</v>
      </c>
      <c r="V1110" s="7" t="e">
        <f t="shared" si="1362"/>
        <v>#VALUE!</v>
      </c>
      <c r="W1110" s="7" t="e">
        <f t="shared" si="1362"/>
        <v>#VALUE!</v>
      </c>
      <c r="X1110" s="11" t="str">
        <f t="shared" si="1339"/>
        <v/>
      </c>
      <c r="Y1110" s="11" t="str">
        <f t="shared" si="1340"/>
        <v/>
      </c>
      <c r="Z1110" s="11" t="str">
        <f t="shared" si="1341"/>
        <v/>
      </c>
      <c r="AA1110" s="11" t="str">
        <f t="shared" si="1342"/>
        <v/>
      </c>
      <c r="AB1110" s="3" t="str">
        <f t="shared" si="1343"/>
        <v/>
      </c>
      <c r="AC1110" s="3"/>
      <c r="AD1110" s="3"/>
      <c r="AE1110" s="7" t="str">
        <f>IF(X1110="","",_xlfn.IFNA(VLOOKUP(X1110,'饰品（请勿修改）'!$A:$H,8,FALSE),VLOOKUP(X1110,'饰品（请勿修改）'!$H:$H,1,FALSE)))</f>
        <v/>
      </c>
      <c r="AF1110" s="7" t="str">
        <f>IF(Z1110="","",_xlfn.IFNA(VLOOKUP(Z1110,'饰品（请勿修改）'!$A:$H,8,FALSE),VLOOKUP(Z1110,'饰品（请勿修改）'!$H:$H,1,FALSE)))</f>
        <v/>
      </c>
      <c r="AG1110" s="7">
        <f>_xlfn.IFNA(VLOOKUP(AE1110,'饰品（请勿修改）'!$H:$I,2,FALSE),0)</f>
        <v>0</v>
      </c>
      <c r="AH1110" s="7">
        <f>_xlfn.IFNA(VLOOKUP(AF1110,'饰品（请勿修改）'!$H:$I,2,FALSE),0)</f>
        <v>0</v>
      </c>
      <c r="AI1110" s="7">
        <f t="shared" si="1330"/>
        <v>0</v>
      </c>
      <c r="AJ1110" s="7">
        <f t="shared" si="1331"/>
        <v>0</v>
      </c>
    </row>
    <row r="1111" spans="1:36" x14ac:dyDescent="0.2">
      <c r="A1111" s="3"/>
      <c r="B1111" s="3"/>
      <c r="C1111" s="3"/>
      <c r="D1111" s="3"/>
      <c r="E1111" s="3"/>
      <c r="F1111" s="3"/>
      <c r="G1111" s="7" t="str">
        <f t="shared" si="1328"/>
        <v/>
      </c>
      <c r="H1111" s="7" t="str">
        <f t="shared" si="1332"/>
        <v/>
      </c>
      <c r="I1111" s="7" t="str">
        <f t="shared" si="1333"/>
        <v/>
      </c>
      <c r="J1111" s="7" t="str">
        <f t="shared" si="1334"/>
        <v/>
      </c>
      <c r="K1111" s="5">
        <f t="shared" si="1335"/>
        <v>0</v>
      </c>
      <c r="L1111" s="5">
        <f t="shared" si="1336"/>
        <v>0</v>
      </c>
      <c r="M1111" s="5">
        <f t="shared" si="1337"/>
        <v>0</v>
      </c>
      <c r="N1111" s="7" cm="1">
        <f t="array" ref="N1111:P1111">_xlfn._xlws.SORT(K1111:M1111,1,-1,TRUE)</f>
        <v>0</v>
      </c>
      <c r="O1111" s="7">
        <v>0</v>
      </c>
      <c r="P1111" s="7">
        <v>0</v>
      </c>
      <c r="Q1111" s="7">
        <v>1108</v>
      </c>
      <c r="R1111" s="7" t="e">
        <f t="shared" ref="R1111:W1111" si="1363">FIND(",",$F1111,Q1111+1)</f>
        <v>#VALUE!</v>
      </c>
      <c r="S1111" s="7" t="e">
        <f t="shared" si="1363"/>
        <v>#VALUE!</v>
      </c>
      <c r="T1111" s="7" t="e">
        <f t="shared" si="1363"/>
        <v>#VALUE!</v>
      </c>
      <c r="U1111" s="7" t="e">
        <f t="shared" si="1363"/>
        <v>#VALUE!</v>
      </c>
      <c r="V1111" s="7" t="e">
        <f t="shared" si="1363"/>
        <v>#VALUE!</v>
      </c>
      <c r="W1111" s="7" t="e">
        <f t="shared" si="1363"/>
        <v>#VALUE!</v>
      </c>
      <c r="X1111" s="11" t="str">
        <f t="shared" si="1339"/>
        <v/>
      </c>
      <c r="Y1111" s="11" t="str">
        <f t="shared" si="1340"/>
        <v/>
      </c>
      <c r="Z1111" s="11" t="str">
        <f t="shared" si="1341"/>
        <v/>
      </c>
      <c r="AA1111" s="11" t="str">
        <f t="shared" si="1342"/>
        <v/>
      </c>
      <c r="AB1111" s="3" t="str">
        <f t="shared" si="1343"/>
        <v/>
      </c>
      <c r="AC1111" s="3"/>
      <c r="AD1111" s="3"/>
      <c r="AE1111" s="7" t="str">
        <f>IF(X1111="","",_xlfn.IFNA(VLOOKUP(X1111,'饰品（请勿修改）'!$A:$H,8,FALSE),VLOOKUP(X1111,'饰品（请勿修改）'!$H:$H,1,FALSE)))</f>
        <v/>
      </c>
      <c r="AF1111" s="7" t="str">
        <f>IF(Z1111="","",_xlfn.IFNA(VLOOKUP(Z1111,'饰品（请勿修改）'!$A:$H,8,FALSE),VLOOKUP(Z1111,'饰品（请勿修改）'!$H:$H,1,FALSE)))</f>
        <v/>
      </c>
      <c r="AG1111" s="7">
        <f>_xlfn.IFNA(VLOOKUP(AE1111,'饰品（请勿修改）'!$H:$I,2,FALSE),0)</f>
        <v>0</v>
      </c>
      <c r="AH1111" s="7">
        <f>_xlfn.IFNA(VLOOKUP(AF1111,'饰品（请勿修改）'!$H:$I,2,FALSE),0)</f>
        <v>0</v>
      </c>
      <c r="AI1111" s="7">
        <f t="shared" si="1330"/>
        <v>0</v>
      </c>
      <c r="AJ1111" s="7">
        <f t="shared" si="1331"/>
        <v>0</v>
      </c>
    </row>
    <row r="1112" spans="1:36" x14ac:dyDescent="0.2">
      <c r="A1112" s="3"/>
      <c r="B1112" s="3"/>
      <c r="C1112" s="3"/>
      <c r="D1112" s="3"/>
      <c r="E1112" s="3"/>
      <c r="F1112" s="3"/>
      <c r="G1112" s="7" t="str">
        <f t="shared" si="1328"/>
        <v/>
      </c>
      <c r="H1112" s="7" t="str">
        <f t="shared" si="1332"/>
        <v/>
      </c>
      <c r="I1112" s="7" t="str">
        <f t="shared" si="1333"/>
        <v/>
      </c>
      <c r="J1112" s="7" t="str">
        <f t="shared" si="1334"/>
        <v/>
      </c>
      <c r="K1112" s="5">
        <f t="shared" si="1335"/>
        <v>0</v>
      </c>
      <c r="L1112" s="5">
        <f t="shared" si="1336"/>
        <v>0</v>
      </c>
      <c r="M1112" s="5">
        <f t="shared" si="1337"/>
        <v>0</v>
      </c>
      <c r="N1112" s="7" cm="1">
        <f t="array" ref="N1112:P1112">_xlfn._xlws.SORT(K1112:M1112,1,-1,TRUE)</f>
        <v>0</v>
      </c>
      <c r="O1112" s="7">
        <v>0</v>
      </c>
      <c r="P1112" s="7">
        <v>0</v>
      </c>
      <c r="Q1112" s="7">
        <v>1109</v>
      </c>
      <c r="R1112" s="7" t="e">
        <f t="shared" ref="R1112:W1112" si="1364">FIND(",",$F1112,Q1112+1)</f>
        <v>#VALUE!</v>
      </c>
      <c r="S1112" s="7" t="e">
        <f t="shared" si="1364"/>
        <v>#VALUE!</v>
      </c>
      <c r="T1112" s="7" t="e">
        <f t="shared" si="1364"/>
        <v>#VALUE!</v>
      </c>
      <c r="U1112" s="7" t="e">
        <f t="shared" si="1364"/>
        <v>#VALUE!</v>
      </c>
      <c r="V1112" s="7" t="e">
        <f t="shared" si="1364"/>
        <v>#VALUE!</v>
      </c>
      <c r="W1112" s="7" t="e">
        <f t="shared" si="1364"/>
        <v>#VALUE!</v>
      </c>
      <c r="X1112" s="11" t="str">
        <f t="shared" si="1339"/>
        <v/>
      </c>
      <c r="Y1112" s="11" t="str">
        <f t="shared" si="1340"/>
        <v/>
      </c>
      <c r="Z1112" s="11" t="str">
        <f t="shared" si="1341"/>
        <v/>
      </c>
      <c r="AA1112" s="11" t="str">
        <f t="shared" si="1342"/>
        <v/>
      </c>
      <c r="AB1112" s="3" t="str">
        <f t="shared" si="1343"/>
        <v/>
      </c>
      <c r="AC1112" s="3"/>
      <c r="AD1112" s="3"/>
      <c r="AE1112" s="7" t="str">
        <f>IF(X1112="","",_xlfn.IFNA(VLOOKUP(X1112,'饰品（请勿修改）'!$A:$H,8,FALSE),VLOOKUP(X1112,'饰品（请勿修改）'!$H:$H,1,FALSE)))</f>
        <v/>
      </c>
      <c r="AF1112" s="7" t="str">
        <f>IF(Z1112="","",_xlfn.IFNA(VLOOKUP(Z1112,'饰品（请勿修改）'!$A:$H,8,FALSE),VLOOKUP(Z1112,'饰品（请勿修改）'!$H:$H,1,FALSE)))</f>
        <v/>
      </c>
      <c r="AG1112" s="7">
        <f>_xlfn.IFNA(VLOOKUP(AE1112,'饰品（请勿修改）'!$H:$I,2,FALSE),0)</f>
        <v>0</v>
      </c>
      <c r="AH1112" s="7">
        <f>_xlfn.IFNA(VLOOKUP(AF1112,'饰品（请勿修改）'!$H:$I,2,FALSE),0)</f>
        <v>0</v>
      </c>
      <c r="AI1112" s="7">
        <f t="shared" si="1330"/>
        <v>0</v>
      </c>
      <c r="AJ1112" s="7">
        <f t="shared" si="1331"/>
        <v>0</v>
      </c>
    </row>
    <row r="1113" spans="1:36" x14ac:dyDescent="0.2">
      <c r="A1113" s="3"/>
      <c r="B1113" s="3"/>
      <c r="C1113" s="3"/>
      <c r="D1113" s="3"/>
      <c r="E1113" s="3"/>
      <c r="F1113" s="3"/>
      <c r="G1113" s="7" t="str">
        <f t="shared" si="1328"/>
        <v/>
      </c>
      <c r="H1113" s="7" t="str">
        <f t="shared" si="1332"/>
        <v/>
      </c>
      <c r="I1113" s="7" t="str">
        <f t="shared" si="1333"/>
        <v/>
      </c>
      <c r="J1113" s="7" t="str">
        <f t="shared" si="1334"/>
        <v/>
      </c>
      <c r="K1113" s="5">
        <f t="shared" si="1335"/>
        <v>0</v>
      </c>
      <c r="L1113" s="5">
        <f t="shared" si="1336"/>
        <v>0</v>
      </c>
      <c r="M1113" s="5">
        <f t="shared" si="1337"/>
        <v>0</v>
      </c>
      <c r="N1113" s="7" cm="1">
        <f t="array" ref="N1113:P1113">_xlfn._xlws.SORT(K1113:M1113,1,-1,TRUE)</f>
        <v>0</v>
      </c>
      <c r="O1113" s="7">
        <v>0</v>
      </c>
      <c r="P1113" s="7">
        <v>0</v>
      </c>
      <c r="Q1113" s="7">
        <v>1110</v>
      </c>
      <c r="R1113" s="7" t="e">
        <f t="shared" ref="R1113:W1113" si="1365">FIND(",",$F1113,Q1113+1)</f>
        <v>#VALUE!</v>
      </c>
      <c r="S1113" s="7" t="e">
        <f t="shared" si="1365"/>
        <v>#VALUE!</v>
      </c>
      <c r="T1113" s="7" t="e">
        <f t="shared" si="1365"/>
        <v>#VALUE!</v>
      </c>
      <c r="U1113" s="7" t="e">
        <f t="shared" si="1365"/>
        <v>#VALUE!</v>
      </c>
      <c r="V1113" s="7" t="e">
        <f t="shared" si="1365"/>
        <v>#VALUE!</v>
      </c>
      <c r="W1113" s="7" t="e">
        <f t="shared" si="1365"/>
        <v>#VALUE!</v>
      </c>
      <c r="X1113" s="11" t="str">
        <f t="shared" si="1339"/>
        <v/>
      </c>
      <c r="Y1113" s="11" t="str">
        <f t="shared" si="1340"/>
        <v/>
      </c>
      <c r="Z1113" s="11" t="str">
        <f t="shared" si="1341"/>
        <v/>
      </c>
      <c r="AA1113" s="11" t="str">
        <f t="shared" si="1342"/>
        <v/>
      </c>
      <c r="AB1113" s="3" t="str">
        <f t="shared" si="1343"/>
        <v/>
      </c>
      <c r="AC1113" s="3"/>
      <c r="AD1113" s="3"/>
      <c r="AE1113" s="7" t="str">
        <f>IF(X1113="","",_xlfn.IFNA(VLOOKUP(X1113,'饰品（请勿修改）'!$A:$H,8,FALSE),VLOOKUP(X1113,'饰品（请勿修改）'!$H:$H,1,FALSE)))</f>
        <v/>
      </c>
      <c r="AF1113" s="7" t="str">
        <f>IF(Z1113="","",_xlfn.IFNA(VLOOKUP(Z1113,'饰品（请勿修改）'!$A:$H,8,FALSE),VLOOKUP(Z1113,'饰品（请勿修改）'!$H:$H,1,FALSE)))</f>
        <v/>
      </c>
      <c r="AG1113" s="7">
        <f>_xlfn.IFNA(VLOOKUP(AE1113,'饰品（请勿修改）'!$H:$I,2,FALSE),0)</f>
        <v>0</v>
      </c>
      <c r="AH1113" s="7">
        <f>_xlfn.IFNA(VLOOKUP(AF1113,'饰品（请勿修改）'!$H:$I,2,FALSE),0)</f>
        <v>0</v>
      </c>
      <c r="AI1113" s="7">
        <f t="shared" si="1330"/>
        <v>0</v>
      </c>
      <c r="AJ1113" s="7">
        <f t="shared" si="1331"/>
        <v>0</v>
      </c>
    </row>
    <row r="1114" spans="1:36" x14ac:dyDescent="0.2">
      <c r="A1114" s="3"/>
      <c r="B1114" s="3"/>
      <c r="C1114" s="3"/>
      <c r="D1114" s="3"/>
      <c r="E1114" s="3"/>
      <c r="F1114" s="3"/>
      <c r="G1114" s="7" t="str">
        <f t="shared" si="1328"/>
        <v/>
      </c>
      <c r="H1114" s="7" t="str">
        <f t="shared" si="1332"/>
        <v/>
      </c>
      <c r="I1114" s="7" t="str">
        <f t="shared" si="1333"/>
        <v/>
      </c>
      <c r="J1114" s="7" t="str">
        <f t="shared" si="1334"/>
        <v/>
      </c>
      <c r="K1114" s="5">
        <f t="shared" si="1335"/>
        <v>0</v>
      </c>
      <c r="L1114" s="5">
        <f t="shared" si="1336"/>
        <v>0</v>
      </c>
      <c r="M1114" s="5">
        <f t="shared" si="1337"/>
        <v>0</v>
      </c>
      <c r="N1114" s="7" cm="1">
        <f t="array" ref="N1114:P1114">_xlfn._xlws.SORT(K1114:M1114,1,-1,TRUE)</f>
        <v>0</v>
      </c>
      <c r="O1114" s="7">
        <v>0</v>
      </c>
      <c r="P1114" s="7">
        <v>0</v>
      </c>
      <c r="Q1114" s="7">
        <v>1111</v>
      </c>
      <c r="R1114" s="7" t="e">
        <f t="shared" ref="R1114:W1114" si="1366">FIND(",",$F1114,Q1114+1)</f>
        <v>#VALUE!</v>
      </c>
      <c r="S1114" s="7" t="e">
        <f t="shared" si="1366"/>
        <v>#VALUE!</v>
      </c>
      <c r="T1114" s="7" t="e">
        <f t="shared" si="1366"/>
        <v>#VALUE!</v>
      </c>
      <c r="U1114" s="7" t="e">
        <f t="shared" si="1366"/>
        <v>#VALUE!</v>
      </c>
      <c r="V1114" s="7" t="e">
        <f t="shared" si="1366"/>
        <v>#VALUE!</v>
      </c>
      <c r="W1114" s="7" t="e">
        <f t="shared" si="1366"/>
        <v>#VALUE!</v>
      </c>
      <c r="X1114" s="11" t="str">
        <f t="shared" si="1339"/>
        <v/>
      </c>
      <c r="Y1114" s="11" t="str">
        <f t="shared" si="1340"/>
        <v/>
      </c>
      <c r="Z1114" s="11" t="str">
        <f t="shared" si="1341"/>
        <v/>
      </c>
      <c r="AA1114" s="11" t="str">
        <f t="shared" si="1342"/>
        <v/>
      </c>
      <c r="AB1114" s="3" t="str">
        <f t="shared" si="1343"/>
        <v/>
      </c>
      <c r="AC1114" s="3"/>
      <c r="AD1114" s="3"/>
      <c r="AE1114" s="7" t="str">
        <f>IF(X1114="","",_xlfn.IFNA(VLOOKUP(X1114,'饰品（请勿修改）'!$A:$H,8,FALSE),VLOOKUP(X1114,'饰品（请勿修改）'!$H:$H,1,FALSE)))</f>
        <v/>
      </c>
      <c r="AF1114" s="7" t="str">
        <f>IF(Z1114="","",_xlfn.IFNA(VLOOKUP(Z1114,'饰品（请勿修改）'!$A:$H,8,FALSE),VLOOKUP(Z1114,'饰品（请勿修改）'!$H:$H,1,FALSE)))</f>
        <v/>
      </c>
      <c r="AG1114" s="7">
        <f>_xlfn.IFNA(VLOOKUP(AE1114,'饰品（请勿修改）'!$H:$I,2,FALSE),0)</f>
        <v>0</v>
      </c>
      <c r="AH1114" s="7">
        <f>_xlfn.IFNA(VLOOKUP(AF1114,'饰品（请勿修改）'!$H:$I,2,FALSE),0)</f>
        <v>0</v>
      </c>
      <c r="AI1114" s="7">
        <f t="shared" si="1330"/>
        <v>0</v>
      </c>
      <c r="AJ1114" s="7">
        <f t="shared" si="1331"/>
        <v>0</v>
      </c>
    </row>
    <row r="1115" spans="1:36" x14ac:dyDescent="0.2">
      <c r="A1115" s="3"/>
      <c r="B1115" s="3"/>
      <c r="C1115" s="3"/>
      <c r="D1115" s="3"/>
      <c r="E1115" s="3"/>
      <c r="F1115" s="3"/>
      <c r="G1115" s="7" t="str">
        <f t="shared" si="1328"/>
        <v/>
      </c>
      <c r="H1115" s="7" t="str">
        <f t="shared" si="1332"/>
        <v/>
      </c>
      <c r="I1115" s="7" t="str">
        <f t="shared" si="1333"/>
        <v/>
      </c>
      <c r="J1115" s="7" t="str">
        <f t="shared" si="1334"/>
        <v/>
      </c>
      <c r="K1115" s="5">
        <f t="shared" si="1335"/>
        <v>0</v>
      </c>
      <c r="L1115" s="5">
        <f t="shared" si="1336"/>
        <v>0</v>
      </c>
      <c r="M1115" s="5">
        <f t="shared" si="1337"/>
        <v>0</v>
      </c>
      <c r="N1115" s="7" cm="1">
        <f t="array" ref="N1115:P1115">_xlfn._xlws.SORT(K1115:M1115,1,-1,TRUE)</f>
        <v>0</v>
      </c>
      <c r="O1115" s="7">
        <v>0</v>
      </c>
      <c r="P1115" s="7">
        <v>0</v>
      </c>
      <c r="Q1115" s="7">
        <v>1112</v>
      </c>
      <c r="R1115" s="7" t="e">
        <f t="shared" ref="R1115:W1115" si="1367">FIND(",",$F1115,Q1115+1)</f>
        <v>#VALUE!</v>
      </c>
      <c r="S1115" s="7" t="e">
        <f t="shared" si="1367"/>
        <v>#VALUE!</v>
      </c>
      <c r="T1115" s="7" t="e">
        <f t="shared" si="1367"/>
        <v>#VALUE!</v>
      </c>
      <c r="U1115" s="7" t="e">
        <f t="shared" si="1367"/>
        <v>#VALUE!</v>
      </c>
      <c r="V1115" s="7" t="e">
        <f t="shared" si="1367"/>
        <v>#VALUE!</v>
      </c>
      <c r="W1115" s="7" t="e">
        <f t="shared" si="1367"/>
        <v>#VALUE!</v>
      </c>
      <c r="X1115" s="11" t="str">
        <f t="shared" si="1339"/>
        <v/>
      </c>
      <c r="Y1115" s="11" t="str">
        <f t="shared" si="1340"/>
        <v/>
      </c>
      <c r="Z1115" s="11" t="str">
        <f t="shared" si="1341"/>
        <v/>
      </c>
      <c r="AA1115" s="11" t="str">
        <f t="shared" si="1342"/>
        <v/>
      </c>
      <c r="AB1115" s="3" t="str">
        <f t="shared" si="1343"/>
        <v/>
      </c>
      <c r="AC1115" s="3"/>
      <c r="AD1115" s="3"/>
      <c r="AE1115" s="7" t="str">
        <f>IF(X1115="","",_xlfn.IFNA(VLOOKUP(X1115,'饰品（请勿修改）'!$A:$H,8,FALSE),VLOOKUP(X1115,'饰品（请勿修改）'!$H:$H,1,FALSE)))</f>
        <v/>
      </c>
      <c r="AF1115" s="7" t="str">
        <f>IF(Z1115="","",_xlfn.IFNA(VLOOKUP(Z1115,'饰品（请勿修改）'!$A:$H,8,FALSE),VLOOKUP(Z1115,'饰品（请勿修改）'!$H:$H,1,FALSE)))</f>
        <v/>
      </c>
      <c r="AG1115" s="7">
        <f>_xlfn.IFNA(VLOOKUP(AE1115,'饰品（请勿修改）'!$H:$I,2,FALSE),0)</f>
        <v>0</v>
      </c>
      <c r="AH1115" s="7">
        <f>_xlfn.IFNA(VLOOKUP(AF1115,'饰品（请勿修改）'!$H:$I,2,FALSE),0)</f>
        <v>0</v>
      </c>
      <c r="AI1115" s="7">
        <f t="shared" si="1330"/>
        <v>0</v>
      </c>
      <c r="AJ1115" s="7">
        <f t="shared" si="1331"/>
        <v>0</v>
      </c>
    </row>
    <row r="1116" spans="1:36" x14ac:dyDescent="0.2">
      <c r="A1116" s="3"/>
      <c r="B1116" s="3"/>
      <c r="C1116" s="3"/>
      <c r="D1116" s="3"/>
      <c r="E1116" s="3"/>
      <c r="F1116" s="3"/>
      <c r="G1116" s="7" t="str">
        <f t="shared" si="1328"/>
        <v/>
      </c>
      <c r="H1116" s="7" t="str">
        <f t="shared" si="1332"/>
        <v/>
      </c>
      <c r="I1116" s="7" t="str">
        <f t="shared" si="1333"/>
        <v/>
      </c>
      <c r="J1116" s="7" t="str">
        <f t="shared" si="1334"/>
        <v/>
      </c>
      <c r="K1116" s="5">
        <f t="shared" si="1335"/>
        <v>0</v>
      </c>
      <c r="L1116" s="5">
        <f t="shared" si="1336"/>
        <v>0</v>
      </c>
      <c r="M1116" s="5">
        <f t="shared" si="1337"/>
        <v>0</v>
      </c>
      <c r="N1116" s="7" cm="1">
        <f t="array" ref="N1116:P1116">_xlfn._xlws.SORT(K1116:M1116,1,-1,TRUE)</f>
        <v>0</v>
      </c>
      <c r="O1116" s="7">
        <v>0</v>
      </c>
      <c r="P1116" s="7">
        <v>0</v>
      </c>
      <c r="Q1116" s="7">
        <v>1113</v>
      </c>
      <c r="R1116" s="7" t="e">
        <f t="shared" ref="R1116:W1116" si="1368">FIND(",",$F1116,Q1116+1)</f>
        <v>#VALUE!</v>
      </c>
      <c r="S1116" s="7" t="e">
        <f t="shared" si="1368"/>
        <v>#VALUE!</v>
      </c>
      <c r="T1116" s="7" t="e">
        <f t="shared" si="1368"/>
        <v>#VALUE!</v>
      </c>
      <c r="U1116" s="7" t="e">
        <f t="shared" si="1368"/>
        <v>#VALUE!</v>
      </c>
      <c r="V1116" s="7" t="e">
        <f t="shared" si="1368"/>
        <v>#VALUE!</v>
      </c>
      <c r="W1116" s="7" t="e">
        <f t="shared" si="1368"/>
        <v>#VALUE!</v>
      </c>
      <c r="X1116" s="11" t="str">
        <f t="shared" si="1339"/>
        <v/>
      </c>
      <c r="Y1116" s="11" t="str">
        <f t="shared" si="1340"/>
        <v/>
      </c>
      <c r="Z1116" s="11" t="str">
        <f t="shared" si="1341"/>
        <v/>
      </c>
      <c r="AA1116" s="11" t="str">
        <f t="shared" si="1342"/>
        <v/>
      </c>
      <c r="AB1116" s="3" t="str">
        <f t="shared" si="1343"/>
        <v/>
      </c>
      <c r="AC1116" s="3"/>
      <c r="AD1116" s="3"/>
      <c r="AE1116" s="7" t="str">
        <f>IF(X1116="","",_xlfn.IFNA(VLOOKUP(X1116,'饰品（请勿修改）'!$A:$H,8,FALSE),VLOOKUP(X1116,'饰品（请勿修改）'!$H:$H,1,FALSE)))</f>
        <v/>
      </c>
      <c r="AF1116" s="7" t="str">
        <f>IF(Z1116="","",_xlfn.IFNA(VLOOKUP(Z1116,'饰品（请勿修改）'!$A:$H,8,FALSE),VLOOKUP(Z1116,'饰品（请勿修改）'!$H:$H,1,FALSE)))</f>
        <v/>
      </c>
      <c r="AG1116" s="7">
        <f>_xlfn.IFNA(VLOOKUP(AE1116,'饰品（请勿修改）'!$H:$I,2,FALSE),0)</f>
        <v>0</v>
      </c>
      <c r="AH1116" s="7">
        <f>_xlfn.IFNA(VLOOKUP(AF1116,'饰品（请勿修改）'!$H:$I,2,FALSE),0)</f>
        <v>0</v>
      </c>
      <c r="AI1116" s="7">
        <f t="shared" si="1330"/>
        <v>0</v>
      </c>
      <c r="AJ1116" s="7">
        <f t="shared" si="1331"/>
        <v>0</v>
      </c>
    </row>
    <row r="1117" spans="1:36" x14ac:dyDescent="0.2">
      <c r="A1117" s="3"/>
      <c r="B1117" s="3"/>
      <c r="C1117" s="3"/>
      <c r="D1117" s="3"/>
      <c r="E1117" s="3"/>
      <c r="F1117" s="3"/>
      <c r="G1117" s="7" t="str">
        <f t="shared" si="1328"/>
        <v/>
      </c>
      <c r="H1117" s="7" t="str">
        <f t="shared" si="1332"/>
        <v/>
      </c>
      <c r="I1117" s="7" t="str">
        <f t="shared" si="1333"/>
        <v/>
      </c>
      <c r="J1117" s="7" t="str">
        <f t="shared" si="1334"/>
        <v/>
      </c>
      <c r="K1117" s="5">
        <f t="shared" si="1335"/>
        <v>0</v>
      </c>
      <c r="L1117" s="5">
        <f t="shared" si="1336"/>
        <v>0</v>
      </c>
      <c r="M1117" s="5">
        <f t="shared" si="1337"/>
        <v>0</v>
      </c>
      <c r="N1117" s="7" cm="1">
        <f t="array" ref="N1117:P1117">_xlfn._xlws.SORT(K1117:M1117,1,-1,TRUE)</f>
        <v>0</v>
      </c>
      <c r="O1117" s="7">
        <v>0</v>
      </c>
      <c r="P1117" s="7">
        <v>0</v>
      </c>
      <c r="Q1117" s="7">
        <v>1114</v>
      </c>
      <c r="R1117" s="7" t="e">
        <f t="shared" ref="R1117:W1117" si="1369">FIND(",",$F1117,Q1117+1)</f>
        <v>#VALUE!</v>
      </c>
      <c r="S1117" s="7" t="e">
        <f t="shared" si="1369"/>
        <v>#VALUE!</v>
      </c>
      <c r="T1117" s="7" t="e">
        <f t="shared" si="1369"/>
        <v>#VALUE!</v>
      </c>
      <c r="U1117" s="7" t="e">
        <f t="shared" si="1369"/>
        <v>#VALUE!</v>
      </c>
      <c r="V1117" s="7" t="e">
        <f t="shared" si="1369"/>
        <v>#VALUE!</v>
      </c>
      <c r="W1117" s="7" t="e">
        <f t="shared" si="1369"/>
        <v>#VALUE!</v>
      </c>
      <c r="X1117" s="11" t="str">
        <f t="shared" si="1339"/>
        <v/>
      </c>
      <c r="Y1117" s="11" t="str">
        <f t="shared" si="1340"/>
        <v/>
      </c>
      <c r="Z1117" s="11" t="str">
        <f t="shared" si="1341"/>
        <v/>
      </c>
      <c r="AA1117" s="11" t="str">
        <f t="shared" si="1342"/>
        <v/>
      </c>
      <c r="AB1117" s="3" t="str">
        <f t="shared" si="1343"/>
        <v/>
      </c>
      <c r="AC1117" s="3"/>
      <c r="AD1117" s="3"/>
      <c r="AE1117" s="7" t="str">
        <f>IF(X1117="","",_xlfn.IFNA(VLOOKUP(X1117,'饰品（请勿修改）'!$A:$H,8,FALSE),VLOOKUP(X1117,'饰品（请勿修改）'!$H:$H,1,FALSE)))</f>
        <v/>
      </c>
      <c r="AF1117" s="7" t="str">
        <f>IF(Z1117="","",_xlfn.IFNA(VLOOKUP(Z1117,'饰品（请勿修改）'!$A:$H,8,FALSE),VLOOKUP(Z1117,'饰品（请勿修改）'!$H:$H,1,FALSE)))</f>
        <v/>
      </c>
      <c r="AG1117" s="7">
        <f>_xlfn.IFNA(VLOOKUP(AE1117,'饰品（请勿修改）'!$H:$I,2,FALSE),0)</f>
        <v>0</v>
      </c>
      <c r="AH1117" s="7">
        <f>_xlfn.IFNA(VLOOKUP(AF1117,'饰品（请勿修改）'!$H:$I,2,FALSE),0)</f>
        <v>0</v>
      </c>
      <c r="AI1117" s="7">
        <f t="shared" si="1330"/>
        <v>0</v>
      </c>
      <c r="AJ1117" s="7">
        <f t="shared" si="1331"/>
        <v>0</v>
      </c>
    </row>
    <row r="1118" spans="1:36" x14ac:dyDescent="0.2">
      <c r="A1118" s="3"/>
      <c r="B1118" s="3"/>
      <c r="C1118" s="3"/>
      <c r="D1118" s="3"/>
      <c r="E1118" s="3"/>
      <c r="F1118" s="3"/>
      <c r="G1118" s="7" t="str">
        <f t="shared" si="1328"/>
        <v/>
      </c>
      <c r="H1118" s="7" t="str">
        <f t="shared" si="1332"/>
        <v/>
      </c>
      <c r="I1118" s="7" t="str">
        <f t="shared" si="1333"/>
        <v/>
      </c>
      <c r="J1118" s="7" t="str">
        <f t="shared" si="1334"/>
        <v/>
      </c>
      <c r="K1118" s="5">
        <f t="shared" si="1335"/>
        <v>0</v>
      </c>
      <c r="L1118" s="5">
        <f t="shared" si="1336"/>
        <v>0</v>
      </c>
      <c r="M1118" s="5">
        <f t="shared" si="1337"/>
        <v>0</v>
      </c>
      <c r="N1118" s="7" cm="1">
        <f t="array" ref="N1118:P1118">_xlfn._xlws.SORT(K1118:M1118,1,-1,TRUE)</f>
        <v>0</v>
      </c>
      <c r="O1118" s="7">
        <v>0</v>
      </c>
      <c r="P1118" s="7">
        <v>0</v>
      </c>
      <c r="Q1118" s="7">
        <v>1115</v>
      </c>
      <c r="R1118" s="7" t="e">
        <f t="shared" ref="R1118:W1118" si="1370">FIND(",",$F1118,Q1118+1)</f>
        <v>#VALUE!</v>
      </c>
      <c r="S1118" s="7" t="e">
        <f t="shared" si="1370"/>
        <v>#VALUE!</v>
      </c>
      <c r="T1118" s="7" t="e">
        <f t="shared" si="1370"/>
        <v>#VALUE!</v>
      </c>
      <c r="U1118" s="7" t="e">
        <f t="shared" si="1370"/>
        <v>#VALUE!</v>
      </c>
      <c r="V1118" s="7" t="e">
        <f t="shared" si="1370"/>
        <v>#VALUE!</v>
      </c>
      <c r="W1118" s="7" t="e">
        <f t="shared" si="1370"/>
        <v>#VALUE!</v>
      </c>
      <c r="X1118" s="11" t="str">
        <f t="shared" si="1339"/>
        <v/>
      </c>
      <c r="Y1118" s="11" t="str">
        <f t="shared" si="1340"/>
        <v/>
      </c>
      <c r="Z1118" s="11" t="str">
        <f t="shared" si="1341"/>
        <v/>
      </c>
      <c r="AA1118" s="11" t="str">
        <f t="shared" si="1342"/>
        <v/>
      </c>
      <c r="AB1118" s="3" t="str">
        <f t="shared" si="1343"/>
        <v/>
      </c>
      <c r="AC1118" s="3"/>
      <c r="AD1118" s="3"/>
      <c r="AE1118" s="7" t="str">
        <f>IF(X1118="","",_xlfn.IFNA(VLOOKUP(X1118,'饰品（请勿修改）'!$A:$H,8,FALSE),VLOOKUP(X1118,'饰品（请勿修改）'!$H:$H,1,FALSE)))</f>
        <v/>
      </c>
      <c r="AF1118" s="7" t="str">
        <f>IF(Z1118="","",_xlfn.IFNA(VLOOKUP(Z1118,'饰品（请勿修改）'!$A:$H,8,FALSE),VLOOKUP(Z1118,'饰品（请勿修改）'!$H:$H,1,FALSE)))</f>
        <v/>
      </c>
      <c r="AG1118" s="7">
        <f>_xlfn.IFNA(VLOOKUP(AE1118,'饰品（请勿修改）'!$H:$I,2,FALSE),0)</f>
        <v>0</v>
      </c>
      <c r="AH1118" s="7">
        <f>_xlfn.IFNA(VLOOKUP(AF1118,'饰品（请勿修改）'!$H:$I,2,FALSE),0)</f>
        <v>0</v>
      </c>
      <c r="AI1118" s="7">
        <f t="shared" si="1330"/>
        <v>0</v>
      </c>
      <c r="AJ1118" s="7">
        <f t="shared" si="1331"/>
        <v>0</v>
      </c>
    </row>
    <row r="1119" spans="1:36" x14ac:dyDescent="0.2">
      <c r="A1119" s="3"/>
      <c r="B1119" s="3"/>
      <c r="C1119" s="3"/>
      <c r="D1119" s="3"/>
      <c r="E1119" s="3"/>
      <c r="F1119" s="3"/>
      <c r="G1119" s="7" t="str">
        <f t="shared" si="1328"/>
        <v/>
      </c>
      <c r="H1119" s="7" t="str">
        <f t="shared" si="1332"/>
        <v/>
      </c>
      <c r="I1119" s="7" t="str">
        <f t="shared" si="1333"/>
        <v/>
      </c>
      <c r="J1119" s="7" t="str">
        <f t="shared" si="1334"/>
        <v/>
      </c>
      <c r="K1119" s="5">
        <f t="shared" si="1335"/>
        <v>0</v>
      </c>
      <c r="L1119" s="5">
        <f t="shared" si="1336"/>
        <v>0</v>
      </c>
      <c r="M1119" s="5">
        <f t="shared" si="1337"/>
        <v>0</v>
      </c>
      <c r="N1119" s="7" cm="1">
        <f t="array" ref="N1119:P1119">_xlfn._xlws.SORT(K1119:M1119,1,-1,TRUE)</f>
        <v>0</v>
      </c>
      <c r="O1119" s="7">
        <v>0</v>
      </c>
      <c r="P1119" s="7">
        <v>0</v>
      </c>
      <c r="Q1119" s="7">
        <v>1116</v>
      </c>
      <c r="R1119" s="7" t="e">
        <f t="shared" ref="R1119:W1119" si="1371">FIND(",",$F1119,Q1119+1)</f>
        <v>#VALUE!</v>
      </c>
      <c r="S1119" s="7" t="e">
        <f t="shared" si="1371"/>
        <v>#VALUE!</v>
      </c>
      <c r="T1119" s="7" t="e">
        <f t="shared" si="1371"/>
        <v>#VALUE!</v>
      </c>
      <c r="U1119" s="7" t="e">
        <f t="shared" si="1371"/>
        <v>#VALUE!</v>
      </c>
      <c r="V1119" s="7" t="e">
        <f t="shared" si="1371"/>
        <v>#VALUE!</v>
      </c>
      <c r="W1119" s="7" t="e">
        <f t="shared" si="1371"/>
        <v>#VALUE!</v>
      </c>
      <c r="X1119" s="11" t="str">
        <f t="shared" si="1339"/>
        <v/>
      </c>
      <c r="Y1119" s="11" t="str">
        <f t="shared" si="1340"/>
        <v/>
      </c>
      <c r="Z1119" s="11" t="str">
        <f t="shared" si="1341"/>
        <v/>
      </c>
      <c r="AA1119" s="11" t="str">
        <f t="shared" si="1342"/>
        <v/>
      </c>
      <c r="AB1119" s="3" t="str">
        <f t="shared" si="1343"/>
        <v/>
      </c>
      <c r="AC1119" s="3"/>
      <c r="AD1119" s="3"/>
      <c r="AE1119" s="7" t="str">
        <f>IF(X1119="","",_xlfn.IFNA(VLOOKUP(X1119,'饰品（请勿修改）'!$A:$H,8,FALSE),VLOOKUP(X1119,'饰品（请勿修改）'!$H:$H,1,FALSE)))</f>
        <v/>
      </c>
      <c r="AF1119" s="7" t="str">
        <f>IF(Z1119="","",_xlfn.IFNA(VLOOKUP(Z1119,'饰品（请勿修改）'!$A:$H,8,FALSE),VLOOKUP(Z1119,'饰品（请勿修改）'!$H:$H,1,FALSE)))</f>
        <v/>
      </c>
      <c r="AG1119" s="7">
        <f>_xlfn.IFNA(VLOOKUP(AE1119,'饰品（请勿修改）'!$H:$I,2,FALSE),0)</f>
        <v>0</v>
      </c>
      <c r="AH1119" s="7">
        <f>_xlfn.IFNA(VLOOKUP(AF1119,'饰品（请勿修改）'!$H:$I,2,FALSE),0)</f>
        <v>0</v>
      </c>
      <c r="AI1119" s="7">
        <f t="shared" si="1330"/>
        <v>0</v>
      </c>
      <c r="AJ1119" s="7">
        <f t="shared" si="1331"/>
        <v>0</v>
      </c>
    </row>
    <row r="1120" spans="1:36" x14ac:dyDescent="0.2">
      <c r="A1120" s="3"/>
      <c r="B1120" s="3"/>
      <c r="C1120" s="3"/>
      <c r="D1120" s="3"/>
      <c r="E1120" s="3"/>
      <c r="F1120" s="3"/>
      <c r="G1120" s="7" t="str">
        <f t="shared" si="1328"/>
        <v/>
      </c>
      <c r="H1120" s="7" t="str">
        <f t="shared" si="1332"/>
        <v/>
      </c>
      <c r="I1120" s="7" t="str">
        <f t="shared" si="1333"/>
        <v/>
      </c>
      <c r="J1120" s="7" t="str">
        <f t="shared" si="1334"/>
        <v/>
      </c>
      <c r="K1120" s="5">
        <f t="shared" si="1335"/>
        <v>0</v>
      </c>
      <c r="L1120" s="5">
        <f t="shared" si="1336"/>
        <v>0</v>
      </c>
      <c r="M1120" s="5">
        <f t="shared" si="1337"/>
        <v>0</v>
      </c>
      <c r="N1120" s="7" cm="1">
        <f t="array" ref="N1120:P1120">_xlfn._xlws.SORT(K1120:M1120,1,-1,TRUE)</f>
        <v>0</v>
      </c>
      <c r="O1120" s="7">
        <v>0</v>
      </c>
      <c r="P1120" s="7">
        <v>0</v>
      </c>
      <c r="Q1120" s="7">
        <v>1117</v>
      </c>
      <c r="R1120" s="7" t="e">
        <f t="shared" ref="R1120:W1120" si="1372">FIND(",",$F1120,Q1120+1)</f>
        <v>#VALUE!</v>
      </c>
      <c r="S1120" s="7" t="e">
        <f t="shared" si="1372"/>
        <v>#VALUE!</v>
      </c>
      <c r="T1120" s="7" t="e">
        <f t="shared" si="1372"/>
        <v>#VALUE!</v>
      </c>
      <c r="U1120" s="7" t="e">
        <f t="shared" si="1372"/>
        <v>#VALUE!</v>
      </c>
      <c r="V1120" s="7" t="e">
        <f t="shared" si="1372"/>
        <v>#VALUE!</v>
      </c>
      <c r="W1120" s="7" t="e">
        <f t="shared" si="1372"/>
        <v>#VALUE!</v>
      </c>
      <c r="X1120" s="11" t="str">
        <f t="shared" si="1339"/>
        <v/>
      </c>
      <c r="Y1120" s="11" t="str">
        <f t="shared" si="1340"/>
        <v/>
      </c>
      <c r="Z1120" s="11" t="str">
        <f t="shared" si="1341"/>
        <v/>
      </c>
      <c r="AA1120" s="11" t="str">
        <f t="shared" si="1342"/>
        <v/>
      </c>
      <c r="AB1120" s="3" t="str">
        <f t="shared" si="1343"/>
        <v/>
      </c>
      <c r="AC1120" s="3"/>
      <c r="AD1120" s="3"/>
      <c r="AE1120" s="7" t="str">
        <f>IF(X1120="","",_xlfn.IFNA(VLOOKUP(X1120,'饰品（请勿修改）'!$A:$H,8,FALSE),VLOOKUP(X1120,'饰品（请勿修改）'!$H:$H,1,FALSE)))</f>
        <v/>
      </c>
      <c r="AF1120" s="7" t="str">
        <f>IF(Z1120="","",_xlfn.IFNA(VLOOKUP(Z1120,'饰品（请勿修改）'!$A:$H,8,FALSE),VLOOKUP(Z1120,'饰品（请勿修改）'!$H:$H,1,FALSE)))</f>
        <v/>
      </c>
      <c r="AG1120" s="7">
        <f>_xlfn.IFNA(VLOOKUP(AE1120,'饰品（请勿修改）'!$H:$I,2,FALSE),0)</f>
        <v>0</v>
      </c>
      <c r="AH1120" s="7">
        <f>_xlfn.IFNA(VLOOKUP(AF1120,'饰品（请勿修改）'!$H:$I,2,FALSE),0)</f>
        <v>0</v>
      </c>
      <c r="AI1120" s="7">
        <f t="shared" si="1330"/>
        <v>0</v>
      </c>
      <c r="AJ1120" s="7">
        <f t="shared" si="1331"/>
        <v>0</v>
      </c>
    </row>
    <row r="1121" spans="1:36" x14ac:dyDescent="0.2">
      <c r="A1121" s="3"/>
      <c r="B1121" s="3"/>
      <c r="C1121" s="3"/>
      <c r="D1121" s="3"/>
      <c r="E1121" s="3"/>
      <c r="F1121" s="3"/>
      <c r="G1121" s="7" t="str">
        <f t="shared" si="1328"/>
        <v/>
      </c>
      <c r="H1121" s="7" t="str">
        <f t="shared" si="1332"/>
        <v/>
      </c>
      <c r="I1121" s="7" t="str">
        <f t="shared" si="1333"/>
        <v/>
      </c>
      <c r="J1121" s="7" t="str">
        <f t="shared" si="1334"/>
        <v/>
      </c>
      <c r="K1121" s="5">
        <f t="shared" si="1335"/>
        <v>0</v>
      </c>
      <c r="L1121" s="5">
        <f t="shared" si="1336"/>
        <v>0</v>
      </c>
      <c r="M1121" s="5">
        <f t="shared" si="1337"/>
        <v>0</v>
      </c>
      <c r="N1121" s="7" cm="1">
        <f t="array" ref="N1121:P1121">_xlfn._xlws.SORT(K1121:M1121,1,-1,TRUE)</f>
        <v>0</v>
      </c>
      <c r="O1121" s="7">
        <v>0</v>
      </c>
      <c r="P1121" s="7">
        <v>0</v>
      </c>
      <c r="Q1121" s="7">
        <v>1118</v>
      </c>
      <c r="R1121" s="7" t="e">
        <f t="shared" ref="R1121:W1121" si="1373">FIND(",",$F1121,Q1121+1)</f>
        <v>#VALUE!</v>
      </c>
      <c r="S1121" s="7" t="e">
        <f t="shared" si="1373"/>
        <v>#VALUE!</v>
      </c>
      <c r="T1121" s="7" t="e">
        <f t="shared" si="1373"/>
        <v>#VALUE!</v>
      </c>
      <c r="U1121" s="7" t="e">
        <f t="shared" si="1373"/>
        <v>#VALUE!</v>
      </c>
      <c r="V1121" s="7" t="e">
        <f t="shared" si="1373"/>
        <v>#VALUE!</v>
      </c>
      <c r="W1121" s="7" t="e">
        <f t="shared" si="1373"/>
        <v>#VALUE!</v>
      </c>
      <c r="X1121" s="11" t="str">
        <f t="shared" si="1339"/>
        <v/>
      </c>
      <c r="Y1121" s="11" t="str">
        <f t="shared" si="1340"/>
        <v/>
      </c>
      <c r="Z1121" s="11" t="str">
        <f t="shared" si="1341"/>
        <v/>
      </c>
      <c r="AA1121" s="11" t="str">
        <f t="shared" si="1342"/>
        <v/>
      </c>
      <c r="AB1121" s="3" t="str">
        <f t="shared" si="1343"/>
        <v/>
      </c>
      <c r="AC1121" s="3"/>
      <c r="AD1121" s="3"/>
      <c r="AE1121" s="7" t="str">
        <f>IF(X1121="","",_xlfn.IFNA(VLOOKUP(X1121,'饰品（请勿修改）'!$A:$H,8,FALSE),VLOOKUP(X1121,'饰品（请勿修改）'!$H:$H,1,FALSE)))</f>
        <v/>
      </c>
      <c r="AF1121" s="7" t="str">
        <f>IF(Z1121="","",_xlfn.IFNA(VLOOKUP(Z1121,'饰品（请勿修改）'!$A:$H,8,FALSE),VLOOKUP(Z1121,'饰品（请勿修改）'!$H:$H,1,FALSE)))</f>
        <v/>
      </c>
      <c r="AG1121" s="7">
        <f>_xlfn.IFNA(VLOOKUP(AE1121,'饰品（请勿修改）'!$H:$I,2,FALSE),0)</f>
        <v>0</v>
      </c>
      <c r="AH1121" s="7">
        <f>_xlfn.IFNA(VLOOKUP(AF1121,'饰品（请勿修改）'!$H:$I,2,FALSE),0)</f>
        <v>0</v>
      </c>
      <c r="AI1121" s="7">
        <f t="shared" si="1330"/>
        <v>0</v>
      </c>
      <c r="AJ1121" s="7">
        <f t="shared" si="1331"/>
        <v>0</v>
      </c>
    </row>
    <row r="1122" spans="1:36" x14ac:dyDescent="0.2">
      <c r="A1122" s="3"/>
      <c r="B1122" s="3"/>
      <c r="C1122" s="3"/>
      <c r="D1122" s="3"/>
      <c r="E1122" s="3"/>
      <c r="F1122" s="3"/>
      <c r="G1122" s="7" t="str">
        <f t="shared" si="1328"/>
        <v/>
      </c>
      <c r="H1122" s="7" t="str">
        <f t="shared" si="1332"/>
        <v/>
      </c>
      <c r="I1122" s="7" t="str">
        <f t="shared" si="1333"/>
        <v/>
      </c>
      <c r="J1122" s="7" t="str">
        <f t="shared" si="1334"/>
        <v/>
      </c>
      <c r="K1122" s="5">
        <f t="shared" si="1335"/>
        <v>0</v>
      </c>
      <c r="L1122" s="5">
        <f t="shared" si="1336"/>
        <v>0</v>
      </c>
      <c r="M1122" s="5">
        <f t="shared" si="1337"/>
        <v>0</v>
      </c>
      <c r="N1122" s="7" cm="1">
        <f t="array" ref="N1122:P1122">_xlfn._xlws.SORT(K1122:M1122,1,-1,TRUE)</f>
        <v>0</v>
      </c>
      <c r="O1122" s="7">
        <v>0</v>
      </c>
      <c r="P1122" s="7">
        <v>0</v>
      </c>
      <c r="Q1122" s="7">
        <v>1119</v>
      </c>
      <c r="R1122" s="7" t="e">
        <f t="shared" ref="R1122:W1122" si="1374">FIND(",",$F1122,Q1122+1)</f>
        <v>#VALUE!</v>
      </c>
      <c r="S1122" s="7" t="e">
        <f t="shared" si="1374"/>
        <v>#VALUE!</v>
      </c>
      <c r="T1122" s="7" t="e">
        <f t="shared" si="1374"/>
        <v>#VALUE!</v>
      </c>
      <c r="U1122" s="7" t="e">
        <f t="shared" si="1374"/>
        <v>#VALUE!</v>
      </c>
      <c r="V1122" s="7" t="e">
        <f t="shared" si="1374"/>
        <v>#VALUE!</v>
      </c>
      <c r="W1122" s="7" t="e">
        <f t="shared" si="1374"/>
        <v>#VALUE!</v>
      </c>
      <c r="X1122" s="11" t="str">
        <f t="shared" si="1339"/>
        <v/>
      </c>
      <c r="Y1122" s="11" t="str">
        <f t="shared" si="1340"/>
        <v/>
      </c>
      <c r="Z1122" s="11" t="str">
        <f t="shared" si="1341"/>
        <v/>
      </c>
      <c r="AA1122" s="11" t="str">
        <f t="shared" si="1342"/>
        <v/>
      </c>
      <c r="AB1122" s="3" t="str">
        <f t="shared" si="1343"/>
        <v/>
      </c>
      <c r="AC1122" s="3"/>
      <c r="AD1122" s="3"/>
      <c r="AE1122" s="7" t="str">
        <f>IF(X1122="","",_xlfn.IFNA(VLOOKUP(X1122,'饰品（请勿修改）'!$A:$H,8,FALSE),VLOOKUP(X1122,'饰品（请勿修改）'!$H:$H,1,FALSE)))</f>
        <v/>
      </c>
      <c r="AF1122" s="7" t="str">
        <f>IF(Z1122="","",_xlfn.IFNA(VLOOKUP(Z1122,'饰品（请勿修改）'!$A:$H,8,FALSE),VLOOKUP(Z1122,'饰品（请勿修改）'!$H:$H,1,FALSE)))</f>
        <v/>
      </c>
      <c r="AG1122" s="7">
        <f>_xlfn.IFNA(VLOOKUP(AE1122,'饰品（请勿修改）'!$H:$I,2,FALSE),0)</f>
        <v>0</v>
      </c>
      <c r="AH1122" s="7">
        <f>_xlfn.IFNA(VLOOKUP(AF1122,'饰品（请勿修改）'!$H:$I,2,FALSE),0)</f>
        <v>0</v>
      </c>
      <c r="AI1122" s="7">
        <f t="shared" si="1330"/>
        <v>0</v>
      </c>
      <c r="AJ1122" s="7">
        <f t="shared" si="1331"/>
        <v>0</v>
      </c>
    </row>
    <row r="1123" spans="1:36" x14ac:dyDescent="0.2">
      <c r="A1123" s="3"/>
      <c r="B1123" s="3"/>
      <c r="C1123" s="3"/>
      <c r="D1123" s="3"/>
      <c r="E1123" s="3"/>
      <c r="F1123" s="3"/>
      <c r="G1123" s="7" t="str">
        <f t="shared" si="1328"/>
        <v/>
      </c>
      <c r="H1123" s="7" t="str">
        <f t="shared" si="1332"/>
        <v/>
      </c>
      <c r="I1123" s="7" t="str">
        <f t="shared" si="1333"/>
        <v/>
      </c>
      <c r="J1123" s="7" t="str">
        <f t="shared" si="1334"/>
        <v/>
      </c>
      <c r="K1123" s="5">
        <f t="shared" si="1335"/>
        <v>0</v>
      </c>
      <c r="L1123" s="5">
        <f t="shared" si="1336"/>
        <v>0</v>
      </c>
      <c r="M1123" s="5">
        <f t="shared" si="1337"/>
        <v>0</v>
      </c>
      <c r="N1123" s="7" cm="1">
        <f t="array" ref="N1123:P1123">_xlfn._xlws.SORT(K1123:M1123,1,-1,TRUE)</f>
        <v>0</v>
      </c>
      <c r="O1123" s="7">
        <v>0</v>
      </c>
      <c r="P1123" s="7">
        <v>0</v>
      </c>
      <c r="Q1123" s="7">
        <v>1120</v>
      </c>
      <c r="R1123" s="7" t="e">
        <f t="shared" ref="R1123:W1123" si="1375">FIND(",",$F1123,Q1123+1)</f>
        <v>#VALUE!</v>
      </c>
      <c r="S1123" s="7" t="e">
        <f t="shared" si="1375"/>
        <v>#VALUE!</v>
      </c>
      <c r="T1123" s="7" t="e">
        <f t="shared" si="1375"/>
        <v>#VALUE!</v>
      </c>
      <c r="U1123" s="7" t="e">
        <f t="shared" si="1375"/>
        <v>#VALUE!</v>
      </c>
      <c r="V1123" s="7" t="e">
        <f t="shared" si="1375"/>
        <v>#VALUE!</v>
      </c>
      <c r="W1123" s="7" t="e">
        <f t="shared" si="1375"/>
        <v>#VALUE!</v>
      </c>
      <c r="X1123" s="11" t="str">
        <f t="shared" si="1339"/>
        <v/>
      </c>
      <c r="Y1123" s="11" t="str">
        <f t="shared" si="1340"/>
        <v/>
      </c>
      <c r="Z1123" s="11" t="str">
        <f t="shared" si="1341"/>
        <v/>
      </c>
      <c r="AA1123" s="11" t="str">
        <f t="shared" si="1342"/>
        <v/>
      </c>
      <c r="AB1123" s="3" t="str">
        <f t="shared" si="1343"/>
        <v/>
      </c>
      <c r="AC1123" s="3"/>
      <c r="AD1123" s="3"/>
      <c r="AE1123" s="7" t="str">
        <f>IF(X1123="","",_xlfn.IFNA(VLOOKUP(X1123,'饰品（请勿修改）'!$A:$H,8,FALSE),VLOOKUP(X1123,'饰品（请勿修改）'!$H:$H,1,FALSE)))</f>
        <v/>
      </c>
      <c r="AF1123" s="7" t="str">
        <f>IF(Z1123="","",_xlfn.IFNA(VLOOKUP(Z1123,'饰品（请勿修改）'!$A:$H,8,FALSE),VLOOKUP(Z1123,'饰品（请勿修改）'!$H:$H,1,FALSE)))</f>
        <v/>
      </c>
      <c r="AG1123" s="7">
        <f>_xlfn.IFNA(VLOOKUP(AE1123,'饰品（请勿修改）'!$H:$I,2,FALSE),0)</f>
        <v>0</v>
      </c>
      <c r="AH1123" s="7">
        <f>_xlfn.IFNA(VLOOKUP(AF1123,'饰品（请勿修改）'!$H:$I,2,FALSE),0)</f>
        <v>0</v>
      </c>
      <c r="AI1123" s="7">
        <f t="shared" si="1330"/>
        <v>0</v>
      </c>
      <c r="AJ1123" s="7">
        <f t="shared" si="1331"/>
        <v>0</v>
      </c>
    </row>
    <row r="1124" spans="1:36" x14ac:dyDescent="0.2">
      <c r="A1124" s="3"/>
      <c r="B1124" s="3"/>
      <c r="C1124" s="3"/>
      <c r="D1124" s="3"/>
      <c r="E1124" s="3"/>
      <c r="F1124" s="3"/>
      <c r="G1124" s="7" t="str">
        <f t="shared" si="1328"/>
        <v/>
      </c>
      <c r="H1124" s="7" t="str">
        <f t="shared" si="1332"/>
        <v/>
      </c>
      <c r="I1124" s="7" t="str">
        <f t="shared" si="1333"/>
        <v/>
      </c>
      <c r="J1124" s="7" t="str">
        <f t="shared" si="1334"/>
        <v/>
      </c>
      <c r="K1124" s="5">
        <f t="shared" si="1335"/>
        <v>0</v>
      </c>
      <c r="L1124" s="5">
        <f t="shared" si="1336"/>
        <v>0</v>
      </c>
      <c r="M1124" s="5">
        <f t="shared" si="1337"/>
        <v>0</v>
      </c>
      <c r="N1124" s="7" cm="1">
        <f t="array" ref="N1124:P1124">_xlfn._xlws.SORT(K1124:M1124,1,-1,TRUE)</f>
        <v>0</v>
      </c>
      <c r="O1124" s="7">
        <v>0</v>
      </c>
      <c r="P1124" s="7">
        <v>0</v>
      </c>
      <c r="Q1124" s="7">
        <v>1121</v>
      </c>
      <c r="R1124" s="7" t="e">
        <f t="shared" ref="R1124:W1124" si="1376">FIND(",",$F1124,Q1124+1)</f>
        <v>#VALUE!</v>
      </c>
      <c r="S1124" s="7" t="e">
        <f t="shared" si="1376"/>
        <v>#VALUE!</v>
      </c>
      <c r="T1124" s="7" t="e">
        <f t="shared" si="1376"/>
        <v>#VALUE!</v>
      </c>
      <c r="U1124" s="7" t="e">
        <f t="shared" si="1376"/>
        <v>#VALUE!</v>
      </c>
      <c r="V1124" s="7" t="e">
        <f t="shared" si="1376"/>
        <v>#VALUE!</v>
      </c>
      <c r="W1124" s="7" t="e">
        <f t="shared" si="1376"/>
        <v>#VALUE!</v>
      </c>
      <c r="X1124" s="11" t="str">
        <f t="shared" si="1339"/>
        <v/>
      </c>
      <c r="Y1124" s="11" t="str">
        <f t="shared" si="1340"/>
        <v/>
      </c>
      <c r="Z1124" s="11" t="str">
        <f t="shared" si="1341"/>
        <v/>
      </c>
      <c r="AA1124" s="11" t="str">
        <f t="shared" si="1342"/>
        <v/>
      </c>
      <c r="AB1124" s="3" t="str">
        <f t="shared" si="1343"/>
        <v/>
      </c>
      <c r="AC1124" s="3"/>
      <c r="AD1124" s="3"/>
      <c r="AE1124" s="7" t="str">
        <f>IF(X1124="","",_xlfn.IFNA(VLOOKUP(X1124,'饰品（请勿修改）'!$A:$H,8,FALSE),VLOOKUP(X1124,'饰品（请勿修改）'!$H:$H,1,FALSE)))</f>
        <v/>
      </c>
      <c r="AF1124" s="7" t="str">
        <f>IF(Z1124="","",_xlfn.IFNA(VLOOKUP(Z1124,'饰品（请勿修改）'!$A:$H,8,FALSE),VLOOKUP(Z1124,'饰品（请勿修改）'!$H:$H,1,FALSE)))</f>
        <v/>
      </c>
      <c r="AG1124" s="7">
        <f>_xlfn.IFNA(VLOOKUP(AE1124,'饰品（请勿修改）'!$H:$I,2,FALSE),0)</f>
        <v>0</v>
      </c>
      <c r="AH1124" s="7">
        <f>_xlfn.IFNA(VLOOKUP(AF1124,'饰品（请勿修改）'!$H:$I,2,FALSE),0)</f>
        <v>0</v>
      </c>
      <c r="AI1124" s="7">
        <f t="shared" si="1330"/>
        <v>0</v>
      </c>
      <c r="AJ1124" s="7">
        <f t="shared" si="1331"/>
        <v>0</v>
      </c>
    </row>
    <row r="1125" spans="1:36" x14ac:dyDescent="0.2">
      <c r="A1125" s="3"/>
      <c r="B1125" s="3"/>
      <c r="C1125" s="3"/>
      <c r="D1125" s="3"/>
      <c r="E1125" s="3"/>
      <c r="F1125" s="3"/>
      <c r="G1125" s="7" t="str">
        <f t="shared" si="1328"/>
        <v/>
      </c>
      <c r="H1125" s="7" t="str">
        <f t="shared" si="1332"/>
        <v/>
      </c>
      <c r="I1125" s="7" t="str">
        <f t="shared" si="1333"/>
        <v/>
      </c>
      <c r="J1125" s="7" t="str">
        <f t="shared" si="1334"/>
        <v/>
      </c>
      <c r="K1125" s="5">
        <f t="shared" si="1335"/>
        <v>0</v>
      </c>
      <c r="L1125" s="5">
        <f t="shared" si="1336"/>
        <v>0</v>
      </c>
      <c r="M1125" s="5">
        <f t="shared" si="1337"/>
        <v>0</v>
      </c>
      <c r="N1125" s="7" cm="1">
        <f t="array" ref="N1125:P1125">_xlfn._xlws.SORT(K1125:M1125,1,-1,TRUE)</f>
        <v>0</v>
      </c>
      <c r="O1125" s="7">
        <v>0</v>
      </c>
      <c r="P1125" s="7">
        <v>0</v>
      </c>
      <c r="Q1125" s="7">
        <v>1122</v>
      </c>
      <c r="R1125" s="7" t="e">
        <f t="shared" ref="R1125:W1125" si="1377">FIND(",",$F1125,Q1125+1)</f>
        <v>#VALUE!</v>
      </c>
      <c r="S1125" s="7" t="e">
        <f t="shared" si="1377"/>
        <v>#VALUE!</v>
      </c>
      <c r="T1125" s="7" t="e">
        <f t="shared" si="1377"/>
        <v>#VALUE!</v>
      </c>
      <c r="U1125" s="7" t="e">
        <f t="shared" si="1377"/>
        <v>#VALUE!</v>
      </c>
      <c r="V1125" s="7" t="e">
        <f t="shared" si="1377"/>
        <v>#VALUE!</v>
      </c>
      <c r="W1125" s="7" t="e">
        <f t="shared" si="1377"/>
        <v>#VALUE!</v>
      </c>
      <c r="X1125" s="11" t="str">
        <f t="shared" si="1339"/>
        <v/>
      </c>
      <c r="Y1125" s="11" t="str">
        <f t="shared" si="1340"/>
        <v/>
      </c>
      <c r="Z1125" s="11" t="str">
        <f t="shared" si="1341"/>
        <v/>
      </c>
      <c r="AA1125" s="11" t="str">
        <f t="shared" si="1342"/>
        <v/>
      </c>
      <c r="AB1125" s="3" t="str">
        <f t="shared" si="1343"/>
        <v/>
      </c>
      <c r="AC1125" s="3"/>
      <c r="AD1125" s="3"/>
      <c r="AE1125" s="7" t="str">
        <f>IF(X1125="","",_xlfn.IFNA(VLOOKUP(X1125,'饰品（请勿修改）'!$A:$H,8,FALSE),VLOOKUP(X1125,'饰品（请勿修改）'!$H:$H,1,FALSE)))</f>
        <v/>
      </c>
      <c r="AF1125" s="7" t="str">
        <f>IF(Z1125="","",_xlfn.IFNA(VLOOKUP(Z1125,'饰品（请勿修改）'!$A:$H,8,FALSE),VLOOKUP(Z1125,'饰品（请勿修改）'!$H:$H,1,FALSE)))</f>
        <v/>
      </c>
      <c r="AG1125" s="7">
        <f>_xlfn.IFNA(VLOOKUP(AE1125,'饰品（请勿修改）'!$H:$I,2,FALSE),0)</f>
        <v>0</v>
      </c>
      <c r="AH1125" s="7">
        <f>_xlfn.IFNA(VLOOKUP(AF1125,'饰品（请勿修改）'!$H:$I,2,FALSE),0)</f>
        <v>0</v>
      </c>
      <c r="AI1125" s="7">
        <f t="shared" si="1330"/>
        <v>0</v>
      </c>
      <c r="AJ1125" s="7">
        <f t="shared" si="1331"/>
        <v>0</v>
      </c>
    </row>
    <row r="1126" spans="1:36" x14ac:dyDescent="0.2">
      <c r="A1126" s="3"/>
      <c r="B1126" s="3"/>
      <c r="C1126" s="3"/>
      <c r="D1126" s="3"/>
      <c r="E1126" s="3"/>
      <c r="F1126" s="3"/>
      <c r="G1126" s="7" t="str">
        <f t="shared" si="1328"/>
        <v/>
      </c>
      <c r="H1126" s="7" t="str">
        <f t="shared" si="1332"/>
        <v/>
      </c>
      <c r="I1126" s="7" t="str">
        <f t="shared" si="1333"/>
        <v/>
      </c>
      <c r="J1126" s="7" t="str">
        <f t="shared" si="1334"/>
        <v/>
      </c>
      <c r="K1126" s="5">
        <f t="shared" si="1335"/>
        <v>0</v>
      </c>
      <c r="L1126" s="5">
        <f t="shared" si="1336"/>
        <v>0</v>
      </c>
      <c r="M1126" s="5">
        <f t="shared" si="1337"/>
        <v>0</v>
      </c>
      <c r="N1126" s="7" cm="1">
        <f t="array" ref="N1126:P1126">_xlfn._xlws.SORT(K1126:M1126,1,-1,TRUE)</f>
        <v>0</v>
      </c>
      <c r="O1126" s="7">
        <v>0</v>
      </c>
      <c r="P1126" s="7">
        <v>0</v>
      </c>
      <c r="Q1126" s="7">
        <v>1123</v>
      </c>
      <c r="R1126" s="7" t="e">
        <f t="shared" ref="R1126:W1126" si="1378">FIND(",",$F1126,Q1126+1)</f>
        <v>#VALUE!</v>
      </c>
      <c r="S1126" s="7" t="e">
        <f t="shared" si="1378"/>
        <v>#VALUE!</v>
      </c>
      <c r="T1126" s="7" t="e">
        <f t="shared" si="1378"/>
        <v>#VALUE!</v>
      </c>
      <c r="U1126" s="7" t="e">
        <f t="shared" si="1378"/>
        <v>#VALUE!</v>
      </c>
      <c r="V1126" s="7" t="e">
        <f t="shared" si="1378"/>
        <v>#VALUE!</v>
      </c>
      <c r="W1126" s="7" t="e">
        <f t="shared" si="1378"/>
        <v>#VALUE!</v>
      </c>
      <c r="X1126" s="11" t="str">
        <f t="shared" si="1339"/>
        <v/>
      </c>
      <c r="Y1126" s="11" t="str">
        <f t="shared" si="1340"/>
        <v/>
      </c>
      <c r="Z1126" s="11" t="str">
        <f t="shared" si="1341"/>
        <v/>
      </c>
      <c r="AA1126" s="11" t="str">
        <f t="shared" si="1342"/>
        <v/>
      </c>
      <c r="AB1126" s="3" t="str">
        <f t="shared" si="1343"/>
        <v/>
      </c>
      <c r="AC1126" s="3"/>
      <c r="AD1126" s="3"/>
      <c r="AE1126" s="7" t="str">
        <f>IF(X1126="","",_xlfn.IFNA(VLOOKUP(X1126,'饰品（请勿修改）'!$A:$H,8,FALSE),VLOOKUP(X1126,'饰品（请勿修改）'!$H:$H,1,FALSE)))</f>
        <v/>
      </c>
      <c r="AF1126" s="7" t="str">
        <f>IF(Z1126="","",_xlfn.IFNA(VLOOKUP(Z1126,'饰品（请勿修改）'!$A:$H,8,FALSE),VLOOKUP(Z1126,'饰品（请勿修改）'!$H:$H,1,FALSE)))</f>
        <v/>
      </c>
      <c r="AG1126" s="7">
        <f>_xlfn.IFNA(VLOOKUP(AE1126,'饰品（请勿修改）'!$H:$I,2,FALSE),0)</f>
        <v>0</v>
      </c>
      <c r="AH1126" s="7">
        <f>_xlfn.IFNA(VLOOKUP(AF1126,'饰品（请勿修改）'!$H:$I,2,FALSE),0)</f>
        <v>0</v>
      </c>
      <c r="AI1126" s="7">
        <f t="shared" si="1330"/>
        <v>0</v>
      </c>
      <c r="AJ1126" s="7">
        <f t="shared" si="1331"/>
        <v>0</v>
      </c>
    </row>
    <row r="1127" spans="1:36" x14ac:dyDescent="0.2">
      <c r="A1127" s="3"/>
      <c r="B1127" s="3"/>
      <c r="C1127" s="3"/>
      <c r="D1127" s="3"/>
      <c r="E1127" s="3"/>
      <c r="F1127" s="3"/>
      <c r="G1127" s="7" t="str">
        <f t="shared" si="1328"/>
        <v/>
      </c>
      <c r="H1127" s="7" t="str">
        <f t="shared" si="1332"/>
        <v/>
      </c>
      <c r="I1127" s="7" t="str">
        <f t="shared" si="1333"/>
        <v/>
      </c>
      <c r="J1127" s="7" t="str">
        <f t="shared" si="1334"/>
        <v/>
      </c>
      <c r="K1127" s="5">
        <f t="shared" si="1335"/>
        <v>0</v>
      </c>
      <c r="L1127" s="5">
        <f t="shared" si="1336"/>
        <v>0</v>
      </c>
      <c r="M1127" s="5">
        <f t="shared" si="1337"/>
        <v>0</v>
      </c>
      <c r="N1127" s="7" cm="1">
        <f t="array" ref="N1127:P1127">_xlfn._xlws.SORT(K1127:M1127,1,-1,TRUE)</f>
        <v>0</v>
      </c>
      <c r="O1127" s="7">
        <v>0</v>
      </c>
      <c r="P1127" s="7">
        <v>0</v>
      </c>
      <c r="Q1127" s="7">
        <v>1124</v>
      </c>
      <c r="R1127" s="7" t="e">
        <f t="shared" ref="R1127:W1127" si="1379">FIND(",",$F1127,Q1127+1)</f>
        <v>#VALUE!</v>
      </c>
      <c r="S1127" s="7" t="e">
        <f t="shared" si="1379"/>
        <v>#VALUE!</v>
      </c>
      <c r="T1127" s="7" t="e">
        <f t="shared" si="1379"/>
        <v>#VALUE!</v>
      </c>
      <c r="U1127" s="7" t="e">
        <f t="shared" si="1379"/>
        <v>#VALUE!</v>
      </c>
      <c r="V1127" s="7" t="e">
        <f t="shared" si="1379"/>
        <v>#VALUE!</v>
      </c>
      <c r="W1127" s="7" t="e">
        <f t="shared" si="1379"/>
        <v>#VALUE!</v>
      </c>
      <c r="X1127" s="11" t="str">
        <f t="shared" si="1339"/>
        <v/>
      </c>
      <c r="Y1127" s="11" t="str">
        <f t="shared" si="1340"/>
        <v/>
      </c>
      <c r="Z1127" s="11" t="str">
        <f t="shared" si="1341"/>
        <v/>
      </c>
      <c r="AA1127" s="11" t="str">
        <f t="shared" si="1342"/>
        <v/>
      </c>
      <c r="AB1127" s="3" t="str">
        <f t="shared" si="1343"/>
        <v/>
      </c>
      <c r="AC1127" s="3"/>
      <c r="AD1127" s="3"/>
      <c r="AE1127" s="7" t="str">
        <f>IF(X1127="","",_xlfn.IFNA(VLOOKUP(X1127,'饰品（请勿修改）'!$A:$H,8,FALSE),VLOOKUP(X1127,'饰品（请勿修改）'!$H:$H,1,FALSE)))</f>
        <v/>
      </c>
      <c r="AF1127" s="7" t="str">
        <f>IF(Z1127="","",_xlfn.IFNA(VLOOKUP(Z1127,'饰品（请勿修改）'!$A:$H,8,FALSE),VLOOKUP(Z1127,'饰品（请勿修改）'!$H:$H,1,FALSE)))</f>
        <v/>
      </c>
      <c r="AG1127" s="7">
        <f>_xlfn.IFNA(VLOOKUP(AE1127,'饰品（请勿修改）'!$H:$I,2,FALSE),0)</f>
        <v>0</v>
      </c>
      <c r="AH1127" s="7">
        <f>_xlfn.IFNA(VLOOKUP(AF1127,'饰品（请勿修改）'!$H:$I,2,FALSE),0)</f>
        <v>0</v>
      </c>
      <c r="AI1127" s="7">
        <f t="shared" si="1330"/>
        <v>0</v>
      </c>
      <c r="AJ1127" s="7">
        <f t="shared" si="1331"/>
        <v>0</v>
      </c>
    </row>
    <row r="1128" spans="1:36" x14ac:dyDescent="0.2">
      <c r="A1128" s="3"/>
      <c r="B1128" s="3"/>
      <c r="C1128" s="3"/>
      <c r="D1128" s="3"/>
      <c r="E1128" s="3"/>
      <c r="F1128" s="3"/>
      <c r="G1128" s="7" t="str">
        <f t="shared" si="1328"/>
        <v/>
      </c>
      <c r="H1128" s="7" t="str">
        <f t="shared" si="1332"/>
        <v/>
      </c>
      <c r="I1128" s="7" t="str">
        <f t="shared" si="1333"/>
        <v/>
      </c>
      <c r="J1128" s="7" t="str">
        <f t="shared" si="1334"/>
        <v/>
      </c>
      <c r="K1128" s="5">
        <f t="shared" si="1335"/>
        <v>0</v>
      </c>
      <c r="L1128" s="5">
        <f t="shared" si="1336"/>
        <v>0</v>
      </c>
      <c r="M1128" s="5">
        <f t="shared" si="1337"/>
        <v>0</v>
      </c>
      <c r="N1128" s="7" cm="1">
        <f t="array" ref="N1128:P1128">_xlfn._xlws.SORT(K1128:M1128,1,-1,TRUE)</f>
        <v>0</v>
      </c>
      <c r="O1128" s="7">
        <v>0</v>
      </c>
      <c r="P1128" s="7">
        <v>0</v>
      </c>
      <c r="Q1128" s="7">
        <v>1125</v>
      </c>
      <c r="R1128" s="7" t="e">
        <f t="shared" ref="R1128:W1128" si="1380">FIND(",",$F1128,Q1128+1)</f>
        <v>#VALUE!</v>
      </c>
      <c r="S1128" s="7" t="e">
        <f t="shared" si="1380"/>
        <v>#VALUE!</v>
      </c>
      <c r="T1128" s="7" t="e">
        <f t="shared" si="1380"/>
        <v>#VALUE!</v>
      </c>
      <c r="U1128" s="7" t="e">
        <f t="shared" si="1380"/>
        <v>#VALUE!</v>
      </c>
      <c r="V1128" s="7" t="e">
        <f t="shared" si="1380"/>
        <v>#VALUE!</v>
      </c>
      <c r="W1128" s="7" t="e">
        <f t="shared" si="1380"/>
        <v>#VALUE!</v>
      </c>
      <c r="X1128" s="11" t="str">
        <f t="shared" si="1339"/>
        <v/>
      </c>
      <c r="Y1128" s="11" t="str">
        <f t="shared" si="1340"/>
        <v/>
      </c>
      <c r="Z1128" s="11" t="str">
        <f t="shared" si="1341"/>
        <v/>
      </c>
      <c r="AA1128" s="11" t="str">
        <f t="shared" si="1342"/>
        <v/>
      </c>
      <c r="AB1128" s="3" t="str">
        <f t="shared" si="1343"/>
        <v/>
      </c>
      <c r="AC1128" s="3"/>
      <c r="AD1128" s="3"/>
      <c r="AE1128" s="7" t="str">
        <f>IF(X1128="","",_xlfn.IFNA(VLOOKUP(X1128,'饰品（请勿修改）'!$A:$H,8,FALSE),VLOOKUP(X1128,'饰品（请勿修改）'!$H:$H,1,FALSE)))</f>
        <v/>
      </c>
      <c r="AF1128" s="7" t="str">
        <f>IF(Z1128="","",_xlfn.IFNA(VLOOKUP(Z1128,'饰品（请勿修改）'!$A:$H,8,FALSE),VLOOKUP(Z1128,'饰品（请勿修改）'!$H:$H,1,FALSE)))</f>
        <v/>
      </c>
      <c r="AG1128" s="7">
        <f>_xlfn.IFNA(VLOOKUP(AE1128,'饰品（请勿修改）'!$H:$I,2,FALSE),0)</f>
        <v>0</v>
      </c>
      <c r="AH1128" s="7">
        <f>_xlfn.IFNA(VLOOKUP(AF1128,'饰品（请勿修改）'!$H:$I,2,FALSE),0)</f>
        <v>0</v>
      </c>
      <c r="AI1128" s="7">
        <f t="shared" si="1330"/>
        <v>0</v>
      </c>
      <c r="AJ1128" s="7">
        <f t="shared" si="1331"/>
        <v>0</v>
      </c>
    </row>
    <row r="1129" spans="1:36" x14ac:dyDescent="0.2">
      <c r="A1129" s="3"/>
      <c r="B1129" s="3"/>
      <c r="C1129" s="3"/>
      <c r="D1129" s="3"/>
      <c r="E1129" s="3"/>
      <c r="F1129" s="3"/>
      <c r="G1129" s="7" t="str">
        <f t="shared" si="1328"/>
        <v/>
      </c>
      <c r="H1129" s="7" t="str">
        <f t="shared" si="1332"/>
        <v/>
      </c>
      <c r="I1129" s="7" t="str">
        <f t="shared" si="1333"/>
        <v/>
      </c>
      <c r="J1129" s="7" t="str">
        <f t="shared" si="1334"/>
        <v/>
      </c>
      <c r="K1129" s="5">
        <f t="shared" si="1335"/>
        <v>0</v>
      </c>
      <c r="L1129" s="5">
        <f t="shared" si="1336"/>
        <v>0</v>
      </c>
      <c r="M1129" s="5">
        <f t="shared" si="1337"/>
        <v>0</v>
      </c>
      <c r="N1129" s="7" cm="1">
        <f t="array" ref="N1129:P1129">_xlfn._xlws.SORT(K1129:M1129,1,-1,TRUE)</f>
        <v>0</v>
      </c>
      <c r="O1129" s="7">
        <v>0</v>
      </c>
      <c r="P1129" s="7">
        <v>0</v>
      </c>
      <c r="Q1129" s="7">
        <v>1126</v>
      </c>
      <c r="R1129" s="7" t="e">
        <f t="shared" ref="R1129:W1129" si="1381">FIND(",",$F1129,Q1129+1)</f>
        <v>#VALUE!</v>
      </c>
      <c r="S1129" s="7" t="e">
        <f t="shared" si="1381"/>
        <v>#VALUE!</v>
      </c>
      <c r="T1129" s="7" t="e">
        <f t="shared" si="1381"/>
        <v>#VALUE!</v>
      </c>
      <c r="U1129" s="7" t="e">
        <f t="shared" si="1381"/>
        <v>#VALUE!</v>
      </c>
      <c r="V1129" s="7" t="e">
        <f t="shared" si="1381"/>
        <v>#VALUE!</v>
      </c>
      <c r="W1129" s="7" t="e">
        <f t="shared" si="1381"/>
        <v>#VALUE!</v>
      </c>
      <c r="X1129" s="11" t="str">
        <f t="shared" si="1339"/>
        <v/>
      </c>
      <c r="Y1129" s="11" t="str">
        <f t="shared" si="1340"/>
        <v/>
      </c>
      <c r="Z1129" s="11" t="str">
        <f t="shared" si="1341"/>
        <v/>
      </c>
      <c r="AA1129" s="11" t="str">
        <f t="shared" si="1342"/>
        <v/>
      </c>
      <c r="AB1129" s="3" t="str">
        <f t="shared" si="1343"/>
        <v/>
      </c>
      <c r="AC1129" s="3"/>
      <c r="AD1129" s="3"/>
      <c r="AE1129" s="7" t="str">
        <f>IF(X1129="","",_xlfn.IFNA(VLOOKUP(X1129,'饰品（请勿修改）'!$A:$H,8,FALSE),VLOOKUP(X1129,'饰品（请勿修改）'!$H:$H,1,FALSE)))</f>
        <v/>
      </c>
      <c r="AF1129" s="7" t="str">
        <f>IF(Z1129="","",_xlfn.IFNA(VLOOKUP(Z1129,'饰品（请勿修改）'!$A:$H,8,FALSE),VLOOKUP(Z1129,'饰品（请勿修改）'!$H:$H,1,FALSE)))</f>
        <v/>
      </c>
      <c r="AG1129" s="7">
        <f>_xlfn.IFNA(VLOOKUP(AE1129,'饰品（请勿修改）'!$H:$I,2,FALSE),0)</f>
        <v>0</v>
      </c>
      <c r="AH1129" s="7">
        <f>_xlfn.IFNA(VLOOKUP(AF1129,'饰品（请勿修改）'!$H:$I,2,FALSE),0)</f>
        <v>0</v>
      </c>
      <c r="AI1129" s="7">
        <f t="shared" si="1330"/>
        <v>0</v>
      </c>
      <c r="AJ1129" s="7">
        <f t="shared" si="1331"/>
        <v>0</v>
      </c>
    </row>
    <row r="1130" spans="1:36" x14ac:dyDescent="0.2">
      <c r="A1130" s="3"/>
      <c r="B1130" s="3"/>
      <c r="C1130" s="3"/>
      <c r="D1130" s="3"/>
      <c r="E1130" s="3"/>
      <c r="F1130" s="3"/>
      <c r="G1130" s="7" t="str">
        <f t="shared" si="1328"/>
        <v/>
      </c>
      <c r="H1130" s="7" t="str">
        <f t="shared" si="1332"/>
        <v/>
      </c>
      <c r="I1130" s="7" t="str">
        <f t="shared" si="1333"/>
        <v/>
      </c>
      <c r="J1130" s="7" t="str">
        <f t="shared" si="1334"/>
        <v/>
      </c>
      <c r="K1130" s="5">
        <f t="shared" si="1335"/>
        <v>0</v>
      </c>
      <c r="L1130" s="5">
        <f t="shared" si="1336"/>
        <v>0</v>
      </c>
      <c r="M1130" s="5">
        <f t="shared" si="1337"/>
        <v>0</v>
      </c>
      <c r="N1130" s="7" cm="1">
        <f t="array" ref="N1130:P1130">_xlfn._xlws.SORT(K1130:M1130,1,-1,TRUE)</f>
        <v>0</v>
      </c>
      <c r="O1130" s="7">
        <v>0</v>
      </c>
      <c r="P1130" s="7">
        <v>0</v>
      </c>
      <c r="Q1130" s="7">
        <v>1127</v>
      </c>
      <c r="R1130" s="7" t="e">
        <f t="shared" ref="R1130:W1130" si="1382">FIND(",",$F1130,Q1130+1)</f>
        <v>#VALUE!</v>
      </c>
      <c r="S1130" s="7" t="e">
        <f t="shared" si="1382"/>
        <v>#VALUE!</v>
      </c>
      <c r="T1130" s="7" t="e">
        <f t="shared" si="1382"/>
        <v>#VALUE!</v>
      </c>
      <c r="U1130" s="7" t="e">
        <f t="shared" si="1382"/>
        <v>#VALUE!</v>
      </c>
      <c r="V1130" s="7" t="e">
        <f t="shared" si="1382"/>
        <v>#VALUE!</v>
      </c>
      <c r="W1130" s="7" t="e">
        <f t="shared" si="1382"/>
        <v>#VALUE!</v>
      </c>
      <c r="X1130" s="11" t="str">
        <f t="shared" si="1339"/>
        <v/>
      </c>
      <c r="Y1130" s="11" t="str">
        <f t="shared" si="1340"/>
        <v/>
      </c>
      <c r="Z1130" s="11" t="str">
        <f t="shared" si="1341"/>
        <v/>
      </c>
      <c r="AA1130" s="11" t="str">
        <f t="shared" si="1342"/>
        <v/>
      </c>
      <c r="AB1130" s="3" t="str">
        <f t="shared" si="1343"/>
        <v/>
      </c>
      <c r="AC1130" s="3"/>
      <c r="AD1130" s="3"/>
      <c r="AE1130" s="7" t="str">
        <f>IF(X1130="","",_xlfn.IFNA(VLOOKUP(X1130,'饰品（请勿修改）'!$A:$H,8,FALSE),VLOOKUP(X1130,'饰品（请勿修改）'!$H:$H,1,FALSE)))</f>
        <v/>
      </c>
      <c r="AF1130" s="7" t="str">
        <f>IF(Z1130="","",_xlfn.IFNA(VLOOKUP(Z1130,'饰品（请勿修改）'!$A:$H,8,FALSE),VLOOKUP(Z1130,'饰品（请勿修改）'!$H:$H,1,FALSE)))</f>
        <v/>
      </c>
      <c r="AG1130" s="7">
        <f>_xlfn.IFNA(VLOOKUP(AE1130,'饰品（请勿修改）'!$H:$I,2,FALSE),0)</f>
        <v>0</v>
      </c>
      <c r="AH1130" s="7">
        <f>_xlfn.IFNA(VLOOKUP(AF1130,'饰品（请勿修改）'!$H:$I,2,FALSE),0)</f>
        <v>0</v>
      </c>
      <c r="AI1130" s="7">
        <f t="shared" si="1330"/>
        <v>0</v>
      </c>
      <c r="AJ1130" s="7">
        <f t="shared" si="1331"/>
        <v>0</v>
      </c>
    </row>
    <row r="1131" spans="1:36" x14ac:dyDescent="0.2">
      <c r="A1131" s="3"/>
      <c r="B1131" s="3"/>
      <c r="C1131" s="3"/>
      <c r="D1131" s="3"/>
      <c r="E1131" s="3"/>
      <c r="F1131" s="3"/>
      <c r="G1131" s="7" t="str">
        <f t="shared" si="1328"/>
        <v/>
      </c>
      <c r="H1131" s="7" t="str">
        <f t="shared" si="1332"/>
        <v/>
      </c>
      <c r="I1131" s="7" t="str">
        <f t="shared" si="1333"/>
        <v/>
      </c>
      <c r="J1131" s="7" t="str">
        <f t="shared" si="1334"/>
        <v/>
      </c>
      <c r="K1131" s="5">
        <f t="shared" si="1335"/>
        <v>0</v>
      </c>
      <c r="L1131" s="5">
        <f t="shared" si="1336"/>
        <v>0</v>
      </c>
      <c r="M1131" s="5">
        <f t="shared" si="1337"/>
        <v>0</v>
      </c>
      <c r="N1131" s="7" cm="1">
        <f t="array" ref="N1131:P1131">_xlfn._xlws.SORT(K1131:M1131,1,-1,TRUE)</f>
        <v>0</v>
      </c>
      <c r="O1131" s="7">
        <v>0</v>
      </c>
      <c r="P1131" s="7">
        <v>0</v>
      </c>
      <c r="Q1131" s="7">
        <v>1128</v>
      </c>
      <c r="R1131" s="7" t="e">
        <f t="shared" ref="R1131:W1131" si="1383">FIND(",",$F1131,Q1131+1)</f>
        <v>#VALUE!</v>
      </c>
      <c r="S1131" s="7" t="e">
        <f t="shared" si="1383"/>
        <v>#VALUE!</v>
      </c>
      <c r="T1131" s="7" t="e">
        <f t="shared" si="1383"/>
        <v>#VALUE!</v>
      </c>
      <c r="U1131" s="7" t="e">
        <f t="shared" si="1383"/>
        <v>#VALUE!</v>
      </c>
      <c r="V1131" s="7" t="e">
        <f t="shared" si="1383"/>
        <v>#VALUE!</v>
      </c>
      <c r="W1131" s="7" t="e">
        <f t="shared" si="1383"/>
        <v>#VALUE!</v>
      </c>
      <c r="X1131" s="11" t="str">
        <f t="shared" si="1339"/>
        <v/>
      </c>
      <c r="Y1131" s="11" t="str">
        <f t="shared" si="1340"/>
        <v/>
      </c>
      <c r="Z1131" s="11" t="str">
        <f t="shared" si="1341"/>
        <v/>
      </c>
      <c r="AA1131" s="11" t="str">
        <f t="shared" si="1342"/>
        <v/>
      </c>
      <c r="AB1131" s="3" t="str">
        <f t="shared" si="1343"/>
        <v/>
      </c>
      <c r="AC1131" s="3"/>
      <c r="AD1131" s="3"/>
      <c r="AE1131" s="7" t="str">
        <f>IF(X1131="","",_xlfn.IFNA(VLOOKUP(X1131,'饰品（请勿修改）'!$A:$H,8,FALSE),VLOOKUP(X1131,'饰品（请勿修改）'!$H:$H,1,FALSE)))</f>
        <v/>
      </c>
      <c r="AF1131" s="7" t="str">
        <f>IF(Z1131="","",_xlfn.IFNA(VLOOKUP(Z1131,'饰品（请勿修改）'!$A:$H,8,FALSE),VLOOKUP(Z1131,'饰品（请勿修改）'!$H:$H,1,FALSE)))</f>
        <v/>
      </c>
      <c r="AG1131" s="7">
        <f>_xlfn.IFNA(VLOOKUP(AE1131,'饰品（请勿修改）'!$H:$I,2,FALSE),0)</f>
        <v>0</v>
      </c>
      <c r="AH1131" s="7">
        <f>_xlfn.IFNA(VLOOKUP(AF1131,'饰品（请勿修改）'!$H:$I,2,FALSE),0)</f>
        <v>0</v>
      </c>
      <c r="AI1131" s="7">
        <f t="shared" si="1330"/>
        <v>0</v>
      </c>
      <c r="AJ1131" s="7">
        <f t="shared" si="1331"/>
        <v>0</v>
      </c>
    </row>
    <row r="1132" spans="1:36" x14ac:dyDescent="0.2">
      <c r="A1132" s="3"/>
      <c r="B1132" s="3"/>
      <c r="C1132" s="3"/>
      <c r="D1132" s="3"/>
      <c r="E1132" s="3"/>
      <c r="F1132" s="3"/>
      <c r="G1132" s="7" t="str">
        <f t="shared" si="1328"/>
        <v/>
      </c>
      <c r="H1132" s="7" t="str">
        <f t="shared" si="1332"/>
        <v/>
      </c>
      <c r="I1132" s="7" t="str">
        <f t="shared" si="1333"/>
        <v/>
      </c>
      <c r="J1132" s="7" t="str">
        <f t="shared" si="1334"/>
        <v/>
      </c>
      <c r="K1132" s="5">
        <f t="shared" si="1335"/>
        <v>0</v>
      </c>
      <c r="L1132" s="5">
        <f t="shared" si="1336"/>
        <v>0</v>
      </c>
      <c r="M1132" s="5">
        <f t="shared" si="1337"/>
        <v>0</v>
      </c>
      <c r="N1132" s="7" cm="1">
        <f t="array" ref="N1132:P1132">_xlfn._xlws.SORT(K1132:M1132,1,-1,TRUE)</f>
        <v>0</v>
      </c>
      <c r="O1132" s="7">
        <v>0</v>
      </c>
      <c r="P1132" s="7">
        <v>0</v>
      </c>
      <c r="Q1132" s="7">
        <v>1129</v>
      </c>
      <c r="R1132" s="7" t="e">
        <f t="shared" ref="R1132:W1132" si="1384">FIND(",",$F1132,Q1132+1)</f>
        <v>#VALUE!</v>
      </c>
      <c r="S1132" s="7" t="e">
        <f t="shared" si="1384"/>
        <v>#VALUE!</v>
      </c>
      <c r="T1132" s="7" t="e">
        <f t="shared" si="1384"/>
        <v>#VALUE!</v>
      </c>
      <c r="U1132" s="7" t="e">
        <f t="shared" si="1384"/>
        <v>#VALUE!</v>
      </c>
      <c r="V1132" s="7" t="e">
        <f t="shared" si="1384"/>
        <v>#VALUE!</v>
      </c>
      <c r="W1132" s="7" t="e">
        <f t="shared" si="1384"/>
        <v>#VALUE!</v>
      </c>
      <c r="X1132" s="11" t="str">
        <f t="shared" si="1339"/>
        <v/>
      </c>
      <c r="Y1132" s="11" t="str">
        <f t="shared" si="1340"/>
        <v/>
      </c>
      <c r="Z1132" s="11" t="str">
        <f t="shared" si="1341"/>
        <v/>
      </c>
      <c r="AA1132" s="11" t="str">
        <f t="shared" si="1342"/>
        <v/>
      </c>
      <c r="AB1132" s="3" t="str">
        <f t="shared" si="1343"/>
        <v/>
      </c>
      <c r="AC1132" s="3"/>
      <c r="AD1132" s="3"/>
      <c r="AE1132" s="7" t="str">
        <f>IF(X1132="","",_xlfn.IFNA(VLOOKUP(X1132,'饰品（请勿修改）'!$A:$H,8,FALSE),VLOOKUP(X1132,'饰品（请勿修改）'!$H:$H,1,FALSE)))</f>
        <v/>
      </c>
      <c r="AF1132" s="7" t="str">
        <f>IF(Z1132="","",_xlfn.IFNA(VLOOKUP(Z1132,'饰品（请勿修改）'!$A:$H,8,FALSE),VLOOKUP(Z1132,'饰品（请勿修改）'!$H:$H,1,FALSE)))</f>
        <v/>
      </c>
      <c r="AG1132" s="7">
        <f>_xlfn.IFNA(VLOOKUP(AE1132,'饰品（请勿修改）'!$H:$I,2,FALSE),0)</f>
        <v>0</v>
      </c>
      <c r="AH1132" s="7">
        <f>_xlfn.IFNA(VLOOKUP(AF1132,'饰品（请勿修改）'!$H:$I,2,FALSE),0)</f>
        <v>0</v>
      </c>
      <c r="AI1132" s="7">
        <f t="shared" si="1330"/>
        <v>0</v>
      </c>
      <c r="AJ1132" s="7">
        <f t="shared" si="1331"/>
        <v>0</v>
      </c>
    </row>
    <row r="1133" spans="1:36" x14ac:dyDescent="0.2">
      <c r="A1133" s="3"/>
      <c r="B1133" s="3"/>
      <c r="C1133" s="3"/>
      <c r="D1133" s="3"/>
      <c r="E1133" s="3"/>
      <c r="F1133" s="3"/>
      <c r="G1133" s="7" t="str">
        <f t="shared" si="1328"/>
        <v/>
      </c>
      <c r="H1133" s="7" t="str">
        <f t="shared" si="1332"/>
        <v/>
      </c>
      <c r="I1133" s="7" t="str">
        <f t="shared" si="1333"/>
        <v/>
      </c>
      <c r="J1133" s="7" t="str">
        <f t="shared" si="1334"/>
        <v/>
      </c>
      <c r="K1133" s="5">
        <f t="shared" si="1335"/>
        <v>0</v>
      </c>
      <c r="L1133" s="5">
        <f t="shared" si="1336"/>
        <v>0</v>
      </c>
      <c r="M1133" s="5">
        <f t="shared" si="1337"/>
        <v>0</v>
      </c>
      <c r="N1133" s="7" cm="1">
        <f t="array" ref="N1133:P1133">_xlfn._xlws.SORT(K1133:M1133,1,-1,TRUE)</f>
        <v>0</v>
      </c>
      <c r="O1133" s="7">
        <v>0</v>
      </c>
      <c r="P1133" s="7">
        <v>0</v>
      </c>
      <c r="Q1133" s="7">
        <v>1130</v>
      </c>
      <c r="R1133" s="7" t="e">
        <f t="shared" ref="R1133:W1133" si="1385">FIND(",",$F1133,Q1133+1)</f>
        <v>#VALUE!</v>
      </c>
      <c r="S1133" s="7" t="e">
        <f t="shared" si="1385"/>
        <v>#VALUE!</v>
      </c>
      <c r="T1133" s="7" t="e">
        <f t="shared" si="1385"/>
        <v>#VALUE!</v>
      </c>
      <c r="U1133" s="7" t="e">
        <f t="shared" si="1385"/>
        <v>#VALUE!</v>
      </c>
      <c r="V1133" s="7" t="e">
        <f t="shared" si="1385"/>
        <v>#VALUE!</v>
      </c>
      <c r="W1133" s="7" t="e">
        <f t="shared" si="1385"/>
        <v>#VALUE!</v>
      </c>
      <c r="X1133" s="11" t="str">
        <f t="shared" si="1339"/>
        <v/>
      </c>
      <c r="Y1133" s="11" t="str">
        <f t="shared" si="1340"/>
        <v/>
      </c>
      <c r="Z1133" s="11" t="str">
        <f t="shared" si="1341"/>
        <v/>
      </c>
      <c r="AA1133" s="11" t="str">
        <f t="shared" si="1342"/>
        <v/>
      </c>
      <c r="AB1133" s="3" t="str">
        <f t="shared" si="1343"/>
        <v/>
      </c>
      <c r="AC1133" s="3"/>
      <c r="AD1133" s="3"/>
      <c r="AE1133" s="7" t="str">
        <f>IF(X1133="","",_xlfn.IFNA(VLOOKUP(X1133,'饰品（请勿修改）'!$A:$H,8,FALSE),VLOOKUP(X1133,'饰品（请勿修改）'!$H:$H,1,FALSE)))</f>
        <v/>
      </c>
      <c r="AF1133" s="7" t="str">
        <f>IF(Z1133="","",_xlfn.IFNA(VLOOKUP(Z1133,'饰品（请勿修改）'!$A:$H,8,FALSE),VLOOKUP(Z1133,'饰品（请勿修改）'!$H:$H,1,FALSE)))</f>
        <v/>
      </c>
      <c r="AG1133" s="7">
        <f>_xlfn.IFNA(VLOOKUP(AE1133,'饰品（请勿修改）'!$H:$I,2,FALSE),0)</f>
        <v>0</v>
      </c>
      <c r="AH1133" s="7">
        <f>_xlfn.IFNA(VLOOKUP(AF1133,'饰品（请勿修改）'!$H:$I,2,FALSE),0)</f>
        <v>0</v>
      </c>
      <c r="AI1133" s="7">
        <f t="shared" si="1330"/>
        <v>0</v>
      </c>
      <c r="AJ1133" s="7">
        <f t="shared" si="1331"/>
        <v>0</v>
      </c>
    </row>
    <row r="1134" spans="1:36" x14ac:dyDescent="0.2">
      <c r="A1134" s="3"/>
      <c r="B1134" s="3"/>
      <c r="C1134" s="3"/>
      <c r="D1134" s="3"/>
      <c r="E1134" s="3"/>
      <c r="F1134" s="3"/>
      <c r="G1134" s="7" t="str">
        <f t="shared" si="1328"/>
        <v/>
      </c>
      <c r="H1134" s="7" t="str">
        <f t="shared" si="1332"/>
        <v/>
      </c>
      <c r="I1134" s="7" t="str">
        <f t="shared" si="1333"/>
        <v/>
      </c>
      <c r="J1134" s="7" t="str">
        <f t="shared" si="1334"/>
        <v/>
      </c>
      <c r="K1134" s="5">
        <f t="shared" si="1335"/>
        <v>0</v>
      </c>
      <c r="L1134" s="5">
        <f t="shared" si="1336"/>
        <v>0</v>
      </c>
      <c r="M1134" s="5">
        <f t="shared" si="1337"/>
        <v>0</v>
      </c>
      <c r="N1134" s="7" cm="1">
        <f t="array" ref="N1134:P1134">_xlfn._xlws.SORT(K1134:M1134,1,-1,TRUE)</f>
        <v>0</v>
      </c>
      <c r="O1134" s="7">
        <v>0</v>
      </c>
      <c r="P1134" s="7">
        <v>0</v>
      </c>
      <c r="Q1134" s="7">
        <v>1131</v>
      </c>
      <c r="R1134" s="7" t="e">
        <f t="shared" ref="R1134:W1134" si="1386">FIND(",",$F1134,Q1134+1)</f>
        <v>#VALUE!</v>
      </c>
      <c r="S1134" s="7" t="e">
        <f t="shared" si="1386"/>
        <v>#VALUE!</v>
      </c>
      <c r="T1134" s="7" t="e">
        <f t="shared" si="1386"/>
        <v>#VALUE!</v>
      </c>
      <c r="U1134" s="7" t="e">
        <f t="shared" si="1386"/>
        <v>#VALUE!</v>
      </c>
      <c r="V1134" s="7" t="e">
        <f t="shared" si="1386"/>
        <v>#VALUE!</v>
      </c>
      <c r="W1134" s="7" t="e">
        <f t="shared" si="1386"/>
        <v>#VALUE!</v>
      </c>
      <c r="X1134" s="11" t="str">
        <f t="shared" si="1339"/>
        <v/>
      </c>
      <c r="Y1134" s="11" t="str">
        <f t="shared" si="1340"/>
        <v/>
      </c>
      <c r="Z1134" s="11" t="str">
        <f t="shared" si="1341"/>
        <v/>
      </c>
      <c r="AA1134" s="11" t="str">
        <f t="shared" si="1342"/>
        <v/>
      </c>
      <c r="AB1134" s="3" t="str">
        <f t="shared" si="1343"/>
        <v/>
      </c>
      <c r="AC1134" s="3"/>
      <c r="AD1134" s="3"/>
      <c r="AE1134" s="7" t="str">
        <f>IF(X1134="","",_xlfn.IFNA(VLOOKUP(X1134,'饰品（请勿修改）'!$A:$H,8,FALSE),VLOOKUP(X1134,'饰品（请勿修改）'!$H:$H,1,FALSE)))</f>
        <v/>
      </c>
      <c r="AF1134" s="7" t="str">
        <f>IF(Z1134="","",_xlfn.IFNA(VLOOKUP(Z1134,'饰品（请勿修改）'!$A:$H,8,FALSE),VLOOKUP(Z1134,'饰品（请勿修改）'!$H:$H,1,FALSE)))</f>
        <v/>
      </c>
      <c r="AG1134" s="7">
        <f>_xlfn.IFNA(VLOOKUP(AE1134,'饰品（请勿修改）'!$H:$I,2,FALSE),0)</f>
        <v>0</v>
      </c>
      <c r="AH1134" s="7">
        <f>_xlfn.IFNA(VLOOKUP(AF1134,'饰品（请勿修改）'!$H:$I,2,FALSE),0)</f>
        <v>0</v>
      </c>
      <c r="AI1134" s="7">
        <f t="shared" si="1330"/>
        <v>0</v>
      </c>
      <c r="AJ1134" s="7">
        <f t="shared" si="1331"/>
        <v>0</v>
      </c>
    </row>
    <row r="1135" spans="1:36" x14ac:dyDescent="0.2">
      <c r="A1135" s="3"/>
      <c r="B1135" s="3"/>
      <c r="C1135" s="3"/>
      <c r="D1135" s="3"/>
      <c r="E1135" s="3"/>
      <c r="F1135" s="3"/>
      <c r="G1135" s="7" t="str">
        <f t="shared" si="1328"/>
        <v/>
      </c>
      <c r="H1135" s="7" t="str">
        <f t="shared" si="1332"/>
        <v/>
      </c>
      <c r="I1135" s="7" t="str">
        <f t="shared" si="1333"/>
        <v/>
      </c>
      <c r="J1135" s="7" t="str">
        <f t="shared" si="1334"/>
        <v/>
      </c>
      <c r="K1135" s="5">
        <f t="shared" si="1335"/>
        <v>0</v>
      </c>
      <c r="L1135" s="5">
        <f t="shared" si="1336"/>
        <v>0</v>
      </c>
      <c r="M1135" s="5">
        <f t="shared" si="1337"/>
        <v>0</v>
      </c>
      <c r="N1135" s="7" cm="1">
        <f t="array" ref="N1135:P1135">_xlfn._xlws.SORT(K1135:M1135,1,-1,TRUE)</f>
        <v>0</v>
      </c>
      <c r="O1135" s="7">
        <v>0</v>
      </c>
      <c r="P1135" s="7">
        <v>0</v>
      </c>
      <c r="Q1135" s="7">
        <v>1132</v>
      </c>
      <c r="R1135" s="7" t="e">
        <f t="shared" ref="R1135:W1135" si="1387">FIND(",",$F1135,Q1135+1)</f>
        <v>#VALUE!</v>
      </c>
      <c r="S1135" s="7" t="e">
        <f t="shared" si="1387"/>
        <v>#VALUE!</v>
      </c>
      <c r="T1135" s="7" t="e">
        <f t="shared" si="1387"/>
        <v>#VALUE!</v>
      </c>
      <c r="U1135" s="7" t="e">
        <f t="shared" si="1387"/>
        <v>#VALUE!</v>
      </c>
      <c r="V1135" s="7" t="e">
        <f t="shared" si="1387"/>
        <v>#VALUE!</v>
      </c>
      <c r="W1135" s="7" t="e">
        <f t="shared" si="1387"/>
        <v>#VALUE!</v>
      </c>
      <c r="X1135" s="11" t="str">
        <f t="shared" si="1339"/>
        <v/>
      </c>
      <c r="Y1135" s="11" t="str">
        <f t="shared" si="1340"/>
        <v/>
      </c>
      <c r="Z1135" s="11" t="str">
        <f t="shared" si="1341"/>
        <v/>
      </c>
      <c r="AA1135" s="11" t="str">
        <f t="shared" si="1342"/>
        <v/>
      </c>
      <c r="AB1135" s="3" t="str">
        <f t="shared" si="1343"/>
        <v/>
      </c>
      <c r="AC1135" s="3"/>
      <c r="AD1135" s="3"/>
      <c r="AE1135" s="7" t="str">
        <f>IF(X1135="","",_xlfn.IFNA(VLOOKUP(X1135,'饰品（请勿修改）'!$A:$H,8,FALSE),VLOOKUP(X1135,'饰品（请勿修改）'!$H:$H,1,FALSE)))</f>
        <v/>
      </c>
      <c r="AF1135" s="7" t="str">
        <f>IF(Z1135="","",_xlfn.IFNA(VLOOKUP(Z1135,'饰品（请勿修改）'!$A:$H,8,FALSE),VLOOKUP(Z1135,'饰品（请勿修改）'!$H:$H,1,FALSE)))</f>
        <v/>
      </c>
      <c r="AG1135" s="7">
        <f>_xlfn.IFNA(VLOOKUP(AE1135,'饰品（请勿修改）'!$H:$I,2,FALSE),0)</f>
        <v>0</v>
      </c>
      <c r="AH1135" s="7">
        <f>_xlfn.IFNA(VLOOKUP(AF1135,'饰品（请勿修改）'!$H:$I,2,FALSE),0)</f>
        <v>0</v>
      </c>
      <c r="AI1135" s="7">
        <f t="shared" si="1330"/>
        <v>0</v>
      </c>
      <c r="AJ1135" s="7">
        <f t="shared" si="1331"/>
        <v>0</v>
      </c>
    </row>
    <row r="1136" spans="1:36" x14ac:dyDescent="0.2">
      <c r="A1136" s="3"/>
      <c r="B1136" s="3"/>
      <c r="C1136" s="3"/>
      <c r="D1136" s="3"/>
      <c r="E1136" s="3"/>
      <c r="F1136" s="3"/>
      <c r="G1136" s="7" t="str">
        <f t="shared" si="1328"/>
        <v/>
      </c>
      <c r="H1136" s="7" t="str">
        <f t="shared" si="1332"/>
        <v/>
      </c>
      <c r="I1136" s="7" t="str">
        <f t="shared" si="1333"/>
        <v/>
      </c>
      <c r="J1136" s="7" t="str">
        <f t="shared" si="1334"/>
        <v/>
      </c>
      <c r="K1136" s="5">
        <f t="shared" si="1335"/>
        <v>0</v>
      </c>
      <c r="L1136" s="5">
        <f t="shared" si="1336"/>
        <v>0</v>
      </c>
      <c r="M1136" s="5">
        <f t="shared" si="1337"/>
        <v>0</v>
      </c>
      <c r="N1136" s="7" cm="1">
        <f t="array" ref="N1136:P1136">_xlfn._xlws.SORT(K1136:M1136,1,-1,TRUE)</f>
        <v>0</v>
      </c>
      <c r="O1136" s="7">
        <v>0</v>
      </c>
      <c r="P1136" s="7">
        <v>0</v>
      </c>
      <c r="Q1136" s="7">
        <v>1133</v>
      </c>
      <c r="R1136" s="7" t="e">
        <f t="shared" ref="R1136:W1136" si="1388">FIND(",",$F1136,Q1136+1)</f>
        <v>#VALUE!</v>
      </c>
      <c r="S1136" s="7" t="e">
        <f t="shared" si="1388"/>
        <v>#VALUE!</v>
      </c>
      <c r="T1136" s="7" t="e">
        <f t="shared" si="1388"/>
        <v>#VALUE!</v>
      </c>
      <c r="U1136" s="7" t="e">
        <f t="shared" si="1388"/>
        <v>#VALUE!</v>
      </c>
      <c r="V1136" s="7" t="e">
        <f t="shared" si="1388"/>
        <v>#VALUE!</v>
      </c>
      <c r="W1136" s="7" t="e">
        <f t="shared" si="1388"/>
        <v>#VALUE!</v>
      </c>
      <c r="X1136" s="11" t="str">
        <f t="shared" si="1339"/>
        <v/>
      </c>
      <c r="Y1136" s="11" t="str">
        <f t="shared" si="1340"/>
        <v/>
      </c>
      <c r="Z1136" s="11" t="str">
        <f t="shared" si="1341"/>
        <v/>
      </c>
      <c r="AA1136" s="11" t="str">
        <f t="shared" si="1342"/>
        <v/>
      </c>
      <c r="AB1136" s="3" t="str">
        <f t="shared" si="1343"/>
        <v/>
      </c>
      <c r="AC1136" s="3"/>
      <c r="AD1136" s="3"/>
      <c r="AE1136" s="7" t="str">
        <f>IF(X1136="","",_xlfn.IFNA(VLOOKUP(X1136,'饰品（请勿修改）'!$A:$H,8,FALSE),VLOOKUP(X1136,'饰品（请勿修改）'!$H:$H,1,FALSE)))</f>
        <v/>
      </c>
      <c r="AF1136" s="7" t="str">
        <f>IF(Z1136="","",_xlfn.IFNA(VLOOKUP(Z1136,'饰品（请勿修改）'!$A:$H,8,FALSE),VLOOKUP(Z1136,'饰品（请勿修改）'!$H:$H,1,FALSE)))</f>
        <v/>
      </c>
      <c r="AG1136" s="7">
        <f>_xlfn.IFNA(VLOOKUP(AE1136,'饰品（请勿修改）'!$H:$I,2,FALSE),0)</f>
        <v>0</v>
      </c>
      <c r="AH1136" s="7">
        <f>_xlfn.IFNA(VLOOKUP(AF1136,'饰品（请勿修改）'!$H:$I,2,FALSE),0)</f>
        <v>0</v>
      </c>
      <c r="AI1136" s="7">
        <f t="shared" si="1330"/>
        <v>0</v>
      </c>
      <c r="AJ1136" s="7">
        <f t="shared" si="1331"/>
        <v>0</v>
      </c>
    </row>
    <row r="1137" spans="1:36" x14ac:dyDescent="0.2">
      <c r="A1137" s="3"/>
      <c r="B1137" s="3"/>
      <c r="C1137" s="3"/>
      <c r="D1137" s="3"/>
      <c r="E1137" s="3"/>
      <c r="F1137" s="3"/>
      <c r="G1137" s="7" t="str">
        <f t="shared" si="1328"/>
        <v/>
      </c>
      <c r="H1137" s="7" t="str">
        <f t="shared" si="1332"/>
        <v/>
      </c>
      <c r="I1137" s="7" t="str">
        <f t="shared" si="1333"/>
        <v/>
      </c>
      <c r="J1137" s="7" t="str">
        <f t="shared" si="1334"/>
        <v/>
      </c>
      <c r="K1137" s="5">
        <f t="shared" si="1335"/>
        <v>0</v>
      </c>
      <c r="L1137" s="5">
        <f t="shared" si="1336"/>
        <v>0</v>
      </c>
      <c r="M1137" s="5">
        <f t="shared" si="1337"/>
        <v>0</v>
      </c>
      <c r="N1137" s="7" cm="1">
        <f t="array" ref="N1137:P1137">_xlfn._xlws.SORT(K1137:M1137,1,-1,TRUE)</f>
        <v>0</v>
      </c>
      <c r="O1137" s="7">
        <v>0</v>
      </c>
      <c r="P1137" s="7">
        <v>0</v>
      </c>
      <c r="Q1137" s="7">
        <v>1134</v>
      </c>
      <c r="R1137" s="7" t="e">
        <f t="shared" ref="R1137:W1137" si="1389">FIND(",",$F1137,Q1137+1)</f>
        <v>#VALUE!</v>
      </c>
      <c r="S1137" s="7" t="e">
        <f t="shared" si="1389"/>
        <v>#VALUE!</v>
      </c>
      <c r="T1137" s="7" t="e">
        <f t="shared" si="1389"/>
        <v>#VALUE!</v>
      </c>
      <c r="U1137" s="7" t="e">
        <f t="shared" si="1389"/>
        <v>#VALUE!</v>
      </c>
      <c r="V1137" s="7" t="e">
        <f t="shared" si="1389"/>
        <v>#VALUE!</v>
      </c>
      <c r="W1137" s="7" t="e">
        <f t="shared" si="1389"/>
        <v>#VALUE!</v>
      </c>
      <c r="X1137" s="11" t="str">
        <f t="shared" si="1339"/>
        <v/>
      </c>
      <c r="Y1137" s="11" t="str">
        <f t="shared" si="1340"/>
        <v/>
      </c>
      <c r="Z1137" s="11" t="str">
        <f t="shared" si="1341"/>
        <v/>
      </c>
      <c r="AA1137" s="11" t="str">
        <f t="shared" si="1342"/>
        <v/>
      </c>
      <c r="AB1137" s="3" t="str">
        <f t="shared" si="1343"/>
        <v/>
      </c>
      <c r="AC1137" s="3"/>
      <c r="AD1137" s="3"/>
      <c r="AE1137" s="7" t="str">
        <f>IF(X1137="","",_xlfn.IFNA(VLOOKUP(X1137,'饰品（请勿修改）'!$A:$H,8,FALSE),VLOOKUP(X1137,'饰品（请勿修改）'!$H:$H,1,FALSE)))</f>
        <v/>
      </c>
      <c r="AF1137" s="7" t="str">
        <f>IF(Z1137="","",_xlfn.IFNA(VLOOKUP(Z1137,'饰品（请勿修改）'!$A:$H,8,FALSE),VLOOKUP(Z1137,'饰品（请勿修改）'!$H:$H,1,FALSE)))</f>
        <v/>
      </c>
      <c r="AG1137" s="7">
        <f>_xlfn.IFNA(VLOOKUP(AE1137,'饰品（请勿修改）'!$H:$I,2,FALSE),0)</f>
        <v>0</v>
      </c>
      <c r="AH1137" s="7">
        <f>_xlfn.IFNA(VLOOKUP(AF1137,'饰品（请勿修改）'!$H:$I,2,FALSE),0)</f>
        <v>0</v>
      </c>
      <c r="AI1137" s="7">
        <f t="shared" si="1330"/>
        <v>0</v>
      </c>
      <c r="AJ1137" s="7">
        <f t="shared" si="1331"/>
        <v>0</v>
      </c>
    </row>
    <row r="1138" spans="1:36" x14ac:dyDescent="0.2">
      <c r="A1138" s="3"/>
      <c r="B1138" s="3"/>
      <c r="C1138" s="3"/>
      <c r="D1138" s="3"/>
      <c r="E1138" s="3"/>
      <c r="F1138" s="3"/>
      <c r="G1138" s="7" t="str">
        <f t="shared" si="1328"/>
        <v/>
      </c>
      <c r="H1138" s="7" t="str">
        <f t="shared" si="1332"/>
        <v/>
      </c>
      <c r="I1138" s="7" t="str">
        <f t="shared" si="1333"/>
        <v/>
      </c>
      <c r="J1138" s="7" t="str">
        <f t="shared" si="1334"/>
        <v/>
      </c>
      <c r="K1138" s="5">
        <f t="shared" si="1335"/>
        <v>0</v>
      </c>
      <c r="L1138" s="5">
        <f t="shared" si="1336"/>
        <v>0</v>
      </c>
      <c r="M1138" s="5">
        <f t="shared" si="1337"/>
        <v>0</v>
      </c>
      <c r="N1138" s="7" cm="1">
        <f t="array" ref="N1138:P1138">_xlfn._xlws.SORT(K1138:M1138,1,-1,TRUE)</f>
        <v>0</v>
      </c>
      <c r="O1138" s="7">
        <v>0</v>
      </c>
      <c r="P1138" s="7">
        <v>0</v>
      </c>
      <c r="Q1138" s="7">
        <v>1135</v>
      </c>
      <c r="R1138" s="7" t="e">
        <f t="shared" ref="R1138:W1138" si="1390">FIND(",",$F1138,Q1138+1)</f>
        <v>#VALUE!</v>
      </c>
      <c r="S1138" s="7" t="e">
        <f t="shared" si="1390"/>
        <v>#VALUE!</v>
      </c>
      <c r="T1138" s="7" t="e">
        <f t="shared" si="1390"/>
        <v>#VALUE!</v>
      </c>
      <c r="U1138" s="7" t="e">
        <f t="shared" si="1390"/>
        <v>#VALUE!</v>
      </c>
      <c r="V1138" s="7" t="e">
        <f t="shared" si="1390"/>
        <v>#VALUE!</v>
      </c>
      <c r="W1138" s="7" t="e">
        <f t="shared" si="1390"/>
        <v>#VALUE!</v>
      </c>
      <c r="X1138" s="11" t="str">
        <f t="shared" si="1339"/>
        <v/>
      </c>
      <c r="Y1138" s="11" t="str">
        <f t="shared" si="1340"/>
        <v/>
      </c>
      <c r="Z1138" s="11" t="str">
        <f t="shared" si="1341"/>
        <v/>
      </c>
      <c r="AA1138" s="11" t="str">
        <f t="shared" si="1342"/>
        <v/>
      </c>
      <c r="AB1138" s="3" t="str">
        <f t="shared" si="1343"/>
        <v/>
      </c>
      <c r="AC1138" s="3"/>
      <c r="AD1138" s="3"/>
      <c r="AE1138" s="7" t="str">
        <f>IF(X1138="","",_xlfn.IFNA(VLOOKUP(X1138,'饰品（请勿修改）'!$A:$H,8,FALSE),VLOOKUP(X1138,'饰品（请勿修改）'!$H:$H,1,FALSE)))</f>
        <v/>
      </c>
      <c r="AF1138" s="7" t="str">
        <f>IF(Z1138="","",_xlfn.IFNA(VLOOKUP(Z1138,'饰品（请勿修改）'!$A:$H,8,FALSE),VLOOKUP(Z1138,'饰品（请勿修改）'!$H:$H,1,FALSE)))</f>
        <v/>
      </c>
      <c r="AG1138" s="7">
        <f>_xlfn.IFNA(VLOOKUP(AE1138,'饰品（请勿修改）'!$H:$I,2,FALSE),0)</f>
        <v>0</v>
      </c>
      <c r="AH1138" s="7">
        <f>_xlfn.IFNA(VLOOKUP(AF1138,'饰品（请勿修改）'!$H:$I,2,FALSE),0)</f>
        <v>0</v>
      </c>
      <c r="AI1138" s="7">
        <f t="shared" si="1330"/>
        <v>0</v>
      </c>
      <c r="AJ1138" s="7">
        <f t="shared" si="1331"/>
        <v>0</v>
      </c>
    </row>
    <row r="1139" spans="1:36" x14ac:dyDescent="0.2">
      <c r="A1139" s="3"/>
      <c r="B1139" s="3"/>
      <c r="C1139" s="3"/>
      <c r="D1139" s="3"/>
      <c r="E1139" s="3"/>
      <c r="F1139" s="3"/>
      <c r="G1139" s="7" t="str">
        <f t="shared" si="1328"/>
        <v/>
      </c>
      <c r="H1139" s="7" t="str">
        <f t="shared" si="1332"/>
        <v/>
      </c>
      <c r="I1139" s="7" t="str">
        <f t="shared" si="1333"/>
        <v/>
      </c>
      <c r="J1139" s="7" t="str">
        <f t="shared" si="1334"/>
        <v/>
      </c>
      <c r="K1139" s="5">
        <f t="shared" si="1335"/>
        <v>0</v>
      </c>
      <c r="L1139" s="5">
        <f t="shared" si="1336"/>
        <v>0</v>
      </c>
      <c r="M1139" s="5">
        <f t="shared" si="1337"/>
        <v>0</v>
      </c>
      <c r="N1139" s="7" cm="1">
        <f t="array" ref="N1139:P1139">_xlfn._xlws.SORT(K1139:M1139,1,-1,TRUE)</f>
        <v>0</v>
      </c>
      <c r="O1139" s="7">
        <v>0</v>
      </c>
      <c r="P1139" s="7">
        <v>0</v>
      </c>
      <c r="Q1139" s="7">
        <v>1136</v>
      </c>
      <c r="R1139" s="7" t="e">
        <f t="shared" ref="R1139:W1139" si="1391">FIND(",",$F1139,Q1139+1)</f>
        <v>#VALUE!</v>
      </c>
      <c r="S1139" s="7" t="e">
        <f t="shared" si="1391"/>
        <v>#VALUE!</v>
      </c>
      <c r="T1139" s="7" t="e">
        <f t="shared" si="1391"/>
        <v>#VALUE!</v>
      </c>
      <c r="U1139" s="7" t="e">
        <f t="shared" si="1391"/>
        <v>#VALUE!</v>
      </c>
      <c r="V1139" s="7" t="e">
        <f t="shared" si="1391"/>
        <v>#VALUE!</v>
      </c>
      <c r="W1139" s="7" t="e">
        <f t="shared" si="1391"/>
        <v>#VALUE!</v>
      </c>
      <c r="X1139" s="11" t="str">
        <f t="shared" si="1339"/>
        <v/>
      </c>
      <c r="Y1139" s="11" t="str">
        <f t="shared" si="1340"/>
        <v/>
      </c>
      <c r="Z1139" s="11" t="str">
        <f t="shared" si="1341"/>
        <v/>
      </c>
      <c r="AA1139" s="11" t="str">
        <f t="shared" si="1342"/>
        <v/>
      </c>
      <c r="AB1139" s="3" t="str">
        <f t="shared" si="1343"/>
        <v/>
      </c>
      <c r="AC1139" s="3"/>
      <c r="AD1139" s="3"/>
      <c r="AE1139" s="7" t="str">
        <f>IF(X1139="","",_xlfn.IFNA(VLOOKUP(X1139,'饰品（请勿修改）'!$A:$H,8,FALSE),VLOOKUP(X1139,'饰品（请勿修改）'!$H:$H,1,FALSE)))</f>
        <v/>
      </c>
      <c r="AF1139" s="7" t="str">
        <f>IF(Z1139="","",_xlfn.IFNA(VLOOKUP(Z1139,'饰品（请勿修改）'!$A:$H,8,FALSE),VLOOKUP(Z1139,'饰品（请勿修改）'!$H:$H,1,FALSE)))</f>
        <v/>
      </c>
      <c r="AG1139" s="7">
        <f>_xlfn.IFNA(VLOOKUP(AE1139,'饰品（请勿修改）'!$H:$I,2,FALSE),0)</f>
        <v>0</v>
      </c>
      <c r="AH1139" s="7">
        <f>_xlfn.IFNA(VLOOKUP(AF1139,'饰品（请勿修改）'!$H:$I,2,FALSE),0)</f>
        <v>0</v>
      </c>
      <c r="AI1139" s="7">
        <f t="shared" si="1330"/>
        <v>0</v>
      </c>
      <c r="AJ1139" s="7">
        <f t="shared" si="1331"/>
        <v>0</v>
      </c>
    </row>
    <row r="1140" spans="1:36" x14ac:dyDescent="0.2">
      <c r="A1140" s="3"/>
      <c r="B1140" s="3"/>
      <c r="C1140" s="3"/>
      <c r="D1140" s="3"/>
      <c r="E1140" s="3"/>
      <c r="F1140" s="3"/>
      <c r="G1140" s="7" t="str">
        <f t="shared" si="1328"/>
        <v/>
      </c>
      <c r="H1140" s="7" t="str">
        <f t="shared" si="1332"/>
        <v/>
      </c>
      <c r="I1140" s="7" t="str">
        <f t="shared" si="1333"/>
        <v/>
      </c>
      <c r="J1140" s="7" t="str">
        <f t="shared" si="1334"/>
        <v/>
      </c>
      <c r="K1140" s="5">
        <f t="shared" si="1335"/>
        <v>0</v>
      </c>
      <c r="L1140" s="5">
        <f t="shared" si="1336"/>
        <v>0</v>
      </c>
      <c r="M1140" s="5">
        <f t="shared" si="1337"/>
        <v>0</v>
      </c>
      <c r="N1140" s="7" cm="1">
        <f t="array" ref="N1140:P1140">_xlfn._xlws.SORT(K1140:M1140,1,-1,TRUE)</f>
        <v>0</v>
      </c>
      <c r="O1140" s="7">
        <v>0</v>
      </c>
      <c r="P1140" s="7">
        <v>0</v>
      </c>
      <c r="Q1140" s="7">
        <v>1137</v>
      </c>
      <c r="R1140" s="7" t="e">
        <f t="shared" ref="R1140:W1140" si="1392">FIND(",",$F1140,Q1140+1)</f>
        <v>#VALUE!</v>
      </c>
      <c r="S1140" s="7" t="e">
        <f t="shared" si="1392"/>
        <v>#VALUE!</v>
      </c>
      <c r="T1140" s="7" t="e">
        <f t="shared" si="1392"/>
        <v>#VALUE!</v>
      </c>
      <c r="U1140" s="7" t="e">
        <f t="shared" si="1392"/>
        <v>#VALUE!</v>
      </c>
      <c r="V1140" s="7" t="e">
        <f t="shared" si="1392"/>
        <v>#VALUE!</v>
      </c>
      <c r="W1140" s="7" t="e">
        <f t="shared" si="1392"/>
        <v>#VALUE!</v>
      </c>
      <c r="X1140" s="11" t="str">
        <f t="shared" si="1339"/>
        <v/>
      </c>
      <c r="Y1140" s="11" t="str">
        <f t="shared" si="1340"/>
        <v/>
      </c>
      <c r="Z1140" s="11" t="str">
        <f t="shared" si="1341"/>
        <v/>
      </c>
      <c r="AA1140" s="11" t="str">
        <f t="shared" si="1342"/>
        <v/>
      </c>
      <c r="AB1140" s="3" t="str">
        <f t="shared" si="1343"/>
        <v/>
      </c>
      <c r="AC1140" s="3"/>
      <c r="AD1140" s="3"/>
      <c r="AE1140" s="7" t="str">
        <f>IF(X1140="","",_xlfn.IFNA(VLOOKUP(X1140,'饰品（请勿修改）'!$A:$H,8,FALSE),VLOOKUP(X1140,'饰品（请勿修改）'!$H:$H,1,FALSE)))</f>
        <v/>
      </c>
      <c r="AF1140" s="7" t="str">
        <f>IF(Z1140="","",_xlfn.IFNA(VLOOKUP(Z1140,'饰品（请勿修改）'!$A:$H,8,FALSE),VLOOKUP(Z1140,'饰品（请勿修改）'!$H:$H,1,FALSE)))</f>
        <v/>
      </c>
      <c r="AG1140" s="7">
        <f>_xlfn.IFNA(VLOOKUP(AE1140,'饰品（请勿修改）'!$H:$I,2,FALSE),0)</f>
        <v>0</v>
      </c>
      <c r="AH1140" s="7">
        <f>_xlfn.IFNA(VLOOKUP(AF1140,'饰品（请勿修改）'!$H:$I,2,FALSE),0)</f>
        <v>0</v>
      </c>
      <c r="AI1140" s="7">
        <f t="shared" si="1330"/>
        <v>0</v>
      </c>
      <c r="AJ1140" s="7">
        <f t="shared" si="1331"/>
        <v>0</v>
      </c>
    </row>
    <row r="1141" spans="1:36" x14ac:dyDescent="0.2">
      <c r="A1141" s="3"/>
      <c r="B1141" s="3"/>
      <c r="C1141" s="3"/>
      <c r="D1141" s="3"/>
      <c r="E1141" s="3"/>
      <c r="F1141" s="3"/>
      <c r="G1141" s="7" t="str">
        <f t="shared" si="1328"/>
        <v/>
      </c>
      <c r="H1141" s="7" t="str">
        <f t="shared" si="1332"/>
        <v/>
      </c>
      <c r="I1141" s="7" t="str">
        <f t="shared" si="1333"/>
        <v/>
      </c>
      <c r="J1141" s="7" t="str">
        <f t="shared" si="1334"/>
        <v/>
      </c>
      <c r="K1141" s="5">
        <f t="shared" si="1335"/>
        <v>0</v>
      </c>
      <c r="L1141" s="5">
        <f t="shared" si="1336"/>
        <v>0</v>
      </c>
      <c r="M1141" s="5">
        <f t="shared" si="1337"/>
        <v>0</v>
      </c>
      <c r="N1141" s="7" cm="1">
        <f t="array" ref="N1141:P1141">_xlfn._xlws.SORT(K1141:M1141,1,-1,TRUE)</f>
        <v>0</v>
      </c>
      <c r="O1141" s="7">
        <v>0</v>
      </c>
      <c r="P1141" s="7">
        <v>0</v>
      </c>
      <c r="Q1141" s="7">
        <v>1138</v>
      </c>
      <c r="R1141" s="7" t="e">
        <f t="shared" ref="R1141:W1141" si="1393">FIND(",",$F1141,Q1141+1)</f>
        <v>#VALUE!</v>
      </c>
      <c r="S1141" s="7" t="e">
        <f t="shared" si="1393"/>
        <v>#VALUE!</v>
      </c>
      <c r="T1141" s="7" t="e">
        <f t="shared" si="1393"/>
        <v>#VALUE!</v>
      </c>
      <c r="U1141" s="7" t="e">
        <f t="shared" si="1393"/>
        <v>#VALUE!</v>
      </c>
      <c r="V1141" s="7" t="e">
        <f t="shared" si="1393"/>
        <v>#VALUE!</v>
      </c>
      <c r="W1141" s="7" t="e">
        <f t="shared" si="1393"/>
        <v>#VALUE!</v>
      </c>
      <c r="X1141" s="11" t="str">
        <f t="shared" si="1339"/>
        <v/>
      </c>
      <c r="Y1141" s="11" t="str">
        <f t="shared" si="1340"/>
        <v/>
      </c>
      <c r="Z1141" s="11" t="str">
        <f t="shared" si="1341"/>
        <v/>
      </c>
      <c r="AA1141" s="11" t="str">
        <f t="shared" si="1342"/>
        <v/>
      </c>
      <c r="AB1141" s="3" t="str">
        <f t="shared" si="1343"/>
        <v/>
      </c>
      <c r="AC1141" s="3"/>
      <c r="AD1141" s="3"/>
      <c r="AE1141" s="7" t="str">
        <f>IF(X1141="","",_xlfn.IFNA(VLOOKUP(X1141,'饰品（请勿修改）'!$A:$H,8,FALSE),VLOOKUP(X1141,'饰品（请勿修改）'!$H:$H,1,FALSE)))</f>
        <v/>
      </c>
      <c r="AF1141" s="7" t="str">
        <f>IF(Z1141="","",_xlfn.IFNA(VLOOKUP(Z1141,'饰品（请勿修改）'!$A:$H,8,FALSE),VLOOKUP(Z1141,'饰品（请勿修改）'!$H:$H,1,FALSE)))</f>
        <v/>
      </c>
      <c r="AG1141" s="7">
        <f>_xlfn.IFNA(VLOOKUP(AE1141,'饰品（请勿修改）'!$H:$I,2,FALSE),0)</f>
        <v>0</v>
      </c>
      <c r="AH1141" s="7">
        <f>_xlfn.IFNA(VLOOKUP(AF1141,'饰品（请勿修改）'!$H:$I,2,FALSE),0)</f>
        <v>0</v>
      </c>
      <c r="AI1141" s="7">
        <f t="shared" si="1330"/>
        <v>0</v>
      </c>
      <c r="AJ1141" s="7">
        <f t="shared" si="1331"/>
        <v>0</v>
      </c>
    </row>
    <row r="1142" spans="1:36" x14ac:dyDescent="0.2">
      <c r="A1142" s="3"/>
      <c r="B1142" s="3"/>
      <c r="C1142" s="3"/>
      <c r="D1142" s="3"/>
      <c r="E1142" s="3"/>
      <c r="F1142" s="3"/>
      <c r="G1142" s="7" t="str">
        <f t="shared" si="1328"/>
        <v/>
      </c>
      <c r="H1142" s="7" t="str">
        <f t="shared" si="1332"/>
        <v/>
      </c>
      <c r="I1142" s="7" t="str">
        <f t="shared" si="1333"/>
        <v/>
      </c>
      <c r="J1142" s="7" t="str">
        <f t="shared" si="1334"/>
        <v/>
      </c>
      <c r="K1142" s="5">
        <f t="shared" si="1335"/>
        <v>0</v>
      </c>
      <c r="L1142" s="5">
        <f t="shared" si="1336"/>
        <v>0</v>
      </c>
      <c r="M1142" s="5">
        <f t="shared" si="1337"/>
        <v>0</v>
      </c>
      <c r="N1142" s="7" cm="1">
        <f t="array" ref="N1142:P1142">_xlfn._xlws.SORT(K1142:M1142,1,-1,TRUE)</f>
        <v>0</v>
      </c>
      <c r="O1142" s="7">
        <v>0</v>
      </c>
      <c r="P1142" s="7">
        <v>0</v>
      </c>
      <c r="Q1142" s="7">
        <v>1139</v>
      </c>
      <c r="R1142" s="7" t="e">
        <f t="shared" ref="R1142:W1142" si="1394">FIND(",",$F1142,Q1142+1)</f>
        <v>#VALUE!</v>
      </c>
      <c r="S1142" s="7" t="e">
        <f t="shared" si="1394"/>
        <v>#VALUE!</v>
      </c>
      <c r="T1142" s="7" t="e">
        <f t="shared" si="1394"/>
        <v>#VALUE!</v>
      </c>
      <c r="U1142" s="7" t="e">
        <f t="shared" si="1394"/>
        <v>#VALUE!</v>
      </c>
      <c r="V1142" s="7" t="e">
        <f t="shared" si="1394"/>
        <v>#VALUE!</v>
      </c>
      <c r="W1142" s="7" t="e">
        <f t="shared" si="1394"/>
        <v>#VALUE!</v>
      </c>
      <c r="X1142" s="11" t="str">
        <f t="shared" si="1339"/>
        <v/>
      </c>
      <c r="Y1142" s="11" t="str">
        <f t="shared" si="1340"/>
        <v/>
      </c>
      <c r="Z1142" s="11" t="str">
        <f t="shared" si="1341"/>
        <v/>
      </c>
      <c r="AA1142" s="11" t="str">
        <f t="shared" si="1342"/>
        <v/>
      </c>
      <c r="AB1142" s="3" t="str">
        <f t="shared" si="1343"/>
        <v/>
      </c>
      <c r="AC1142" s="3"/>
      <c r="AD1142" s="3"/>
      <c r="AE1142" s="7" t="str">
        <f>IF(X1142="","",_xlfn.IFNA(VLOOKUP(X1142,'饰品（请勿修改）'!$A:$H,8,FALSE),VLOOKUP(X1142,'饰品（请勿修改）'!$H:$H,1,FALSE)))</f>
        <v/>
      </c>
      <c r="AF1142" s="7" t="str">
        <f>IF(Z1142="","",_xlfn.IFNA(VLOOKUP(Z1142,'饰品（请勿修改）'!$A:$H,8,FALSE),VLOOKUP(Z1142,'饰品（请勿修改）'!$H:$H,1,FALSE)))</f>
        <v/>
      </c>
      <c r="AG1142" s="7">
        <f>_xlfn.IFNA(VLOOKUP(AE1142,'饰品（请勿修改）'!$H:$I,2,FALSE),0)</f>
        <v>0</v>
      </c>
      <c r="AH1142" s="7">
        <f>_xlfn.IFNA(VLOOKUP(AF1142,'饰品（请勿修改）'!$H:$I,2,FALSE),0)</f>
        <v>0</v>
      </c>
      <c r="AI1142" s="7">
        <f t="shared" si="1330"/>
        <v>0</v>
      </c>
      <c r="AJ1142" s="7">
        <f t="shared" si="1331"/>
        <v>0</v>
      </c>
    </row>
    <row r="1143" spans="1:36" x14ac:dyDescent="0.2">
      <c r="A1143" s="3"/>
      <c r="B1143" s="3"/>
      <c r="C1143" s="3"/>
      <c r="D1143" s="3"/>
      <c r="E1143" s="3"/>
      <c r="F1143" s="3"/>
      <c r="G1143" s="7" t="str">
        <f t="shared" si="1328"/>
        <v/>
      </c>
      <c r="H1143" s="7" t="str">
        <f t="shared" si="1332"/>
        <v/>
      </c>
      <c r="I1143" s="7" t="str">
        <f t="shared" si="1333"/>
        <v/>
      </c>
      <c r="J1143" s="7" t="str">
        <f t="shared" si="1334"/>
        <v/>
      </c>
      <c r="K1143" s="5">
        <f t="shared" si="1335"/>
        <v>0</v>
      </c>
      <c r="L1143" s="5">
        <f t="shared" si="1336"/>
        <v>0</v>
      </c>
      <c r="M1143" s="5">
        <f t="shared" si="1337"/>
        <v>0</v>
      </c>
      <c r="N1143" s="7" cm="1">
        <f t="array" ref="N1143:P1143">_xlfn._xlws.SORT(K1143:M1143,1,-1,TRUE)</f>
        <v>0</v>
      </c>
      <c r="O1143" s="7">
        <v>0</v>
      </c>
      <c r="P1143" s="7">
        <v>0</v>
      </c>
      <c r="Q1143" s="7">
        <v>1140</v>
      </c>
      <c r="R1143" s="7" t="e">
        <f t="shared" ref="R1143:W1143" si="1395">FIND(",",$F1143,Q1143+1)</f>
        <v>#VALUE!</v>
      </c>
      <c r="S1143" s="7" t="e">
        <f t="shared" si="1395"/>
        <v>#VALUE!</v>
      </c>
      <c r="T1143" s="7" t="e">
        <f t="shared" si="1395"/>
        <v>#VALUE!</v>
      </c>
      <c r="U1143" s="7" t="e">
        <f t="shared" si="1395"/>
        <v>#VALUE!</v>
      </c>
      <c r="V1143" s="7" t="e">
        <f t="shared" si="1395"/>
        <v>#VALUE!</v>
      </c>
      <c r="W1143" s="7" t="e">
        <f t="shared" si="1395"/>
        <v>#VALUE!</v>
      </c>
      <c r="X1143" s="11" t="str">
        <f t="shared" si="1339"/>
        <v/>
      </c>
      <c r="Y1143" s="11" t="str">
        <f t="shared" si="1340"/>
        <v/>
      </c>
      <c r="Z1143" s="11" t="str">
        <f t="shared" si="1341"/>
        <v/>
      </c>
      <c r="AA1143" s="11" t="str">
        <f t="shared" si="1342"/>
        <v/>
      </c>
      <c r="AB1143" s="3" t="str">
        <f t="shared" si="1343"/>
        <v/>
      </c>
      <c r="AC1143" s="3"/>
      <c r="AD1143" s="3"/>
      <c r="AE1143" s="7" t="str">
        <f>IF(X1143="","",_xlfn.IFNA(VLOOKUP(X1143,'饰品（请勿修改）'!$A:$H,8,FALSE),VLOOKUP(X1143,'饰品（请勿修改）'!$H:$H,1,FALSE)))</f>
        <v/>
      </c>
      <c r="AF1143" s="7" t="str">
        <f>IF(Z1143="","",_xlfn.IFNA(VLOOKUP(Z1143,'饰品（请勿修改）'!$A:$H,8,FALSE),VLOOKUP(Z1143,'饰品（请勿修改）'!$H:$H,1,FALSE)))</f>
        <v/>
      </c>
      <c r="AG1143" s="7">
        <f>_xlfn.IFNA(VLOOKUP(AE1143,'饰品（请勿修改）'!$H:$I,2,FALSE),0)</f>
        <v>0</v>
      </c>
      <c r="AH1143" s="7">
        <f>_xlfn.IFNA(VLOOKUP(AF1143,'饰品（请勿修改）'!$H:$I,2,FALSE),0)</f>
        <v>0</v>
      </c>
      <c r="AI1143" s="7">
        <f t="shared" si="1330"/>
        <v>0</v>
      </c>
      <c r="AJ1143" s="7">
        <f t="shared" si="1331"/>
        <v>0</v>
      </c>
    </row>
    <row r="1144" spans="1:36" x14ac:dyDescent="0.2">
      <c r="A1144" s="3"/>
      <c r="B1144" s="3"/>
      <c r="C1144" s="3"/>
      <c r="D1144" s="3"/>
      <c r="E1144" s="3"/>
      <c r="F1144" s="3"/>
      <c r="G1144" s="7" t="str">
        <f t="shared" si="1328"/>
        <v/>
      </c>
      <c r="H1144" s="7" t="str">
        <f t="shared" si="1332"/>
        <v/>
      </c>
      <c r="I1144" s="7" t="str">
        <f t="shared" si="1333"/>
        <v/>
      </c>
      <c r="J1144" s="7" t="str">
        <f t="shared" si="1334"/>
        <v/>
      </c>
      <c r="K1144" s="5">
        <f t="shared" si="1335"/>
        <v>0</v>
      </c>
      <c r="L1144" s="5">
        <f t="shared" si="1336"/>
        <v>0</v>
      </c>
      <c r="M1144" s="5">
        <f t="shared" si="1337"/>
        <v>0</v>
      </c>
      <c r="N1144" s="7" cm="1">
        <f t="array" ref="N1144:P1144">_xlfn._xlws.SORT(K1144:M1144,1,-1,TRUE)</f>
        <v>0</v>
      </c>
      <c r="O1144" s="7">
        <v>0</v>
      </c>
      <c r="P1144" s="7">
        <v>0</v>
      </c>
      <c r="Q1144" s="7">
        <v>1141</v>
      </c>
      <c r="R1144" s="7" t="e">
        <f t="shared" ref="R1144:W1144" si="1396">FIND(",",$F1144,Q1144+1)</f>
        <v>#VALUE!</v>
      </c>
      <c r="S1144" s="7" t="e">
        <f t="shared" si="1396"/>
        <v>#VALUE!</v>
      </c>
      <c r="T1144" s="7" t="e">
        <f t="shared" si="1396"/>
        <v>#VALUE!</v>
      </c>
      <c r="U1144" s="7" t="e">
        <f t="shared" si="1396"/>
        <v>#VALUE!</v>
      </c>
      <c r="V1144" s="7" t="e">
        <f t="shared" si="1396"/>
        <v>#VALUE!</v>
      </c>
      <c r="W1144" s="7" t="e">
        <f t="shared" si="1396"/>
        <v>#VALUE!</v>
      </c>
      <c r="X1144" s="11" t="str">
        <f t="shared" si="1339"/>
        <v/>
      </c>
      <c r="Y1144" s="11" t="str">
        <f t="shared" si="1340"/>
        <v/>
      </c>
      <c r="Z1144" s="11" t="str">
        <f t="shared" si="1341"/>
        <v/>
      </c>
      <c r="AA1144" s="11" t="str">
        <f t="shared" si="1342"/>
        <v/>
      </c>
      <c r="AB1144" s="3" t="str">
        <f t="shared" si="1343"/>
        <v/>
      </c>
      <c r="AC1144" s="3"/>
      <c r="AD1144" s="3"/>
      <c r="AE1144" s="7" t="str">
        <f>IF(X1144="","",_xlfn.IFNA(VLOOKUP(X1144,'饰品（请勿修改）'!$A:$H,8,FALSE),VLOOKUP(X1144,'饰品（请勿修改）'!$H:$H,1,FALSE)))</f>
        <v/>
      </c>
      <c r="AF1144" s="7" t="str">
        <f>IF(Z1144="","",_xlfn.IFNA(VLOOKUP(Z1144,'饰品（请勿修改）'!$A:$H,8,FALSE),VLOOKUP(Z1144,'饰品（请勿修改）'!$H:$H,1,FALSE)))</f>
        <v/>
      </c>
      <c r="AG1144" s="7">
        <f>_xlfn.IFNA(VLOOKUP(AE1144,'饰品（请勿修改）'!$H:$I,2,FALSE),0)</f>
        <v>0</v>
      </c>
      <c r="AH1144" s="7">
        <f>_xlfn.IFNA(VLOOKUP(AF1144,'饰品（请勿修改）'!$H:$I,2,FALSE),0)</f>
        <v>0</v>
      </c>
      <c r="AI1144" s="7">
        <f t="shared" si="1330"/>
        <v>0</v>
      </c>
      <c r="AJ1144" s="7">
        <f t="shared" si="1331"/>
        <v>0</v>
      </c>
    </row>
    <row r="1145" spans="1:36" x14ac:dyDescent="0.2">
      <c r="A1145" s="3"/>
      <c r="B1145" s="3"/>
      <c r="C1145" s="3"/>
      <c r="D1145" s="3"/>
      <c r="E1145" s="3"/>
      <c r="F1145" s="3"/>
      <c r="G1145" s="7" t="str">
        <f t="shared" si="1328"/>
        <v/>
      </c>
      <c r="H1145" s="7" t="str">
        <f t="shared" si="1332"/>
        <v/>
      </c>
      <c r="I1145" s="7" t="str">
        <f t="shared" si="1333"/>
        <v/>
      </c>
      <c r="J1145" s="7" t="str">
        <f t="shared" si="1334"/>
        <v/>
      </c>
      <c r="K1145" s="5">
        <f t="shared" si="1335"/>
        <v>0</v>
      </c>
      <c r="L1145" s="5">
        <f t="shared" si="1336"/>
        <v>0</v>
      </c>
      <c r="M1145" s="5">
        <f t="shared" si="1337"/>
        <v>0</v>
      </c>
      <c r="N1145" s="7" cm="1">
        <f t="array" ref="N1145:P1145">_xlfn._xlws.SORT(K1145:M1145,1,-1,TRUE)</f>
        <v>0</v>
      </c>
      <c r="O1145" s="7">
        <v>0</v>
      </c>
      <c r="P1145" s="7">
        <v>0</v>
      </c>
      <c r="Q1145" s="7">
        <v>1142</v>
      </c>
      <c r="R1145" s="7" t="e">
        <f t="shared" ref="R1145:W1145" si="1397">FIND(",",$F1145,Q1145+1)</f>
        <v>#VALUE!</v>
      </c>
      <c r="S1145" s="7" t="e">
        <f t="shared" si="1397"/>
        <v>#VALUE!</v>
      </c>
      <c r="T1145" s="7" t="e">
        <f t="shared" si="1397"/>
        <v>#VALUE!</v>
      </c>
      <c r="U1145" s="7" t="e">
        <f t="shared" si="1397"/>
        <v>#VALUE!</v>
      </c>
      <c r="V1145" s="7" t="e">
        <f t="shared" si="1397"/>
        <v>#VALUE!</v>
      </c>
      <c r="W1145" s="7" t="e">
        <f t="shared" si="1397"/>
        <v>#VALUE!</v>
      </c>
      <c r="X1145" s="11" t="str">
        <f t="shared" si="1339"/>
        <v/>
      </c>
      <c r="Y1145" s="11" t="str">
        <f t="shared" si="1340"/>
        <v/>
      </c>
      <c r="Z1145" s="11" t="str">
        <f t="shared" si="1341"/>
        <v/>
      </c>
      <c r="AA1145" s="11" t="str">
        <f t="shared" si="1342"/>
        <v/>
      </c>
      <c r="AB1145" s="3" t="str">
        <f t="shared" si="1343"/>
        <v/>
      </c>
      <c r="AC1145" s="3"/>
      <c r="AD1145" s="3"/>
      <c r="AE1145" s="7" t="str">
        <f>IF(X1145="","",_xlfn.IFNA(VLOOKUP(X1145,'饰品（请勿修改）'!$A:$H,8,FALSE),VLOOKUP(X1145,'饰品（请勿修改）'!$H:$H,1,FALSE)))</f>
        <v/>
      </c>
      <c r="AF1145" s="7" t="str">
        <f>IF(Z1145="","",_xlfn.IFNA(VLOOKUP(Z1145,'饰品（请勿修改）'!$A:$H,8,FALSE),VLOOKUP(Z1145,'饰品（请勿修改）'!$H:$H,1,FALSE)))</f>
        <v/>
      </c>
      <c r="AG1145" s="7">
        <f>_xlfn.IFNA(VLOOKUP(AE1145,'饰品（请勿修改）'!$H:$I,2,FALSE),0)</f>
        <v>0</v>
      </c>
      <c r="AH1145" s="7">
        <f>_xlfn.IFNA(VLOOKUP(AF1145,'饰品（请勿修改）'!$H:$I,2,FALSE),0)</f>
        <v>0</v>
      </c>
      <c r="AI1145" s="7">
        <f t="shared" si="1330"/>
        <v>0</v>
      </c>
      <c r="AJ1145" s="7">
        <f t="shared" si="1331"/>
        <v>0</v>
      </c>
    </row>
    <row r="1146" spans="1:36" x14ac:dyDescent="0.2">
      <c r="A1146" s="3"/>
      <c r="B1146" s="3"/>
      <c r="C1146" s="3"/>
      <c r="D1146" s="3"/>
      <c r="E1146" s="3"/>
      <c r="F1146" s="3"/>
      <c r="G1146" s="7" t="str">
        <f t="shared" si="1328"/>
        <v/>
      </c>
      <c r="H1146" s="7" t="str">
        <f t="shared" si="1332"/>
        <v/>
      </c>
      <c r="I1146" s="7" t="str">
        <f t="shared" si="1333"/>
        <v/>
      </c>
      <c r="J1146" s="7" t="str">
        <f t="shared" si="1334"/>
        <v/>
      </c>
      <c r="K1146" s="5">
        <f t="shared" si="1335"/>
        <v>0</v>
      </c>
      <c r="L1146" s="5">
        <f t="shared" si="1336"/>
        <v>0</v>
      </c>
      <c r="M1146" s="5">
        <f t="shared" si="1337"/>
        <v>0</v>
      </c>
      <c r="N1146" s="7" cm="1">
        <f t="array" ref="N1146:P1146">_xlfn._xlws.SORT(K1146:M1146,1,-1,TRUE)</f>
        <v>0</v>
      </c>
      <c r="O1146" s="7">
        <v>0</v>
      </c>
      <c r="P1146" s="7">
        <v>0</v>
      </c>
      <c r="Q1146" s="7">
        <v>1143</v>
      </c>
      <c r="R1146" s="7" t="e">
        <f t="shared" ref="R1146:W1146" si="1398">FIND(",",$F1146,Q1146+1)</f>
        <v>#VALUE!</v>
      </c>
      <c r="S1146" s="7" t="e">
        <f t="shared" si="1398"/>
        <v>#VALUE!</v>
      </c>
      <c r="T1146" s="7" t="e">
        <f t="shared" si="1398"/>
        <v>#VALUE!</v>
      </c>
      <c r="U1146" s="7" t="e">
        <f t="shared" si="1398"/>
        <v>#VALUE!</v>
      </c>
      <c r="V1146" s="7" t="e">
        <f t="shared" si="1398"/>
        <v>#VALUE!</v>
      </c>
      <c r="W1146" s="7" t="e">
        <f t="shared" si="1398"/>
        <v>#VALUE!</v>
      </c>
      <c r="X1146" s="11" t="str">
        <f t="shared" si="1339"/>
        <v/>
      </c>
      <c r="Y1146" s="11" t="str">
        <f t="shared" si="1340"/>
        <v/>
      </c>
      <c r="Z1146" s="11" t="str">
        <f t="shared" si="1341"/>
        <v/>
      </c>
      <c r="AA1146" s="11" t="str">
        <f t="shared" si="1342"/>
        <v/>
      </c>
      <c r="AB1146" s="3" t="str">
        <f t="shared" si="1343"/>
        <v/>
      </c>
      <c r="AC1146" s="3"/>
      <c r="AD1146" s="3"/>
      <c r="AE1146" s="7" t="str">
        <f>IF(X1146="","",_xlfn.IFNA(VLOOKUP(X1146,'饰品（请勿修改）'!$A:$H,8,FALSE),VLOOKUP(X1146,'饰品（请勿修改）'!$H:$H,1,FALSE)))</f>
        <v/>
      </c>
      <c r="AF1146" s="7" t="str">
        <f>IF(Z1146="","",_xlfn.IFNA(VLOOKUP(Z1146,'饰品（请勿修改）'!$A:$H,8,FALSE),VLOOKUP(Z1146,'饰品（请勿修改）'!$H:$H,1,FALSE)))</f>
        <v/>
      </c>
      <c r="AG1146" s="7">
        <f>_xlfn.IFNA(VLOOKUP(AE1146,'饰品（请勿修改）'!$H:$I,2,FALSE),0)</f>
        <v>0</v>
      </c>
      <c r="AH1146" s="7">
        <f>_xlfn.IFNA(VLOOKUP(AF1146,'饰品（请勿修改）'!$H:$I,2,FALSE),0)</f>
        <v>0</v>
      </c>
      <c r="AI1146" s="7">
        <f t="shared" si="1330"/>
        <v>0</v>
      </c>
      <c r="AJ1146" s="7">
        <f t="shared" si="1331"/>
        <v>0</v>
      </c>
    </row>
    <row r="1147" spans="1:36" x14ac:dyDescent="0.2">
      <c r="A1147" s="3"/>
      <c r="B1147" s="3"/>
      <c r="C1147" s="3"/>
      <c r="D1147" s="3"/>
      <c r="E1147" s="3"/>
      <c r="F1147" s="3"/>
      <c r="G1147" s="7" t="str">
        <f t="shared" si="1328"/>
        <v/>
      </c>
      <c r="H1147" s="7" t="str">
        <f t="shared" si="1332"/>
        <v/>
      </c>
      <c r="I1147" s="7" t="str">
        <f t="shared" si="1333"/>
        <v/>
      </c>
      <c r="J1147" s="7" t="str">
        <f t="shared" si="1334"/>
        <v/>
      </c>
      <c r="K1147" s="5">
        <f t="shared" si="1335"/>
        <v>0</v>
      </c>
      <c r="L1147" s="5">
        <f t="shared" si="1336"/>
        <v>0</v>
      </c>
      <c r="M1147" s="5">
        <f t="shared" si="1337"/>
        <v>0</v>
      </c>
      <c r="N1147" s="7" cm="1">
        <f t="array" ref="N1147:P1147">_xlfn._xlws.SORT(K1147:M1147,1,-1,TRUE)</f>
        <v>0</v>
      </c>
      <c r="O1147" s="7">
        <v>0</v>
      </c>
      <c r="P1147" s="7">
        <v>0</v>
      </c>
      <c r="Q1147" s="7">
        <v>1144</v>
      </c>
      <c r="R1147" s="7" t="e">
        <f t="shared" ref="R1147:W1147" si="1399">FIND(",",$F1147,Q1147+1)</f>
        <v>#VALUE!</v>
      </c>
      <c r="S1147" s="7" t="e">
        <f t="shared" si="1399"/>
        <v>#VALUE!</v>
      </c>
      <c r="T1147" s="7" t="e">
        <f t="shared" si="1399"/>
        <v>#VALUE!</v>
      </c>
      <c r="U1147" s="7" t="e">
        <f t="shared" si="1399"/>
        <v>#VALUE!</v>
      </c>
      <c r="V1147" s="7" t="e">
        <f t="shared" si="1399"/>
        <v>#VALUE!</v>
      </c>
      <c r="W1147" s="7" t="e">
        <f t="shared" si="1399"/>
        <v>#VALUE!</v>
      </c>
      <c r="X1147" s="11" t="str">
        <f t="shared" si="1339"/>
        <v/>
      </c>
      <c r="Y1147" s="11" t="str">
        <f t="shared" si="1340"/>
        <v/>
      </c>
      <c r="Z1147" s="11" t="str">
        <f t="shared" si="1341"/>
        <v/>
      </c>
      <c r="AA1147" s="11" t="str">
        <f t="shared" si="1342"/>
        <v/>
      </c>
      <c r="AB1147" s="3" t="str">
        <f t="shared" si="1343"/>
        <v/>
      </c>
      <c r="AC1147" s="3"/>
      <c r="AD1147" s="3"/>
      <c r="AE1147" s="7" t="str">
        <f>IF(X1147="","",_xlfn.IFNA(VLOOKUP(X1147,'饰品（请勿修改）'!$A:$H,8,FALSE),VLOOKUP(X1147,'饰品（请勿修改）'!$H:$H,1,FALSE)))</f>
        <v/>
      </c>
      <c r="AF1147" s="7" t="str">
        <f>IF(Z1147="","",_xlfn.IFNA(VLOOKUP(Z1147,'饰品（请勿修改）'!$A:$H,8,FALSE),VLOOKUP(Z1147,'饰品（请勿修改）'!$H:$H,1,FALSE)))</f>
        <v/>
      </c>
      <c r="AG1147" s="7">
        <f>_xlfn.IFNA(VLOOKUP(AE1147,'饰品（请勿修改）'!$H:$I,2,FALSE),0)</f>
        <v>0</v>
      </c>
      <c r="AH1147" s="7">
        <f>_xlfn.IFNA(VLOOKUP(AF1147,'饰品（请勿修改）'!$H:$I,2,FALSE),0)</f>
        <v>0</v>
      </c>
      <c r="AI1147" s="7">
        <f t="shared" si="1330"/>
        <v>0</v>
      </c>
      <c r="AJ1147" s="7">
        <f t="shared" si="1331"/>
        <v>0</v>
      </c>
    </row>
    <row r="1148" spans="1:36" x14ac:dyDescent="0.2">
      <c r="A1148" s="3"/>
      <c r="B1148" s="3"/>
      <c r="C1148" s="3"/>
      <c r="D1148" s="3"/>
      <c r="E1148" s="3"/>
      <c r="F1148" s="3"/>
      <c r="G1148" s="7" t="str">
        <f t="shared" si="1328"/>
        <v/>
      </c>
      <c r="H1148" s="7" t="str">
        <f t="shared" si="1332"/>
        <v/>
      </c>
      <c r="I1148" s="7" t="str">
        <f t="shared" si="1333"/>
        <v/>
      </c>
      <c r="J1148" s="7" t="str">
        <f t="shared" si="1334"/>
        <v/>
      </c>
      <c r="K1148" s="5">
        <f t="shared" si="1335"/>
        <v>0</v>
      </c>
      <c r="L1148" s="5">
        <f t="shared" si="1336"/>
        <v>0</v>
      </c>
      <c r="M1148" s="5">
        <f t="shared" si="1337"/>
        <v>0</v>
      </c>
      <c r="N1148" s="7" cm="1">
        <f t="array" ref="N1148:P1148">_xlfn._xlws.SORT(K1148:M1148,1,-1,TRUE)</f>
        <v>0</v>
      </c>
      <c r="O1148" s="7">
        <v>0</v>
      </c>
      <c r="P1148" s="7">
        <v>0</v>
      </c>
      <c r="Q1148" s="7">
        <v>1145</v>
      </c>
      <c r="R1148" s="7" t="e">
        <f t="shared" ref="R1148:W1148" si="1400">FIND(",",$F1148,Q1148+1)</f>
        <v>#VALUE!</v>
      </c>
      <c r="S1148" s="7" t="e">
        <f t="shared" si="1400"/>
        <v>#VALUE!</v>
      </c>
      <c r="T1148" s="7" t="e">
        <f t="shared" si="1400"/>
        <v>#VALUE!</v>
      </c>
      <c r="U1148" s="7" t="e">
        <f t="shared" si="1400"/>
        <v>#VALUE!</v>
      </c>
      <c r="V1148" s="7" t="e">
        <f t="shared" si="1400"/>
        <v>#VALUE!</v>
      </c>
      <c r="W1148" s="7" t="e">
        <f t="shared" si="1400"/>
        <v>#VALUE!</v>
      </c>
      <c r="X1148" s="11" t="str">
        <f t="shared" si="1339"/>
        <v/>
      </c>
      <c r="Y1148" s="11" t="str">
        <f t="shared" si="1340"/>
        <v/>
      </c>
      <c r="Z1148" s="11" t="str">
        <f t="shared" si="1341"/>
        <v/>
      </c>
      <c r="AA1148" s="11" t="str">
        <f t="shared" si="1342"/>
        <v/>
      </c>
      <c r="AB1148" s="3" t="str">
        <f t="shared" si="1343"/>
        <v/>
      </c>
      <c r="AC1148" s="3"/>
      <c r="AD1148" s="3"/>
      <c r="AE1148" s="7" t="str">
        <f>IF(X1148="","",_xlfn.IFNA(VLOOKUP(X1148,'饰品（请勿修改）'!$A:$H,8,FALSE),VLOOKUP(X1148,'饰品（请勿修改）'!$H:$H,1,FALSE)))</f>
        <v/>
      </c>
      <c r="AF1148" s="7" t="str">
        <f>IF(Z1148="","",_xlfn.IFNA(VLOOKUP(Z1148,'饰品（请勿修改）'!$A:$H,8,FALSE),VLOOKUP(Z1148,'饰品（请勿修改）'!$H:$H,1,FALSE)))</f>
        <v/>
      </c>
      <c r="AG1148" s="7">
        <f>_xlfn.IFNA(VLOOKUP(AE1148,'饰品（请勿修改）'!$H:$I,2,FALSE),0)</f>
        <v>0</v>
      </c>
      <c r="AH1148" s="7">
        <f>_xlfn.IFNA(VLOOKUP(AF1148,'饰品（请勿修改）'!$H:$I,2,FALSE),0)</f>
        <v>0</v>
      </c>
      <c r="AI1148" s="7">
        <f t="shared" si="1330"/>
        <v>0</v>
      </c>
      <c r="AJ1148" s="7">
        <f t="shared" si="1331"/>
        <v>0</v>
      </c>
    </row>
    <row r="1149" spans="1:36" x14ac:dyDescent="0.2">
      <c r="A1149" s="3"/>
      <c r="B1149" s="3"/>
      <c r="C1149" s="3"/>
      <c r="D1149" s="3"/>
      <c r="E1149" s="3"/>
      <c r="F1149" s="3"/>
      <c r="G1149" s="7" t="str">
        <f t="shared" si="1328"/>
        <v/>
      </c>
      <c r="H1149" s="7" t="str">
        <f t="shared" si="1332"/>
        <v/>
      </c>
      <c r="I1149" s="7" t="str">
        <f t="shared" si="1333"/>
        <v/>
      </c>
      <c r="J1149" s="7" t="str">
        <f t="shared" si="1334"/>
        <v/>
      </c>
      <c r="K1149" s="5">
        <f t="shared" si="1335"/>
        <v>0</v>
      </c>
      <c r="L1149" s="5">
        <f t="shared" si="1336"/>
        <v>0</v>
      </c>
      <c r="M1149" s="5">
        <f t="shared" si="1337"/>
        <v>0</v>
      </c>
      <c r="N1149" s="7" cm="1">
        <f t="array" ref="N1149:P1149">_xlfn._xlws.SORT(K1149:M1149,1,-1,TRUE)</f>
        <v>0</v>
      </c>
      <c r="O1149" s="7">
        <v>0</v>
      </c>
      <c r="P1149" s="7">
        <v>0</v>
      </c>
      <c r="Q1149" s="7">
        <v>1146</v>
      </c>
      <c r="R1149" s="7" t="e">
        <f t="shared" ref="R1149:W1149" si="1401">FIND(",",$F1149,Q1149+1)</f>
        <v>#VALUE!</v>
      </c>
      <c r="S1149" s="7" t="e">
        <f t="shared" si="1401"/>
        <v>#VALUE!</v>
      </c>
      <c r="T1149" s="7" t="e">
        <f t="shared" si="1401"/>
        <v>#VALUE!</v>
      </c>
      <c r="U1149" s="7" t="e">
        <f t="shared" si="1401"/>
        <v>#VALUE!</v>
      </c>
      <c r="V1149" s="7" t="e">
        <f t="shared" si="1401"/>
        <v>#VALUE!</v>
      </c>
      <c r="W1149" s="7" t="e">
        <f t="shared" si="1401"/>
        <v>#VALUE!</v>
      </c>
      <c r="X1149" s="11" t="str">
        <f t="shared" si="1339"/>
        <v/>
      </c>
      <c r="Y1149" s="11" t="str">
        <f t="shared" si="1340"/>
        <v/>
      </c>
      <c r="Z1149" s="11" t="str">
        <f t="shared" si="1341"/>
        <v/>
      </c>
      <c r="AA1149" s="11" t="str">
        <f t="shared" si="1342"/>
        <v/>
      </c>
      <c r="AB1149" s="3" t="str">
        <f t="shared" si="1343"/>
        <v/>
      </c>
      <c r="AC1149" s="3"/>
      <c r="AD1149" s="3"/>
      <c r="AE1149" s="7" t="str">
        <f>IF(X1149="","",_xlfn.IFNA(VLOOKUP(X1149,'饰品（请勿修改）'!$A:$H,8,FALSE),VLOOKUP(X1149,'饰品（请勿修改）'!$H:$H,1,FALSE)))</f>
        <v/>
      </c>
      <c r="AF1149" s="7" t="str">
        <f>IF(Z1149="","",_xlfn.IFNA(VLOOKUP(Z1149,'饰品（请勿修改）'!$A:$H,8,FALSE),VLOOKUP(Z1149,'饰品（请勿修改）'!$H:$H,1,FALSE)))</f>
        <v/>
      </c>
      <c r="AG1149" s="7">
        <f>_xlfn.IFNA(VLOOKUP(AE1149,'饰品（请勿修改）'!$H:$I,2,FALSE),0)</f>
        <v>0</v>
      </c>
      <c r="AH1149" s="7">
        <f>_xlfn.IFNA(VLOOKUP(AF1149,'饰品（请勿修改）'!$H:$I,2,FALSE),0)</f>
        <v>0</v>
      </c>
      <c r="AI1149" s="7">
        <f t="shared" si="1330"/>
        <v>0</v>
      </c>
      <c r="AJ1149" s="7">
        <f t="shared" si="1331"/>
        <v>0</v>
      </c>
    </row>
    <row r="1150" spans="1:36" x14ac:dyDescent="0.2">
      <c r="A1150" s="3"/>
      <c r="B1150" s="3"/>
      <c r="C1150" s="3"/>
      <c r="D1150" s="3"/>
      <c r="E1150" s="3"/>
      <c r="F1150" s="3"/>
      <c r="G1150" s="7" t="str">
        <f t="shared" si="1328"/>
        <v/>
      </c>
      <c r="H1150" s="7" t="str">
        <f t="shared" si="1332"/>
        <v/>
      </c>
      <c r="I1150" s="7" t="str">
        <f t="shared" si="1333"/>
        <v/>
      </c>
      <c r="J1150" s="7" t="str">
        <f t="shared" si="1334"/>
        <v/>
      </c>
      <c r="K1150" s="5">
        <f t="shared" si="1335"/>
        <v>0</v>
      </c>
      <c r="L1150" s="5">
        <f t="shared" si="1336"/>
        <v>0</v>
      </c>
      <c r="M1150" s="5">
        <f t="shared" si="1337"/>
        <v>0</v>
      </c>
      <c r="N1150" s="7" cm="1">
        <f t="array" ref="N1150:P1150">_xlfn._xlws.SORT(K1150:M1150,1,-1,TRUE)</f>
        <v>0</v>
      </c>
      <c r="O1150" s="7">
        <v>0</v>
      </c>
      <c r="P1150" s="7">
        <v>0</v>
      </c>
      <c r="Q1150" s="7">
        <v>1147</v>
      </c>
      <c r="R1150" s="7" t="e">
        <f t="shared" ref="R1150:W1150" si="1402">FIND(",",$F1150,Q1150+1)</f>
        <v>#VALUE!</v>
      </c>
      <c r="S1150" s="7" t="e">
        <f t="shared" si="1402"/>
        <v>#VALUE!</v>
      </c>
      <c r="T1150" s="7" t="e">
        <f t="shared" si="1402"/>
        <v>#VALUE!</v>
      </c>
      <c r="U1150" s="7" t="e">
        <f t="shared" si="1402"/>
        <v>#VALUE!</v>
      </c>
      <c r="V1150" s="7" t="e">
        <f t="shared" si="1402"/>
        <v>#VALUE!</v>
      </c>
      <c r="W1150" s="7" t="e">
        <f t="shared" si="1402"/>
        <v>#VALUE!</v>
      </c>
      <c r="X1150" s="11" t="str">
        <f t="shared" si="1339"/>
        <v/>
      </c>
      <c r="Y1150" s="11" t="str">
        <f t="shared" si="1340"/>
        <v/>
      </c>
      <c r="Z1150" s="11" t="str">
        <f t="shared" si="1341"/>
        <v/>
      </c>
      <c r="AA1150" s="11" t="str">
        <f t="shared" si="1342"/>
        <v/>
      </c>
      <c r="AB1150" s="3" t="str">
        <f t="shared" si="1343"/>
        <v/>
      </c>
      <c r="AC1150" s="3"/>
      <c r="AD1150" s="3"/>
      <c r="AE1150" s="7" t="str">
        <f>IF(X1150="","",_xlfn.IFNA(VLOOKUP(X1150,'饰品（请勿修改）'!$A:$H,8,FALSE),VLOOKUP(X1150,'饰品（请勿修改）'!$H:$H,1,FALSE)))</f>
        <v/>
      </c>
      <c r="AF1150" s="7" t="str">
        <f>IF(Z1150="","",_xlfn.IFNA(VLOOKUP(Z1150,'饰品（请勿修改）'!$A:$H,8,FALSE),VLOOKUP(Z1150,'饰品（请勿修改）'!$H:$H,1,FALSE)))</f>
        <v/>
      </c>
      <c r="AG1150" s="7">
        <f>_xlfn.IFNA(VLOOKUP(AE1150,'饰品（请勿修改）'!$H:$I,2,FALSE),0)</f>
        <v>0</v>
      </c>
      <c r="AH1150" s="7">
        <f>_xlfn.IFNA(VLOOKUP(AF1150,'饰品（请勿修改）'!$H:$I,2,FALSE),0)</f>
        <v>0</v>
      </c>
      <c r="AI1150" s="7">
        <f t="shared" si="1330"/>
        <v>0</v>
      </c>
      <c r="AJ1150" s="7">
        <f t="shared" si="1331"/>
        <v>0</v>
      </c>
    </row>
    <row r="1151" spans="1:36" x14ac:dyDescent="0.2">
      <c r="A1151" s="3"/>
      <c r="B1151" s="3"/>
      <c r="C1151" s="3"/>
      <c r="D1151" s="3"/>
      <c r="E1151" s="3"/>
      <c r="F1151" s="3"/>
      <c r="G1151" s="7" t="str">
        <f t="shared" si="1328"/>
        <v/>
      </c>
      <c r="H1151" s="7" t="str">
        <f t="shared" si="1332"/>
        <v/>
      </c>
      <c r="I1151" s="7" t="str">
        <f t="shared" si="1333"/>
        <v/>
      </c>
      <c r="J1151" s="7" t="str">
        <f t="shared" si="1334"/>
        <v/>
      </c>
      <c r="K1151" s="5">
        <f t="shared" si="1335"/>
        <v>0</v>
      </c>
      <c r="L1151" s="5">
        <f t="shared" si="1336"/>
        <v>0</v>
      </c>
      <c r="M1151" s="5">
        <f t="shared" si="1337"/>
        <v>0</v>
      </c>
      <c r="N1151" s="7" cm="1">
        <f t="array" ref="N1151:P1151">_xlfn._xlws.SORT(K1151:M1151,1,-1,TRUE)</f>
        <v>0</v>
      </c>
      <c r="O1151" s="7">
        <v>0</v>
      </c>
      <c r="P1151" s="7">
        <v>0</v>
      </c>
      <c r="Q1151" s="7">
        <v>1148</v>
      </c>
      <c r="R1151" s="7" t="e">
        <f t="shared" ref="R1151:W1151" si="1403">FIND(",",$F1151,Q1151+1)</f>
        <v>#VALUE!</v>
      </c>
      <c r="S1151" s="7" t="e">
        <f t="shared" si="1403"/>
        <v>#VALUE!</v>
      </c>
      <c r="T1151" s="7" t="e">
        <f t="shared" si="1403"/>
        <v>#VALUE!</v>
      </c>
      <c r="U1151" s="7" t="e">
        <f t="shared" si="1403"/>
        <v>#VALUE!</v>
      </c>
      <c r="V1151" s="7" t="e">
        <f t="shared" si="1403"/>
        <v>#VALUE!</v>
      </c>
      <c r="W1151" s="7" t="e">
        <f t="shared" si="1403"/>
        <v>#VALUE!</v>
      </c>
      <c r="X1151" s="11" t="str">
        <f t="shared" si="1339"/>
        <v/>
      </c>
      <c r="Y1151" s="11" t="str">
        <f t="shared" si="1340"/>
        <v/>
      </c>
      <c r="Z1151" s="11" t="str">
        <f t="shared" si="1341"/>
        <v/>
      </c>
      <c r="AA1151" s="11" t="str">
        <f t="shared" si="1342"/>
        <v/>
      </c>
      <c r="AB1151" s="3" t="str">
        <f t="shared" si="1343"/>
        <v/>
      </c>
      <c r="AC1151" s="3"/>
      <c r="AD1151" s="3"/>
      <c r="AE1151" s="7" t="str">
        <f>IF(X1151="","",_xlfn.IFNA(VLOOKUP(X1151,'饰品（请勿修改）'!$A:$H,8,FALSE),VLOOKUP(X1151,'饰品（请勿修改）'!$H:$H,1,FALSE)))</f>
        <v/>
      </c>
      <c r="AF1151" s="7" t="str">
        <f>IF(Z1151="","",_xlfn.IFNA(VLOOKUP(Z1151,'饰品（请勿修改）'!$A:$H,8,FALSE),VLOOKUP(Z1151,'饰品（请勿修改）'!$H:$H,1,FALSE)))</f>
        <v/>
      </c>
      <c r="AG1151" s="7">
        <f>_xlfn.IFNA(VLOOKUP(AE1151,'饰品（请勿修改）'!$H:$I,2,FALSE),0)</f>
        <v>0</v>
      </c>
      <c r="AH1151" s="7">
        <f>_xlfn.IFNA(VLOOKUP(AF1151,'饰品（请勿修改）'!$H:$I,2,FALSE),0)</f>
        <v>0</v>
      </c>
      <c r="AI1151" s="7">
        <f t="shared" si="1330"/>
        <v>0</v>
      </c>
      <c r="AJ1151" s="7">
        <f t="shared" si="1331"/>
        <v>0</v>
      </c>
    </row>
    <row r="1152" spans="1:36" x14ac:dyDescent="0.2">
      <c r="A1152" s="3"/>
      <c r="B1152" s="3"/>
      <c r="C1152" s="3"/>
      <c r="D1152" s="3"/>
      <c r="E1152" s="3"/>
      <c r="F1152" s="3"/>
      <c r="G1152" s="7" t="str">
        <f t="shared" si="1328"/>
        <v/>
      </c>
      <c r="H1152" s="7" t="str">
        <f t="shared" si="1332"/>
        <v/>
      </c>
      <c r="I1152" s="7" t="str">
        <f t="shared" si="1333"/>
        <v/>
      </c>
      <c r="J1152" s="7" t="str">
        <f t="shared" si="1334"/>
        <v/>
      </c>
      <c r="K1152" s="5">
        <f t="shared" si="1335"/>
        <v>0</v>
      </c>
      <c r="L1152" s="5">
        <f t="shared" si="1336"/>
        <v>0</v>
      </c>
      <c r="M1152" s="5">
        <f t="shared" si="1337"/>
        <v>0</v>
      </c>
      <c r="N1152" s="7" cm="1">
        <f t="array" ref="N1152:P1152">_xlfn._xlws.SORT(K1152:M1152,1,-1,TRUE)</f>
        <v>0</v>
      </c>
      <c r="O1152" s="7">
        <v>0</v>
      </c>
      <c r="P1152" s="7">
        <v>0</v>
      </c>
      <c r="Q1152" s="7">
        <v>1149</v>
      </c>
      <c r="R1152" s="7" t="e">
        <f t="shared" ref="R1152:W1152" si="1404">FIND(",",$F1152,Q1152+1)</f>
        <v>#VALUE!</v>
      </c>
      <c r="S1152" s="7" t="e">
        <f t="shared" si="1404"/>
        <v>#VALUE!</v>
      </c>
      <c r="T1152" s="7" t="e">
        <f t="shared" si="1404"/>
        <v>#VALUE!</v>
      </c>
      <c r="U1152" s="7" t="e">
        <f t="shared" si="1404"/>
        <v>#VALUE!</v>
      </c>
      <c r="V1152" s="7" t="e">
        <f t="shared" si="1404"/>
        <v>#VALUE!</v>
      </c>
      <c r="W1152" s="7" t="e">
        <f t="shared" si="1404"/>
        <v>#VALUE!</v>
      </c>
      <c r="X1152" s="11" t="str">
        <f t="shared" si="1339"/>
        <v/>
      </c>
      <c r="Y1152" s="11" t="str">
        <f t="shared" si="1340"/>
        <v/>
      </c>
      <c r="Z1152" s="11" t="str">
        <f t="shared" si="1341"/>
        <v/>
      </c>
      <c r="AA1152" s="11" t="str">
        <f t="shared" si="1342"/>
        <v/>
      </c>
      <c r="AB1152" s="3" t="str">
        <f t="shared" si="1343"/>
        <v/>
      </c>
      <c r="AC1152" s="3"/>
      <c r="AD1152" s="3"/>
      <c r="AE1152" s="7" t="str">
        <f>IF(X1152="","",_xlfn.IFNA(VLOOKUP(X1152,'饰品（请勿修改）'!$A:$H,8,FALSE),VLOOKUP(X1152,'饰品（请勿修改）'!$H:$H,1,FALSE)))</f>
        <v/>
      </c>
      <c r="AF1152" s="7" t="str">
        <f>IF(Z1152="","",_xlfn.IFNA(VLOOKUP(Z1152,'饰品（请勿修改）'!$A:$H,8,FALSE),VLOOKUP(Z1152,'饰品（请勿修改）'!$H:$H,1,FALSE)))</f>
        <v/>
      </c>
      <c r="AG1152" s="7">
        <f>_xlfn.IFNA(VLOOKUP(AE1152,'饰品（请勿修改）'!$H:$I,2,FALSE),0)</f>
        <v>0</v>
      </c>
      <c r="AH1152" s="7">
        <f>_xlfn.IFNA(VLOOKUP(AF1152,'饰品（请勿修改）'!$H:$I,2,FALSE),0)</f>
        <v>0</v>
      </c>
      <c r="AI1152" s="7">
        <f t="shared" si="1330"/>
        <v>0</v>
      </c>
      <c r="AJ1152" s="7">
        <f t="shared" si="1331"/>
        <v>0</v>
      </c>
    </row>
    <row r="1153" spans="1:36" x14ac:dyDescent="0.2">
      <c r="A1153" s="3"/>
      <c r="B1153" s="3"/>
      <c r="C1153" s="3"/>
      <c r="D1153" s="3"/>
      <c r="E1153" s="3"/>
      <c r="F1153" s="3"/>
      <c r="G1153" s="7" t="str">
        <f t="shared" si="1328"/>
        <v/>
      </c>
      <c r="H1153" s="7" t="str">
        <f t="shared" si="1332"/>
        <v/>
      </c>
      <c r="I1153" s="7" t="str">
        <f t="shared" si="1333"/>
        <v/>
      </c>
      <c r="J1153" s="7" t="str">
        <f t="shared" si="1334"/>
        <v/>
      </c>
      <c r="K1153" s="5">
        <f t="shared" si="1335"/>
        <v>0</v>
      </c>
      <c r="L1153" s="5">
        <f t="shared" si="1336"/>
        <v>0</v>
      </c>
      <c r="M1153" s="5">
        <f t="shared" si="1337"/>
        <v>0</v>
      </c>
      <c r="N1153" s="7" cm="1">
        <f t="array" ref="N1153:P1153">_xlfn._xlws.SORT(K1153:M1153,1,-1,TRUE)</f>
        <v>0</v>
      </c>
      <c r="O1153" s="7">
        <v>0</v>
      </c>
      <c r="P1153" s="7">
        <v>0</v>
      </c>
      <c r="Q1153" s="7">
        <v>1150</v>
      </c>
      <c r="R1153" s="7" t="e">
        <f t="shared" ref="R1153:W1153" si="1405">FIND(",",$F1153,Q1153+1)</f>
        <v>#VALUE!</v>
      </c>
      <c r="S1153" s="7" t="e">
        <f t="shared" si="1405"/>
        <v>#VALUE!</v>
      </c>
      <c r="T1153" s="7" t="e">
        <f t="shared" si="1405"/>
        <v>#VALUE!</v>
      </c>
      <c r="U1153" s="7" t="e">
        <f t="shared" si="1405"/>
        <v>#VALUE!</v>
      </c>
      <c r="V1153" s="7" t="e">
        <f t="shared" si="1405"/>
        <v>#VALUE!</v>
      </c>
      <c r="W1153" s="7" t="e">
        <f t="shared" si="1405"/>
        <v>#VALUE!</v>
      </c>
      <c r="X1153" s="11" t="str">
        <f t="shared" si="1339"/>
        <v/>
      </c>
      <c r="Y1153" s="11" t="str">
        <f t="shared" si="1340"/>
        <v/>
      </c>
      <c r="Z1153" s="11" t="str">
        <f t="shared" si="1341"/>
        <v/>
      </c>
      <c r="AA1153" s="11" t="str">
        <f t="shared" si="1342"/>
        <v/>
      </c>
      <c r="AB1153" s="3" t="str">
        <f t="shared" si="1343"/>
        <v/>
      </c>
      <c r="AC1153" s="3"/>
      <c r="AD1153" s="3"/>
      <c r="AE1153" s="7" t="str">
        <f>IF(X1153="","",_xlfn.IFNA(VLOOKUP(X1153,'饰品（请勿修改）'!$A:$H,8,FALSE),VLOOKUP(X1153,'饰品（请勿修改）'!$H:$H,1,FALSE)))</f>
        <v/>
      </c>
      <c r="AF1153" s="7" t="str">
        <f>IF(Z1153="","",_xlfn.IFNA(VLOOKUP(Z1153,'饰品（请勿修改）'!$A:$H,8,FALSE),VLOOKUP(Z1153,'饰品（请勿修改）'!$H:$H,1,FALSE)))</f>
        <v/>
      </c>
      <c r="AG1153" s="7">
        <f>_xlfn.IFNA(VLOOKUP(AE1153,'饰品（请勿修改）'!$H:$I,2,FALSE),0)</f>
        <v>0</v>
      </c>
      <c r="AH1153" s="7">
        <f>_xlfn.IFNA(VLOOKUP(AF1153,'饰品（请勿修改）'!$H:$I,2,FALSE),0)</f>
        <v>0</v>
      </c>
      <c r="AI1153" s="7">
        <f t="shared" si="1330"/>
        <v>0</v>
      </c>
      <c r="AJ1153" s="7">
        <f t="shared" si="1331"/>
        <v>0</v>
      </c>
    </row>
    <row r="1154" spans="1:36" x14ac:dyDescent="0.2">
      <c r="A1154" s="3"/>
      <c r="B1154" s="3"/>
      <c r="C1154" s="3"/>
      <c r="D1154" s="3"/>
      <c r="E1154" s="3"/>
      <c r="F1154" s="3"/>
      <c r="G1154" s="7" t="str">
        <f t="shared" ref="G1154:G1217" si="1406">SUBSTITUTE("{""Skills"":["&amp;AG1154&amp;","&amp;AH1154&amp;"],""SkillLevels"":["&amp;AI1154&amp;","&amp;AJ1154&amp;"],""Slots"":["&amp;K1154&amp;","&amp;L1154&amp;","&amp;M1154&amp;"]}","{""Skills"":[0,0],""SkillLevels"":[0,0],""Slots"":[0,0,0]}","")</f>
        <v/>
      </c>
      <c r="H1154" s="7" t="str">
        <f t="shared" si="1332"/>
        <v/>
      </c>
      <c r="I1154" s="7" t="str">
        <f t="shared" si="1333"/>
        <v/>
      </c>
      <c r="J1154" s="7" t="str">
        <f t="shared" si="1334"/>
        <v/>
      </c>
      <c r="K1154" s="5">
        <f t="shared" si="1335"/>
        <v>0</v>
      </c>
      <c r="L1154" s="5">
        <f t="shared" si="1336"/>
        <v>0</v>
      </c>
      <c r="M1154" s="5">
        <f t="shared" si="1337"/>
        <v>0</v>
      </c>
      <c r="N1154" s="7" cm="1">
        <f t="array" ref="N1154:P1154">_xlfn._xlws.SORT(K1154:M1154,1,-1,TRUE)</f>
        <v>0</v>
      </c>
      <c r="O1154" s="7">
        <v>0</v>
      </c>
      <c r="P1154" s="7">
        <v>0</v>
      </c>
      <c r="Q1154" s="7">
        <v>1151</v>
      </c>
      <c r="R1154" s="7" t="e">
        <f t="shared" ref="R1154:W1154" si="1407">FIND(",",$F1154,Q1154+1)</f>
        <v>#VALUE!</v>
      </c>
      <c r="S1154" s="7" t="e">
        <f t="shared" si="1407"/>
        <v>#VALUE!</v>
      </c>
      <c r="T1154" s="7" t="e">
        <f t="shared" si="1407"/>
        <v>#VALUE!</v>
      </c>
      <c r="U1154" s="7" t="e">
        <f t="shared" si="1407"/>
        <v>#VALUE!</v>
      </c>
      <c r="V1154" s="7" t="e">
        <f t="shared" si="1407"/>
        <v>#VALUE!</v>
      </c>
      <c r="W1154" s="7" t="e">
        <f t="shared" si="1407"/>
        <v>#VALUE!</v>
      </c>
      <c r="X1154" s="11" t="str">
        <f t="shared" si="1339"/>
        <v/>
      </c>
      <c r="Y1154" s="11" t="str">
        <f t="shared" si="1340"/>
        <v/>
      </c>
      <c r="Z1154" s="11" t="str">
        <f t="shared" si="1341"/>
        <v/>
      </c>
      <c r="AA1154" s="11" t="str">
        <f t="shared" si="1342"/>
        <v/>
      </c>
      <c r="AB1154" s="3" t="str">
        <f t="shared" si="1343"/>
        <v/>
      </c>
      <c r="AC1154" s="3"/>
      <c r="AD1154" s="3"/>
      <c r="AE1154" s="7" t="str">
        <f>IF(X1154="","",_xlfn.IFNA(VLOOKUP(X1154,'饰品（请勿修改）'!$A:$H,8,FALSE),VLOOKUP(X1154,'饰品（请勿修改）'!$H:$H,1,FALSE)))</f>
        <v/>
      </c>
      <c r="AF1154" s="7" t="str">
        <f>IF(Z1154="","",_xlfn.IFNA(VLOOKUP(Z1154,'饰品（请勿修改）'!$A:$H,8,FALSE),VLOOKUP(Z1154,'饰品（请勿修改）'!$H:$H,1,FALSE)))</f>
        <v/>
      </c>
      <c r="AG1154" s="7">
        <f>_xlfn.IFNA(VLOOKUP(AE1154,'饰品（请勿修改）'!$H:$I,2,FALSE),0)</f>
        <v>0</v>
      </c>
      <c r="AH1154" s="7">
        <f>_xlfn.IFNA(VLOOKUP(AF1154,'饰品（请勿修改）'!$H:$I,2,FALSE),0)</f>
        <v>0</v>
      </c>
      <c r="AI1154" s="7">
        <f t="shared" ref="AI1154:AI1217" si="1408">IF(AND(B1154=""),IF(AE1154="",0,1),B1154)</f>
        <v>0</v>
      </c>
      <c r="AJ1154" s="7">
        <f t="shared" ref="AJ1154:AJ1217" si="1409">IF(AND(D1154=""),IF(AF1154="",0,1),D1154)</f>
        <v>0</v>
      </c>
    </row>
    <row r="1155" spans="1:36" x14ac:dyDescent="0.2">
      <c r="A1155" s="3"/>
      <c r="B1155" s="3"/>
      <c r="C1155" s="3"/>
      <c r="D1155" s="3"/>
      <c r="E1155" s="3"/>
      <c r="F1155" s="3"/>
      <c r="G1155" s="7" t="str">
        <f t="shared" si="1406"/>
        <v/>
      </c>
      <c r="H1155" s="7" t="str">
        <f t="shared" ref="H1155:H1218" si="1410">MID(IF($AB1155="",$E1155,$AB1155),1,1)</f>
        <v/>
      </c>
      <c r="I1155" s="7" t="str">
        <f t="shared" ref="I1155:I1218" si="1411">MID(IF($AB1155="",$E1155,$AB1155),2,1)</f>
        <v/>
      </c>
      <c r="J1155" s="7" t="str">
        <f t="shared" ref="J1155:J1218" si="1412">MID(IF($AB1155="",$E1155,$AB1155),3,1)</f>
        <v/>
      </c>
      <c r="K1155" s="5">
        <f t="shared" ref="K1155:K1218" si="1413">IF(H1155="",0,H1155)</f>
        <v>0</v>
      </c>
      <c r="L1155" s="5">
        <f t="shared" ref="L1155:L1218" si="1414">IF(I1155="",0,I1155)</f>
        <v>0</v>
      </c>
      <c r="M1155" s="5">
        <f t="shared" ref="M1155:M1218" si="1415">IF(J1155="",0,J1155)</f>
        <v>0</v>
      </c>
      <c r="N1155" s="7" cm="1">
        <f t="array" ref="N1155:P1155">_xlfn._xlws.SORT(K1155:M1155,1,-1,TRUE)</f>
        <v>0</v>
      </c>
      <c r="O1155" s="7">
        <v>0</v>
      </c>
      <c r="P1155" s="7">
        <v>0</v>
      </c>
      <c r="Q1155" s="7">
        <v>1152</v>
      </c>
      <c r="R1155" s="7" t="e">
        <f t="shared" ref="R1155:W1155" si="1416">FIND(",",$F1155,Q1155+1)</f>
        <v>#VALUE!</v>
      </c>
      <c r="S1155" s="7" t="e">
        <f t="shared" si="1416"/>
        <v>#VALUE!</v>
      </c>
      <c r="T1155" s="7" t="e">
        <f t="shared" si="1416"/>
        <v>#VALUE!</v>
      </c>
      <c r="U1155" s="7" t="e">
        <f t="shared" si="1416"/>
        <v>#VALUE!</v>
      </c>
      <c r="V1155" s="7" t="e">
        <f t="shared" si="1416"/>
        <v>#VALUE!</v>
      </c>
      <c r="W1155" s="7" t="e">
        <f t="shared" si="1416"/>
        <v>#VALUE!</v>
      </c>
      <c r="X1155" s="11" t="str">
        <f t="shared" ref="X1155:X1218" si="1417">IF($F1155="",IF(A1155="","",A1155),MID($F1155,Q1155+1,R1155-Q1155-1))</f>
        <v/>
      </c>
      <c r="Y1155" s="11" t="str">
        <f t="shared" ref="Y1155:Y1218" si="1418">IF($F1155="",IF(B1155="","",B1155),MID($F1155,R1155+1,S1155-R1155-1))</f>
        <v/>
      </c>
      <c r="Z1155" s="11" t="str">
        <f t="shared" ref="Z1155:Z1218" si="1419">IF($F1155="",IF(C1155="","",C1155),MID($F1155,S1155+1,T1155-S1155-1))</f>
        <v/>
      </c>
      <c r="AA1155" s="11" t="str">
        <f t="shared" ref="AA1155:AA1218" si="1420">IF($F1155="",IF(D1155="","",D1155),MID($F1155,T1155+1,U1155-T1155-1))</f>
        <v/>
      </c>
      <c r="AB1155" s="3" t="str">
        <f t="shared" ref="AB1155:AB1218" si="1421">IF($F1155="",IF(E1155="","",E1155),SUBSTITUTE(MID($F1155,U1155+1,999),",",""))</f>
        <v/>
      </c>
      <c r="AC1155" s="3"/>
      <c r="AD1155" s="3"/>
      <c r="AE1155" s="7" t="str">
        <f>IF(X1155="","",_xlfn.IFNA(VLOOKUP(X1155,'饰品（请勿修改）'!$A:$H,8,FALSE),VLOOKUP(X1155,'饰品（请勿修改）'!$H:$H,1,FALSE)))</f>
        <v/>
      </c>
      <c r="AF1155" s="7" t="str">
        <f>IF(Z1155="","",_xlfn.IFNA(VLOOKUP(Z1155,'饰品（请勿修改）'!$A:$H,8,FALSE),VLOOKUP(Z1155,'饰品（请勿修改）'!$H:$H,1,FALSE)))</f>
        <v/>
      </c>
      <c r="AG1155" s="7">
        <f>_xlfn.IFNA(VLOOKUP(AE1155,'饰品（请勿修改）'!$H:$I,2,FALSE),0)</f>
        <v>0</v>
      </c>
      <c r="AH1155" s="7">
        <f>_xlfn.IFNA(VLOOKUP(AF1155,'饰品（请勿修改）'!$H:$I,2,FALSE),0)</f>
        <v>0</v>
      </c>
      <c r="AI1155" s="7">
        <f t="shared" si="1408"/>
        <v>0</v>
      </c>
      <c r="AJ1155" s="7">
        <f t="shared" si="1409"/>
        <v>0</v>
      </c>
    </row>
    <row r="1156" spans="1:36" x14ac:dyDescent="0.2">
      <c r="A1156" s="3"/>
      <c r="B1156" s="3"/>
      <c r="C1156" s="3"/>
      <c r="D1156" s="3"/>
      <c r="E1156" s="3"/>
      <c r="F1156" s="3"/>
      <c r="G1156" s="7" t="str">
        <f t="shared" si="1406"/>
        <v/>
      </c>
      <c r="H1156" s="7" t="str">
        <f t="shared" si="1410"/>
        <v/>
      </c>
      <c r="I1156" s="7" t="str">
        <f t="shared" si="1411"/>
        <v/>
      </c>
      <c r="J1156" s="7" t="str">
        <f t="shared" si="1412"/>
        <v/>
      </c>
      <c r="K1156" s="5">
        <f t="shared" si="1413"/>
        <v>0</v>
      </c>
      <c r="L1156" s="5">
        <f t="shared" si="1414"/>
        <v>0</v>
      </c>
      <c r="M1156" s="5">
        <f t="shared" si="1415"/>
        <v>0</v>
      </c>
      <c r="N1156" s="7" cm="1">
        <f t="array" ref="N1156:P1156">_xlfn._xlws.SORT(K1156:M1156,1,-1,TRUE)</f>
        <v>0</v>
      </c>
      <c r="O1156" s="7">
        <v>0</v>
      </c>
      <c r="P1156" s="7">
        <v>0</v>
      </c>
      <c r="Q1156" s="7">
        <v>1153</v>
      </c>
      <c r="R1156" s="7" t="e">
        <f t="shared" ref="R1156:W1156" si="1422">FIND(",",$F1156,Q1156+1)</f>
        <v>#VALUE!</v>
      </c>
      <c r="S1156" s="7" t="e">
        <f t="shared" si="1422"/>
        <v>#VALUE!</v>
      </c>
      <c r="T1156" s="7" t="e">
        <f t="shared" si="1422"/>
        <v>#VALUE!</v>
      </c>
      <c r="U1156" s="7" t="e">
        <f t="shared" si="1422"/>
        <v>#VALUE!</v>
      </c>
      <c r="V1156" s="7" t="e">
        <f t="shared" si="1422"/>
        <v>#VALUE!</v>
      </c>
      <c r="W1156" s="7" t="e">
        <f t="shared" si="1422"/>
        <v>#VALUE!</v>
      </c>
      <c r="X1156" s="11" t="str">
        <f t="shared" si="1417"/>
        <v/>
      </c>
      <c r="Y1156" s="11" t="str">
        <f t="shared" si="1418"/>
        <v/>
      </c>
      <c r="Z1156" s="11" t="str">
        <f t="shared" si="1419"/>
        <v/>
      </c>
      <c r="AA1156" s="11" t="str">
        <f t="shared" si="1420"/>
        <v/>
      </c>
      <c r="AB1156" s="3" t="str">
        <f t="shared" si="1421"/>
        <v/>
      </c>
      <c r="AC1156" s="3"/>
      <c r="AD1156" s="3"/>
      <c r="AE1156" s="7" t="str">
        <f>IF(X1156="","",_xlfn.IFNA(VLOOKUP(X1156,'饰品（请勿修改）'!$A:$H,8,FALSE),VLOOKUP(X1156,'饰品（请勿修改）'!$H:$H,1,FALSE)))</f>
        <v/>
      </c>
      <c r="AF1156" s="7" t="str">
        <f>IF(Z1156="","",_xlfn.IFNA(VLOOKUP(Z1156,'饰品（请勿修改）'!$A:$H,8,FALSE),VLOOKUP(Z1156,'饰品（请勿修改）'!$H:$H,1,FALSE)))</f>
        <v/>
      </c>
      <c r="AG1156" s="7">
        <f>_xlfn.IFNA(VLOOKUP(AE1156,'饰品（请勿修改）'!$H:$I,2,FALSE),0)</f>
        <v>0</v>
      </c>
      <c r="AH1156" s="7">
        <f>_xlfn.IFNA(VLOOKUP(AF1156,'饰品（请勿修改）'!$H:$I,2,FALSE),0)</f>
        <v>0</v>
      </c>
      <c r="AI1156" s="7">
        <f t="shared" si="1408"/>
        <v>0</v>
      </c>
      <c r="AJ1156" s="7">
        <f t="shared" si="1409"/>
        <v>0</v>
      </c>
    </row>
    <row r="1157" spans="1:36" x14ac:dyDescent="0.2">
      <c r="A1157" s="3"/>
      <c r="B1157" s="3"/>
      <c r="C1157" s="3"/>
      <c r="D1157" s="3"/>
      <c r="E1157" s="3"/>
      <c r="F1157" s="3"/>
      <c r="G1157" s="7" t="str">
        <f t="shared" si="1406"/>
        <v/>
      </c>
      <c r="H1157" s="7" t="str">
        <f t="shared" si="1410"/>
        <v/>
      </c>
      <c r="I1157" s="7" t="str">
        <f t="shared" si="1411"/>
        <v/>
      </c>
      <c r="J1157" s="7" t="str">
        <f t="shared" si="1412"/>
        <v/>
      </c>
      <c r="K1157" s="5">
        <f t="shared" si="1413"/>
        <v>0</v>
      </c>
      <c r="L1157" s="5">
        <f t="shared" si="1414"/>
        <v>0</v>
      </c>
      <c r="M1157" s="5">
        <f t="shared" si="1415"/>
        <v>0</v>
      </c>
      <c r="N1157" s="7" cm="1">
        <f t="array" ref="N1157:P1157">_xlfn._xlws.SORT(K1157:M1157,1,-1,TRUE)</f>
        <v>0</v>
      </c>
      <c r="O1157" s="7">
        <v>0</v>
      </c>
      <c r="P1157" s="7">
        <v>0</v>
      </c>
      <c r="Q1157" s="7">
        <v>1154</v>
      </c>
      <c r="R1157" s="7" t="e">
        <f t="shared" ref="R1157:W1157" si="1423">FIND(",",$F1157,Q1157+1)</f>
        <v>#VALUE!</v>
      </c>
      <c r="S1157" s="7" t="e">
        <f t="shared" si="1423"/>
        <v>#VALUE!</v>
      </c>
      <c r="T1157" s="7" t="e">
        <f t="shared" si="1423"/>
        <v>#VALUE!</v>
      </c>
      <c r="U1157" s="7" t="e">
        <f t="shared" si="1423"/>
        <v>#VALUE!</v>
      </c>
      <c r="V1157" s="7" t="e">
        <f t="shared" si="1423"/>
        <v>#VALUE!</v>
      </c>
      <c r="W1157" s="7" t="e">
        <f t="shared" si="1423"/>
        <v>#VALUE!</v>
      </c>
      <c r="X1157" s="11" t="str">
        <f t="shared" si="1417"/>
        <v/>
      </c>
      <c r="Y1157" s="11" t="str">
        <f t="shared" si="1418"/>
        <v/>
      </c>
      <c r="Z1157" s="11" t="str">
        <f t="shared" si="1419"/>
        <v/>
      </c>
      <c r="AA1157" s="11" t="str">
        <f t="shared" si="1420"/>
        <v/>
      </c>
      <c r="AB1157" s="3" t="str">
        <f t="shared" si="1421"/>
        <v/>
      </c>
      <c r="AC1157" s="3"/>
      <c r="AD1157" s="3"/>
      <c r="AE1157" s="7" t="str">
        <f>IF(X1157="","",_xlfn.IFNA(VLOOKUP(X1157,'饰品（请勿修改）'!$A:$H,8,FALSE),VLOOKUP(X1157,'饰品（请勿修改）'!$H:$H,1,FALSE)))</f>
        <v/>
      </c>
      <c r="AF1157" s="7" t="str">
        <f>IF(Z1157="","",_xlfn.IFNA(VLOOKUP(Z1157,'饰品（请勿修改）'!$A:$H,8,FALSE),VLOOKUP(Z1157,'饰品（请勿修改）'!$H:$H,1,FALSE)))</f>
        <v/>
      </c>
      <c r="AG1157" s="7">
        <f>_xlfn.IFNA(VLOOKUP(AE1157,'饰品（请勿修改）'!$H:$I,2,FALSE),0)</f>
        <v>0</v>
      </c>
      <c r="AH1157" s="7">
        <f>_xlfn.IFNA(VLOOKUP(AF1157,'饰品（请勿修改）'!$H:$I,2,FALSE),0)</f>
        <v>0</v>
      </c>
      <c r="AI1157" s="7">
        <f t="shared" si="1408"/>
        <v>0</v>
      </c>
      <c r="AJ1157" s="7">
        <f t="shared" si="1409"/>
        <v>0</v>
      </c>
    </row>
    <row r="1158" spans="1:36" x14ac:dyDescent="0.2">
      <c r="A1158" s="3"/>
      <c r="B1158" s="3"/>
      <c r="C1158" s="3"/>
      <c r="D1158" s="3"/>
      <c r="E1158" s="3"/>
      <c r="F1158" s="3"/>
      <c r="G1158" s="7" t="str">
        <f t="shared" si="1406"/>
        <v/>
      </c>
      <c r="H1158" s="7" t="str">
        <f t="shared" si="1410"/>
        <v/>
      </c>
      <c r="I1158" s="7" t="str">
        <f t="shared" si="1411"/>
        <v/>
      </c>
      <c r="J1158" s="7" t="str">
        <f t="shared" si="1412"/>
        <v/>
      </c>
      <c r="K1158" s="5">
        <f t="shared" si="1413"/>
        <v>0</v>
      </c>
      <c r="L1158" s="5">
        <f t="shared" si="1414"/>
        <v>0</v>
      </c>
      <c r="M1158" s="5">
        <f t="shared" si="1415"/>
        <v>0</v>
      </c>
      <c r="N1158" s="7" cm="1">
        <f t="array" ref="N1158:P1158">_xlfn._xlws.SORT(K1158:M1158,1,-1,TRUE)</f>
        <v>0</v>
      </c>
      <c r="O1158" s="7">
        <v>0</v>
      </c>
      <c r="P1158" s="7">
        <v>0</v>
      </c>
      <c r="Q1158" s="7">
        <v>1155</v>
      </c>
      <c r="R1158" s="7" t="e">
        <f t="shared" ref="R1158:W1158" si="1424">FIND(",",$F1158,Q1158+1)</f>
        <v>#VALUE!</v>
      </c>
      <c r="S1158" s="7" t="e">
        <f t="shared" si="1424"/>
        <v>#VALUE!</v>
      </c>
      <c r="T1158" s="7" t="e">
        <f t="shared" si="1424"/>
        <v>#VALUE!</v>
      </c>
      <c r="U1158" s="7" t="e">
        <f t="shared" si="1424"/>
        <v>#VALUE!</v>
      </c>
      <c r="V1158" s="7" t="e">
        <f t="shared" si="1424"/>
        <v>#VALUE!</v>
      </c>
      <c r="W1158" s="7" t="e">
        <f t="shared" si="1424"/>
        <v>#VALUE!</v>
      </c>
      <c r="X1158" s="11" t="str">
        <f t="shared" si="1417"/>
        <v/>
      </c>
      <c r="Y1158" s="11" t="str">
        <f t="shared" si="1418"/>
        <v/>
      </c>
      <c r="Z1158" s="11" t="str">
        <f t="shared" si="1419"/>
        <v/>
      </c>
      <c r="AA1158" s="11" t="str">
        <f t="shared" si="1420"/>
        <v/>
      </c>
      <c r="AB1158" s="3" t="str">
        <f t="shared" si="1421"/>
        <v/>
      </c>
      <c r="AC1158" s="3"/>
      <c r="AD1158" s="3"/>
      <c r="AE1158" s="7" t="str">
        <f>IF(X1158="","",_xlfn.IFNA(VLOOKUP(X1158,'饰品（请勿修改）'!$A:$H,8,FALSE),VLOOKUP(X1158,'饰品（请勿修改）'!$H:$H,1,FALSE)))</f>
        <v/>
      </c>
      <c r="AF1158" s="7" t="str">
        <f>IF(Z1158="","",_xlfn.IFNA(VLOOKUP(Z1158,'饰品（请勿修改）'!$A:$H,8,FALSE),VLOOKUP(Z1158,'饰品（请勿修改）'!$H:$H,1,FALSE)))</f>
        <v/>
      </c>
      <c r="AG1158" s="7">
        <f>_xlfn.IFNA(VLOOKUP(AE1158,'饰品（请勿修改）'!$H:$I,2,FALSE),0)</f>
        <v>0</v>
      </c>
      <c r="AH1158" s="7">
        <f>_xlfn.IFNA(VLOOKUP(AF1158,'饰品（请勿修改）'!$H:$I,2,FALSE),0)</f>
        <v>0</v>
      </c>
      <c r="AI1158" s="7">
        <f t="shared" si="1408"/>
        <v>0</v>
      </c>
      <c r="AJ1158" s="7">
        <f t="shared" si="1409"/>
        <v>0</v>
      </c>
    </row>
    <row r="1159" spans="1:36" x14ac:dyDescent="0.2">
      <c r="A1159" s="3"/>
      <c r="B1159" s="3"/>
      <c r="C1159" s="3"/>
      <c r="D1159" s="3"/>
      <c r="E1159" s="3"/>
      <c r="F1159" s="3"/>
      <c r="G1159" s="7" t="str">
        <f t="shared" si="1406"/>
        <v/>
      </c>
      <c r="H1159" s="7" t="str">
        <f t="shared" si="1410"/>
        <v/>
      </c>
      <c r="I1159" s="7" t="str">
        <f t="shared" si="1411"/>
        <v/>
      </c>
      <c r="J1159" s="7" t="str">
        <f t="shared" si="1412"/>
        <v/>
      </c>
      <c r="K1159" s="5">
        <f t="shared" si="1413"/>
        <v>0</v>
      </c>
      <c r="L1159" s="5">
        <f t="shared" si="1414"/>
        <v>0</v>
      </c>
      <c r="M1159" s="5">
        <f t="shared" si="1415"/>
        <v>0</v>
      </c>
      <c r="N1159" s="7" cm="1">
        <f t="array" ref="N1159:P1159">_xlfn._xlws.SORT(K1159:M1159,1,-1,TRUE)</f>
        <v>0</v>
      </c>
      <c r="O1159" s="7">
        <v>0</v>
      </c>
      <c r="P1159" s="7">
        <v>0</v>
      </c>
      <c r="Q1159" s="7">
        <v>1156</v>
      </c>
      <c r="R1159" s="7" t="e">
        <f t="shared" ref="R1159:W1159" si="1425">FIND(",",$F1159,Q1159+1)</f>
        <v>#VALUE!</v>
      </c>
      <c r="S1159" s="7" t="e">
        <f t="shared" si="1425"/>
        <v>#VALUE!</v>
      </c>
      <c r="T1159" s="7" t="e">
        <f t="shared" si="1425"/>
        <v>#VALUE!</v>
      </c>
      <c r="U1159" s="7" t="e">
        <f t="shared" si="1425"/>
        <v>#VALUE!</v>
      </c>
      <c r="V1159" s="7" t="e">
        <f t="shared" si="1425"/>
        <v>#VALUE!</v>
      </c>
      <c r="W1159" s="7" t="e">
        <f t="shared" si="1425"/>
        <v>#VALUE!</v>
      </c>
      <c r="X1159" s="11" t="str">
        <f t="shared" si="1417"/>
        <v/>
      </c>
      <c r="Y1159" s="11" t="str">
        <f t="shared" si="1418"/>
        <v/>
      </c>
      <c r="Z1159" s="11" t="str">
        <f t="shared" si="1419"/>
        <v/>
      </c>
      <c r="AA1159" s="11" t="str">
        <f t="shared" si="1420"/>
        <v/>
      </c>
      <c r="AB1159" s="3" t="str">
        <f t="shared" si="1421"/>
        <v/>
      </c>
      <c r="AC1159" s="3"/>
      <c r="AD1159" s="3"/>
      <c r="AE1159" s="7" t="str">
        <f>IF(X1159="","",_xlfn.IFNA(VLOOKUP(X1159,'饰品（请勿修改）'!$A:$H,8,FALSE),VLOOKUP(X1159,'饰品（请勿修改）'!$H:$H,1,FALSE)))</f>
        <v/>
      </c>
      <c r="AF1159" s="7" t="str">
        <f>IF(Z1159="","",_xlfn.IFNA(VLOOKUP(Z1159,'饰品（请勿修改）'!$A:$H,8,FALSE),VLOOKUP(Z1159,'饰品（请勿修改）'!$H:$H,1,FALSE)))</f>
        <v/>
      </c>
      <c r="AG1159" s="7">
        <f>_xlfn.IFNA(VLOOKUP(AE1159,'饰品（请勿修改）'!$H:$I,2,FALSE),0)</f>
        <v>0</v>
      </c>
      <c r="AH1159" s="7">
        <f>_xlfn.IFNA(VLOOKUP(AF1159,'饰品（请勿修改）'!$H:$I,2,FALSE),0)</f>
        <v>0</v>
      </c>
      <c r="AI1159" s="7">
        <f t="shared" si="1408"/>
        <v>0</v>
      </c>
      <c r="AJ1159" s="7">
        <f t="shared" si="1409"/>
        <v>0</v>
      </c>
    </row>
    <row r="1160" spans="1:36" x14ac:dyDescent="0.2">
      <c r="A1160" s="3"/>
      <c r="B1160" s="3"/>
      <c r="C1160" s="3"/>
      <c r="D1160" s="3"/>
      <c r="E1160" s="3"/>
      <c r="F1160" s="3"/>
      <c r="G1160" s="7" t="str">
        <f t="shared" si="1406"/>
        <v/>
      </c>
      <c r="H1160" s="7" t="str">
        <f t="shared" si="1410"/>
        <v/>
      </c>
      <c r="I1160" s="7" t="str">
        <f t="shared" si="1411"/>
        <v/>
      </c>
      <c r="J1160" s="7" t="str">
        <f t="shared" si="1412"/>
        <v/>
      </c>
      <c r="K1160" s="5">
        <f t="shared" si="1413"/>
        <v>0</v>
      </c>
      <c r="L1160" s="5">
        <f t="shared" si="1414"/>
        <v>0</v>
      </c>
      <c r="M1160" s="5">
        <f t="shared" si="1415"/>
        <v>0</v>
      </c>
      <c r="N1160" s="7" cm="1">
        <f t="array" ref="N1160:P1160">_xlfn._xlws.SORT(K1160:M1160,1,-1,TRUE)</f>
        <v>0</v>
      </c>
      <c r="O1160" s="7">
        <v>0</v>
      </c>
      <c r="P1160" s="7">
        <v>0</v>
      </c>
      <c r="Q1160" s="7">
        <v>1157</v>
      </c>
      <c r="R1160" s="7" t="e">
        <f t="shared" ref="R1160:W1160" si="1426">FIND(",",$F1160,Q1160+1)</f>
        <v>#VALUE!</v>
      </c>
      <c r="S1160" s="7" t="e">
        <f t="shared" si="1426"/>
        <v>#VALUE!</v>
      </c>
      <c r="T1160" s="7" t="e">
        <f t="shared" si="1426"/>
        <v>#VALUE!</v>
      </c>
      <c r="U1160" s="7" t="e">
        <f t="shared" si="1426"/>
        <v>#VALUE!</v>
      </c>
      <c r="V1160" s="7" t="e">
        <f t="shared" si="1426"/>
        <v>#VALUE!</v>
      </c>
      <c r="W1160" s="7" t="e">
        <f t="shared" si="1426"/>
        <v>#VALUE!</v>
      </c>
      <c r="X1160" s="11" t="str">
        <f t="shared" si="1417"/>
        <v/>
      </c>
      <c r="Y1160" s="11" t="str">
        <f t="shared" si="1418"/>
        <v/>
      </c>
      <c r="Z1160" s="11" t="str">
        <f t="shared" si="1419"/>
        <v/>
      </c>
      <c r="AA1160" s="11" t="str">
        <f t="shared" si="1420"/>
        <v/>
      </c>
      <c r="AB1160" s="3" t="str">
        <f t="shared" si="1421"/>
        <v/>
      </c>
      <c r="AC1160" s="3"/>
      <c r="AD1160" s="3"/>
      <c r="AE1160" s="7" t="str">
        <f>IF(X1160="","",_xlfn.IFNA(VLOOKUP(X1160,'饰品（请勿修改）'!$A:$H,8,FALSE),VLOOKUP(X1160,'饰品（请勿修改）'!$H:$H,1,FALSE)))</f>
        <v/>
      </c>
      <c r="AF1160" s="7" t="str">
        <f>IF(Z1160="","",_xlfn.IFNA(VLOOKUP(Z1160,'饰品（请勿修改）'!$A:$H,8,FALSE),VLOOKUP(Z1160,'饰品（请勿修改）'!$H:$H,1,FALSE)))</f>
        <v/>
      </c>
      <c r="AG1160" s="7">
        <f>_xlfn.IFNA(VLOOKUP(AE1160,'饰品（请勿修改）'!$H:$I,2,FALSE),0)</f>
        <v>0</v>
      </c>
      <c r="AH1160" s="7">
        <f>_xlfn.IFNA(VLOOKUP(AF1160,'饰品（请勿修改）'!$H:$I,2,FALSE),0)</f>
        <v>0</v>
      </c>
      <c r="AI1160" s="7">
        <f t="shared" si="1408"/>
        <v>0</v>
      </c>
      <c r="AJ1160" s="7">
        <f t="shared" si="1409"/>
        <v>0</v>
      </c>
    </row>
    <row r="1161" spans="1:36" x14ac:dyDescent="0.2">
      <c r="A1161" s="3"/>
      <c r="B1161" s="3"/>
      <c r="C1161" s="3"/>
      <c r="D1161" s="3"/>
      <c r="E1161" s="3"/>
      <c r="F1161" s="3"/>
      <c r="G1161" s="7" t="str">
        <f t="shared" si="1406"/>
        <v/>
      </c>
      <c r="H1161" s="7" t="str">
        <f t="shared" si="1410"/>
        <v/>
      </c>
      <c r="I1161" s="7" t="str">
        <f t="shared" si="1411"/>
        <v/>
      </c>
      <c r="J1161" s="7" t="str">
        <f t="shared" si="1412"/>
        <v/>
      </c>
      <c r="K1161" s="5">
        <f t="shared" si="1413"/>
        <v>0</v>
      </c>
      <c r="L1161" s="5">
        <f t="shared" si="1414"/>
        <v>0</v>
      </c>
      <c r="M1161" s="5">
        <f t="shared" si="1415"/>
        <v>0</v>
      </c>
      <c r="N1161" s="7" cm="1">
        <f t="array" ref="N1161:P1161">_xlfn._xlws.SORT(K1161:M1161,1,-1,TRUE)</f>
        <v>0</v>
      </c>
      <c r="O1161" s="7">
        <v>0</v>
      </c>
      <c r="P1161" s="7">
        <v>0</v>
      </c>
      <c r="Q1161" s="7">
        <v>1158</v>
      </c>
      <c r="R1161" s="7" t="e">
        <f t="shared" ref="R1161:W1161" si="1427">FIND(",",$F1161,Q1161+1)</f>
        <v>#VALUE!</v>
      </c>
      <c r="S1161" s="7" t="e">
        <f t="shared" si="1427"/>
        <v>#VALUE!</v>
      </c>
      <c r="T1161" s="7" t="e">
        <f t="shared" si="1427"/>
        <v>#VALUE!</v>
      </c>
      <c r="U1161" s="7" t="e">
        <f t="shared" si="1427"/>
        <v>#VALUE!</v>
      </c>
      <c r="V1161" s="7" t="e">
        <f t="shared" si="1427"/>
        <v>#VALUE!</v>
      </c>
      <c r="W1161" s="7" t="e">
        <f t="shared" si="1427"/>
        <v>#VALUE!</v>
      </c>
      <c r="X1161" s="11" t="str">
        <f t="shared" si="1417"/>
        <v/>
      </c>
      <c r="Y1161" s="11" t="str">
        <f t="shared" si="1418"/>
        <v/>
      </c>
      <c r="Z1161" s="11" t="str">
        <f t="shared" si="1419"/>
        <v/>
      </c>
      <c r="AA1161" s="11" t="str">
        <f t="shared" si="1420"/>
        <v/>
      </c>
      <c r="AB1161" s="3" t="str">
        <f t="shared" si="1421"/>
        <v/>
      </c>
      <c r="AC1161" s="3"/>
      <c r="AD1161" s="3"/>
      <c r="AE1161" s="7" t="str">
        <f>IF(X1161="","",_xlfn.IFNA(VLOOKUP(X1161,'饰品（请勿修改）'!$A:$H,8,FALSE),VLOOKUP(X1161,'饰品（请勿修改）'!$H:$H,1,FALSE)))</f>
        <v/>
      </c>
      <c r="AF1161" s="7" t="str">
        <f>IF(Z1161="","",_xlfn.IFNA(VLOOKUP(Z1161,'饰品（请勿修改）'!$A:$H,8,FALSE),VLOOKUP(Z1161,'饰品（请勿修改）'!$H:$H,1,FALSE)))</f>
        <v/>
      </c>
      <c r="AG1161" s="7">
        <f>_xlfn.IFNA(VLOOKUP(AE1161,'饰品（请勿修改）'!$H:$I,2,FALSE),0)</f>
        <v>0</v>
      </c>
      <c r="AH1161" s="7">
        <f>_xlfn.IFNA(VLOOKUP(AF1161,'饰品（请勿修改）'!$H:$I,2,FALSE),0)</f>
        <v>0</v>
      </c>
      <c r="AI1161" s="7">
        <f t="shared" si="1408"/>
        <v>0</v>
      </c>
      <c r="AJ1161" s="7">
        <f t="shared" si="1409"/>
        <v>0</v>
      </c>
    </row>
    <row r="1162" spans="1:36" x14ac:dyDescent="0.2">
      <c r="A1162" s="3"/>
      <c r="B1162" s="3"/>
      <c r="C1162" s="3"/>
      <c r="D1162" s="3"/>
      <c r="E1162" s="3"/>
      <c r="F1162" s="3"/>
      <c r="G1162" s="7" t="str">
        <f t="shared" si="1406"/>
        <v/>
      </c>
      <c r="H1162" s="7" t="str">
        <f t="shared" si="1410"/>
        <v/>
      </c>
      <c r="I1162" s="7" t="str">
        <f t="shared" si="1411"/>
        <v/>
      </c>
      <c r="J1162" s="7" t="str">
        <f t="shared" si="1412"/>
        <v/>
      </c>
      <c r="K1162" s="5">
        <f t="shared" si="1413"/>
        <v>0</v>
      </c>
      <c r="L1162" s="5">
        <f t="shared" si="1414"/>
        <v>0</v>
      </c>
      <c r="M1162" s="5">
        <f t="shared" si="1415"/>
        <v>0</v>
      </c>
      <c r="N1162" s="7" cm="1">
        <f t="array" ref="N1162:P1162">_xlfn._xlws.SORT(K1162:M1162,1,-1,TRUE)</f>
        <v>0</v>
      </c>
      <c r="O1162" s="7">
        <v>0</v>
      </c>
      <c r="P1162" s="7">
        <v>0</v>
      </c>
      <c r="Q1162" s="7">
        <v>1159</v>
      </c>
      <c r="R1162" s="7" t="e">
        <f t="shared" ref="R1162:W1162" si="1428">FIND(",",$F1162,Q1162+1)</f>
        <v>#VALUE!</v>
      </c>
      <c r="S1162" s="7" t="e">
        <f t="shared" si="1428"/>
        <v>#VALUE!</v>
      </c>
      <c r="T1162" s="7" t="e">
        <f t="shared" si="1428"/>
        <v>#VALUE!</v>
      </c>
      <c r="U1162" s="7" t="e">
        <f t="shared" si="1428"/>
        <v>#VALUE!</v>
      </c>
      <c r="V1162" s="7" t="e">
        <f t="shared" si="1428"/>
        <v>#VALUE!</v>
      </c>
      <c r="W1162" s="7" t="e">
        <f t="shared" si="1428"/>
        <v>#VALUE!</v>
      </c>
      <c r="X1162" s="11" t="str">
        <f t="shared" si="1417"/>
        <v/>
      </c>
      <c r="Y1162" s="11" t="str">
        <f t="shared" si="1418"/>
        <v/>
      </c>
      <c r="Z1162" s="11" t="str">
        <f t="shared" si="1419"/>
        <v/>
      </c>
      <c r="AA1162" s="11" t="str">
        <f t="shared" si="1420"/>
        <v/>
      </c>
      <c r="AB1162" s="3" t="str">
        <f t="shared" si="1421"/>
        <v/>
      </c>
      <c r="AC1162" s="3"/>
      <c r="AD1162" s="3"/>
      <c r="AE1162" s="7" t="str">
        <f>IF(X1162="","",_xlfn.IFNA(VLOOKUP(X1162,'饰品（请勿修改）'!$A:$H,8,FALSE),VLOOKUP(X1162,'饰品（请勿修改）'!$H:$H,1,FALSE)))</f>
        <v/>
      </c>
      <c r="AF1162" s="7" t="str">
        <f>IF(Z1162="","",_xlfn.IFNA(VLOOKUP(Z1162,'饰品（请勿修改）'!$A:$H,8,FALSE),VLOOKUP(Z1162,'饰品（请勿修改）'!$H:$H,1,FALSE)))</f>
        <v/>
      </c>
      <c r="AG1162" s="7">
        <f>_xlfn.IFNA(VLOOKUP(AE1162,'饰品（请勿修改）'!$H:$I,2,FALSE),0)</f>
        <v>0</v>
      </c>
      <c r="AH1162" s="7">
        <f>_xlfn.IFNA(VLOOKUP(AF1162,'饰品（请勿修改）'!$H:$I,2,FALSE),0)</f>
        <v>0</v>
      </c>
      <c r="AI1162" s="7">
        <f t="shared" si="1408"/>
        <v>0</v>
      </c>
      <c r="AJ1162" s="7">
        <f t="shared" si="1409"/>
        <v>0</v>
      </c>
    </row>
    <row r="1163" spans="1:36" x14ac:dyDescent="0.2">
      <c r="A1163" s="3"/>
      <c r="B1163" s="3"/>
      <c r="C1163" s="3"/>
      <c r="D1163" s="3"/>
      <c r="E1163" s="3"/>
      <c r="F1163" s="3"/>
      <c r="G1163" s="7" t="str">
        <f t="shared" si="1406"/>
        <v/>
      </c>
      <c r="H1163" s="7" t="str">
        <f t="shared" si="1410"/>
        <v/>
      </c>
      <c r="I1163" s="7" t="str">
        <f t="shared" si="1411"/>
        <v/>
      </c>
      <c r="J1163" s="7" t="str">
        <f t="shared" si="1412"/>
        <v/>
      </c>
      <c r="K1163" s="5">
        <f t="shared" si="1413"/>
        <v>0</v>
      </c>
      <c r="L1163" s="5">
        <f t="shared" si="1414"/>
        <v>0</v>
      </c>
      <c r="M1163" s="5">
        <f t="shared" si="1415"/>
        <v>0</v>
      </c>
      <c r="N1163" s="7" cm="1">
        <f t="array" ref="N1163:P1163">_xlfn._xlws.SORT(K1163:M1163,1,-1,TRUE)</f>
        <v>0</v>
      </c>
      <c r="O1163" s="7">
        <v>0</v>
      </c>
      <c r="P1163" s="7">
        <v>0</v>
      </c>
      <c r="Q1163" s="7">
        <v>1160</v>
      </c>
      <c r="R1163" s="7" t="e">
        <f t="shared" ref="R1163:W1163" si="1429">FIND(",",$F1163,Q1163+1)</f>
        <v>#VALUE!</v>
      </c>
      <c r="S1163" s="7" t="e">
        <f t="shared" si="1429"/>
        <v>#VALUE!</v>
      </c>
      <c r="T1163" s="7" t="e">
        <f t="shared" si="1429"/>
        <v>#VALUE!</v>
      </c>
      <c r="U1163" s="7" t="e">
        <f t="shared" si="1429"/>
        <v>#VALUE!</v>
      </c>
      <c r="V1163" s="7" t="e">
        <f t="shared" si="1429"/>
        <v>#VALUE!</v>
      </c>
      <c r="W1163" s="7" t="e">
        <f t="shared" si="1429"/>
        <v>#VALUE!</v>
      </c>
      <c r="X1163" s="11" t="str">
        <f t="shared" si="1417"/>
        <v/>
      </c>
      <c r="Y1163" s="11" t="str">
        <f t="shared" si="1418"/>
        <v/>
      </c>
      <c r="Z1163" s="11" t="str">
        <f t="shared" si="1419"/>
        <v/>
      </c>
      <c r="AA1163" s="11" t="str">
        <f t="shared" si="1420"/>
        <v/>
      </c>
      <c r="AB1163" s="3" t="str">
        <f t="shared" si="1421"/>
        <v/>
      </c>
      <c r="AC1163" s="3"/>
      <c r="AD1163" s="3"/>
      <c r="AE1163" s="7" t="str">
        <f>IF(X1163="","",_xlfn.IFNA(VLOOKUP(X1163,'饰品（请勿修改）'!$A:$H,8,FALSE),VLOOKUP(X1163,'饰品（请勿修改）'!$H:$H,1,FALSE)))</f>
        <v/>
      </c>
      <c r="AF1163" s="7" t="str">
        <f>IF(Z1163="","",_xlfn.IFNA(VLOOKUP(Z1163,'饰品（请勿修改）'!$A:$H,8,FALSE),VLOOKUP(Z1163,'饰品（请勿修改）'!$H:$H,1,FALSE)))</f>
        <v/>
      </c>
      <c r="AG1163" s="7">
        <f>_xlfn.IFNA(VLOOKUP(AE1163,'饰品（请勿修改）'!$H:$I,2,FALSE),0)</f>
        <v>0</v>
      </c>
      <c r="AH1163" s="7">
        <f>_xlfn.IFNA(VLOOKUP(AF1163,'饰品（请勿修改）'!$H:$I,2,FALSE),0)</f>
        <v>0</v>
      </c>
      <c r="AI1163" s="7">
        <f t="shared" si="1408"/>
        <v>0</v>
      </c>
      <c r="AJ1163" s="7">
        <f t="shared" si="1409"/>
        <v>0</v>
      </c>
    </row>
    <row r="1164" spans="1:36" x14ac:dyDescent="0.2">
      <c r="A1164" s="3"/>
      <c r="B1164" s="3"/>
      <c r="C1164" s="3"/>
      <c r="D1164" s="3"/>
      <c r="E1164" s="3"/>
      <c r="F1164" s="3"/>
      <c r="G1164" s="7" t="str">
        <f t="shared" si="1406"/>
        <v/>
      </c>
      <c r="H1164" s="7" t="str">
        <f t="shared" si="1410"/>
        <v/>
      </c>
      <c r="I1164" s="7" t="str">
        <f t="shared" si="1411"/>
        <v/>
      </c>
      <c r="J1164" s="7" t="str">
        <f t="shared" si="1412"/>
        <v/>
      </c>
      <c r="K1164" s="5">
        <f t="shared" si="1413"/>
        <v>0</v>
      </c>
      <c r="L1164" s="5">
        <f t="shared" si="1414"/>
        <v>0</v>
      </c>
      <c r="M1164" s="5">
        <f t="shared" si="1415"/>
        <v>0</v>
      </c>
      <c r="N1164" s="7" cm="1">
        <f t="array" ref="N1164:P1164">_xlfn._xlws.SORT(K1164:M1164,1,-1,TRUE)</f>
        <v>0</v>
      </c>
      <c r="O1164" s="7">
        <v>0</v>
      </c>
      <c r="P1164" s="7">
        <v>0</v>
      </c>
      <c r="Q1164" s="7">
        <v>1161</v>
      </c>
      <c r="R1164" s="7" t="e">
        <f t="shared" ref="R1164:W1164" si="1430">FIND(",",$F1164,Q1164+1)</f>
        <v>#VALUE!</v>
      </c>
      <c r="S1164" s="7" t="e">
        <f t="shared" si="1430"/>
        <v>#VALUE!</v>
      </c>
      <c r="T1164" s="7" t="e">
        <f t="shared" si="1430"/>
        <v>#VALUE!</v>
      </c>
      <c r="U1164" s="7" t="e">
        <f t="shared" si="1430"/>
        <v>#VALUE!</v>
      </c>
      <c r="V1164" s="7" t="e">
        <f t="shared" si="1430"/>
        <v>#VALUE!</v>
      </c>
      <c r="W1164" s="7" t="e">
        <f t="shared" si="1430"/>
        <v>#VALUE!</v>
      </c>
      <c r="X1164" s="11" t="str">
        <f t="shared" si="1417"/>
        <v/>
      </c>
      <c r="Y1164" s="11" t="str">
        <f t="shared" si="1418"/>
        <v/>
      </c>
      <c r="Z1164" s="11" t="str">
        <f t="shared" si="1419"/>
        <v/>
      </c>
      <c r="AA1164" s="11" t="str">
        <f t="shared" si="1420"/>
        <v/>
      </c>
      <c r="AB1164" s="3" t="str">
        <f t="shared" si="1421"/>
        <v/>
      </c>
      <c r="AC1164" s="3"/>
      <c r="AD1164" s="3"/>
      <c r="AE1164" s="7" t="str">
        <f>IF(X1164="","",_xlfn.IFNA(VLOOKUP(X1164,'饰品（请勿修改）'!$A:$H,8,FALSE),VLOOKUP(X1164,'饰品（请勿修改）'!$H:$H,1,FALSE)))</f>
        <v/>
      </c>
      <c r="AF1164" s="7" t="str">
        <f>IF(Z1164="","",_xlfn.IFNA(VLOOKUP(Z1164,'饰品（请勿修改）'!$A:$H,8,FALSE),VLOOKUP(Z1164,'饰品（请勿修改）'!$H:$H,1,FALSE)))</f>
        <v/>
      </c>
      <c r="AG1164" s="7">
        <f>_xlfn.IFNA(VLOOKUP(AE1164,'饰品（请勿修改）'!$H:$I,2,FALSE),0)</f>
        <v>0</v>
      </c>
      <c r="AH1164" s="7">
        <f>_xlfn.IFNA(VLOOKUP(AF1164,'饰品（请勿修改）'!$H:$I,2,FALSE),0)</f>
        <v>0</v>
      </c>
      <c r="AI1164" s="7">
        <f t="shared" si="1408"/>
        <v>0</v>
      </c>
      <c r="AJ1164" s="7">
        <f t="shared" si="1409"/>
        <v>0</v>
      </c>
    </row>
    <row r="1165" spans="1:36" x14ac:dyDescent="0.2">
      <c r="A1165" s="3"/>
      <c r="B1165" s="3"/>
      <c r="C1165" s="3"/>
      <c r="D1165" s="3"/>
      <c r="E1165" s="3"/>
      <c r="F1165" s="3"/>
      <c r="G1165" s="7" t="str">
        <f t="shared" si="1406"/>
        <v/>
      </c>
      <c r="H1165" s="7" t="str">
        <f t="shared" si="1410"/>
        <v/>
      </c>
      <c r="I1165" s="7" t="str">
        <f t="shared" si="1411"/>
        <v/>
      </c>
      <c r="J1165" s="7" t="str">
        <f t="shared" si="1412"/>
        <v/>
      </c>
      <c r="K1165" s="5">
        <f t="shared" si="1413"/>
        <v>0</v>
      </c>
      <c r="L1165" s="5">
        <f t="shared" si="1414"/>
        <v>0</v>
      </c>
      <c r="M1165" s="5">
        <f t="shared" si="1415"/>
        <v>0</v>
      </c>
      <c r="N1165" s="7" cm="1">
        <f t="array" ref="N1165:P1165">_xlfn._xlws.SORT(K1165:M1165,1,-1,TRUE)</f>
        <v>0</v>
      </c>
      <c r="O1165" s="7">
        <v>0</v>
      </c>
      <c r="P1165" s="7">
        <v>0</v>
      </c>
      <c r="Q1165" s="7">
        <v>1162</v>
      </c>
      <c r="R1165" s="7" t="e">
        <f t="shared" ref="R1165:W1165" si="1431">FIND(",",$F1165,Q1165+1)</f>
        <v>#VALUE!</v>
      </c>
      <c r="S1165" s="7" t="e">
        <f t="shared" si="1431"/>
        <v>#VALUE!</v>
      </c>
      <c r="T1165" s="7" t="e">
        <f t="shared" si="1431"/>
        <v>#VALUE!</v>
      </c>
      <c r="U1165" s="7" t="e">
        <f t="shared" si="1431"/>
        <v>#VALUE!</v>
      </c>
      <c r="V1165" s="7" t="e">
        <f t="shared" si="1431"/>
        <v>#VALUE!</v>
      </c>
      <c r="W1165" s="7" t="e">
        <f t="shared" si="1431"/>
        <v>#VALUE!</v>
      </c>
      <c r="X1165" s="11" t="str">
        <f t="shared" si="1417"/>
        <v/>
      </c>
      <c r="Y1165" s="11" t="str">
        <f t="shared" si="1418"/>
        <v/>
      </c>
      <c r="Z1165" s="11" t="str">
        <f t="shared" si="1419"/>
        <v/>
      </c>
      <c r="AA1165" s="11" t="str">
        <f t="shared" si="1420"/>
        <v/>
      </c>
      <c r="AB1165" s="3" t="str">
        <f t="shared" si="1421"/>
        <v/>
      </c>
      <c r="AC1165" s="3"/>
      <c r="AD1165" s="3"/>
      <c r="AE1165" s="7" t="str">
        <f>IF(X1165="","",_xlfn.IFNA(VLOOKUP(X1165,'饰品（请勿修改）'!$A:$H,8,FALSE),VLOOKUP(X1165,'饰品（请勿修改）'!$H:$H,1,FALSE)))</f>
        <v/>
      </c>
      <c r="AF1165" s="7" t="str">
        <f>IF(Z1165="","",_xlfn.IFNA(VLOOKUP(Z1165,'饰品（请勿修改）'!$A:$H,8,FALSE),VLOOKUP(Z1165,'饰品（请勿修改）'!$H:$H,1,FALSE)))</f>
        <v/>
      </c>
      <c r="AG1165" s="7">
        <f>_xlfn.IFNA(VLOOKUP(AE1165,'饰品（请勿修改）'!$H:$I,2,FALSE),0)</f>
        <v>0</v>
      </c>
      <c r="AH1165" s="7">
        <f>_xlfn.IFNA(VLOOKUP(AF1165,'饰品（请勿修改）'!$H:$I,2,FALSE),0)</f>
        <v>0</v>
      </c>
      <c r="AI1165" s="7">
        <f t="shared" si="1408"/>
        <v>0</v>
      </c>
      <c r="AJ1165" s="7">
        <f t="shared" si="1409"/>
        <v>0</v>
      </c>
    </row>
    <row r="1166" spans="1:36" x14ac:dyDescent="0.2">
      <c r="A1166" s="3"/>
      <c r="B1166" s="3"/>
      <c r="C1166" s="3"/>
      <c r="D1166" s="3"/>
      <c r="E1166" s="3"/>
      <c r="F1166" s="3"/>
      <c r="G1166" s="7" t="str">
        <f t="shared" si="1406"/>
        <v/>
      </c>
      <c r="H1166" s="7" t="str">
        <f t="shared" si="1410"/>
        <v/>
      </c>
      <c r="I1166" s="7" t="str">
        <f t="shared" si="1411"/>
        <v/>
      </c>
      <c r="J1166" s="7" t="str">
        <f t="shared" si="1412"/>
        <v/>
      </c>
      <c r="K1166" s="5">
        <f t="shared" si="1413"/>
        <v>0</v>
      </c>
      <c r="L1166" s="5">
        <f t="shared" si="1414"/>
        <v>0</v>
      </c>
      <c r="M1166" s="5">
        <f t="shared" si="1415"/>
        <v>0</v>
      </c>
      <c r="N1166" s="7" cm="1">
        <f t="array" ref="N1166:P1166">_xlfn._xlws.SORT(K1166:M1166,1,-1,TRUE)</f>
        <v>0</v>
      </c>
      <c r="O1166" s="7">
        <v>0</v>
      </c>
      <c r="P1166" s="7">
        <v>0</v>
      </c>
      <c r="Q1166" s="7">
        <v>1163</v>
      </c>
      <c r="R1166" s="7" t="e">
        <f t="shared" ref="R1166:W1166" si="1432">FIND(",",$F1166,Q1166+1)</f>
        <v>#VALUE!</v>
      </c>
      <c r="S1166" s="7" t="e">
        <f t="shared" si="1432"/>
        <v>#VALUE!</v>
      </c>
      <c r="T1166" s="7" t="e">
        <f t="shared" si="1432"/>
        <v>#VALUE!</v>
      </c>
      <c r="U1166" s="7" t="e">
        <f t="shared" si="1432"/>
        <v>#VALUE!</v>
      </c>
      <c r="V1166" s="7" t="e">
        <f t="shared" si="1432"/>
        <v>#VALUE!</v>
      </c>
      <c r="W1166" s="7" t="e">
        <f t="shared" si="1432"/>
        <v>#VALUE!</v>
      </c>
      <c r="X1166" s="11" t="str">
        <f t="shared" si="1417"/>
        <v/>
      </c>
      <c r="Y1166" s="11" t="str">
        <f t="shared" si="1418"/>
        <v/>
      </c>
      <c r="Z1166" s="11" t="str">
        <f t="shared" si="1419"/>
        <v/>
      </c>
      <c r="AA1166" s="11" t="str">
        <f t="shared" si="1420"/>
        <v/>
      </c>
      <c r="AB1166" s="3" t="str">
        <f t="shared" si="1421"/>
        <v/>
      </c>
      <c r="AC1166" s="3"/>
      <c r="AD1166" s="3"/>
      <c r="AE1166" s="7" t="str">
        <f>IF(X1166="","",_xlfn.IFNA(VLOOKUP(X1166,'饰品（请勿修改）'!$A:$H,8,FALSE),VLOOKUP(X1166,'饰品（请勿修改）'!$H:$H,1,FALSE)))</f>
        <v/>
      </c>
      <c r="AF1166" s="7" t="str">
        <f>IF(Z1166="","",_xlfn.IFNA(VLOOKUP(Z1166,'饰品（请勿修改）'!$A:$H,8,FALSE),VLOOKUP(Z1166,'饰品（请勿修改）'!$H:$H,1,FALSE)))</f>
        <v/>
      </c>
      <c r="AG1166" s="7">
        <f>_xlfn.IFNA(VLOOKUP(AE1166,'饰品（请勿修改）'!$H:$I,2,FALSE),0)</f>
        <v>0</v>
      </c>
      <c r="AH1166" s="7">
        <f>_xlfn.IFNA(VLOOKUP(AF1166,'饰品（请勿修改）'!$H:$I,2,FALSE),0)</f>
        <v>0</v>
      </c>
      <c r="AI1166" s="7">
        <f t="shared" si="1408"/>
        <v>0</v>
      </c>
      <c r="AJ1166" s="7">
        <f t="shared" si="1409"/>
        <v>0</v>
      </c>
    </row>
    <row r="1167" spans="1:36" x14ac:dyDescent="0.2">
      <c r="A1167" s="3"/>
      <c r="B1167" s="3"/>
      <c r="C1167" s="3"/>
      <c r="D1167" s="3"/>
      <c r="E1167" s="3"/>
      <c r="F1167" s="3"/>
      <c r="G1167" s="7" t="str">
        <f t="shared" si="1406"/>
        <v/>
      </c>
      <c r="H1167" s="7" t="str">
        <f t="shared" si="1410"/>
        <v/>
      </c>
      <c r="I1167" s="7" t="str">
        <f t="shared" si="1411"/>
        <v/>
      </c>
      <c r="J1167" s="7" t="str">
        <f t="shared" si="1412"/>
        <v/>
      </c>
      <c r="K1167" s="5">
        <f t="shared" si="1413"/>
        <v>0</v>
      </c>
      <c r="L1167" s="5">
        <f t="shared" si="1414"/>
        <v>0</v>
      </c>
      <c r="M1167" s="5">
        <f t="shared" si="1415"/>
        <v>0</v>
      </c>
      <c r="N1167" s="7" cm="1">
        <f t="array" ref="N1167:P1167">_xlfn._xlws.SORT(K1167:M1167,1,-1,TRUE)</f>
        <v>0</v>
      </c>
      <c r="O1167" s="7">
        <v>0</v>
      </c>
      <c r="P1167" s="7">
        <v>0</v>
      </c>
      <c r="Q1167" s="7">
        <v>1164</v>
      </c>
      <c r="R1167" s="7" t="e">
        <f t="shared" ref="R1167:W1167" si="1433">FIND(",",$F1167,Q1167+1)</f>
        <v>#VALUE!</v>
      </c>
      <c r="S1167" s="7" t="e">
        <f t="shared" si="1433"/>
        <v>#VALUE!</v>
      </c>
      <c r="T1167" s="7" t="e">
        <f t="shared" si="1433"/>
        <v>#VALUE!</v>
      </c>
      <c r="U1167" s="7" t="e">
        <f t="shared" si="1433"/>
        <v>#VALUE!</v>
      </c>
      <c r="V1167" s="7" t="e">
        <f t="shared" si="1433"/>
        <v>#VALUE!</v>
      </c>
      <c r="W1167" s="7" t="e">
        <f t="shared" si="1433"/>
        <v>#VALUE!</v>
      </c>
      <c r="X1167" s="11" t="str">
        <f t="shared" si="1417"/>
        <v/>
      </c>
      <c r="Y1167" s="11" t="str">
        <f t="shared" si="1418"/>
        <v/>
      </c>
      <c r="Z1167" s="11" t="str">
        <f t="shared" si="1419"/>
        <v/>
      </c>
      <c r="AA1167" s="11" t="str">
        <f t="shared" si="1420"/>
        <v/>
      </c>
      <c r="AB1167" s="3" t="str">
        <f t="shared" si="1421"/>
        <v/>
      </c>
      <c r="AC1167" s="3"/>
      <c r="AD1167" s="3"/>
      <c r="AE1167" s="7" t="str">
        <f>IF(X1167="","",_xlfn.IFNA(VLOOKUP(X1167,'饰品（请勿修改）'!$A:$H,8,FALSE),VLOOKUP(X1167,'饰品（请勿修改）'!$H:$H,1,FALSE)))</f>
        <v/>
      </c>
      <c r="AF1167" s="7" t="str">
        <f>IF(Z1167="","",_xlfn.IFNA(VLOOKUP(Z1167,'饰品（请勿修改）'!$A:$H,8,FALSE),VLOOKUP(Z1167,'饰品（请勿修改）'!$H:$H,1,FALSE)))</f>
        <v/>
      </c>
      <c r="AG1167" s="7">
        <f>_xlfn.IFNA(VLOOKUP(AE1167,'饰品（请勿修改）'!$H:$I,2,FALSE),0)</f>
        <v>0</v>
      </c>
      <c r="AH1167" s="7">
        <f>_xlfn.IFNA(VLOOKUP(AF1167,'饰品（请勿修改）'!$H:$I,2,FALSE),0)</f>
        <v>0</v>
      </c>
      <c r="AI1167" s="7">
        <f t="shared" si="1408"/>
        <v>0</v>
      </c>
      <c r="AJ1167" s="7">
        <f t="shared" si="1409"/>
        <v>0</v>
      </c>
    </row>
    <row r="1168" spans="1:36" x14ac:dyDescent="0.2">
      <c r="A1168" s="3"/>
      <c r="B1168" s="3"/>
      <c r="C1168" s="3"/>
      <c r="D1168" s="3"/>
      <c r="E1168" s="3"/>
      <c r="F1168" s="3"/>
      <c r="G1168" s="7" t="str">
        <f t="shared" si="1406"/>
        <v/>
      </c>
      <c r="H1168" s="7" t="str">
        <f t="shared" si="1410"/>
        <v/>
      </c>
      <c r="I1168" s="7" t="str">
        <f t="shared" si="1411"/>
        <v/>
      </c>
      <c r="J1168" s="7" t="str">
        <f t="shared" si="1412"/>
        <v/>
      </c>
      <c r="K1168" s="5">
        <f t="shared" si="1413"/>
        <v>0</v>
      </c>
      <c r="L1168" s="5">
        <f t="shared" si="1414"/>
        <v>0</v>
      </c>
      <c r="M1168" s="5">
        <f t="shared" si="1415"/>
        <v>0</v>
      </c>
      <c r="N1168" s="7" cm="1">
        <f t="array" ref="N1168:P1168">_xlfn._xlws.SORT(K1168:M1168,1,-1,TRUE)</f>
        <v>0</v>
      </c>
      <c r="O1168" s="7">
        <v>0</v>
      </c>
      <c r="P1168" s="7">
        <v>0</v>
      </c>
      <c r="Q1168" s="7">
        <v>1165</v>
      </c>
      <c r="R1168" s="7" t="e">
        <f t="shared" ref="R1168:W1168" si="1434">FIND(",",$F1168,Q1168+1)</f>
        <v>#VALUE!</v>
      </c>
      <c r="S1168" s="7" t="e">
        <f t="shared" si="1434"/>
        <v>#VALUE!</v>
      </c>
      <c r="T1168" s="7" t="e">
        <f t="shared" si="1434"/>
        <v>#VALUE!</v>
      </c>
      <c r="U1168" s="7" t="e">
        <f t="shared" si="1434"/>
        <v>#VALUE!</v>
      </c>
      <c r="V1168" s="7" t="e">
        <f t="shared" si="1434"/>
        <v>#VALUE!</v>
      </c>
      <c r="W1168" s="7" t="e">
        <f t="shared" si="1434"/>
        <v>#VALUE!</v>
      </c>
      <c r="X1168" s="11" t="str">
        <f t="shared" si="1417"/>
        <v/>
      </c>
      <c r="Y1168" s="11" t="str">
        <f t="shared" si="1418"/>
        <v/>
      </c>
      <c r="Z1168" s="11" t="str">
        <f t="shared" si="1419"/>
        <v/>
      </c>
      <c r="AA1168" s="11" t="str">
        <f t="shared" si="1420"/>
        <v/>
      </c>
      <c r="AB1168" s="3" t="str">
        <f t="shared" si="1421"/>
        <v/>
      </c>
      <c r="AC1168" s="3"/>
      <c r="AD1168" s="3"/>
      <c r="AE1168" s="7" t="str">
        <f>IF(X1168="","",_xlfn.IFNA(VLOOKUP(X1168,'饰品（请勿修改）'!$A:$H,8,FALSE),VLOOKUP(X1168,'饰品（请勿修改）'!$H:$H,1,FALSE)))</f>
        <v/>
      </c>
      <c r="AF1168" s="7" t="str">
        <f>IF(Z1168="","",_xlfn.IFNA(VLOOKUP(Z1168,'饰品（请勿修改）'!$A:$H,8,FALSE),VLOOKUP(Z1168,'饰品（请勿修改）'!$H:$H,1,FALSE)))</f>
        <v/>
      </c>
      <c r="AG1168" s="7">
        <f>_xlfn.IFNA(VLOOKUP(AE1168,'饰品（请勿修改）'!$H:$I,2,FALSE),0)</f>
        <v>0</v>
      </c>
      <c r="AH1168" s="7">
        <f>_xlfn.IFNA(VLOOKUP(AF1168,'饰品（请勿修改）'!$H:$I,2,FALSE),0)</f>
        <v>0</v>
      </c>
      <c r="AI1168" s="7">
        <f t="shared" si="1408"/>
        <v>0</v>
      </c>
      <c r="AJ1168" s="7">
        <f t="shared" si="1409"/>
        <v>0</v>
      </c>
    </row>
    <row r="1169" spans="1:36" x14ac:dyDescent="0.2">
      <c r="A1169" s="3"/>
      <c r="B1169" s="3"/>
      <c r="C1169" s="3"/>
      <c r="D1169" s="3"/>
      <c r="E1169" s="3"/>
      <c r="F1169" s="3"/>
      <c r="G1169" s="7" t="str">
        <f t="shared" si="1406"/>
        <v/>
      </c>
      <c r="H1169" s="7" t="str">
        <f t="shared" si="1410"/>
        <v/>
      </c>
      <c r="I1169" s="7" t="str">
        <f t="shared" si="1411"/>
        <v/>
      </c>
      <c r="J1169" s="7" t="str">
        <f t="shared" si="1412"/>
        <v/>
      </c>
      <c r="K1169" s="5">
        <f t="shared" si="1413"/>
        <v>0</v>
      </c>
      <c r="L1169" s="5">
        <f t="shared" si="1414"/>
        <v>0</v>
      </c>
      <c r="M1169" s="5">
        <f t="shared" si="1415"/>
        <v>0</v>
      </c>
      <c r="N1169" s="7" cm="1">
        <f t="array" ref="N1169:P1169">_xlfn._xlws.SORT(K1169:M1169,1,-1,TRUE)</f>
        <v>0</v>
      </c>
      <c r="O1169" s="7">
        <v>0</v>
      </c>
      <c r="P1169" s="7">
        <v>0</v>
      </c>
      <c r="Q1169" s="7">
        <v>1166</v>
      </c>
      <c r="R1169" s="7" t="e">
        <f t="shared" ref="R1169:W1169" si="1435">FIND(",",$F1169,Q1169+1)</f>
        <v>#VALUE!</v>
      </c>
      <c r="S1169" s="7" t="e">
        <f t="shared" si="1435"/>
        <v>#VALUE!</v>
      </c>
      <c r="T1169" s="7" t="e">
        <f t="shared" si="1435"/>
        <v>#VALUE!</v>
      </c>
      <c r="U1169" s="7" t="e">
        <f t="shared" si="1435"/>
        <v>#VALUE!</v>
      </c>
      <c r="V1169" s="7" t="e">
        <f t="shared" si="1435"/>
        <v>#VALUE!</v>
      </c>
      <c r="W1169" s="7" t="e">
        <f t="shared" si="1435"/>
        <v>#VALUE!</v>
      </c>
      <c r="X1169" s="11" t="str">
        <f t="shared" si="1417"/>
        <v/>
      </c>
      <c r="Y1169" s="11" t="str">
        <f t="shared" si="1418"/>
        <v/>
      </c>
      <c r="Z1169" s="11" t="str">
        <f t="shared" si="1419"/>
        <v/>
      </c>
      <c r="AA1169" s="11" t="str">
        <f t="shared" si="1420"/>
        <v/>
      </c>
      <c r="AB1169" s="3" t="str">
        <f t="shared" si="1421"/>
        <v/>
      </c>
      <c r="AC1169" s="3"/>
      <c r="AD1169" s="3"/>
      <c r="AE1169" s="7" t="str">
        <f>IF(X1169="","",_xlfn.IFNA(VLOOKUP(X1169,'饰品（请勿修改）'!$A:$H,8,FALSE),VLOOKUP(X1169,'饰品（请勿修改）'!$H:$H,1,FALSE)))</f>
        <v/>
      </c>
      <c r="AF1169" s="7" t="str">
        <f>IF(Z1169="","",_xlfn.IFNA(VLOOKUP(Z1169,'饰品（请勿修改）'!$A:$H,8,FALSE),VLOOKUP(Z1169,'饰品（请勿修改）'!$H:$H,1,FALSE)))</f>
        <v/>
      </c>
      <c r="AG1169" s="7">
        <f>_xlfn.IFNA(VLOOKUP(AE1169,'饰品（请勿修改）'!$H:$I,2,FALSE),0)</f>
        <v>0</v>
      </c>
      <c r="AH1169" s="7">
        <f>_xlfn.IFNA(VLOOKUP(AF1169,'饰品（请勿修改）'!$H:$I,2,FALSE),0)</f>
        <v>0</v>
      </c>
      <c r="AI1169" s="7">
        <f t="shared" si="1408"/>
        <v>0</v>
      </c>
      <c r="AJ1169" s="7">
        <f t="shared" si="1409"/>
        <v>0</v>
      </c>
    </row>
    <row r="1170" spans="1:36" x14ac:dyDescent="0.2">
      <c r="A1170" s="3"/>
      <c r="B1170" s="3"/>
      <c r="C1170" s="3"/>
      <c r="D1170" s="3"/>
      <c r="E1170" s="3"/>
      <c r="F1170" s="3"/>
      <c r="G1170" s="7" t="str">
        <f t="shared" si="1406"/>
        <v/>
      </c>
      <c r="H1170" s="7" t="str">
        <f t="shared" si="1410"/>
        <v/>
      </c>
      <c r="I1170" s="7" t="str">
        <f t="shared" si="1411"/>
        <v/>
      </c>
      <c r="J1170" s="7" t="str">
        <f t="shared" si="1412"/>
        <v/>
      </c>
      <c r="K1170" s="5">
        <f t="shared" si="1413"/>
        <v>0</v>
      </c>
      <c r="L1170" s="5">
        <f t="shared" si="1414"/>
        <v>0</v>
      </c>
      <c r="M1170" s="5">
        <f t="shared" si="1415"/>
        <v>0</v>
      </c>
      <c r="N1170" s="7" cm="1">
        <f t="array" ref="N1170:P1170">_xlfn._xlws.SORT(K1170:M1170,1,-1,TRUE)</f>
        <v>0</v>
      </c>
      <c r="O1170" s="7">
        <v>0</v>
      </c>
      <c r="P1170" s="7">
        <v>0</v>
      </c>
      <c r="Q1170" s="7">
        <v>1167</v>
      </c>
      <c r="R1170" s="7" t="e">
        <f t="shared" ref="R1170:W1170" si="1436">FIND(",",$F1170,Q1170+1)</f>
        <v>#VALUE!</v>
      </c>
      <c r="S1170" s="7" t="e">
        <f t="shared" si="1436"/>
        <v>#VALUE!</v>
      </c>
      <c r="T1170" s="7" t="e">
        <f t="shared" si="1436"/>
        <v>#VALUE!</v>
      </c>
      <c r="U1170" s="7" t="e">
        <f t="shared" si="1436"/>
        <v>#VALUE!</v>
      </c>
      <c r="V1170" s="7" t="e">
        <f t="shared" si="1436"/>
        <v>#VALUE!</v>
      </c>
      <c r="W1170" s="7" t="e">
        <f t="shared" si="1436"/>
        <v>#VALUE!</v>
      </c>
      <c r="X1170" s="11" t="str">
        <f t="shared" si="1417"/>
        <v/>
      </c>
      <c r="Y1170" s="11" t="str">
        <f t="shared" si="1418"/>
        <v/>
      </c>
      <c r="Z1170" s="11" t="str">
        <f t="shared" si="1419"/>
        <v/>
      </c>
      <c r="AA1170" s="11" t="str">
        <f t="shared" si="1420"/>
        <v/>
      </c>
      <c r="AB1170" s="3" t="str">
        <f t="shared" si="1421"/>
        <v/>
      </c>
      <c r="AC1170" s="3"/>
      <c r="AD1170" s="3"/>
      <c r="AE1170" s="7" t="str">
        <f>IF(X1170="","",_xlfn.IFNA(VLOOKUP(X1170,'饰品（请勿修改）'!$A:$H,8,FALSE),VLOOKUP(X1170,'饰品（请勿修改）'!$H:$H,1,FALSE)))</f>
        <v/>
      </c>
      <c r="AF1170" s="7" t="str">
        <f>IF(Z1170="","",_xlfn.IFNA(VLOOKUP(Z1170,'饰品（请勿修改）'!$A:$H,8,FALSE),VLOOKUP(Z1170,'饰品（请勿修改）'!$H:$H,1,FALSE)))</f>
        <v/>
      </c>
      <c r="AG1170" s="7">
        <f>_xlfn.IFNA(VLOOKUP(AE1170,'饰品（请勿修改）'!$H:$I,2,FALSE),0)</f>
        <v>0</v>
      </c>
      <c r="AH1170" s="7">
        <f>_xlfn.IFNA(VLOOKUP(AF1170,'饰品（请勿修改）'!$H:$I,2,FALSE),0)</f>
        <v>0</v>
      </c>
      <c r="AI1170" s="7">
        <f t="shared" si="1408"/>
        <v>0</v>
      </c>
      <c r="AJ1170" s="7">
        <f t="shared" si="1409"/>
        <v>0</v>
      </c>
    </row>
    <row r="1171" spans="1:36" x14ac:dyDescent="0.2">
      <c r="A1171" s="3"/>
      <c r="B1171" s="3"/>
      <c r="C1171" s="3"/>
      <c r="D1171" s="3"/>
      <c r="E1171" s="3"/>
      <c r="F1171" s="3"/>
      <c r="G1171" s="7" t="str">
        <f t="shared" si="1406"/>
        <v/>
      </c>
      <c r="H1171" s="7" t="str">
        <f t="shared" si="1410"/>
        <v/>
      </c>
      <c r="I1171" s="7" t="str">
        <f t="shared" si="1411"/>
        <v/>
      </c>
      <c r="J1171" s="7" t="str">
        <f t="shared" si="1412"/>
        <v/>
      </c>
      <c r="K1171" s="5">
        <f t="shared" si="1413"/>
        <v>0</v>
      </c>
      <c r="L1171" s="5">
        <f t="shared" si="1414"/>
        <v>0</v>
      </c>
      <c r="M1171" s="5">
        <f t="shared" si="1415"/>
        <v>0</v>
      </c>
      <c r="N1171" s="7" cm="1">
        <f t="array" ref="N1171:P1171">_xlfn._xlws.SORT(K1171:M1171,1,-1,TRUE)</f>
        <v>0</v>
      </c>
      <c r="O1171" s="7">
        <v>0</v>
      </c>
      <c r="P1171" s="7">
        <v>0</v>
      </c>
      <c r="Q1171" s="7">
        <v>1168</v>
      </c>
      <c r="R1171" s="7" t="e">
        <f t="shared" ref="R1171:W1171" si="1437">FIND(",",$F1171,Q1171+1)</f>
        <v>#VALUE!</v>
      </c>
      <c r="S1171" s="7" t="e">
        <f t="shared" si="1437"/>
        <v>#VALUE!</v>
      </c>
      <c r="T1171" s="7" t="e">
        <f t="shared" si="1437"/>
        <v>#VALUE!</v>
      </c>
      <c r="U1171" s="7" t="e">
        <f t="shared" si="1437"/>
        <v>#VALUE!</v>
      </c>
      <c r="V1171" s="7" t="e">
        <f t="shared" si="1437"/>
        <v>#VALUE!</v>
      </c>
      <c r="W1171" s="7" t="e">
        <f t="shared" si="1437"/>
        <v>#VALUE!</v>
      </c>
      <c r="X1171" s="11" t="str">
        <f t="shared" si="1417"/>
        <v/>
      </c>
      <c r="Y1171" s="11" t="str">
        <f t="shared" si="1418"/>
        <v/>
      </c>
      <c r="Z1171" s="11" t="str">
        <f t="shared" si="1419"/>
        <v/>
      </c>
      <c r="AA1171" s="11" t="str">
        <f t="shared" si="1420"/>
        <v/>
      </c>
      <c r="AB1171" s="3" t="str">
        <f t="shared" si="1421"/>
        <v/>
      </c>
      <c r="AC1171" s="3"/>
      <c r="AD1171" s="3"/>
      <c r="AE1171" s="7" t="str">
        <f>IF(X1171="","",_xlfn.IFNA(VLOOKUP(X1171,'饰品（请勿修改）'!$A:$H,8,FALSE),VLOOKUP(X1171,'饰品（请勿修改）'!$H:$H,1,FALSE)))</f>
        <v/>
      </c>
      <c r="AF1171" s="7" t="str">
        <f>IF(Z1171="","",_xlfn.IFNA(VLOOKUP(Z1171,'饰品（请勿修改）'!$A:$H,8,FALSE),VLOOKUP(Z1171,'饰品（请勿修改）'!$H:$H,1,FALSE)))</f>
        <v/>
      </c>
      <c r="AG1171" s="7">
        <f>_xlfn.IFNA(VLOOKUP(AE1171,'饰品（请勿修改）'!$H:$I,2,FALSE),0)</f>
        <v>0</v>
      </c>
      <c r="AH1171" s="7">
        <f>_xlfn.IFNA(VLOOKUP(AF1171,'饰品（请勿修改）'!$H:$I,2,FALSE),0)</f>
        <v>0</v>
      </c>
      <c r="AI1171" s="7">
        <f t="shared" si="1408"/>
        <v>0</v>
      </c>
      <c r="AJ1171" s="7">
        <f t="shared" si="1409"/>
        <v>0</v>
      </c>
    </row>
    <row r="1172" spans="1:36" x14ac:dyDescent="0.2">
      <c r="A1172" s="3"/>
      <c r="B1172" s="3"/>
      <c r="C1172" s="3"/>
      <c r="D1172" s="3"/>
      <c r="E1172" s="3"/>
      <c r="F1172" s="3"/>
      <c r="G1172" s="7" t="str">
        <f t="shared" si="1406"/>
        <v/>
      </c>
      <c r="H1172" s="7" t="str">
        <f t="shared" si="1410"/>
        <v/>
      </c>
      <c r="I1172" s="7" t="str">
        <f t="shared" si="1411"/>
        <v/>
      </c>
      <c r="J1172" s="7" t="str">
        <f t="shared" si="1412"/>
        <v/>
      </c>
      <c r="K1172" s="5">
        <f t="shared" si="1413"/>
        <v>0</v>
      </c>
      <c r="L1172" s="5">
        <f t="shared" si="1414"/>
        <v>0</v>
      </c>
      <c r="M1172" s="5">
        <f t="shared" si="1415"/>
        <v>0</v>
      </c>
      <c r="N1172" s="7" cm="1">
        <f t="array" ref="N1172:P1172">_xlfn._xlws.SORT(K1172:M1172,1,-1,TRUE)</f>
        <v>0</v>
      </c>
      <c r="O1172" s="7">
        <v>0</v>
      </c>
      <c r="P1172" s="7">
        <v>0</v>
      </c>
      <c r="Q1172" s="7">
        <v>1169</v>
      </c>
      <c r="R1172" s="7" t="e">
        <f t="shared" ref="R1172:W1172" si="1438">FIND(",",$F1172,Q1172+1)</f>
        <v>#VALUE!</v>
      </c>
      <c r="S1172" s="7" t="e">
        <f t="shared" si="1438"/>
        <v>#VALUE!</v>
      </c>
      <c r="T1172" s="7" t="e">
        <f t="shared" si="1438"/>
        <v>#VALUE!</v>
      </c>
      <c r="U1172" s="7" t="e">
        <f t="shared" si="1438"/>
        <v>#VALUE!</v>
      </c>
      <c r="V1172" s="7" t="e">
        <f t="shared" si="1438"/>
        <v>#VALUE!</v>
      </c>
      <c r="W1172" s="7" t="e">
        <f t="shared" si="1438"/>
        <v>#VALUE!</v>
      </c>
      <c r="X1172" s="11" t="str">
        <f t="shared" si="1417"/>
        <v/>
      </c>
      <c r="Y1172" s="11" t="str">
        <f t="shared" si="1418"/>
        <v/>
      </c>
      <c r="Z1172" s="11" t="str">
        <f t="shared" si="1419"/>
        <v/>
      </c>
      <c r="AA1172" s="11" t="str">
        <f t="shared" si="1420"/>
        <v/>
      </c>
      <c r="AB1172" s="3" t="str">
        <f t="shared" si="1421"/>
        <v/>
      </c>
      <c r="AC1172" s="3"/>
      <c r="AD1172" s="3"/>
      <c r="AE1172" s="7" t="str">
        <f>IF(X1172="","",_xlfn.IFNA(VLOOKUP(X1172,'饰品（请勿修改）'!$A:$H,8,FALSE),VLOOKUP(X1172,'饰品（请勿修改）'!$H:$H,1,FALSE)))</f>
        <v/>
      </c>
      <c r="AF1172" s="7" t="str">
        <f>IF(Z1172="","",_xlfn.IFNA(VLOOKUP(Z1172,'饰品（请勿修改）'!$A:$H,8,FALSE),VLOOKUP(Z1172,'饰品（请勿修改）'!$H:$H,1,FALSE)))</f>
        <v/>
      </c>
      <c r="AG1172" s="7">
        <f>_xlfn.IFNA(VLOOKUP(AE1172,'饰品（请勿修改）'!$H:$I,2,FALSE),0)</f>
        <v>0</v>
      </c>
      <c r="AH1172" s="7">
        <f>_xlfn.IFNA(VLOOKUP(AF1172,'饰品（请勿修改）'!$H:$I,2,FALSE),0)</f>
        <v>0</v>
      </c>
      <c r="AI1172" s="7">
        <f t="shared" si="1408"/>
        <v>0</v>
      </c>
      <c r="AJ1172" s="7">
        <f t="shared" si="1409"/>
        <v>0</v>
      </c>
    </row>
    <row r="1173" spans="1:36" x14ac:dyDescent="0.2">
      <c r="A1173" s="3"/>
      <c r="B1173" s="3"/>
      <c r="C1173" s="3"/>
      <c r="D1173" s="3"/>
      <c r="E1173" s="3"/>
      <c r="F1173" s="3"/>
      <c r="G1173" s="7" t="str">
        <f t="shared" si="1406"/>
        <v/>
      </c>
      <c r="H1173" s="7" t="str">
        <f t="shared" si="1410"/>
        <v/>
      </c>
      <c r="I1173" s="7" t="str">
        <f t="shared" si="1411"/>
        <v/>
      </c>
      <c r="J1173" s="7" t="str">
        <f t="shared" si="1412"/>
        <v/>
      </c>
      <c r="K1173" s="5">
        <f t="shared" si="1413"/>
        <v>0</v>
      </c>
      <c r="L1173" s="5">
        <f t="shared" si="1414"/>
        <v>0</v>
      </c>
      <c r="M1173" s="5">
        <f t="shared" si="1415"/>
        <v>0</v>
      </c>
      <c r="N1173" s="7" cm="1">
        <f t="array" ref="N1173:P1173">_xlfn._xlws.SORT(K1173:M1173,1,-1,TRUE)</f>
        <v>0</v>
      </c>
      <c r="O1173" s="7">
        <v>0</v>
      </c>
      <c r="P1173" s="7">
        <v>0</v>
      </c>
      <c r="Q1173" s="7">
        <v>1170</v>
      </c>
      <c r="R1173" s="7" t="e">
        <f t="shared" ref="R1173:W1173" si="1439">FIND(",",$F1173,Q1173+1)</f>
        <v>#VALUE!</v>
      </c>
      <c r="S1173" s="7" t="e">
        <f t="shared" si="1439"/>
        <v>#VALUE!</v>
      </c>
      <c r="T1173" s="7" t="e">
        <f t="shared" si="1439"/>
        <v>#VALUE!</v>
      </c>
      <c r="U1173" s="7" t="e">
        <f t="shared" si="1439"/>
        <v>#VALUE!</v>
      </c>
      <c r="V1173" s="7" t="e">
        <f t="shared" si="1439"/>
        <v>#VALUE!</v>
      </c>
      <c r="W1173" s="7" t="e">
        <f t="shared" si="1439"/>
        <v>#VALUE!</v>
      </c>
      <c r="X1173" s="11" t="str">
        <f t="shared" si="1417"/>
        <v/>
      </c>
      <c r="Y1173" s="11" t="str">
        <f t="shared" si="1418"/>
        <v/>
      </c>
      <c r="Z1173" s="11" t="str">
        <f t="shared" si="1419"/>
        <v/>
      </c>
      <c r="AA1173" s="11" t="str">
        <f t="shared" si="1420"/>
        <v/>
      </c>
      <c r="AB1173" s="3" t="str">
        <f t="shared" si="1421"/>
        <v/>
      </c>
      <c r="AC1173" s="3"/>
      <c r="AD1173" s="3"/>
      <c r="AE1173" s="7" t="str">
        <f>IF(X1173="","",_xlfn.IFNA(VLOOKUP(X1173,'饰品（请勿修改）'!$A:$H,8,FALSE),VLOOKUP(X1173,'饰品（请勿修改）'!$H:$H,1,FALSE)))</f>
        <v/>
      </c>
      <c r="AF1173" s="7" t="str">
        <f>IF(Z1173="","",_xlfn.IFNA(VLOOKUP(Z1173,'饰品（请勿修改）'!$A:$H,8,FALSE),VLOOKUP(Z1173,'饰品（请勿修改）'!$H:$H,1,FALSE)))</f>
        <v/>
      </c>
      <c r="AG1173" s="7">
        <f>_xlfn.IFNA(VLOOKUP(AE1173,'饰品（请勿修改）'!$H:$I,2,FALSE),0)</f>
        <v>0</v>
      </c>
      <c r="AH1173" s="7">
        <f>_xlfn.IFNA(VLOOKUP(AF1173,'饰品（请勿修改）'!$H:$I,2,FALSE),0)</f>
        <v>0</v>
      </c>
      <c r="AI1173" s="7">
        <f t="shared" si="1408"/>
        <v>0</v>
      </c>
      <c r="AJ1173" s="7">
        <f t="shared" si="1409"/>
        <v>0</v>
      </c>
    </row>
    <row r="1174" spans="1:36" x14ac:dyDescent="0.2">
      <c r="A1174" s="3"/>
      <c r="B1174" s="3"/>
      <c r="C1174" s="3"/>
      <c r="D1174" s="3"/>
      <c r="E1174" s="3"/>
      <c r="F1174" s="3"/>
      <c r="G1174" s="7" t="str">
        <f t="shared" si="1406"/>
        <v/>
      </c>
      <c r="H1174" s="7" t="str">
        <f t="shared" si="1410"/>
        <v/>
      </c>
      <c r="I1174" s="7" t="str">
        <f t="shared" si="1411"/>
        <v/>
      </c>
      <c r="J1174" s="7" t="str">
        <f t="shared" si="1412"/>
        <v/>
      </c>
      <c r="K1174" s="5">
        <f t="shared" si="1413"/>
        <v>0</v>
      </c>
      <c r="L1174" s="5">
        <f t="shared" si="1414"/>
        <v>0</v>
      </c>
      <c r="M1174" s="5">
        <f t="shared" si="1415"/>
        <v>0</v>
      </c>
      <c r="N1174" s="7" cm="1">
        <f t="array" ref="N1174:P1174">_xlfn._xlws.SORT(K1174:M1174,1,-1,TRUE)</f>
        <v>0</v>
      </c>
      <c r="O1174" s="7">
        <v>0</v>
      </c>
      <c r="P1174" s="7">
        <v>0</v>
      </c>
      <c r="Q1174" s="7">
        <v>1171</v>
      </c>
      <c r="R1174" s="7" t="e">
        <f t="shared" ref="R1174:W1174" si="1440">FIND(",",$F1174,Q1174+1)</f>
        <v>#VALUE!</v>
      </c>
      <c r="S1174" s="7" t="e">
        <f t="shared" si="1440"/>
        <v>#VALUE!</v>
      </c>
      <c r="T1174" s="7" t="e">
        <f t="shared" si="1440"/>
        <v>#VALUE!</v>
      </c>
      <c r="U1174" s="7" t="e">
        <f t="shared" si="1440"/>
        <v>#VALUE!</v>
      </c>
      <c r="V1174" s="7" t="e">
        <f t="shared" si="1440"/>
        <v>#VALUE!</v>
      </c>
      <c r="W1174" s="7" t="e">
        <f t="shared" si="1440"/>
        <v>#VALUE!</v>
      </c>
      <c r="X1174" s="11" t="str">
        <f t="shared" si="1417"/>
        <v/>
      </c>
      <c r="Y1174" s="11" t="str">
        <f t="shared" si="1418"/>
        <v/>
      </c>
      <c r="Z1174" s="11" t="str">
        <f t="shared" si="1419"/>
        <v/>
      </c>
      <c r="AA1174" s="11" t="str">
        <f t="shared" si="1420"/>
        <v/>
      </c>
      <c r="AB1174" s="3" t="str">
        <f t="shared" si="1421"/>
        <v/>
      </c>
      <c r="AC1174" s="3"/>
      <c r="AD1174" s="3"/>
      <c r="AE1174" s="7" t="str">
        <f>IF(X1174="","",_xlfn.IFNA(VLOOKUP(X1174,'饰品（请勿修改）'!$A:$H,8,FALSE),VLOOKUP(X1174,'饰品（请勿修改）'!$H:$H,1,FALSE)))</f>
        <v/>
      </c>
      <c r="AF1174" s="7" t="str">
        <f>IF(Z1174="","",_xlfn.IFNA(VLOOKUP(Z1174,'饰品（请勿修改）'!$A:$H,8,FALSE),VLOOKUP(Z1174,'饰品（请勿修改）'!$H:$H,1,FALSE)))</f>
        <v/>
      </c>
      <c r="AG1174" s="7">
        <f>_xlfn.IFNA(VLOOKUP(AE1174,'饰品（请勿修改）'!$H:$I,2,FALSE),0)</f>
        <v>0</v>
      </c>
      <c r="AH1174" s="7">
        <f>_xlfn.IFNA(VLOOKUP(AF1174,'饰品（请勿修改）'!$H:$I,2,FALSE),0)</f>
        <v>0</v>
      </c>
      <c r="AI1174" s="7">
        <f t="shared" si="1408"/>
        <v>0</v>
      </c>
      <c r="AJ1174" s="7">
        <f t="shared" si="1409"/>
        <v>0</v>
      </c>
    </row>
    <row r="1175" spans="1:36" x14ac:dyDescent="0.2">
      <c r="A1175" s="3"/>
      <c r="B1175" s="3"/>
      <c r="C1175" s="3"/>
      <c r="D1175" s="3"/>
      <c r="E1175" s="3"/>
      <c r="F1175" s="3"/>
      <c r="G1175" s="7" t="str">
        <f t="shared" si="1406"/>
        <v/>
      </c>
      <c r="H1175" s="7" t="str">
        <f t="shared" si="1410"/>
        <v/>
      </c>
      <c r="I1175" s="7" t="str">
        <f t="shared" si="1411"/>
        <v/>
      </c>
      <c r="J1175" s="7" t="str">
        <f t="shared" si="1412"/>
        <v/>
      </c>
      <c r="K1175" s="5">
        <f t="shared" si="1413"/>
        <v>0</v>
      </c>
      <c r="L1175" s="5">
        <f t="shared" si="1414"/>
        <v>0</v>
      </c>
      <c r="M1175" s="5">
        <f t="shared" si="1415"/>
        <v>0</v>
      </c>
      <c r="N1175" s="7" cm="1">
        <f t="array" ref="N1175:P1175">_xlfn._xlws.SORT(K1175:M1175,1,-1,TRUE)</f>
        <v>0</v>
      </c>
      <c r="O1175" s="7">
        <v>0</v>
      </c>
      <c r="P1175" s="7">
        <v>0</v>
      </c>
      <c r="Q1175" s="7">
        <v>1172</v>
      </c>
      <c r="R1175" s="7" t="e">
        <f t="shared" ref="R1175:W1175" si="1441">FIND(",",$F1175,Q1175+1)</f>
        <v>#VALUE!</v>
      </c>
      <c r="S1175" s="7" t="e">
        <f t="shared" si="1441"/>
        <v>#VALUE!</v>
      </c>
      <c r="T1175" s="7" t="e">
        <f t="shared" si="1441"/>
        <v>#VALUE!</v>
      </c>
      <c r="U1175" s="7" t="e">
        <f t="shared" si="1441"/>
        <v>#VALUE!</v>
      </c>
      <c r="V1175" s="7" t="e">
        <f t="shared" si="1441"/>
        <v>#VALUE!</v>
      </c>
      <c r="W1175" s="7" t="e">
        <f t="shared" si="1441"/>
        <v>#VALUE!</v>
      </c>
      <c r="X1175" s="11" t="str">
        <f t="shared" si="1417"/>
        <v/>
      </c>
      <c r="Y1175" s="11" t="str">
        <f t="shared" si="1418"/>
        <v/>
      </c>
      <c r="Z1175" s="11" t="str">
        <f t="shared" si="1419"/>
        <v/>
      </c>
      <c r="AA1175" s="11" t="str">
        <f t="shared" si="1420"/>
        <v/>
      </c>
      <c r="AB1175" s="3" t="str">
        <f t="shared" si="1421"/>
        <v/>
      </c>
      <c r="AC1175" s="3"/>
      <c r="AD1175" s="3"/>
      <c r="AE1175" s="7" t="str">
        <f>IF(X1175="","",_xlfn.IFNA(VLOOKUP(X1175,'饰品（请勿修改）'!$A:$H,8,FALSE),VLOOKUP(X1175,'饰品（请勿修改）'!$H:$H,1,FALSE)))</f>
        <v/>
      </c>
      <c r="AF1175" s="7" t="str">
        <f>IF(Z1175="","",_xlfn.IFNA(VLOOKUP(Z1175,'饰品（请勿修改）'!$A:$H,8,FALSE),VLOOKUP(Z1175,'饰品（请勿修改）'!$H:$H,1,FALSE)))</f>
        <v/>
      </c>
      <c r="AG1175" s="7">
        <f>_xlfn.IFNA(VLOOKUP(AE1175,'饰品（请勿修改）'!$H:$I,2,FALSE),0)</f>
        <v>0</v>
      </c>
      <c r="AH1175" s="7">
        <f>_xlfn.IFNA(VLOOKUP(AF1175,'饰品（请勿修改）'!$H:$I,2,FALSE),0)</f>
        <v>0</v>
      </c>
      <c r="AI1175" s="7">
        <f t="shared" si="1408"/>
        <v>0</v>
      </c>
      <c r="AJ1175" s="7">
        <f t="shared" si="1409"/>
        <v>0</v>
      </c>
    </row>
    <row r="1176" spans="1:36" x14ac:dyDescent="0.2">
      <c r="A1176" s="3"/>
      <c r="B1176" s="3"/>
      <c r="C1176" s="3"/>
      <c r="D1176" s="3"/>
      <c r="E1176" s="3"/>
      <c r="F1176" s="3"/>
      <c r="G1176" s="7" t="str">
        <f t="shared" si="1406"/>
        <v/>
      </c>
      <c r="H1176" s="7" t="str">
        <f t="shared" si="1410"/>
        <v/>
      </c>
      <c r="I1176" s="7" t="str">
        <f t="shared" si="1411"/>
        <v/>
      </c>
      <c r="J1176" s="7" t="str">
        <f t="shared" si="1412"/>
        <v/>
      </c>
      <c r="K1176" s="5">
        <f t="shared" si="1413"/>
        <v>0</v>
      </c>
      <c r="L1176" s="5">
        <f t="shared" si="1414"/>
        <v>0</v>
      </c>
      <c r="M1176" s="5">
        <f t="shared" si="1415"/>
        <v>0</v>
      </c>
      <c r="N1176" s="7" cm="1">
        <f t="array" ref="N1176:P1176">_xlfn._xlws.SORT(K1176:M1176,1,-1,TRUE)</f>
        <v>0</v>
      </c>
      <c r="O1176" s="7">
        <v>0</v>
      </c>
      <c r="P1176" s="7">
        <v>0</v>
      </c>
      <c r="Q1176" s="7">
        <v>1173</v>
      </c>
      <c r="R1176" s="7" t="e">
        <f t="shared" ref="R1176:W1176" si="1442">FIND(",",$F1176,Q1176+1)</f>
        <v>#VALUE!</v>
      </c>
      <c r="S1176" s="7" t="e">
        <f t="shared" si="1442"/>
        <v>#VALUE!</v>
      </c>
      <c r="T1176" s="7" t="e">
        <f t="shared" si="1442"/>
        <v>#VALUE!</v>
      </c>
      <c r="U1176" s="7" t="e">
        <f t="shared" si="1442"/>
        <v>#VALUE!</v>
      </c>
      <c r="V1176" s="7" t="e">
        <f t="shared" si="1442"/>
        <v>#VALUE!</v>
      </c>
      <c r="W1176" s="7" t="e">
        <f t="shared" si="1442"/>
        <v>#VALUE!</v>
      </c>
      <c r="X1176" s="11" t="str">
        <f t="shared" si="1417"/>
        <v/>
      </c>
      <c r="Y1176" s="11" t="str">
        <f t="shared" si="1418"/>
        <v/>
      </c>
      <c r="Z1176" s="11" t="str">
        <f t="shared" si="1419"/>
        <v/>
      </c>
      <c r="AA1176" s="11" t="str">
        <f t="shared" si="1420"/>
        <v/>
      </c>
      <c r="AB1176" s="3" t="str">
        <f t="shared" si="1421"/>
        <v/>
      </c>
      <c r="AC1176" s="3"/>
      <c r="AD1176" s="3"/>
      <c r="AE1176" s="7" t="str">
        <f>IF(X1176="","",_xlfn.IFNA(VLOOKUP(X1176,'饰品（请勿修改）'!$A:$H,8,FALSE),VLOOKUP(X1176,'饰品（请勿修改）'!$H:$H,1,FALSE)))</f>
        <v/>
      </c>
      <c r="AF1176" s="7" t="str">
        <f>IF(Z1176="","",_xlfn.IFNA(VLOOKUP(Z1176,'饰品（请勿修改）'!$A:$H,8,FALSE),VLOOKUP(Z1176,'饰品（请勿修改）'!$H:$H,1,FALSE)))</f>
        <v/>
      </c>
      <c r="AG1176" s="7">
        <f>_xlfn.IFNA(VLOOKUP(AE1176,'饰品（请勿修改）'!$H:$I,2,FALSE),0)</f>
        <v>0</v>
      </c>
      <c r="AH1176" s="7">
        <f>_xlfn.IFNA(VLOOKUP(AF1176,'饰品（请勿修改）'!$H:$I,2,FALSE),0)</f>
        <v>0</v>
      </c>
      <c r="AI1176" s="7">
        <f t="shared" si="1408"/>
        <v>0</v>
      </c>
      <c r="AJ1176" s="7">
        <f t="shared" si="1409"/>
        <v>0</v>
      </c>
    </row>
    <row r="1177" spans="1:36" x14ac:dyDescent="0.2">
      <c r="A1177" s="3"/>
      <c r="B1177" s="3"/>
      <c r="C1177" s="3"/>
      <c r="D1177" s="3"/>
      <c r="E1177" s="3"/>
      <c r="F1177" s="3"/>
      <c r="G1177" s="7" t="str">
        <f t="shared" si="1406"/>
        <v/>
      </c>
      <c r="H1177" s="7" t="str">
        <f t="shared" si="1410"/>
        <v/>
      </c>
      <c r="I1177" s="7" t="str">
        <f t="shared" si="1411"/>
        <v/>
      </c>
      <c r="J1177" s="7" t="str">
        <f t="shared" si="1412"/>
        <v/>
      </c>
      <c r="K1177" s="5">
        <f t="shared" si="1413"/>
        <v>0</v>
      </c>
      <c r="L1177" s="5">
        <f t="shared" si="1414"/>
        <v>0</v>
      </c>
      <c r="M1177" s="5">
        <f t="shared" si="1415"/>
        <v>0</v>
      </c>
      <c r="N1177" s="7" cm="1">
        <f t="array" ref="N1177:P1177">_xlfn._xlws.SORT(K1177:M1177,1,-1,TRUE)</f>
        <v>0</v>
      </c>
      <c r="O1177" s="7">
        <v>0</v>
      </c>
      <c r="P1177" s="7">
        <v>0</v>
      </c>
      <c r="Q1177" s="7">
        <v>1174</v>
      </c>
      <c r="R1177" s="7" t="e">
        <f t="shared" ref="R1177:W1177" si="1443">FIND(",",$F1177,Q1177+1)</f>
        <v>#VALUE!</v>
      </c>
      <c r="S1177" s="7" t="e">
        <f t="shared" si="1443"/>
        <v>#VALUE!</v>
      </c>
      <c r="T1177" s="7" t="e">
        <f t="shared" si="1443"/>
        <v>#VALUE!</v>
      </c>
      <c r="U1177" s="7" t="e">
        <f t="shared" si="1443"/>
        <v>#VALUE!</v>
      </c>
      <c r="V1177" s="7" t="e">
        <f t="shared" si="1443"/>
        <v>#VALUE!</v>
      </c>
      <c r="W1177" s="7" t="e">
        <f t="shared" si="1443"/>
        <v>#VALUE!</v>
      </c>
      <c r="X1177" s="11" t="str">
        <f t="shared" si="1417"/>
        <v/>
      </c>
      <c r="Y1177" s="11" t="str">
        <f t="shared" si="1418"/>
        <v/>
      </c>
      <c r="Z1177" s="11" t="str">
        <f t="shared" si="1419"/>
        <v/>
      </c>
      <c r="AA1177" s="11" t="str">
        <f t="shared" si="1420"/>
        <v/>
      </c>
      <c r="AB1177" s="3" t="str">
        <f t="shared" si="1421"/>
        <v/>
      </c>
      <c r="AC1177" s="3"/>
      <c r="AD1177" s="3"/>
      <c r="AE1177" s="7" t="str">
        <f>IF(X1177="","",_xlfn.IFNA(VLOOKUP(X1177,'饰品（请勿修改）'!$A:$H,8,FALSE),VLOOKUP(X1177,'饰品（请勿修改）'!$H:$H,1,FALSE)))</f>
        <v/>
      </c>
      <c r="AF1177" s="7" t="str">
        <f>IF(Z1177="","",_xlfn.IFNA(VLOOKUP(Z1177,'饰品（请勿修改）'!$A:$H,8,FALSE),VLOOKUP(Z1177,'饰品（请勿修改）'!$H:$H,1,FALSE)))</f>
        <v/>
      </c>
      <c r="AG1177" s="7">
        <f>_xlfn.IFNA(VLOOKUP(AE1177,'饰品（请勿修改）'!$H:$I,2,FALSE),0)</f>
        <v>0</v>
      </c>
      <c r="AH1177" s="7">
        <f>_xlfn.IFNA(VLOOKUP(AF1177,'饰品（请勿修改）'!$H:$I,2,FALSE),0)</f>
        <v>0</v>
      </c>
      <c r="AI1177" s="7">
        <f t="shared" si="1408"/>
        <v>0</v>
      </c>
      <c r="AJ1177" s="7">
        <f t="shared" si="1409"/>
        <v>0</v>
      </c>
    </row>
    <row r="1178" spans="1:36" x14ac:dyDescent="0.2">
      <c r="A1178" s="3"/>
      <c r="B1178" s="3"/>
      <c r="C1178" s="3"/>
      <c r="D1178" s="3"/>
      <c r="E1178" s="3"/>
      <c r="F1178" s="3"/>
      <c r="G1178" s="7" t="str">
        <f t="shared" si="1406"/>
        <v/>
      </c>
      <c r="H1178" s="7" t="str">
        <f t="shared" si="1410"/>
        <v/>
      </c>
      <c r="I1178" s="7" t="str">
        <f t="shared" si="1411"/>
        <v/>
      </c>
      <c r="J1178" s="7" t="str">
        <f t="shared" si="1412"/>
        <v/>
      </c>
      <c r="K1178" s="5">
        <f t="shared" si="1413"/>
        <v>0</v>
      </c>
      <c r="L1178" s="5">
        <f t="shared" si="1414"/>
        <v>0</v>
      </c>
      <c r="M1178" s="5">
        <f t="shared" si="1415"/>
        <v>0</v>
      </c>
      <c r="N1178" s="7" cm="1">
        <f t="array" ref="N1178:P1178">_xlfn._xlws.SORT(K1178:M1178,1,-1,TRUE)</f>
        <v>0</v>
      </c>
      <c r="O1178" s="7">
        <v>0</v>
      </c>
      <c r="P1178" s="7">
        <v>0</v>
      </c>
      <c r="Q1178" s="7">
        <v>1175</v>
      </c>
      <c r="R1178" s="7" t="e">
        <f t="shared" ref="R1178:W1178" si="1444">FIND(",",$F1178,Q1178+1)</f>
        <v>#VALUE!</v>
      </c>
      <c r="S1178" s="7" t="e">
        <f t="shared" si="1444"/>
        <v>#VALUE!</v>
      </c>
      <c r="T1178" s="7" t="e">
        <f t="shared" si="1444"/>
        <v>#VALUE!</v>
      </c>
      <c r="U1178" s="7" t="e">
        <f t="shared" si="1444"/>
        <v>#VALUE!</v>
      </c>
      <c r="V1178" s="7" t="e">
        <f t="shared" si="1444"/>
        <v>#VALUE!</v>
      </c>
      <c r="W1178" s="7" t="e">
        <f t="shared" si="1444"/>
        <v>#VALUE!</v>
      </c>
      <c r="X1178" s="11" t="str">
        <f t="shared" si="1417"/>
        <v/>
      </c>
      <c r="Y1178" s="11" t="str">
        <f t="shared" si="1418"/>
        <v/>
      </c>
      <c r="Z1178" s="11" t="str">
        <f t="shared" si="1419"/>
        <v/>
      </c>
      <c r="AA1178" s="11" t="str">
        <f t="shared" si="1420"/>
        <v/>
      </c>
      <c r="AB1178" s="3" t="str">
        <f t="shared" si="1421"/>
        <v/>
      </c>
      <c r="AC1178" s="3"/>
      <c r="AD1178" s="3"/>
      <c r="AE1178" s="7" t="str">
        <f>IF(X1178="","",_xlfn.IFNA(VLOOKUP(X1178,'饰品（请勿修改）'!$A:$H,8,FALSE),VLOOKUP(X1178,'饰品（请勿修改）'!$H:$H,1,FALSE)))</f>
        <v/>
      </c>
      <c r="AF1178" s="7" t="str">
        <f>IF(Z1178="","",_xlfn.IFNA(VLOOKUP(Z1178,'饰品（请勿修改）'!$A:$H,8,FALSE),VLOOKUP(Z1178,'饰品（请勿修改）'!$H:$H,1,FALSE)))</f>
        <v/>
      </c>
      <c r="AG1178" s="7">
        <f>_xlfn.IFNA(VLOOKUP(AE1178,'饰品（请勿修改）'!$H:$I,2,FALSE),0)</f>
        <v>0</v>
      </c>
      <c r="AH1178" s="7">
        <f>_xlfn.IFNA(VLOOKUP(AF1178,'饰品（请勿修改）'!$H:$I,2,FALSE),0)</f>
        <v>0</v>
      </c>
      <c r="AI1178" s="7">
        <f t="shared" si="1408"/>
        <v>0</v>
      </c>
      <c r="AJ1178" s="7">
        <f t="shared" si="1409"/>
        <v>0</v>
      </c>
    </row>
    <row r="1179" spans="1:36" x14ac:dyDescent="0.2">
      <c r="A1179" s="3"/>
      <c r="B1179" s="3"/>
      <c r="C1179" s="3"/>
      <c r="D1179" s="3"/>
      <c r="E1179" s="3"/>
      <c r="F1179" s="3"/>
      <c r="G1179" s="7" t="str">
        <f t="shared" si="1406"/>
        <v/>
      </c>
      <c r="H1179" s="7" t="str">
        <f t="shared" si="1410"/>
        <v/>
      </c>
      <c r="I1179" s="7" t="str">
        <f t="shared" si="1411"/>
        <v/>
      </c>
      <c r="J1179" s="7" t="str">
        <f t="shared" si="1412"/>
        <v/>
      </c>
      <c r="K1179" s="5">
        <f t="shared" si="1413"/>
        <v>0</v>
      </c>
      <c r="L1179" s="5">
        <f t="shared" si="1414"/>
        <v>0</v>
      </c>
      <c r="M1179" s="5">
        <f t="shared" si="1415"/>
        <v>0</v>
      </c>
      <c r="N1179" s="7" cm="1">
        <f t="array" ref="N1179:P1179">_xlfn._xlws.SORT(K1179:M1179,1,-1,TRUE)</f>
        <v>0</v>
      </c>
      <c r="O1179" s="7">
        <v>0</v>
      </c>
      <c r="P1179" s="7">
        <v>0</v>
      </c>
      <c r="Q1179" s="7">
        <v>1176</v>
      </c>
      <c r="R1179" s="7" t="e">
        <f t="shared" ref="R1179:W1179" si="1445">FIND(",",$F1179,Q1179+1)</f>
        <v>#VALUE!</v>
      </c>
      <c r="S1179" s="7" t="e">
        <f t="shared" si="1445"/>
        <v>#VALUE!</v>
      </c>
      <c r="T1179" s="7" t="e">
        <f t="shared" si="1445"/>
        <v>#VALUE!</v>
      </c>
      <c r="U1179" s="7" t="e">
        <f t="shared" si="1445"/>
        <v>#VALUE!</v>
      </c>
      <c r="V1179" s="7" t="e">
        <f t="shared" si="1445"/>
        <v>#VALUE!</v>
      </c>
      <c r="W1179" s="7" t="e">
        <f t="shared" si="1445"/>
        <v>#VALUE!</v>
      </c>
      <c r="X1179" s="11" t="str">
        <f t="shared" si="1417"/>
        <v/>
      </c>
      <c r="Y1179" s="11" t="str">
        <f t="shared" si="1418"/>
        <v/>
      </c>
      <c r="Z1179" s="11" t="str">
        <f t="shared" si="1419"/>
        <v/>
      </c>
      <c r="AA1179" s="11" t="str">
        <f t="shared" si="1420"/>
        <v/>
      </c>
      <c r="AB1179" s="3" t="str">
        <f t="shared" si="1421"/>
        <v/>
      </c>
      <c r="AC1179" s="3"/>
      <c r="AD1179" s="3"/>
      <c r="AE1179" s="7" t="str">
        <f>IF(X1179="","",_xlfn.IFNA(VLOOKUP(X1179,'饰品（请勿修改）'!$A:$H,8,FALSE),VLOOKUP(X1179,'饰品（请勿修改）'!$H:$H,1,FALSE)))</f>
        <v/>
      </c>
      <c r="AF1179" s="7" t="str">
        <f>IF(Z1179="","",_xlfn.IFNA(VLOOKUP(Z1179,'饰品（请勿修改）'!$A:$H,8,FALSE),VLOOKUP(Z1179,'饰品（请勿修改）'!$H:$H,1,FALSE)))</f>
        <v/>
      </c>
      <c r="AG1179" s="7">
        <f>_xlfn.IFNA(VLOOKUP(AE1179,'饰品（请勿修改）'!$H:$I,2,FALSE),0)</f>
        <v>0</v>
      </c>
      <c r="AH1179" s="7">
        <f>_xlfn.IFNA(VLOOKUP(AF1179,'饰品（请勿修改）'!$H:$I,2,FALSE),0)</f>
        <v>0</v>
      </c>
      <c r="AI1179" s="7">
        <f t="shared" si="1408"/>
        <v>0</v>
      </c>
      <c r="AJ1179" s="7">
        <f t="shared" si="1409"/>
        <v>0</v>
      </c>
    </row>
    <row r="1180" spans="1:36" x14ac:dyDescent="0.2">
      <c r="A1180" s="3"/>
      <c r="B1180" s="3"/>
      <c r="C1180" s="3"/>
      <c r="D1180" s="3"/>
      <c r="E1180" s="3"/>
      <c r="F1180" s="3"/>
      <c r="G1180" s="7" t="str">
        <f t="shared" si="1406"/>
        <v/>
      </c>
      <c r="H1180" s="7" t="str">
        <f t="shared" si="1410"/>
        <v/>
      </c>
      <c r="I1180" s="7" t="str">
        <f t="shared" si="1411"/>
        <v/>
      </c>
      <c r="J1180" s="7" t="str">
        <f t="shared" si="1412"/>
        <v/>
      </c>
      <c r="K1180" s="5">
        <f t="shared" si="1413"/>
        <v>0</v>
      </c>
      <c r="L1180" s="5">
        <f t="shared" si="1414"/>
        <v>0</v>
      </c>
      <c r="M1180" s="5">
        <f t="shared" si="1415"/>
        <v>0</v>
      </c>
      <c r="N1180" s="7" cm="1">
        <f t="array" ref="N1180:P1180">_xlfn._xlws.SORT(K1180:M1180,1,-1,TRUE)</f>
        <v>0</v>
      </c>
      <c r="O1180" s="7">
        <v>0</v>
      </c>
      <c r="P1180" s="7">
        <v>0</v>
      </c>
      <c r="Q1180" s="7">
        <v>1177</v>
      </c>
      <c r="R1180" s="7" t="e">
        <f t="shared" ref="R1180:W1180" si="1446">FIND(",",$F1180,Q1180+1)</f>
        <v>#VALUE!</v>
      </c>
      <c r="S1180" s="7" t="e">
        <f t="shared" si="1446"/>
        <v>#VALUE!</v>
      </c>
      <c r="T1180" s="7" t="e">
        <f t="shared" si="1446"/>
        <v>#VALUE!</v>
      </c>
      <c r="U1180" s="7" t="e">
        <f t="shared" si="1446"/>
        <v>#VALUE!</v>
      </c>
      <c r="V1180" s="7" t="e">
        <f t="shared" si="1446"/>
        <v>#VALUE!</v>
      </c>
      <c r="W1180" s="7" t="e">
        <f t="shared" si="1446"/>
        <v>#VALUE!</v>
      </c>
      <c r="X1180" s="11" t="str">
        <f t="shared" si="1417"/>
        <v/>
      </c>
      <c r="Y1180" s="11" t="str">
        <f t="shared" si="1418"/>
        <v/>
      </c>
      <c r="Z1180" s="11" t="str">
        <f t="shared" si="1419"/>
        <v/>
      </c>
      <c r="AA1180" s="11" t="str">
        <f t="shared" si="1420"/>
        <v/>
      </c>
      <c r="AB1180" s="3" t="str">
        <f t="shared" si="1421"/>
        <v/>
      </c>
      <c r="AC1180" s="3"/>
      <c r="AD1180" s="3"/>
      <c r="AE1180" s="7" t="str">
        <f>IF(X1180="","",_xlfn.IFNA(VLOOKUP(X1180,'饰品（请勿修改）'!$A:$H,8,FALSE),VLOOKUP(X1180,'饰品（请勿修改）'!$H:$H,1,FALSE)))</f>
        <v/>
      </c>
      <c r="AF1180" s="7" t="str">
        <f>IF(Z1180="","",_xlfn.IFNA(VLOOKUP(Z1180,'饰品（请勿修改）'!$A:$H,8,FALSE),VLOOKUP(Z1180,'饰品（请勿修改）'!$H:$H,1,FALSE)))</f>
        <v/>
      </c>
      <c r="AG1180" s="7">
        <f>_xlfn.IFNA(VLOOKUP(AE1180,'饰品（请勿修改）'!$H:$I,2,FALSE),0)</f>
        <v>0</v>
      </c>
      <c r="AH1180" s="7">
        <f>_xlfn.IFNA(VLOOKUP(AF1180,'饰品（请勿修改）'!$H:$I,2,FALSE),0)</f>
        <v>0</v>
      </c>
      <c r="AI1180" s="7">
        <f t="shared" si="1408"/>
        <v>0</v>
      </c>
      <c r="AJ1180" s="7">
        <f t="shared" si="1409"/>
        <v>0</v>
      </c>
    </row>
    <row r="1181" spans="1:36" x14ac:dyDescent="0.2">
      <c r="A1181" s="3"/>
      <c r="B1181" s="3"/>
      <c r="C1181" s="3"/>
      <c r="D1181" s="3"/>
      <c r="E1181" s="3"/>
      <c r="F1181" s="3"/>
      <c r="G1181" s="7" t="str">
        <f t="shared" si="1406"/>
        <v/>
      </c>
      <c r="H1181" s="7" t="str">
        <f t="shared" si="1410"/>
        <v/>
      </c>
      <c r="I1181" s="7" t="str">
        <f t="shared" si="1411"/>
        <v/>
      </c>
      <c r="J1181" s="7" t="str">
        <f t="shared" si="1412"/>
        <v/>
      </c>
      <c r="K1181" s="5">
        <f t="shared" si="1413"/>
        <v>0</v>
      </c>
      <c r="L1181" s="5">
        <f t="shared" si="1414"/>
        <v>0</v>
      </c>
      <c r="M1181" s="5">
        <f t="shared" si="1415"/>
        <v>0</v>
      </c>
      <c r="N1181" s="7" cm="1">
        <f t="array" ref="N1181:P1181">_xlfn._xlws.SORT(K1181:M1181,1,-1,TRUE)</f>
        <v>0</v>
      </c>
      <c r="O1181" s="7">
        <v>0</v>
      </c>
      <c r="P1181" s="7">
        <v>0</v>
      </c>
      <c r="Q1181" s="7">
        <v>1178</v>
      </c>
      <c r="R1181" s="7" t="e">
        <f t="shared" ref="R1181:W1181" si="1447">FIND(",",$F1181,Q1181+1)</f>
        <v>#VALUE!</v>
      </c>
      <c r="S1181" s="7" t="e">
        <f t="shared" si="1447"/>
        <v>#VALUE!</v>
      </c>
      <c r="T1181" s="7" t="e">
        <f t="shared" si="1447"/>
        <v>#VALUE!</v>
      </c>
      <c r="U1181" s="7" t="e">
        <f t="shared" si="1447"/>
        <v>#VALUE!</v>
      </c>
      <c r="V1181" s="7" t="e">
        <f t="shared" si="1447"/>
        <v>#VALUE!</v>
      </c>
      <c r="W1181" s="7" t="e">
        <f t="shared" si="1447"/>
        <v>#VALUE!</v>
      </c>
      <c r="X1181" s="11" t="str">
        <f t="shared" si="1417"/>
        <v/>
      </c>
      <c r="Y1181" s="11" t="str">
        <f t="shared" si="1418"/>
        <v/>
      </c>
      <c r="Z1181" s="11" t="str">
        <f t="shared" si="1419"/>
        <v/>
      </c>
      <c r="AA1181" s="11" t="str">
        <f t="shared" si="1420"/>
        <v/>
      </c>
      <c r="AB1181" s="3" t="str">
        <f t="shared" si="1421"/>
        <v/>
      </c>
      <c r="AC1181" s="3"/>
      <c r="AD1181" s="3"/>
      <c r="AE1181" s="7" t="str">
        <f>IF(X1181="","",_xlfn.IFNA(VLOOKUP(X1181,'饰品（请勿修改）'!$A:$H,8,FALSE),VLOOKUP(X1181,'饰品（请勿修改）'!$H:$H,1,FALSE)))</f>
        <v/>
      </c>
      <c r="AF1181" s="7" t="str">
        <f>IF(Z1181="","",_xlfn.IFNA(VLOOKUP(Z1181,'饰品（请勿修改）'!$A:$H,8,FALSE),VLOOKUP(Z1181,'饰品（请勿修改）'!$H:$H,1,FALSE)))</f>
        <v/>
      </c>
      <c r="AG1181" s="7">
        <f>_xlfn.IFNA(VLOOKUP(AE1181,'饰品（请勿修改）'!$H:$I,2,FALSE),0)</f>
        <v>0</v>
      </c>
      <c r="AH1181" s="7">
        <f>_xlfn.IFNA(VLOOKUP(AF1181,'饰品（请勿修改）'!$H:$I,2,FALSE),0)</f>
        <v>0</v>
      </c>
      <c r="AI1181" s="7">
        <f t="shared" si="1408"/>
        <v>0</v>
      </c>
      <c r="AJ1181" s="7">
        <f t="shared" si="1409"/>
        <v>0</v>
      </c>
    </row>
    <row r="1182" spans="1:36" x14ac:dyDescent="0.2">
      <c r="A1182" s="3"/>
      <c r="B1182" s="3"/>
      <c r="C1182" s="3"/>
      <c r="D1182" s="3"/>
      <c r="E1182" s="3"/>
      <c r="F1182" s="3"/>
      <c r="G1182" s="7" t="str">
        <f t="shared" si="1406"/>
        <v/>
      </c>
      <c r="H1182" s="7" t="str">
        <f t="shared" si="1410"/>
        <v/>
      </c>
      <c r="I1182" s="7" t="str">
        <f t="shared" si="1411"/>
        <v/>
      </c>
      <c r="J1182" s="7" t="str">
        <f t="shared" si="1412"/>
        <v/>
      </c>
      <c r="K1182" s="5">
        <f t="shared" si="1413"/>
        <v>0</v>
      </c>
      <c r="L1182" s="5">
        <f t="shared" si="1414"/>
        <v>0</v>
      </c>
      <c r="M1182" s="5">
        <f t="shared" si="1415"/>
        <v>0</v>
      </c>
      <c r="N1182" s="7" cm="1">
        <f t="array" ref="N1182:P1182">_xlfn._xlws.SORT(K1182:M1182,1,-1,TRUE)</f>
        <v>0</v>
      </c>
      <c r="O1182" s="7">
        <v>0</v>
      </c>
      <c r="P1182" s="7">
        <v>0</v>
      </c>
      <c r="Q1182" s="7">
        <v>1179</v>
      </c>
      <c r="R1182" s="7" t="e">
        <f t="shared" ref="R1182:W1182" si="1448">FIND(",",$F1182,Q1182+1)</f>
        <v>#VALUE!</v>
      </c>
      <c r="S1182" s="7" t="e">
        <f t="shared" si="1448"/>
        <v>#VALUE!</v>
      </c>
      <c r="T1182" s="7" t="e">
        <f t="shared" si="1448"/>
        <v>#VALUE!</v>
      </c>
      <c r="U1182" s="7" t="e">
        <f t="shared" si="1448"/>
        <v>#VALUE!</v>
      </c>
      <c r="V1182" s="7" t="e">
        <f t="shared" si="1448"/>
        <v>#VALUE!</v>
      </c>
      <c r="W1182" s="7" t="e">
        <f t="shared" si="1448"/>
        <v>#VALUE!</v>
      </c>
      <c r="X1182" s="11" t="str">
        <f t="shared" si="1417"/>
        <v/>
      </c>
      <c r="Y1182" s="11" t="str">
        <f t="shared" si="1418"/>
        <v/>
      </c>
      <c r="Z1182" s="11" t="str">
        <f t="shared" si="1419"/>
        <v/>
      </c>
      <c r="AA1182" s="11" t="str">
        <f t="shared" si="1420"/>
        <v/>
      </c>
      <c r="AB1182" s="3" t="str">
        <f t="shared" si="1421"/>
        <v/>
      </c>
      <c r="AC1182" s="3"/>
      <c r="AD1182" s="3"/>
      <c r="AE1182" s="7" t="str">
        <f>IF(X1182="","",_xlfn.IFNA(VLOOKUP(X1182,'饰品（请勿修改）'!$A:$H,8,FALSE),VLOOKUP(X1182,'饰品（请勿修改）'!$H:$H,1,FALSE)))</f>
        <v/>
      </c>
      <c r="AF1182" s="7" t="str">
        <f>IF(Z1182="","",_xlfn.IFNA(VLOOKUP(Z1182,'饰品（请勿修改）'!$A:$H,8,FALSE),VLOOKUP(Z1182,'饰品（请勿修改）'!$H:$H,1,FALSE)))</f>
        <v/>
      </c>
      <c r="AG1182" s="7">
        <f>_xlfn.IFNA(VLOOKUP(AE1182,'饰品（请勿修改）'!$H:$I,2,FALSE),0)</f>
        <v>0</v>
      </c>
      <c r="AH1182" s="7">
        <f>_xlfn.IFNA(VLOOKUP(AF1182,'饰品（请勿修改）'!$H:$I,2,FALSE),0)</f>
        <v>0</v>
      </c>
      <c r="AI1182" s="7">
        <f t="shared" si="1408"/>
        <v>0</v>
      </c>
      <c r="AJ1182" s="7">
        <f t="shared" si="1409"/>
        <v>0</v>
      </c>
    </row>
    <row r="1183" spans="1:36" x14ac:dyDescent="0.2">
      <c r="A1183" s="3"/>
      <c r="B1183" s="3"/>
      <c r="C1183" s="3"/>
      <c r="D1183" s="3"/>
      <c r="E1183" s="3"/>
      <c r="F1183" s="3"/>
      <c r="G1183" s="7" t="str">
        <f t="shared" si="1406"/>
        <v/>
      </c>
      <c r="H1183" s="7" t="str">
        <f t="shared" si="1410"/>
        <v/>
      </c>
      <c r="I1183" s="7" t="str">
        <f t="shared" si="1411"/>
        <v/>
      </c>
      <c r="J1183" s="7" t="str">
        <f t="shared" si="1412"/>
        <v/>
      </c>
      <c r="K1183" s="5">
        <f t="shared" si="1413"/>
        <v>0</v>
      </c>
      <c r="L1183" s="5">
        <f t="shared" si="1414"/>
        <v>0</v>
      </c>
      <c r="M1183" s="5">
        <f t="shared" si="1415"/>
        <v>0</v>
      </c>
      <c r="N1183" s="7" cm="1">
        <f t="array" ref="N1183:P1183">_xlfn._xlws.SORT(K1183:M1183,1,-1,TRUE)</f>
        <v>0</v>
      </c>
      <c r="O1183" s="7">
        <v>0</v>
      </c>
      <c r="P1183" s="7">
        <v>0</v>
      </c>
      <c r="Q1183" s="7">
        <v>1180</v>
      </c>
      <c r="R1183" s="7" t="e">
        <f t="shared" ref="R1183:W1183" si="1449">FIND(",",$F1183,Q1183+1)</f>
        <v>#VALUE!</v>
      </c>
      <c r="S1183" s="7" t="e">
        <f t="shared" si="1449"/>
        <v>#VALUE!</v>
      </c>
      <c r="T1183" s="7" t="e">
        <f t="shared" si="1449"/>
        <v>#VALUE!</v>
      </c>
      <c r="U1183" s="7" t="e">
        <f t="shared" si="1449"/>
        <v>#VALUE!</v>
      </c>
      <c r="V1183" s="7" t="e">
        <f t="shared" si="1449"/>
        <v>#VALUE!</v>
      </c>
      <c r="W1183" s="7" t="e">
        <f t="shared" si="1449"/>
        <v>#VALUE!</v>
      </c>
      <c r="X1183" s="11" t="str">
        <f t="shared" si="1417"/>
        <v/>
      </c>
      <c r="Y1183" s="11" t="str">
        <f t="shared" si="1418"/>
        <v/>
      </c>
      <c r="Z1183" s="11" t="str">
        <f t="shared" si="1419"/>
        <v/>
      </c>
      <c r="AA1183" s="11" t="str">
        <f t="shared" si="1420"/>
        <v/>
      </c>
      <c r="AB1183" s="3" t="str">
        <f t="shared" si="1421"/>
        <v/>
      </c>
      <c r="AC1183" s="3"/>
      <c r="AD1183" s="3"/>
      <c r="AE1183" s="7" t="str">
        <f>IF(X1183="","",_xlfn.IFNA(VLOOKUP(X1183,'饰品（请勿修改）'!$A:$H,8,FALSE),VLOOKUP(X1183,'饰品（请勿修改）'!$H:$H,1,FALSE)))</f>
        <v/>
      </c>
      <c r="AF1183" s="7" t="str">
        <f>IF(Z1183="","",_xlfn.IFNA(VLOOKUP(Z1183,'饰品（请勿修改）'!$A:$H,8,FALSE),VLOOKUP(Z1183,'饰品（请勿修改）'!$H:$H,1,FALSE)))</f>
        <v/>
      </c>
      <c r="AG1183" s="7">
        <f>_xlfn.IFNA(VLOOKUP(AE1183,'饰品（请勿修改）'!$H:$I,2,FALSE),0)</f>
        <v>0</v>
      </c>
      <c r="AH1183" s="7">
        <f>_xlfn.IFNA(VLOOKUP(AF1183,'饰品（请勿修改）'!$H:$I,2,FALSE),0)</f>
        <v>0</v>
      </c>
      <c r="AI1183" s="7">
        <f t="shared" si="1408"/>
        <v>0</v>
      </c>
      <c r="AJ1183" s="7">
        <f t="shared" si="1409"/>
        <v>0</v>
      </c>
    </row>
    <row r="1184" spans="1:36" x14ac:dyDescent="0.2">
      <c r="A1184" s="3"/>
      <c r="B1184" s="3"/>
      <c r="C1184" s="3"/>
      <c r="D1184" s="3"/>
      <c r="E1184" s="3"/>
      <c r="F1184" s="3"/>
      <c r="G1184" s="7" t="str">
        <f t="shared" si="1406"/>
        <v/>
      </c>
      <c r="H1184" s="7" t="str">
        <f t="shared" si="1410"/>
        <v/>
      </c>
      <c r="I1184" s="7" t="str">
        <f t="shared" si="1411"/>
        <v/>
      </c>
      <c r="J1184" s="7" t="str">
        <f t="shared" si="1412"/>
        <v/>
      </c>
      <c r="K1184" s="5">
        <f t="shared" si="1413"/>
        <v>0</v>
      </c>
      <c r="L1184" s="5">
        <f t="shared" si="1414"/>
        <v>0</v>
      </c>
      <c r="M1184" s="5">
        <f t="shared" si="1415"/>
        <v>0</v>
      </c>
      <c r="N1184" s="7" cm="1">
        <f t="array" ref="N1184:P1184">_xlfn._xlws.SORT(K1184:M1184,1,-1,TRUE)</f>
        <v>0</v>
      </c>
      <c r="O1184" s="7">
        <v>0</v>
      </c>
      <c r="P1184" s="7">
        <v>0</v>
      </c>
      <c r="Q1184" s="7">
        <v>1181</v>
      </c>
      <c r="R1184" s="7" t="e">
        <f t="shared" ref="R1184:W1184" si="1450">FIND(",",$F1184,Q1184+1)</f>
        <v>#VALUE!</v>
      </c>
      <c r="S1184" s="7" t="e">
        <f t="shared" si="1450"/>
        <v>#VALUE!</v>
      </c>
      <c r="T1184" s="7" t="e">
        <f t="shared" si="1450"/>
        <v>#VALUE!</v>
      </c>
      <c r="U1184" s="7" t="e">
        <f t="shared" si="1450"/>
        <v>#VALUE!</v>
      </c>
      <c r="V1184" s="7" t="e">
        <f t="shared" si="1450"/>
        <v>#VALUE!</v>
      </c>
      <c r="W1184" s="7" t="e">
        <f t="shared" si="1450"/>
        <v>#VALUE!</v>
      </c>
      <c r="X1184" s="11" t="str">
        <f t="shared" si="1417"/>
        <v/>
      </c>
      <c r="Y1184" s="11" t="str">
        <f t="shared" si="1418"/>
        <v/>
      </c>
      <c r="Z1184" s="11" t="str">
        <f t="shared" si="1419"/>
        <v/>
      </c>
      <c r="AA1184" s="11" t="str">
        <f t="shared" si="1420"/>
        <v/>
      </c>
      <c r="AB1184" s="3" t="str">
        <f t="shared" si="1421"/>
        <v/>
      </c>
      <c r="AC1184" s="3"/>
      <c r="AD1184" s="3"/>
      <c r="AE1184" s="7" t="str">
        <f>IF(X1184="","",_xlfn.IFNA(VLOOKUP(X1184,'饰品（请勿修改）'!$A:$H,8,FALSE),VLOOKUP(X1184,'饰品（请勿修改）'!$H:$H,1,FALSE)))</f>
        <v/>
      </c>
      <c r="AF1184" s="7" t="str">
        <f>IF(Z1184="","",_xlfn.IFNA(VLOOKUP(Z1184,'饰品（请勿修改）'!$A:$H,8,FALSE),VLOOKUP(Z1184,'饰品（请勿修改）'!$H:$H,1,FALSE)))</f>
        <v/>
      </c>
      <c r="AG1184" s="7">
        <f>_xlfn.IFNA(VLOOKUP(AE1184,'饰品（请勿修改）'!$H:$I,2,FALSE),0)</f>
        <v>0</v>
      </c>
      <c r="AH1184" s="7">
        <f>_xlfn.IFNA(VLOOKUP(AF1184,'饰品（请勿修改）'!$H:$I,2,FALSE),0)</f>
        <v>0</v>
      </c>
      <c r="AI1184" s="7">
        <f t="shared" si="1408"/>
        <v>0</v>
      </c>
      <c r="AJ1184" s="7">
        <f t="shared" si="1409"/>
        <v>0</v>
      </c>
    </row>
    <row r="1185" spans="1:36" x14ac:dyDescent="0.2">
      <c r="A1185" s="3"/>
      <c r="B1185" s="3"/>
      <c r="C1185" s="3"/>
      <c r="D1185" s="3"/>
      <c r="E1185" s="3"/>
      <c r="F1185" s="3"/>
      <c r="G1185" s="7" t="str">
        <f t="shared" si="1406"/>
        <v/>
      </c>
      <c r="H1185" s="7" t="str">
        <f t="shared" si="1410"/>
        <v/>
      </c>
      <c r="I1185" s="7" t="str">
        <f t="shared" si="1411"/>
        <v/>
      </c>
      <c r="J1185" s="7" t="str">
        <f t="shared" si="1412"/>
        <v/>
      </c>
      <c r="K1185" s="5">
        <f t="shared" si="1413"/>
        <v>0</v>
      </c>
      <c r="L1185" s="5">
        <f t="shared" si="1414"/>
        <v>0</v>
      </c>
      <c r="M1185" s="5">
        <f t="shared" si="1415"/>
        <v>0</v>
      </c>
      <c r="N1185" s="7" cm="1">
        <f t="array" ref="N1185:P1185">_xlfn._xlws.SORT(K1185:M1185,1,-1,TRUE)</f>
        <v>0</v>
      </c>
      <c r="O1185" s="7">
        <v>0</v>
      </c>
      <c r="P1185" s="7">
        <v>0</v>
      </c>
      <c r="Q1185" s="7">
        <v>1182</v>
      </c>
      <c r="R1185" s="7" t="e">
        <f t="shared" ref="R1185:W1185" si="1451">FIND(",",$F1185,Q1185+1)</f>
        <v>#VALUE!</v>
      </c>
      <c r="S1185" s="7" t="e">
        <f t="shared" si="1451"/>
        <v>#VALUE!</v>
      </c>
      <c r="T1185" s="7" t="e">
        <f t="shared" si="1451"/>
        <v>#VALUE!</v>
      </c>
      <c r="U1185" s="7" t="e">
        <f t="shared" si="1451"/>
        <v>#VALUE!</v>
      </c>
      <c r="V1185" s="7" t="e">
        <f t="shared" si="1451"/>
        <v>#VALUE!</v>
      </c>
      <c r="W1185" s="7" t="e">
        <f t="shared" si="1451"/>
        <v>#VALUE!</v>
      </c>
      <c r="X1185" s="11" t="str">
        <f t="shared" si="1417"/>
        <v/>
      </c>
      <c r="Y1185" s="11" t="str">
        <f t="shared" si="1418"/>
        <v/>
      </c>
      <c r="Z1185" s="11" t="str">
        <f t="shared" si="1419"/>
        <v/>
      </c>
      <c r="AA1185" s="11" t="str">
        <f t="shared" si="1420"/>
        <v/>
      </c>
      <c r="AB1185" s="3" t="str">
        <f t="shared" si="1421"/>
        <v/>
      </c>
      <c r="AC1185" s="3"/>
      <c r="AD1185" s="3"/>
      <c r="AE1185" s="7" t="str">
        <f>IF(X1185="","",_xlfn.IFNA(VLOOKUP(X1185,'饰品（请勿修改）'!$A:$H,8,FALSE),VLOOKUP(X1185,'饰品（请勿修改）'!$H:$H,1,FALSE)))</f>
        <v/>
      </c>
      <c r="AF1185" s="7" t="str">
        <f>IF(Z1185="","",_xlfn.IFNA(VLOOKUP(Z1185,'饰品（请勿修改）'!$A:$H,8,FALSE),VLOOKUP(Z1185,'饰品（请勿修改）'!$H:$H,1,FALSE)))</f>
        <v/>
      </c>
      <c r="AG1185" s="7">
        <f>_xlfn.IFNA(VLOOKUP(AE1185,'饰品（请勿修改）'!$H:$I,2,FALSE),0)</f>
        <v>0</v>
      </c>
      <c r="AH1185" s="7">
        <f>_xlfn.IFNA(VLOOKUP(AF1185,'饰品（请勿修改）'!$H:$I,2,FALSE),0)</f>
        <v>0</v>
      </c>
      <c r="AI1185" s="7">
        <f t="shared" si="1408"/>
        <v>0</v>
      </c>
      <c r="AJ1185" s="7">
        <f t="shared" si="1409"/>
        <v>0</v>
      </c>
    </row>
    <row r="1186" spans="1:36" x14ac:dyDescent="0.2">
      <c r="A1186" s="3"/>
      <c r="B1186" s="3"/>
      <c r="C1186" s="3"/>
      <c r="D1186" s="3"/>
      <c r="E1186" s="3"/>
      <c r="F1186" s="3"/>
      <c r="G1186" s="7" t="str">
        <f t="shared" si="1406"/>
        <v/>
      </c>
      <c r="H1186" s="7" t="str">
        <f t="shared" si="1410"/>
        <v/>
      </c>
      <c r="I1186" s="7" t="str">
        <f t="shared" si="1411"/>
        <v/>
      </c>
      <c r="J1186" s="7" t="str">
        <f t="shared" si="1412"/>
        <v/>
      </c>
      <c r="K1186" s="5">
        <f t="shared" si="1413"/>
        <v>0</v>
      </c>
      <c r="L1186" s="5">
        <f t="shared" si="1414"/>
        <v>0</v>
      </c>
      <c r="M1186" s="5">
        <f t="shared" si="1415"/>
        <v>0</v>
      </c>
      <c r="N1186" s="7" cm="1">
        <f t="array" ref="N1186:P1186">_xlfn._xlws.SORT(K1186:M1186,1,-1,TRUE)</f>
        <v>0</v>
      </c>
      <c r="O1186" s="7">
        <v>0</v>
      </c>
      <c r="P1186" s="7">
        <v>0</v>
      </c>
      <c r="Q1186" s="7">
        <v>1183</v>
      </c>
      <c r="R1186" s="7" t="e">
        <f t="shared" ref="R1186:W1186" si="1452">FIND(",",$F1186,Q1186+1)</f>
        <v>#VALUE!</v>
      </c>
      <c r="S1186" s="7" t="e">
        <f t="shared" si="1452"/>
        <v>#VALUE!</v>
      </c>
      <c r="T1186" s="7" t="e">
        <f t="shared" si="1452"/>
        <v>#VALUE!</v>
      </c>
      <c r="U1186" s="7" t="e">
        <f t="shared" si="1452"/>
        <v>#VALUE!</v>
      </c>
      <c r="V1186" s="7" t="e">
        <f t="shared" si="1452"/>
        <v>#VALUE!</v>
      </c>
      <c r="W1186" s="7" t="e">
        <f t="shared" si="1452"/>
        <v>#VALUE!</v>
      </c>
      <c r="X1186" s="11" t="str">
        <f t="shared" si="1417"/>
        <v/>
      </c>
      <c r="Y1186" s="11" t="str">
        <f t="shared" si="1418"/>
        <v/>
      </c>
      <c r="Z1186" s="11" t="str">
        <f t="shared" si="1419"/>
        <v/>
      </c>
      <c r="AA1186" s="11" t="str">
        <f t="shared" si="1420"/>
        <v/>
      </c>
      <c r="AB1186" s="3" t="str">
        <f t="shared" si="1421"/>
        <v/>
      </c>
      <c r="AC1186" s="3"/>
      <c r="AD1186" s="3"/>
      <c r="AE1186" s="7" t="str">
        <f>IF(X1186="","",_xlfn.IFNA(VLOOKUP(X1186,'饰品（请勿修改）'!$A:$H,8,FALSE),VLOOKUP(X1186,'饰品（请勿修改）'!$H:$H,1,FALSE)))</f>
        <v/>
      </c>
      <c r="AF1186" s="7" t="str">
        <f>IF(Z1186="","",_xlfn.IFNA(VLOOKUP(Z1186,'饰品（请勿修改）'!$A:$H,8,FALSE),VLOOKUP(Z1186,'饰品（请勿修改）'!$H:$H,1,FALSE)))</f>
        <v/>
      </c>
      <c r="AG1186" s="7">
        <f>_xlfn.IFNA(VLOOKUP(AE1186,'饰品（请勿修改）'!$H:$I,2,FALSE),0)</f>
        <v>0</v>
      </c>
      <c r="AH1186" s="7">
        <f>_xlfn.IFNA(VLOOKUP(AF1186,'饰品（请勿修改）'!$H:$I,2,FALSE),0)</f>
        <v>0</v>
      </c>
      <c r="AI1186" s="7">
        <f t="shared" si="1408"/>
        <v>0</v>
      </c>
      <c r="AJ1186" s="7">
        <f t="shared" si="1409"/>
        <v>0</v>
      </c>
    </row>
    <row r="1187" spans="1:36" x14ac:dyDescent="0.2">
      <c r="A1187" s="3"/>
      <c r="B1187" s="3"/>
      <c r="C1187" s="3"/>
      <c r="D1187" s="3"/>
      <c r="E1187" s="3"/>
      <c r="F1187" s="3"/>
      <c r="G1187" s="7" t="str">
        <f t="shared" si="1406"/>
        <v/>
      </c>
      <c r="H1187" s="7" t="str">
        <f t="shared" si="1410"/>
        <v/>
      </c>
      <c r="I1187" s="7" t="str">
        <f t="shared" si="1411"/>
        <v/>
      </c>
      <c r="J1187" s="7" t="str">
        <f t="shared" si="1412"/>
        <v/>
      </c>
      <c r="K1187" s="5">
        <f t="shared" si="1413"/>
        <v>0</v>
      </c>
      <c r="L1187" s="5">
        <f t="shared" si="1414"/>
        <v>0</v>
      </c>
      <c r="M1187" s="5">
        <f t="shared" si="1415"/>
        <v>0</v>
      </c>
      <c r="N1187" s="7" cm="1">
        <f t="array" ref="N1187:P1187">_xlfn._xlws.SORT(K1187:M1187,1,-1,TRUE)</f>
        <v>0</v>
      </c>
      <c r="O1187" s="7">
        <v>0</v>
      </c>
      <c r="P1187" s="7">
        <v>0</v>
      </c>
      <c r="Q1187" s="7">
        <v>1184</v>
      </c>
      <c r="R1187" s="7" t="e">
        <f t="shared" ref="R1187:W1187" si="1453">FIND(",",$F1187,Q1187+1)</f>
        <v>#VALUE!</v>
      </c>
      <c r="S1187" s="7" t="e">
        <f t="shared" si="1453"/>
        <v>#VALUE!</v>
      </c>
      <c r="T1187" s="7" t="e">
        <f t="shared" si="1453"/>
        <v>#VALUE!</v>
      </c>
      <c r="U1187" s="7" t="e">
        <f t="shared" si="1453"/>
        <v>#VALUE!</v>
      </c>
      <c r="V1187" s="7" t="e">
        <f t="shared" si="1453"/>
        <v>#VALUE!</v>
      </c>
      <c r="W1187" s="7" t="e">
        <f t="shared" si="1453"/>
        <v>#VALUE!</v>
      </c>
      <c r="X1187" s="11" t="str">
        <f t="shared" si="1417"/>
        <v/>
      </c>
      <c r="Y1187" s="11" t="str">
        <f t="shared" si="1418"/>
        <v/>
      </c>
      <c r="Z1187" s="11" t="str">
        <f t="shared" si="1419"/>
        <v/>
      </c>
      <c r="AA1187" s="11" t="str">
        <f t="shared" si="1420"/>
        <v/>
      </c>
      <c r="AB1187" s="3" t="str">
        <f t="shared" si="1421"/>
        <v/>
      </c>
      <c r="AC1187" s="3"/>
      <c r="AD1187" s="3"/>
      <c r="AE1187" s="7" t="str">
        <f>IF(X1187="","",_xlfn.IFNA(VLOOKUP(X1187,'饰品（请勿修改）'!$A:$H,8,FALSE),VLOOKUP(X1187,'饰品（请勿修改）'!$H:$H,1,FALSE)))</f>
        <v/>
      </c>
      <c r="AF1187" s="7" t="str">
        <f>IF(Z1187="","",_xlfn.IFNA(VLOOKUP(Z1187,'饰品（请勿修改）'!$A:$H,8,FALSE),VLOOKUP(Z1187,'饰品（请勿修改）'!$H:$H,1,FALSE)))</f>
        <v/>
      </c>
      <c r="AG1187" s="7">
        <f>_xlfn.IFNA(VLOOKUP(AE1187,'饰品（请勿修改）'!$H:$I,2,FALSE),0)</f>
        <v>0</v>
      </c>
      <c r="AH1187" s="7">
        <f>_xlfn.IFNA(VLOOKUP(AF1187,'饰品（请勿修改）'!$H:$I,2,FALSE),0)</f>
        <v>0</v>
      </c>
      <c r="AI1187" s="7">
        <f t="shared" si="1408"/>
        <v>0</v>
      </c>
      <c r="AJ1187" s="7">
        <f t="shared" si="1409"/>
        <v>0</v>
      </c>
    </row>
    <row r="1188" spans="1:36" x14ac:dyDescent="0.2">
      <c r="A1188" s="3"/>
      <c r="B1188" s="3"/>
      <c r="C1188" s="3"/>
      <c r="D1188" s="3"/>
      <c r="E1188" s="3"/>
      <c r="F1188" s="3"/>
      <c r="G1188" s="7" t="str">
        <f t="shared" si="1406"/>
        <v/>
      </c>
      <c r="H1188" s="7" t="str">
        <f t="shared" si="1410"/>
        <v/>
      </c>
      <c r="I1188" s="7" t="str">
        <f t="shared" si="1411"/>
        <v/>
      </c>
      <c r="J1188" s="7" t="str">
        <f t="shared" si="1412"/>
        <v/>
      </c>
      <c r="K1188" s="5">
        <f t="shared" si="1413"/>
        <v>0</v>
      </c>
      <c r="L1188" s="5">
        <f t="shared" si="1414"/>
        <v>0</v>
      </c>
      <c r="M1188" s="5">
        <f t="shared" si="1415"/>
        <v>0</v>
      </c>
      <c r="N1188" s="7" cm="1">
        <f t="array" ref="N1188:P1188">_xlfn._xlws.SORT(K1188:M1188,1,-1,TRUE)</f>
        <v>0</v>
      </c>
      <c r="O1188" s="7">
        <v>0</v>
      </c>
      <c r="P1188" s="7">
        <v>0</v>
      </c>
      <c r="Q1188" s="7">
        <v>1185</v>
      </c>
      <c r="R1188" s="7" t="e">
        <f t="shared" ref="R1188:W1188" si="1454">FIND(",",$F1188,Q1188+1)</f>
        <v>#VALUE!</v>
      </c>
      <c r="S1188" s="7" t="e">
        <f t="shared" si="1454"/>
        <v>#VALUE!</v>
      </c>
      <c r="T1188" s="7" t="e">
        <f t="shared" si="1454"/>
        <v>#VALUE!</v>
      </c>
      <c r="U1188" s="7" t="e">
        <f t="shared" si="1454"/>
        <v>#VALUE!</v>
      </c>
      <c r="V1188" s="7" t="e">
        <f t="shared" si="1454"/>
        <v>#VALUE!</v>
      </c>
      <c r="W1188" s="7" t="e">
        <f t="shared" si="1454"/>
        <v>#VALUE!</v>
      </c>
      <c r="X1188" s="11" t="str">
        <f t="shared" si="1417"/>
        <v/>
      </c>
      <c r="Y1188" s="11" t="str">
        <f t="shared" si="1418"/>
        <v/>
      </c>
      <c r="Z1188" s="11" t="str">
        <f t="shared" si="1419"/>
        <v/>
      </c>
      <c r="AA1188" s="11" t="str">
        <f t="shared" si="1420"/>
        <v/>
      </c>
      <c r="AB1188" s="3" t="str">
        <f t="shared" si="1421"/>
        <v/>
      </c>
      <c r="AC1188" s="3"/>
      <c r="AD1188" s="3"/>
      <c r="AE1188" s="7" t="str">
        <f>IF(X1188="","",_xlfn.IFNA(VLOOKUP(X1188,'饰品（请勿修改）'!$A:$H,8,FALSE),VLOOKUP(X1188,'饰品（请勿修改）'!$H:$H,1,FALSE)))</f>
        <v/>
      </c>
      <c r="AF1188" s="7" t="str">
        <f>IF(Z1188="","",_xlfn.IFNA(VLOOKUP(Z1188,'饰品（请勿修改）'!$A:$H,8,FALSE),VLOOKUP(Z1188,'饰品（请勿修改）'!$H:$H,1,FALSE)))</f>
        <v/>
      </c>
      <c r="AG1188" s="7">
        <f>_xlfn.IFNA(VLOOKUP(AE1188,'饰品（请勿修改）'!$H:$I,2,FALSE),0)</f>
        <v>0</v>
      </c>
      <c r="AH1188" s="7">
        <f>_xlfn.IFNA(VLOOKUP(AF1188,'饰品（请勿修改）'!$H:$I,2,FALSE),0)</f>
        <v>0</v>
      </c>
      <c r="AI1188" s="7">
        <f t="shared" si="1408"/>
        <v>0</v>
      </c>
      <c r="AJ1188" s="7">
        <f t="shared" si="1409"/>
        <v>0</v>
      </c>
    </row>
    <row r="1189" spans="1:36" x14ac:dyDescent="0.2">
      <c r="A1189" s="3"/>
      <c r="B1189" s="3"/>
      <c r="C1189" s="3"/>
      <c r="D1189" s="3"/>
      <c r="E1189" s="3"/>
      <c r="F1189" s="3"/>
      <c r="G1189" s="7" t="str">
        <f t="shared" si="1406"/>
        <v/>
      </c>
      <c r="H1189" s="7" t="str">
        <f t="shared" si="1410"/>
        <v/>
      </c>
      <c r="I1189" s="7" t="str">
        <f t="shared" si="1411"/>
        <v/>
      </c>
      <c r="J1189" s="7" t="str">
        <f t="shared" si="1412"/>
        <v/>
      </c>
      <c r="K1189" s="5">
        <f t="shared" si="1413"/>
        <v>0</v>
      </c>
      <c r="L1189" s="5">
        <f t="shared" si="1414"/>
        <v>0</v>
      </c>
      <c r="M1189" s="5">
        <f t="shared" si="1415"/>
        <v>0</v>
      </c>
      <c r="N1189" s="7" cm="1">
        <f t="array" ref="N1189:P1189">_xlfn._xlws.SORT(K1189:M1189,1,-1,TRUE)</f>
        <v>0</v>
      </c>
      <c r="O1189" s="7">
        <v>0</v>
      </c>
      <c r="P1189" s="7">
        <v>0</v>
      </c>
      <c r="Q1189" s="7">
        <v>1186</v>
      </c>
      <c r="R1189" s="7" t="e">
        <f t="shared" ref="R1189:W1189" si="1455">FIND(",",$F1189,Q1189+1)</f>
        <v>#VALUE!</v>
      </c>
      <c r="S1189" s="7" t="e">
        <f t="shared" si="1455"/>
        <v>#VALUE!</v>
      </c>
      <c r="T1189" s="7" t="e">
        <f t="shared" si="1455"/>
        <v>#VALUE!</v>
      </c>
      <c r="U1189" s="7" t="e">
        <f t="shared" si="1455"/>
        <v>#VALUE!</v>
      </c>
      <c r="V1189" s="7" t="e">
        <f t="shared" si="1455"/>
        <v>#VALUE!</v>
      </c>
      <c r="W1189" s="7" t="e">
        <f t="shared" si="1455"/>
        <v>#VALUE!</v>
      </c>
      <c r="X1189" s="11" t="str">
        <f t="shared" si="1417"/>
        <v/>
      </c>
      <c r="Y1189" s="11" t="str">
        <f t="shared" si="1418"/>
        <v/>
      </c>
      <c r="Z1189" s="11" t="str">
        <f t="shared" si="1419"/>
        <v/>
      </c>
      <c r="AA1189" s="11" t="str">
        <f t="shared" si="1420"/>
        <v/>
      </c>
      <c r="AB1189" s="3" t="str">
        <f t="shared" si="1421"/>
        <v/>
      </c>
      <c r="AC1189" s="3"/>
      <c r="AD1189" s="3"/>
      <c r="AE1189" s="7" t="str">
        <f>IF(X1189="","",_xlfn.IFNA(VLOOKUP(X1189,'饰品（请勿修改）'!$A:$H,8,FALSE),VLOOKUP(X1189,'饰品（请勿修改）'!$H:$H,1,FALSE)))</f>
        <v/>
      </c>
      <c r="AF1189" s="7" t="str">
        <f>IF(Z1189="","",_xlfn.IFNA(VLOOKUP(Z1189,'饰品（请勿修改）'!$A:$H,8,FALSE),VLOOKUP(Z1189,'饰品（请勿修改）'!$H:$H,1,FALSE)))</f>
        <v/>
      </c>
      <c r="AG1189" s="7">
        <f>_xlfn.IFNA(VLOOKUP(AE1189,'饰品（请勿修改）'!$H:$I,2,FALSE),0)</f>
        <v>0</v>
      </c>
      <c r="AH1189" s="7">
        <f>_xlfn.IFNA(VLOOKUP(AF1189,'饰品（请勿修改）'!$H:$I,2,FALSE),0)</f>
        <v>0</v>
      </c>
      <c r="AI1189" s="7">
        <f t="shared" si="1408"/>
        <v>0</v>
      </c>
      <c r="AJ1189" s="7">
        <f t="shared" si="1409"/>
        <v>0</v>
      </c>
    </row>
    <row r="1190" spans="1:36" x14ac:dyDescent="0.2">
      <c r="A1190" s="3"/>
      <c r="B1190" s="3"/>
      <c r="C1190" s="3"/>
      <c r="D1190" s="3"/>
      <c r="E1190" s="3"/>
      <c r="F1190" s="3"/>
      <c r="G1190" s="7" t="str">
        <f t="shared" si="1406"/>
        <v/>
      </c>
      <c r="H1190" s="7" t="str">
        <f t="shared" si="1410"/>
        <v/>
      </c>
      <c r="I1190" s="7" t="str">
        <f t="shared" si="1411"/>
        <v/>
      </c>
      <c r="J1190" s="7" t="str">
        <f t="shared" si="1412"/>
        <v/>
      </c>
      <c r="K1190" s="5">
        <f t="shared" si="1413"/>
        <v>0</v>
      </c>
      <c r="L1190" s="5">
        <f t="shared" si="1414"/>
        <v>0</v>
      </c>
      <c r="M1190" s="5">
        <f t="shared" si="1415"/>
        <v>0</v>
      </c>
      <c r="N1190" s="7" cm="1">
        <f t="array" ref="N1190:P1190">_xlfn._xlws.SORT(K1190:M1190,1,-1,TRUE)</f>
        <v>0</v>
      </c>
      <c r="O1190" s="7">
        <v>0</v>
      </c>
      <c r="P1190" s="7">
        <v>0</v>
      </c>
      <c r="Q1190" s="7">
        <v>1187</v>
      </c>
      <c r="R1190" s="7" t="e">
        <f t="shared" ref="R1190:W1190" si="1456">FIND(",",$F1190,Q1190+1)</f>
        <v>#VALUE!</v>
      </c>
      <c r="S1190" s="7" t="e">
        <f t="shared" si="1456"/>
        <v>#VALUE!</v>
      </c>
      <c r="T1190" s="7" t="e">
        <f t="shared" si="1456"/>
        <v>#VALUE!</v>
      </c>
      <c r="U1190" s="7" t="e">
        <f t="shared" si="1456"/>
        <v>#VALUE!</v>
      </c>
      <c r="V1190" s="7" t="e">
        <f t="shared" si="1456"/>
        <v>#VALUE!</v>
      </c>
      <c r="W1190" s="7" t="e">
        <f t="shared" si="1456"/>
        <v>#VALUE!</v>
      </c>
      <c r="X1190" s="11" t="str">
        <f t="shared" si="1417"/>
        <v/>
      </c>
      <c r="Y1190" s="11" t="str">
        <f t="shared" si="1418"/>
        <v/>
      </c>
      <c r="Z1190" s="11" t="str">
        <f t="shared" si="1419"/>
        <v/>
      </c>
      <c r="AA1190" s="11" t="str">
        <f t="shared" si="1420"/>
        <v/>
      </c>
      <c r="AB1190" s="3" t="str">
        <f t="shared" si="1421"/>
        <v/>
      </c>
      <c r="AC1190" s="3"/>
      <c r="AD1190" s="3"/>
      <c r="AE1190" s="7" t="str">
        <f>IF(X1190="","",_xlfn.IFNA(VLOOKUP(X1190,'饰品（请勿修改）'!$A:$H,8,FALSE),VLOOKUP(X1190,'饰品（请勿修改）'!$H:$H,1,FALSE)))</f>
        <v/>
      </c>
      <c r="AF1190" s="7" t="str">
        <f>IF(Z1190="","",_xlfn.IFNA(VLOOKUP(Z1190,'饰品（请勿修改）'!$A:$H,8,FALSE),VLOOKUP(Z1190,'饰品（请勿修改）'!$H:$H,1,FALSE)))</f>
        <v/>
      </c>
      <c r="AG1190" s="7">
        <f>_xlfn.IFNA(VLOOKUP(AE1190,'饰品（请勿修改）'!$H:$I,2,FALSE),0)</f>
        <v>0</v>
      </c>
      <c r="AH1190" s="7">
        <f>_xlfn.IFNA(VLOOKUP(AF1190,'饰品（请勿修改）'!$H:$I,2,FALSE),0)</f>
        <v>0</v>
      </c>
      <c r="AI1190" s="7">
        <f t="shared" si="1408"/>
        <v>0</v>
      </c>
      <c r="AJ1190" s="7">
        <f t="shared" si="1409"/>
        <v>0</v>
      </c>
    </row>
    <row r="1191" spans="1:36" x14ac:dyDescent="0.2">
      <c r="A1191" s="3"/>
      <c r="B1191" s="3"/>
      <c r="C1191" s="3"/>
      <c r="D1191" s="3"/>
      <c r="E1191" s="3"/>
      <c r="F1191" s="3"/>
      <c r="G1191" s="7" t="str">
        <f t="shared" si="1406"/>
        <v/>
      </c>
      <c r="H1191" s="7" t="str">
        <f t="shared" si="1410"/>
        <v/>
      </c>
      <c r="I1191" s="7" t="str">
        <f t="shared" si="1411"/>
        <v/>
      </c>
      <c r="J1191" s="7" t="str">
        <f t="shared" si="1412"/>
        <v/>
      </c>
      <c r="K1191" s="5">
        <f t="shared" si="1413"/>
        <v>0</v>
      </c>
      <c r="L1191" s="5">
        <f t="shared" si="1414"/>
        <v>0</v>
      </c>
      <c r="M1191" s="5">
        <f t="shared" si="1415"/>
        <v>0</v>
      </c>
      <c r="N1191" s="7" cm="1">
        <f t="array" ref="N1191:P1191">_xlfn._xlws.SORT(K1191:M1191,1,-1,TRUE)</f>
        <v>0</v>
      </c>
      <c r="O1191" s="7">
        <v>0</v>
      </c>
      <c r="P1191" s="7">
        <v>0</v>
      </c>
      <c r="Q1191" s="7">
        <v>1188</v>
      </c>
      <c r="R1191" s="7" t="e">
        <f t="shared" ref="R1191:W1191" si="1457">FIND(",",$F1191,Q1191+1)</f>
        <v>#VALUE!</v>
      </c>
      <c r="S1191" s="7" t="e">
        <f t="shared" si="1457"/>
        <v>#VALUE!</v>
      </c>
      <c r="T1191" s="7" t="e">
        <f t="shared" si="1457"/>
        <v>#VALUE!</v>
      </c>
      <c r="U1191" s="7" t="e">
        <f t="shared" si="1457"/>
        <v>#VALUE!</v>
      </c>
      <c r="V1191" s="7" t="e">
        <f t="shared" si="1457"/>
        <v>#VALUE!</v>
      </c>
      <c r="W1191" s="7" t="e">
        <f t="shared" si="1457"/>
        <v>#VALUE!</v>
      </c>
      <c r="X1191" s="11" t="str">
        <f t="shared" si="1417"/>
        <v/>
      </c>
      <c r="Y1191" s="11" t="str">
        <f t="shared" si="1418"/>
        <v/>
      </c>
      <c r="Z1191" s="11" t="str">
        <f t="shared" si="1419"/>
        <v/>
      </c>
      <c r="AA1191" s="11" t="str">
        <f t="shared" si="1420"/>
        <v/>
      </c>
      <c r="AB1191" s="3" t="str">
        <f t="shared" si="1421"/>
        <v/>
      </c>
      <c r="AC1191" s="3"/>
      <c r="AD1191" s="3"/>
      <c r="AE1191" s="7" t="str">
        <f>IF(X1191="","",_xlfn.IFNA(VLOOKUP(X1191,'饰品（请勿修改）'!$A:$H,8,FALSE),VLOOKUP(X1191,'饰品（请勿修改）'!$H:$H,1,FALSE)))</f>
        <v/>
      </c>
      <c r="AF1191" s="7" t="str">
        <f>IF(Z1191="","",_xlfn.IFNA(VLOOKUP(Z1191,'饰品（请勿修改）'!$A:$H,8,FALSE),VLOOKUP(Z1191,'饰品（请勿修改）'!$H:$H,1,FALSE)))</f>
        <v/>
      </c>
      <c r="AG1191" s="7">
        <f>_xlfn.IFNA(VLOOKUP(AE1191,'饰品（请勿修改）'!$H:$I,2,FALSE),0)</f>
        <v>0</v>
      </c>
      <c r="AH1191" s="7">
        <f>_xlfn.IFNA(VLOOKUP(AF1191,'饰品（请勿修改）'!$H:$I,2,FALSE),0)</f>
        <v>0</v>
      </c>
      <c r="AI1191" s="7">
        <f t="shared" si="1408"/>
        <v>0</v>
      </c>
      <c r="AJ1191" s="7">
        <f t="shared" si="1409"/>
        <v>0</v>
      </c>
    </row>
    <row r="1192" spans="1:36" x14ac:dyDescent="0.2">
      <c r="A1192" s="3"/>
      <c r="B1192" s="3"/>
      <c r="C1192" s="3"/>
      <c r="D1192" s="3"/>
      <c r="E1192" s="3"/>
      <c r="F1192" s="3"/>
      <c r="G1192" s="7" t="str">
        <f t="shared" si="1406"/>
        <v/>
      </c>
      <c r="H1192" s="7" t="str">
        <f t="shared" si="1410"/>
        <v/>
      </c>
      <c r="I1192" s="7" t="str">
        <f t="shared" si="1411"/>
        <v/>
      </c>
      <c r="J1192" s="7" t="str">
        <f t="shared" si="1412"/>
        <v/>
      </c>
      <c r="K1192" s="5">
        <f t="shared" si="1413"/>
        <v>0</v>
      </c>
      <c r="L1192" s="5">
        <f t="shared" si="1414"/>
        <v>0</v>
      </c>
      <c r="M1192" s="5">
        <f t="shared" si="1415"/>
        <v>0</v>
      </c>
      <c r="N1192" s="7" cm="1">
        <f t="array" ref="N1192:P1192">_xlfn._xlws.SORT(K1192:M1192,1,-1,TRUE)</f>
        <v>0</v>
      </c>
      <c r="O1192" s="7">
        <v>0</v>
      </c>
      <c r="P1192" s="7">
        <v>0</v>
      </c>
      <c r="Q1192" s="7">
        <v>1189</v>
      </c>
      <c r="R1192" s="7" t="e">
        <f t="shared" ref="R1192:W1192" si="1458">FIND(",",$F1192,Q1192+1)</f>
        <v>#VALUE!</v>
      </c>
      <c r="S1192" s="7" t="e">
        <f t="shared" si="1458"/>
        <v>#VALUE!</v>
      </c>
      <c r="T1192" s="7" t="e">
        <f t="shared" si="1458"/>
        <v>#VALUE!</v>
      </c>
      <c r="U1192" s="7" t="e">
        <f t="shared" si="1458"/>
        <v>#VALUE!</v>
      </c>
      <c r="V1192" s="7" t="e">
        <f t="shared" si="1458"/>
        <v>#VALUE!</v>
      </c>
      <c r="W1192" s="7" t="e">
        <f t="shared" si="1458"/>
        <v>#VALUE!</v>
      </c>
      <c r="X1192" s="11" t="str">
        <f t="shared" si="1417"/>
        <v/>
      </c>
      <c r="Y1192" s="11" t="str">
        <f t="shared" si="1418"/>
        <v/>
      </c>
      <c r="Z1192" s="11" t="str">
        <f t="shared" si="1419"/>
        <v/>
      </c>
      <c r="AA1192" s="11" t="str">
        <f t="shared" si="1420"/>
        <v/>
      </c>
      <c r="AB1192" s="3" t="str">
        <f t="shared" si="1421"/>
        <v/>
      </c>
      <c r="AC1192" s="3"/>
      <c r="AD1192" s="3"/>
      <c r="AE1192" s="7" t="str">
        <f>IF(X1192="","",_xlfn.IFNA(VLOOKUP(X1192,'饰品（请勿修改）'!$A:$H,8,FALSE),VLOOKUP(X1192,'饰品（请勿修改）'!$H:$H,1,FALSE)))</f>
        <v/>
      </c>
      <c r="AF1192" s="7" t="str">
        <f>IF(Z1192="","",_xlfn.IFNA(VLOOKUP(Z1192,'饰品（请勿修改）'!$A:$H,8,FALSE),VLOOKUP(Z1192,'饰品（请勿修改）'!$H:$H,1,FALSE)))</f>
        <v/>
      </c>
      <c r="AG1192" s="7">
        <f>_xlfn.IFNA(VLOOKUP(AE1192,'饰品（请勿修改）'!$H:$I,2,FALSE),0)</f>
        <v>0</v>
      </c>
      <c r="AH1192" s="7">
        <f>_xlfn.IFNA(VLOOKUP(AF1192,'饰品（请勿修改）'!$H:$I,2,FALSE),0)</f>
        <v>0</v>
      </c>
      <c r="AI1192" s="7">
        <f t="shared" si="1408"/>
        <v>0</v>
      </c>
      <c r="AJ1192" s="7">
        <f t="shared" si="1409"/>
        <v>0</v>
      </c>
    </row>
    <row r="1193" spans="1:36" x14ac:dyDescent="0.2">
      <c r="A1193" s="3"/>
      <c r="B1193" s="3"/>
      <c r="C1193" s="3"/>
      <c r="D1193" s="3"/>
      <c r="E1193" s="3"/>
      <c r="F1193" s="3"/>
      <c r="G1193" s="7" t="str">
        <f t="shared" si="1406"/>
        <v/>
      </c>
      <c r="H1193" s="7" t="str">
        <f t="shared" si="1410"/>
        <v/>
      </c>
      <c r="I1193" s="7" t="str">
        <f t="shared" si="1411"/>
        <v/>
      </c>
      <c r="J1193" s="7" t="str">
        <f t="shared" si="1412"/>
        <v/>
      </c>
      <c r="K1193" s="5">
        <f t="shared" si="1413"/>
        <v>0</v>
      </c>
      <c r="L1193" s="5">
        <f t="shared" si="1414"/>
        <v>0</v>
      </c>
      <c r="M1193" s="5">
        <f t="shared" si="1415"/>
        <v>0</v>
      </c>
      <c r="N1193" s="7" cm="1">
        <f t="array" ref="N1193:P1193">_xlfn._xlws.SORT(K1193:M1193,1,-1,TRUE)</f>
        <v>0</v>
      </c>
      <c r="O1193" s="7">
        <v>0</v>
      </c>
      <c r="P1193" s="7">
        <v>0</v>
      </c>
      <c r="Q1193" s="7">
        <v>1190</v>
      </c>
      <c r="R1193" s="7" t="e">
        <f t="shared" ref="R1193:W1193" si="1459">FIND(",",$F1193,Q1193+1)</f>
        <v>#VALUE!</v>
      </c>
      <c r="S1193" s="7" t="e">
        <f t="shared" si="1459"/>
        <v>#VALUE!</v>
      </c>
      <c r="T1193" s="7" t="e">
        <f t="shared" si="1459"/>
        <v>#VALUE!</v>
      </c>
      <c r="U1193" s="7" t="e">
        <f t="shared" si="1459"/>
        <v>#VALUE!</v>
      </c>
      <c r="V1193" s="7" t="e">
        <f t="shared" si="1459"/>
        <v>#VALUE!</v>
      </c>
      <c r="W1193" s="7" t="e">
        <f t="shared" si="1459"/>
        <v>#VALUE!</v>
      </c>
      <c r="X1193" s="11" t="str">
        <f t="shared" si="1417"/>
        <v/>
      </c>
      <c r="Y1193" s="11" t="str">
        <f t="shared" si="1418"/>
        <v/>
      </c>
      <c r="Z1193" s="11" t="str">
        <f t="shared" si="1419"/>
        <v/>
      </c>
      <c r="AA1193" s="11" t="str">
        <f t="shared" si="1420"/>
        <v/>
      </c>
      <c r="AB1193" s="3" t="str">
        <f t="shared" si="1421"/>
        <v/>
      </c>
      <c r="AC1193" s="3"/>
      <c r="AD1193" s="3"/>
      <c r="AE1193" s="7" t="str">
        <f>IF(X1193="","",_xlfn.IFNA(VLOOKUP(X1193,'饰品（请勿修改）'!$A:$H,8,FALSE),VLOOKUP(X1193,'饰品（请勿修改）'!$H:$H,1,FALSE)))</f>
        <v/>
      </c>
      <c r="AF1193" s="7" t="str">
        <f>IF(Z1193="","",_xlfn.IFNA(VLOOKUP(Z1193,'饰品（请勿修改）'!$A:$H,8,FALSE),VLOOKUP(Z1193,'饰品（请勿修改）'!$H:$H,1,FALSE)))</f>
        <v/>
      </c>
      <c r="AG1193" s="7">
        <f>_xlfn.IFNA(VLOOKUP(AE1193,'饰品（请勿修改）'!$H:$I,2,FALSE),0)</f>
        <v>0</v>
      </c>
      <c r="AH1193" s="7">
        <f>_xlfn.IFNA(VLOOKUP(AF1193,'饰品（请勿修改）'!$H:$I,2,FALSE),0)</f>
        <v>0</v>
      </c>
      <c r="AI1193" s="7">
        <f t="shared" si="1408"/>
        <v>0</v>
      </c>
      <c r="AJ1193" s="7">
        <f t="shared" si="1409"/>
        <v>0</v>
      </c>
    </row>
    <row r="1194" spans="1:36" x14ac:dyDescent="0.2">
      <c r="A1194" s="3"/>
      <c r="B1194" s="3"/>
      <c r="C1194" s="3"/>
      <c r="D1194" s="3"/>
      <c r="E1194" s="3"/>
      <c r="F1194" s="3"/>
      <c r="G1194" s="7" t="str">
        <f t="shared" si="1406"/>
        <v/>
      </c>
      <c r="H1194" s="7" t="str">
        <f t="shared" si="1410"/>
        <v/>
      </c>
      <c r="I1194" s="7" t="str">
        <f t="shared" si="1411"/>
        <v/>
      </c>
      <c r="J1194" s="7" t="str">
        <f t="shared" si="1412"/>
        <v/>
      </c>
      <c r="K1194" s="5">
        <f t="shared" si="1413"/>
        <v>0</v>
      </c>
      <c r="L1194" s="5">
        <f t="shared" si="1414"/>
        <v>0</v>
      </c>
      <c r="M1194" s="5">
        <f t="shared" si="1415"/>
        <v>0</v>
      </c>
      <c r="N1194" s="7" cm="1">
        <f t="array" ref="N1194:P1194">_xlfn._xlws.SORT(K1194:M1194,1,-1,TRUE)</f>
        <v>0</v>
      </c>
      <c r="O1194" s="7">
        <v>0</v>
      </c>
      <c r="P1194" s="7">
        <v>0</v>
      </c>
      <c r="Q1194" s="7">
        <v>1191</v>
      </c>
      <c r="R1194" s="7" t="e">
        <f t="shared" ref="R1194:W1194" si="1460">FIND(",",$F1194,Q1194+1)</f>
        <v>#VALUE!</v>
      </c>
      <c r="S1194" s="7" t="e">
        <f t="shared" si="1460"/>
        <v>#VALUE!</v>
      </c>
      <c r="T1194" s="7" t="e">
        <f t="shared" si="1460"/>
        <v>#VALUE!</v>
      </c>
      <c r="U1194" s="7" t="e">
        <f t="shared" si="1460"/>
        <v>#VALUE!</v>
      </c>
      <c r="V1194" s="7" t="e">
        <f t="shared" si="1460"/>
        <v>#VALUE!</v>
      </c>
      <c r="W1194" s="7" t="e">
        <f t="shared" si="1460"/>
        <v>#VALUE!</v>
      </c>
      <c r="X1194" s="11" t="str">
        <f t="shared" si="1417"/>
        <v/>
      </c>
      <c r="Y1194" s="11" t="str">
        <f t="shared" si="1418"/>
        <v/>
      </c>
      <c r="Z1194" s="11" t="str">
        <f t="shared" si="1419"/>
        <v/>
      </c>
      <c r="AA1194" s="11" t="str">
        <f t="shared" si="1420"/>
        <v/>
      </c>
      <c r="AB1194" s="3" t="str">
        <f t="shared" si="1421"/>
        <v/>
      </c>
      <c r="AC1194" s="3"/>
      <c r="AD1194" s="3"/>
      <c r="AE1194" s="7" t="str">
        <f>IF(X1194="","",_xlfn.IFNA(VLOOKUP(X1194,'饰品（请勿修改）'!$A:$H,8,FALSE),VLOOKUP(X1194,'饰品（请勿修改）'!$H:$H,1,FALSE)))</f>
        <v/>
      </c>
      <c r="AF1194" s="7" t="str">
        <f>IF(Z1194="","",_xlfn.IFNA(VLOOKUP(Z1194,'饰品（请勿修改）'!$A:$H,8,FALSE),VLOOKUP(Z1194,'饰品（请勿修改）'!$H:$H,1,FALSE)))</f>
        <v/>
      </c>
      <c r="AG1194" s="7">
        <f>_xlfn.IFNA(VLOOKUP(AE1194,'饰品（请勿修改）'!$H:$I,2,FALSE),0)</f>
        <v>0</v>
      </c>
      <c r="AH1194" s="7">
        <f>_xlfn.IFNA(VLOOKUP(AF1194,'饰品（请勿修改）'!$H:$I,2,FALSE),0)</f>
        <v>0</v>
      </c>
      <c r="AI1194" s="7">
        <f t="shared" si="1408"/>
        <v>0</v>
      </c>
      <c r="AJ1194" s="7">
        <f t="shared" si="1409"/>
        <v>0</v>
      </c>
    </row>
    <row r="1195" spans="1:36" x14ac:dyDescent="0.2">
      <c r="A1195" s="3"/>
      <c r="B1195" s="3"/>
      <c r="C1195" s="3"/>
      <c r="D1195" s="3"/>
      <c r="E1195" s="3"/>
      <c r="F1195" s="3"/>
      <c r="G1195" s="7" t="str">
        <f t="shared" si="1406"/>
        <v/>
      </c>
      <c r="H1195" s="7" t="str">
        <f t="shared" si="1410"/>
        <v/>
      </c>
      <c r="I1195" s="7" t="str">
        <f t="shared" si="1411"/>
        <v/>
      </c>
      <c r="J1195" s="7" t="str">
        <f t="shared" si="1412"/>
        <v/>
      </c>
      <c r="K1195" s="5">
        <f t="shared" si="1413"/>
        <v>0</v>
      </c>
      <c r="L1195" s="5">
        <f t="shared" si="1414"/>
        <v>0</v>
      </c>
      <c r="M1195" s="5">
        <f t="shared" si="1415"/>
        <v>0</v>
      </c>
      <c r="N1195" s="7" cm="1">
        <f t="array" ref="N1195:P1195">_xlfn._xlws.SORT(K1195:M1195,1,-1,TRUE)</f>
        <v>0</v>
      </c>
      <c r="O1195" s="7">
        <v>0</v>
      </c>
      <c r="P1195" s="7">
        <v>0</v>
      </c>
      <c r="Q1195" s="7">
        <v>1192</v>
      </c>
      <c r="R1195" s="7" t="e">
        <f t="shared" ref="R1195:W1195" si="1461">FIND(",",$F1195,Q1195+1)</f>
        <v>#VALUE!</v>
      </c>
      <c r="S1195" s="7" t="e">
        <f t="shared" si="1461"/>
        <v>#VALUE!</v>
      </c>
      <c r="T1195" s="7" t="e">
        <f t="shared" si="1461"/>
        <v>#VALUE!</v>
      </c>
      <c r="U1195" s="7" t="e">
        <f t="shared" si="1461"/>
        <v>#VALUE!</v>
      </c>
      <c r="V1195" s="7" t="e">
        <f t="shared" si="1461"/>
        <v>#VALUE!</v>
      </c>
      <c r="W1195" s="7" t="e">
        <f t="shared" si="1461"/>
        <v>#VALUE!</v>
      </c>
      <c r="X1195" s="11" t="str">
        <f t="shared" si="1417"/>
        <v/>
      </c>
      <c r="Y1195" s="11" t="str">
        <f t="shared" si="1418"/>
        <v/>
      </c>
      <c r="Z1195" s="11" t="str">
        <f t="shared" si="1419"/>
        <v/>
      </c>
      <c r="AA1195" s="11" t="str">
        <f t="shared" si="1420"/>
        <v/>
      </c>
      <c r="AB1195" s="3" t="str">
        <f t="shared" si="1421"/>
        <v/>
      </c>
      <c r="AC1195" s="3"/>
      <c r="AD1195" s="3"/>
      <c r="AE1195" s="7" t="str">
        <f>IF(X1195="","",_xlfn.IFNA(VLOOKUP(X1195,'饰品（请勿修改）'!$A:$H,8,FALSE),VLOOKUP(X1195,'饰品（请勿修改）'!$H:$H,1,FALSE)))</f>
        <v/>
      </c>
      <c r="AF1195" s="7" t="str">
        <f>IF(Z1195="","",_xlfn.IFNA(VLOOKUP(Z1195,'饰品（请勿修改）'!$A:$H,8,FALSE),VLOOKUP(Z1195,'饰品（请勿修改）'!$H:$H,1,FALSE)))</f>
        <v/>
      </c>
      <c r="AG1195" s="7">
        <f>_xlfn.IFNA(VLOOKUP(AE1195,'饰品（请勿修改）'!$H:$I,2,FALSE),0)</f>
        <v>0</v>
      </c>
      <c r="AH1195" s="7">
        <f>_xlfn.IFNA(VLOOKUP(AF1195,'饰品（请勿修改）'!$H:$I,2,FALSE),0)</f>
        <v>0</v>
      </c>
      <c r="AI1195" s="7">
        <f t="shared" si="1408"/>
        <v>0</v>
      </c>
      <c r="AJ1195" s="7">
        <f t="shared" si="1409"/>
        <v>0</v>
      </c>
    </row>
    <row r="1196" spans="1:36" x14ac:dyDescent="0.2">
      <c r="A1196" s="3"/>
      <c r="B1196" s="3"/>
      <c r="C1196" s="3"/>
      <c r="D1196" s="3"/>
      <c r="E1196" s="3"/>
      <c r="F1196" s="3"/>
      <c r="G1196" s="7" t="str">
        <f t="shared" si="1406"/>
        <v/>
      </c>
      <c r="H1196" s="7" t="str">
        <f t="shared" si="1410"/>
        <v/>
      </c>
      <c r="I1196" s="7" t="str">
        <f t="shared" si="1411"/>
        <v/>
      </c>
      <c r="J1196" s="7" t="str">
        <f t="shared" si="1412"/>
        <v/>
      </c>
      <c r="K1196" s="5">
        <f t="shared" si="1413"/>
        <v>0</v>
      </c>
      <c r="L1196" s="5">
        <f t="shared" si="1414"/>
        <v>0</v>
      </c>
      <c r="M1196" s="5">
        <f t="shared" si="1415"/>
        <v>0</v>
      </c>
      <c r="N1196" s="7" cm="1">
        <f t="array" ref="N1196:P1196">_xlfn._xlws.SORT(K1196:M1196,1,-1,TRUE)</f>
        <v>0</v>
      </c>
      <c r="O1196" s="7">
        <v>0</v>
      </c>
      <c r="P1196" s="7">
        <v>0</v>
      </c>
      <c r="Q1196" s="7">
        <v>1193</v>
      </c>
      <c r="R1196" s="7" t="e">
        <f t="shared" ref="R1196:W1196" si="1462">FIND(",",$F1196,Q1196+1)</f>
        <v>#VALUE!</v>
      </c>
      <c r="S1196" s="7" t="e">
        <f t="shared" si="1462"/>
        <v>#VALUE!</v>
      </c>
      <c r="T1196" s="7" t="e">
        <f t="shared" si="1462"/>
        <v>#VALUE!</v>
      </c>
      <c r="U1196" s="7" t="e">
        <f t="shared" si="1462"/>
        <v>#VALUE!</v>
      </c>
      <c r="V1196" s="7" t="e">
        <f t="shared" si="1462"/>
        <v>#VALUE!</v>
      </c>
      <c r="W1196" s="7" t="e">
        <f t="shared" si="1462"/>
        <v>#VALUE!</v>
      </c>
      <c r="X1196" s="11" t="str">
        <f t="shared" si="1417"/>
        <v/>
      </c>
      <c r="Y1196" s="11" t="str">
        <f t="shared" si="1418"/>
        <v/>
      </c>
      <c r="Z1196" s="11" t="str">
        <f t="shared" si="1419"/>
        <v/>
      </c>
      <c r="AA1196" s="11" t="str">
        <f t="shared" si="1420"/>
        <v/>
      </c>
      <c r="AB1196" s="3" t="str">
        <f t="shared" si="1421"/>
        <v/>
      </c>
      <c r="AC1196" s="3"/>
      <c r="AD1196" s="3"/>
      <c r="AE1196" s="7" t="str">
        <f>IF(X1196="","",_xlfn.IFNA(VLOOKUP(X1196,'饰品（请勿修改）'!$A:$H,8,FALSE),VLOOKUP(X1196,'饰品（请勿修改）'!$H:$H,1,FALSE)))</f>
        <v/>
      </c>
      <c r="AF1196" s="7" t="str">
        <f>IF(Z1196="","",_xlfn.IFNA(VLOOKUP(Z1196,'饰品（请勿修改）'!$A:$H,8,FALSE),VLOOKUP(Z1196,'饰品（请勿修改）'!$H:$H,1,FALSE)))</f>
        <v/>
      </c>
      <c r="AG1196" s="7">
        <f>_xlfn.IFNA(VLOOKUP(AE1196,'饰品（请勿修改）'!$H:$I,2,FALSE),0)</f>
        <v>0</v>
      </c>
      <c r="AH1196" s="7">
        <f>_xlfn.IFNA(VLOOKUP(AF1196,'饰品（请勿修改）'!$H:$I,2,FALSE),0)</f>
        <v>0</v>
      </c>
      <c r="AI1196" s="7">
        <f t="shared" si="1408"/>
        <v>0</v>
      </c>
      <c r="AJ1196" s="7">
        <f t="shared" si="1409"/>
        <v>0</v>
      </c>
    </row>
    <row r="1197" spans="1:36" x14ac:dyDescent="0.2">
      <c r="A1197" s="3"/>
      <c r="B1197" s="3"/>
      <c r="C1197" s="3"/>
      <c r="D1197" s="3"/>
      <c r="E1197" s="3"/>
      <c r="F1197" s="3"/>
      <c r="G1197" s="7" t="str">
        <f t="shared" si="1406"/>
        <v/>
      </c>
      <c r="H1197" s="7" t="str">
        <f t="shared" si="1410"/>
        <v/>
      </c>
      <c r="I1197" s="7" t="str">
        <f t="shared" si="1411"/>
        <v/>
      </c>
      <c r="J1197" s="7" t="str">
        <f t="shared" si="1412"/>
        <v/>
      </c>
      <c r="K1197" s="5">
        <f t="shared" si="1413"/>
        <v>0</v>
      </c>
      <c r="L1197" s="5">
        <f t="shared" si="1414"/>
        <v>0</v>
      </c>
      <c r="M1197" s="5">
        <f t="shared" si="1415"/>
        <v>0</v>
      </c>
      <c r="N1197" s="7" cm="1">
        <f t="array" ref="N1197:P1197">_xlfn._xlws.SORT(K1197:M1197,1,-1,TRUE)</f>
        <v>0</v>
      </c>
      <c r="O1197" s="7">
        <v>0</v>
      </c>
      <c r="P1197" s="7">
        <v>0</v>
      </c>
      <c r="Q1197" s="7">
        <v>1194</v>
      </c>
      <c r="R1197" s="7" t="e">
        <f t="shared" ref="R1197:W1197" si="1463">FIND(",",$F1197,Q1197+1)</f>
        <v>#VALUE!</v>
      </c>
      <c r="S1197" s="7" t="e">
        <f t="shared" si="1463"/>
        <v>#VALUE!</v>
      </c>
      <c r="T1197" s="7" t="e">
        <f t="shared" si="1463"/>
        <v>#VALUE!</v>
      </c>
      <c r="U1197" s="7" t="e">
        <f t="shared" si="1463"/>
        <v>#VALUE!</v>
      </c>
      <c r="V1197" s="7" t="e">
        <f t="shared" si="1463"/>
        <v>#VALUE!</v>
      </c>
      <c r="W1197" s="7" t="e">
        <f t="shared" si="1463"/>
        <v>#VALUE!</v>
      </c>
      <c r="X1197" s="11" t="str">
        <f t="shared" si="1417"/>
        <v/>
      </c>
      <c r="Y1197" s="11" t="str">
        <f t="shared" si="1418"/>
        <v/>
      </c>
      <c r="Z1197" s="11" t="str">
        <f t="shared" si="1419"/>
        <v/>
      </c>
      <c r="AA1197" s="11" t="str">
        <f t="shared" si="1420"/>
        <v/>
      </c>
      <c r="AB1197" s="3" t="str">
        <f t="shared" si="1421"/>
        <v/>
      </c>
      <c r="AC1197" s="3"/>
      <c r="AD1197" s="3"/>
      <c r="AE1197" s="7" t="str">
        <f>IF(X1197="","",_xlfn.IFNA(VLOOKUP(X1197,'饰品（请勿修改）'!$A:$H,8,FALSE),VLOOKUP(X1197,'饰品（请勿修改）'!$H:$H,1,FALSE)))</f>
        <v/>
      </c>
      <c r="AF1197" s="7" t="str">
        <f>IF(Z1197="","",_xlfn.IFNA(VLOOKUP(Z1197,'饰品（请勿修改）'!$A:$H,8,FALSE),VLOOKUP(Z1197,'饰品（请勿修改）'!$H:$H,1,FALSE)))</f>
        <v/>
      </c>
      <c r="AG1197" s="7">
        <f>_xlfn.IFNA(VLOOKUP(AE1197,'饰品（请勿修改）'!$H:$I,2,FALSE),0)</f>
        <v>0</v>
      </c>
      <c r="AH1197" s="7">
        <f>_xlfn.IFNA(VLOOKUP(AF1197,'饰品（请勿修改）'!$H:$I,2,FALSE),0)</f>
        <v>0</v>
      </c>
      <c r="AI1197" s="7">
        <f t="shared" si="1408"/>
        <v>0</v>
      </c>
      <c r="AJ1197" s="7">
        <f t="shared" si="1409"/>
        <v>0</v>
      </c>
    </row>
    <row r="1198" spans="1:36" x14ac:dyDescent="0.2">
      <c r="A1198" s="3"/>
      <c r="B1198" s="3"/>
      <c r="C1198" s="3"/>
      <c r="D1198" s="3"/>
      <c r="E1198" s="3"/>
      <c r="F1198" s="3"/>
      <c r="G1198" s="7" t="str">
        <f t="shared" si="1406"/>
        <v/>
      </c>
      <c r="H1198" s="7" t="str">
        <f t="shared" si="1410"/>
        <v/>
      </c>
      <c r="I1198" s="7" t="str">
        <f t="shared" si="1411"/>
        <v/>
      </c>
      <c r="J1198" s="7" t="str">
        <f t="shared" si="1412"/>
        <v/>
      </c>
      <c r="K1198" s="5">
        <f t="shared" si="1413"/>
        <v>0</v>
      </c>
      <c r="L1198" s="5">
        <f t="shared" si="1414"/>
        <v>0</v>
      </c>
      <c r="M1198" s="5">
        <f t="shared" si="1415"/>
        <v>0</v>
      </c>
      <c r="N1198" s="7" cm="1">
        <f t="array" ref="N1198:P1198">_xlfn._xlws.SORT(K1198:M1198,1,-1,TRUE)</f>
        <v>0</v>
      </c>
      <c r="O1198" s="7">
        <v>0</v>
      </c>
      <c r="P1198" s="7">
        <v>0</v>
      </c>
      <c r="Q1198" s="7">
        <v>1195</v>
      </c>
      <c r="R1198" s="7" t="e">
        <f t="shared" ref="R1198:W1198" si="1464">FIND(",",$F1198,Q1198+1)</f>
        <v>#VALUE!</v>
      </c>
      <c r="S1198" s="7" t="e">
        <f t="shared" si="1464"/>
        <v>#VALUE!</v>
      </c>
      <c r="T1198" s="7" t="e">
        <f t="shared" si="1464"/>
        <v>#VALUE!</v>
      </c>
      <c r="U1198" s="7" t="e">
        <f t="shared" si="1464"/>
        <v>#VALUE!</v>
      </c>
      <c r="V1198" s="7" t="e">
        <f t="shared" si="1464"/>
        <v>#VALUE!</v>
      </c>
      <c r="W1198" s="7" t="e">
        <f t="shared" si="1464"/>
        <v>#VALUE!</v>
      </c>
      <c r="X1198" s="11" t="str">
        <f t="shared" si="1417"/>
        <v/>
      </c>
      <c r="Y1198" s="11" t="str">
        <f t="shared" si="1418"/>
        <v/>
      </c>
      <c r="Z1198" s="11" t="str">
        <f t="shared" si="1419"/>
        <v/>
      </c>
      <c r="AA1198" s="11" t="str">
        <f t="shared" si="1420"/>
        <v/>
      </c>
      <c r="AB1198" s="3" t="str">
        <f t="shared" si="1421"/>
        <v/>
      </c>
      <c r="AC1198" s="3"/>
      <c r="AD1198" s="3"/>
      <c r="AE1198" s="7" t="str">
        <f>IF(X1198="","",_xlfn.IFNA(VLOOKUP(X1198,'饰品（请勿修改）'!$A:$H,8,FALSE),VLOOKUP(X1198,'饰品（请勿修改）'!$H:$H,1,FALSE)))</f>
        <v/>
      </c>
      <c r="AF1198" s="7" t="str">
        <f>IF(Z1198="","",_xlfn.IFNA(VLOOKUP(Z1198,'饰品（请勿修改）'!$A:$H,8,FALSE),VLOOKUP(Z1198,'饰品（请勿修改）'!$H:$H,1,FALSE)))</f>
        <v/>
      </c>
      <c r="AG1198" s="7">
        <f>_xlfn.IFNA(VLOOKUP(AE1198,'饰品（请勿修改）'!$H:$I,2,FALSE),0)</f>
        <v>0</v>
      </c>
      <c r="AH1198" s="7">
        <f>_xlfn.IFNA(VLOOKUP(AF1198,'饰品（请勿修改）'!$H:$I,2,FALSE),0)</f>
        <v>0</v>
      </c>
      <c r="AI1198" s="7">
        <f t="shared" si="1408"/>
        <v>0</v>
      </c>
      <c r="AJ1198" s="7">
        <f t="shared" si="1409"/>
        <v>0</v>
      </c>
    </row>
    <row r="1199" spans="1:36" x14ac:dyDescent="0.2">
      <c r="A1199" s="3"/>
      <c r="B1199" s="3"/>
      <c r="C1199" s="3"/>
      <c r="D1199" s="3"/>
      <c r="E1199" s="3"/>
      <c r="F1199" s="3"/>
      <c r="G1199" s="7" t="str">
        <f t="shared" si="1406"/>
        <v/>
      </c>
      <c r="H1199" s="7" t="str">
        <f t="shared" si="1410"/>
        <v/>
      </c>
      <c r="I1199" s="7" t="str">
        <f t="shared" si="1411"/>
        <v/>
      </c>
      <c r="J1199" s="7" t="str">
        <f t="shared" si="1412"/>
        <v/>
      </c>
      <c r="K1199" s="5">
        <f t="shared" si="1413"/>
        <v>0</v>
      </c>
      <c r="L1199" s="5">
        <f t="shared" si="1414"/>
        <v>0</v>
      </c>
      <c r="M1199" s="5">
        <f t="shared" si="1415"/>
        <v>0</v>
      </c>
      <c r="N1199" s="7" cm="1">
        <f t="array" ref="N1199:P1199">_xlfn._xlws.SORT(K1199:M1199,1,-1,TRUE)</f>
        <v>0</v>
      </c>
      <c r="O1199" s="7">
        <v>0</v>
      </c>
      <c r="P1199" s="7">
        <v>0</v>
      </c>
      <c r="Q1199" s="7">
        <v>1196</v>
      </c>
      <c r="R1199" s="7" t="e">
        <f t="shared" ref="R1199:W1199" si="1465">FIND(",",$F1199,Q1199+1)</f>
        <v>#VALUE!</v>
      </c>
      <c r="S1199" s="7" t="e">
        <f t="shared" si="1465"/>
        <v>#VALUE!</v>
      </c>
      <c r="T1199" s="7" t="e">
        <f t="shared" si="1465"/>
        <v>#VALUE!</v>
      </c>
      <c r="U1199" s="7" t="e">
        <f t="shared" si="1465"/>
        <v>#VALUE!</v>
      </c>
      <c r="V1199" s="7" t="e">
        <f t="shared" si="1465"/>
        <v>#VALUE!</v>
      </c>
      <c r="W1199" s="7" t="e">
        <f t="shared" si="1465"/>
        <v>#VALUE!</v>
      </c>
      <c r="X1199" s="11" t="str">
        <f t="shared" si="1417"/>
        <v/>
      </c>
      <c r="Y1199" s="11" t="str">
        <f t="shared" si="1418"/>
        <v/>
      </c>
      <c r="Z1199" s="11" t="str">
        <f t="shared" si="1419"/>
        <v/>
      </c>
      <c r="AA1199" s="11" t="str">
        <f t="shared" si="1420"/>
        <v/>
      </c>
      <c r="AB1199" s="3" t="str">
        <f t="shared" si="1421"/>
        <v/>
      </c>
      <c r="AC1199" s="3"/>
      <c r="AD1199" s="3"/>
      <c r="AE1199" s="7" t="str">
        <f>IF(X1199="","",_xlfn.IFNA(VLOOKUP(X1199,'饰品（请勿修改）'!$A:$H,8,FALSE),VLOOKUP(X1199,'饰品（请勿修改）'!$H:$H,1,FALSE)))</f>
        <v/>
      </c>
      <c r="AF1199" s="7" t="str">
        <f>IF(Z1199="","",_xlfn.IFNA(VLOOKUP(Z1199,'饰品（请勿修改）'!$A:$H,8,FALSE),VLOOKUP(Z1199,'饰品（请勿修改）'!$H:$H,1,FALSE)))</f>
        <v/>
      </c>
      <c r="AG1199" s="7">
        <f>_xlfn.IFNA(VLOOKUP(AE1199,'饰品（请勿修改）'!$H:$I,2,FALSE),0)</f>
        <v>0</v>
      </c>
      <c r="AH1199" s="7">
        <f>_xlfn.IFNA(VLOOKUP(AF1199,'饰品（请勿修改）'!$H:$I,2,FALSE),0)</f>
        <v>0</v>
      </c>
      <c r="AI1199" s="7">
        <f t="shared" si="1408"/>
        <v>0</v>
      </c>
      <c r="AJ1199" s="7">
        <f t="shared" si="1409"/>
        <v>0</v>
      </c>
    </row>
    <row r="1200" spans="1:36" x14ac:dyDescent="0.2">
      <c r="A1200" s="3"/>
      <c r="B1200" s="3"/>
      <c r="C1200" s="3"/>
      <c r="D1200" s="3"/>
      <c r="E1200" s="3"/>
      <c r="F1200" s="3"/>
      <c r="G1200" s="7" t="str">
        <f t="shared" si="1406"/>
        <v/>
      </c>
      <c r="H1200" s="7" t="str">
        <f t="shared" si="1410"/>
        <v/>
      </c>
      <c r="I1200" s="7" t="str">
        <f t="shared" si="1411"/>
        <v/>
      </c>
      <c r="J1200" s="7" t="str">
        <f t="shared" si="1412"/>
        <v/>
      </c>
      <c r="K1200" s="5">
        <f t="shared" si="1413"/>
        <v>0</v>
      </c>
      <c r="L1200" s="5">
        <f t="shared" si="1414"/>
        <v>0</v>
      </c>
      <c r="M1200" s="5">
        <f t="shared" si="1415"/>
        <v>0</v>
      </c>
      <c r="N1200" s="7" cm="1">
        <f t="array" ref="N1200:P1200">_xlfn._xlws.SORT(K1200:M1200,1,-1,TRUE)</f>
        <v>0</v>
      </c>
      <c r="O1200" s="7">
        <v>0</v>
      </c>
      <c r="P1200" s="7">
        <v>0</v>
      </c>
      <c r="Q1200" s="7">
        <v>1197</v>
      </c>
      <c r="R1200" s="7" t="e">
        <f t="shared" ref="R1200:W1200" si="1466">FIND(",",$F1200,Q1200+1)</f>
        <v>#VALUE!</v>
      </c>
      <c r="S1200" s="7" t="e">
        <f t="shared" si="1466"/>
        <v>#VALUE!</v>
      </c>
      <c r="T1200" s="7" t="e">
        <f t="shared" si="1466"/>
        <v>#VALUE!</v>
      </c>
      <c r="U1200" s="7" t="e">
        <f t="shared" si="1466"/>
        <v>#VALUE!</v>
      </c>
      <c r="V1200" s="7" t="e">
        <f t="shared" si="1466"/>
        <v>#VALUE!</v>
      </c>
      <c r="W1200" s="7" t="e">
        <f t="shared" si="1466"/>
        <v>#VALUE!</v>
      </c>
      <c r="X1200" s="11" t="str">
        <f t="shared" si="1417"/>
        <v/>
      </c>
      <c r="Y1200" s="11" t="str">
        <f t="shared" si="1418"/>
        <v/>
      </c>
      <c r="Z1200" s="11" t="str">
        <f t="shared" si="1419"/>
        <v/>
      </c>
      <c r="AA1200" s="11" t="str">
        <f t="shared" si="1420"/>
        <v/>
      </c>
      <c r="AB1200" s="3" t="str">
        <f t="shared" si="1421"/>
        <v/>
      </c>
      <c r="AC1200" s="3"/>
      <c r="AD1200" s="3"/>
      <c r="AE1200" s="7" t="str">
        <f>IF(X1200="","",_xlfn.IFNA(VLOOKUP(X1200,'饰品（请勿修改）'!$A:$H,8,FALSE),VLOOKUP(X1200,'饰品（请勿修改）'!$H:$H,1,FALSE)))</f>
        <v/>
      </c>
      <c r="AF1200" s="7" t="str">
        <f>IF(Z1200="","",_xlfn.IFNA(VLOOKUP(Z1200,'饰品（请勿修改）'!$A:$H,8,FALSE),VLOOKUP(Z1200,'饰品（请勿修改）'!$H:$H,1,FALSE)))</f>
        <v/>
      </c>
      <c r="AG1200" s="7">
        <f>_xlfn.IFNA(VLOOKUP(AE1200,'饰品（请勿修改）'!$H:$I,2,FALSE),0)</f>
        <v>0</v>
      </c>
      <c r="AH1200" s="7">
        <f>_xlfn.IFNA(VLOOKUP(AF1200,'饰品（请勿修改）'!$H:$I,2,FALSE),0)</f>
        <v>0</v>
      </c>
      <c r="AI1200" s="7">
        <f t="shared" si="1408"/>
        <v>0</v>
      </c>
      <c r="AJ1200" s="7">
        <f t="shared" si="1409"/>
        <v>0</v>
      </c>
    </row>
    <row r="1201" spans="1:36" x14ac:dyDescent="0.2">
      <c r="A1201" s="3"/>
      <c r="B1201" s="3"/>
      <c r="C1201" s="3"/>
      <c r="D1201" s="3"/>
      <c r="E1201" s="3"/>
      <c r="F1201" s="3"/>
      <c r="G1201" s="7" t="str">
        <f t="shared" si="1406"/>
        <v/>
      </c>
      <c r="H1201" s="7" t="str">
        <f t="shared" si="1410"/>
        <v/>
      </c>
      <c r="I1201" s="7" t="str">
        <f t="shared" si="1411"/>
        <v/>
      </c>
      <c r="J1201" s="7" t="str">
        <f t="shared" si="1412"/>
        <v/>
      </c>
      <c r="K1201" s="5">
        <f t="shared" si="1413"/>
        <v>0</v>
      </c>
      <c r="L1201" s="5">
        <f t="shared" si="1414"/>
        <v>0</v>
      </c>
      <c r="M1201" s="5">
        <f t="shared" si="1415"/>
        <v>0</v>
      </c>
      <c r="N1201" s="7" cm="1">
        <f t="array" ref="N1201:P1201">_xlfn._xlws.SORT(K1201:M1201,1,-1,TRUE)</f>
        <v>0</v>
      </c>
      <c r="O1201" s="7">
        <v>0</v>
      </c>
      <c r="P1201" s="7">
        <v>0</v>
      </c>
      <c r="Q1201" s="7">
        <v>1198</v>
      </c>
      <c r="R1201" s="7" t="e">
        <f t="shared" ref="R1201:W1201" si="1467">FIND(",",$F1201,Q1201+1)</f>
        <v>#VALUE!</v>
      </c>
      <c r="S1201" s="7" t="e">
        <f t="shared" si="1467"/>
        <v>#VALUE!</v>
      </c>
      <c r="T1201" s="7" t="e">
        <f t="shared" si="1467"/>
        <v>#VALUE!</v>
      </c>
      <c r="U1201" s="7" t="e">
        <f t="shared" si="1467"/>
        <v>#VALUE!</v>
      </c>
      <c r="V1201" s="7" t="e">
        <f t="shared" si="1467"/>
        <v>#VALUE!</v>
      </c>
      <c r="W1201" s="7" t="e">
        <f t="shared" si="1467"/>
        <v>#VALUE!</v>
      </c>
      <c r="X1201" s="11" t="str">
        <f t="shared" si="1417"/>
        <v/>
      </c>
      <c r="Y1201" s="11" t="str">
        <f t="shared" si="1418"/>
        <v/>
      </c>
      <c r="Z1201" s="11" t="str">
        <f t="shared" si="1419"/>
        <v/>
      </c>
      <c r="AA1201" s="11" t="str">
        <f t="shared" si="1420"/>
        <v/>
      </c>
      <c r="AB1201" s="3" t="str">
        <f t="shared" si="1421"/>
        <v/>
      </c>
      <c r="AC1201" s="3"/>
      <c r="AD1201" s="3"/>
      <c r="AE1201" s="7" t="str">
        <f>IF(X1201="","",_xlfn.IFNA(VLOOKUP(X1201,'饰品（请勿修改）'!$A:$H,8,FALSE),VLOOKUP(X1201,'饰品（请勿修改）'!$H:$H,1,FALSE)))</f>
        <v/>
      </c>
      <c r="AF1201" s="7" t="str">
        <f>IF(Z1201="","",_xlfn.IFNA(VLOOKUP(Z1201,'饰品（请勿修改）'!$A:$H,8,FALSE),VLOOKUP(Z1201,'饰品（请勿修改）'!$H:$H,1,FALSE)))</f>
        <v/>
      </c>
      <c r="AG1201" s="7">
        <f>_xlfn.IFNA(VLOOKUP(AE1201,'饰品（请勿修改）'!$H:$I,2,FALSE),0)</f>
        <v>0</v>
      </c>
      <c r="AH1201" s="7">
        <f>_xlfn.IFNA(VLOOKUP(AF1201,'饰品（请勿修改）'!$H:$I,2,FALSE),0)</f>
        <v>0</v>
      </c>
      <c r="AI1201" s="7">
        <f t="shared" si="1408"/>
        <v>0</v>
      </c>
      <c r="AJ1201" s="7">
        <f t="shared" si="1409"/>
        <v>0</v>
      </c>
    </row>
    <row r="1202" spans="1:36" x14ac:dyDescent="0.2">
      <c r="A1202" s="3"/>
      <c r="B1202" s="3"/>
      <c r="C1202" s="3"/>
      <c r="D1202" s="3"/>
      <c r="E1202" s="3"/>
      <c r="F1202" s="3"/>
      <c r="G1202" s="7" t="str">
        <f t="shared" si="1406"/>
        <v/>
      </c>
      <c r="H1202" s="7" t="str">
        <f t="shared" si="1410"/>
        <v/>
      </c>
      <c r="I1202" s="7" t="str">
        <f t="shared" si="1411"/>
        <v/>
      </c>
      <c r="J1202" s="7" t="str">
        <f t="shared" si="1412"/>
        <v/>
      </c>
      <c r="K1202" s="5">
        <f t="shared" si="1413"/>
        <v>0</v>
      </c>
      <c r="L1202" s="5">
        <f t="shared" si="1414"/>
        <v>0</v>
      </c>
      <c r="M1202" s="5">
        <f t="shared" si="1415"/>
        <v>0</v>
      </c>
      <c r="N1202" s="7" cm="1">
        <f t="array" ref="N1202:P1202">_xlfn._xlws.SORT(K1202:M1202,1,-1,TRUE)</f>
        <v>0</v>
      </c>
      <c r="O1202" s="7">
        <v>0</v>
      </c>
      <c r="P1202" s="7">
        <v>0</v>
      </c>
      <c r="Q1202" s="7">
        <v>1199</v>
      </c>
      <c r="R1202" s="7" t="e">
        <f t="shared" ref="R1202:W1202" si="1468">FIND(",",$F1202,Q1202+1)</f>
        <v>#VALUE!</v>
      </c>
      <c r="S1202" s="7" t="e">
        <f t="shared" si="1468"/>
        <v>#VALUE!</v>
      </c>
      <c r="T1202" s="7" t="e">
        <f t="shared" si="1468"/>
        <v>#VALUE!</v>
      </c>
      <c r="U1202" s="7" t="e">
        <f t="shared" si="1468"/>
        <v>#VALUE!</v>
      </c>
      <c r="V1202" s="7" t="e">
        <f t="shared" si="1468"/>
        <v>#VALUE!</v>
      </c>
      <c r="W1202" s="7" t="e">
        <f t="shared" si="1468"/>
        <v>#VALUE!</v>
      </c>
      <c r="X1202" s="11" t="str">
        <f t="shared" si="1417"/>
        <v/>
      </c>
      <c r="Y1202" s="11" t="str">
        <f t="shared" si="1418"/>
        <v/>
      </c>
      <c r="Z1202" s="11" t="str">
        <f t="shared" si="1419"/>
        <v/>
      </c>
      <c r="AA1202" s="11" t="str">
        <f t="shared" si="1420"/>
        <v/>
      </c>
      <c r="AB1202" s="3" t="str">
        <f t="shared" si="1421"/>
        <v/>
      </c>
      <c r="AC1202" s="3"/>
      <c r="AD1202" s="3"/>
      <c r="AE1202" s="7" t="str">
        <f>IF(X1202="","",_xlfn.IFNA(VLOOKUP(X1202,'饰品（请勿修改）'!$A:$H,8,FALSE),VLOOKUP(X1202,'饰品（请勿修改）'!$H:$H,1,FALSE)))</f>
        <v/>
      </c>
      <c r="AF1202" s="7" t="str">
        <f>IF(Z1202="","",_xlfn.IFNA(VLOOKUP(Z1202,'饰品（请勿修改）'!$A:$H,8,FALSE),VLOOKUP(Z1202,'饰品（请勿修改）'!$H:$H,1,FALSE)))</f>
        <v/>
      </c>
      <c r="AG1202" s="7">
        <f>_xlfn.IFNA(VLOOKUP(AE1202,'饰品（请勿修改）'!$H:$I,2,FALSE),0)</f>
        <v>0</v>
      </c>
      <c r="AH1202" s="7">
        <f>_xlfn.IFNA(VLOOKUP(AF1202,'饰品（请勿修改）'!$H:$I,2,FALSE),0)</f>
        <v>0</v>
      </c>
      <c r="AI1202" s="7">
        <f t="shared" si="1408"/>
        <v>0</v>
      </c>
      <c r="AJ1202" s="7">
        <f t="shared" si="1409"/>
        <v>0</v>
      </c>
    </row>
    <row r="1203" spans="1:36" x14ac:dyDescent="0.2">
      <c r="A1203" s="3"/>
      <c r="B1203" s="3"/>
      <c r="C1203" s="3"/>
      <c r="D1203" s="3"/>
      <c r="E1203" s="3"/>
      <c r="F1203" s="3"/>
      <c r="G1203" s="7" t="str">
        <f t="shared" si="1406"/>
        <v/>
      </c>
      <c r="H1203" s="7" t="str">
        <f t="shared" si="1410"/>
        <v/>
      </c>
      <c r="I1203" s="7" t="str">
        <f t="shared" si="1411"/>
        <v/>
      </c>
      <c r="J1203" s="7" t="str">
        <f t="shared" si="1412"/>
        <v/>
      </c>
      <c r="K1203" s="5">
        <f t="shared" si="1413"/>
        <v>0</v>
      </c>
      <c r="L1203" s="5">
        <f t="shared" si="1414"/>
        <v>0</v>
      </c>
      <c r="M1203" s="5">
        <f t="shared" si="1415"/>
        <v>0</v>
      </c>
      <c r="N1203" s="7" cm="1">
        <f t="array" ref="N1203:P1203">_xlfn._xlws.SORT(K1203:M1203,1,-1,TRUE)</f>
        <v>0</v>
      </c>
      <c r="O1203" s="7">
        <v>0</v>
      </c>
      <c r="P1203" s="7">
        <v>0</v>
      </c>
      <c r="Q1203" s="7">
        <v>1200</v>
      </c>
      <c r="R1203" s="7" t="e">
        <f t="shared" ref="R1203:W1203" si="1469">FIND(",",$F1203,Q1203+1)</f>
        <v>#VALUE!</v>
      </c>
      <c r="S1203" s="7" t="e">
        <f t="shared" si="1469"/>
        <v>#VALUE!</v>
      </c>
      <c r="T1203" s="7" t="e">
        <f t="shared" si="1469"/>
        <v>#VALUE!</v>
      </c>
      <c r="U1203" s="7" t="e">
        <f t="shared" si="1469"/>
        <v>#VALUE!</v>
      </c>
      <c r="V1203" s="7" t="e">
        <f t="shared" si="1469"/>
        <v>#VALUE!</v>
      </c>
      <c r="W1203" s="7" t="e">
        <f t="shared" si="1469"/>
        <v>#VALUE!</v>
      </c>
      <c r="X1203" s="11" t="str">
        <f t="shared" si="1417"/>
        <v/>
      </c>
      <c r="Y1203" s="11" t="str">
        <f t="shared" si="1418"/>
        <v/>
      </c>
      <c r="Z1203" s="11" t="str">
        <f t="shared" si="1419"/>
        <v/>
      </c>
      <c r="AA1203" s="11" t="str">
        <f t="shared" si="1420"/>
        <v/>
      </c>
      <c r="AB1203" s="3" t="str">
        <f t="shared" si="1421"/>
        <v/>
      </c>
      <c r="AC1203" s="3"/>
      <c r="AD1203" s="3"/>
      <c r="AE1203" s="7" t="str">
        <f>IF(X1203="","",_xlfn.IFNA(VLOOKUP(X1203,'饰品（请勿修改）'!$A:$H,8,FALSE),VLOOKUP(X1203,'饰品（请勿修改）'!$H:$H,1,FALSE)))</f>
        <v/>
      </c>
      <c r="AF1203" s="7" t="str">
        <f>IF(Z1203="","",_xlfn.IFNA(VLOOKUP(Z1203,'饰品（请勿修改）'!$A:$H,8,FALSE),VLOOKUP(Z1203,'饰品（请勿修改）'!$H:$H,1,FALSE)))</f>
        <v/>
      </c>
      <c r="AG1203" s="7">
        <f>_xlfn.IFNA(VLOOKUP(AE1203,'饰品（请勿修改）'!$H:$I,2,FALSE),0)</f>
        <v>0</v>
      </c>
      <c r="AH1203" s="7">
        <f>_xlfn.IFNA(VLOOKUP(AF1203,'饰品（请勿修改）'!$H:$I,2,FALSE),0)</f>
        <v>0</v>
      </c>
      <c r="AI1203" s="7">
        <f t="shared" si="1408"/>
        <v>0</v>
      </c>
      <c r="AJ1203" s="7">
        <f t="shared" si="1409"/>
        <v>0</v>
      </c>
    </row>
    <row r="1204" spans="1:36" x14ac:dyDescent="0.2">
      <c r="A1204" s="3"/>
      <c r="B1204" s="3"/>
      <c r="C1204" s="3"/>
      <c r="D1204" s="3"/>
      <c r="E1204" s="3"/>
      <c r="F1204" s="3"/>
      <c r="G1204" s="7" t="str">
        <f t="shared" si="1406"/>
        <v/>
      </c>
      <c r="H1204" s="7" t="str">
        <f t="shared" si="1410"/>
        <v/>
      </c>
      <c r="I1204" s="7" t="str">
        <f t="shared" si="1411"/>
        <v/>
      </c>
      <c r="J1204" s="7" t="str">
        <f t="shared" si="1412"/>
        <v/>
      </c>
      <c r="K1204" s="5">
        <f t="shared" si="1413"/>
        <v>0</v>
      </c>
      <c r="L1204" s="5">
        <f t="shared" si="1414"/>
        <v>0</v>
      </c>
      <c r="M1204" s="5">
        <f t="shared" si="1415"/>
        <v>0</v>
      </c>
      <c r="N1204" s="7" cm="1">
        <f t="array" ref="N1204:P1204">_xlfn._xlws.SORT(K1204:M1204,1,-1,TRUE)</f>
        <v>0</v>
      </c>
      <c r="O1204" s="7">
        <v>0</v>
      </c>
      <c r="P1204" s="7">
        <v>0</v>
      </c>
      <c r="Q1204" s="7">
        <v>1201</v>
      </c>
      <c r="R1204" s="7" t="e">
        <f t="shared" ref="R1204:W1204" si="1470">FIND(",",$F1204,Q1204+1)</f>
        <v>#VALUE!</v>
      </c>
      <c r="S1204" s="7" t="e">
        <f t="shared" si="1470"/>
        <v>#VALUE!</v>
      </c>
      <c r="T1204" s="7" t="e">
        <f t="shared" si="1470"/>
        <v>#VALUE!</v>
      </c>
      <c r="U1204" s="7" t="e">
        <f t="shared" si="1470"/>
        <v>#VALUE!</v>
      </c>
      <c r="V1204" s="7" t="e">
        <f t="shared" si="1470"/>
        <v>#VALUE!</v>
      </c>
      <c r="W1204" s="7" t="e">
        <f t="shared" si="1470"/>
        <v>#VALUE!</v>
      </c>
      <c r="X1204" s="11" t="str">
        <f t="shared" si="1417"/>
        <v/>
      </c>
      <c r="Y1204" s="11" t="str">
        <f t="shared" si="1418"/>
        <v/>
      </c>
      <c r="Z1204" s="11" t="str">
        <f t="shared" si="1419"/>
        <v/>
      </c>
      <c r="AA1204" s="11" t="str">
        <f t="shared" si="1420"/>
        <v/>
      </c>
      <c r="AB1204" s="3" t="str">
        <f t="shared" si="1421"/>
        <v/>
      </c>
      <c r="AC1204" s="3"/>
      <c r="AD1204" s="3"/>
      <c r="AE1204" s="7" t="str">
        <f>IF(X1204="","",_xlfn.IFNA(VLOOKUP(X1204,'饰品（请勿修改）'!$A:$H,8,FALSE),VLOOKUP(X1204,'饰品（请勿修改）'!$H:$H,1,FALSE)))</f>
        <v/>
      </c>
      <c r="AF1204" s="7" t="str">
        <f>IF(Z1204="","",_xlfn.IFNA(VLOOKUP(Z1204,'饰品（请勿修改）'!$A:$H,8,FALSE),VLOOKUP(Z1204,'饰品（请勿修改）'!$H:$H,1,FALSE)))</f>
        <v/>
      </c>
      <c r="AG1204" s="7">
        <f>_xlfn.IFNA(VLOOKUP(AE1204,'饰品（请勿修改）'!$H:$I,2,FALSE),0)</f>
        <v>0</v>
      </c>
      <c r="AH1204" s="7">
        <f>_xlfn.IFNA(VLOOKUP(AF1204,'饰品（请勿修改）'!$H:$I,2,FALSE),0)</f>
        <v>0</v>
      </c>
      <c r="AI1204" s="7">
        <f t="shared" si="1408"/>
        <v>0</v>
      </c>
      <c r="AJ1204" s="7">
        <f t="shared" si="1409"/>
        <v>0</v>
      </c>
    </row>
    <row r="1205" spans="1:36" x14ac:dyDescent="0.2">
      <c r="A1205" s="3"/>
      <c r="B1205" s="3"/>
      <c r="C1205" s="3"/>
      <c r="D1205" s="3"/>
      <c r="E1205" s="3"/>
      <c r="F1205" s="3"/>
      <c r="G1205" s="7" t="str">
        <f t="shared" si="1406"/>
        <v/>
      </c>
      <c r="H1205" s="7" t="str">
        <f t="shared" si="1410"/>
        <v/>
      </c>
      <c r="I1205" s="7" t="str">
        <f t="shared" si="1411"/>
        <v/>
      </c>
      <c r="J1205" s="7" t="str">
        <f t="shared" si="1412"/>
        <v/>
      </c>
      <c r="K1205" s="5">
        <f t="shared" si="1413"/>
        <v>0</v>
      </c>
      <c r="L1205" s="5">
        <f t="shared" si="1414"/>
        <v>0</v>
      </c>
      <c r="M1205" s="5">
        <f t="shared" si="1415"/>
        <v>0</v>
      </c>
      <c r="N1205" s="7" cm="1">
        <f t="array" ref="N1205:P1205">_xlfn._xlws.SORT(K1205:M1205,1,-1,TRUE)</f>
        <v>0</v>
      </c>
      <c r="O1205" s="7">
        <v>0</v>
      </c>
      <c r="P1205" s="7">
        <v>0</v>
      </c>
      <c r="Q1205" s="7">
        <v>1202</v>
      </c>
      <c r="R1205" s="7" t="e">
        <f t="shared" ref="R1205:W1205" si="1471">FIND(",",$F1205,Q1205+1)</f>
        <v>#VALUE!</v>
      </c>
      <c r="S1205" s="7" t="e">
        <f t="shared" si="1471"/>
        <v>#VALUE!</v>
      </c>
      <c r="T1205" s="7" t="e">
        <f t="shared" si="1471"/>
        <v>#VALUE!</v>
      </c>
      <c r="U1205" s="7" t="e">
        <f t="shared" si="1471"/>
        <v>#VALUE!</v>
      </c>
      <c r="V1205" s="7" t="e">
        <f t="shared" si="1471"/>
        <v>#VALUE!</v>
      </c>
      <c r="W1205" s="7" t="e">
        <f t="shared" si="1471"/>
        <v>#VALUE!</v>
      </c>
      <c r="X1205" s="11" t="str">
        <f t="shared" si="1417"/>
        <v/>
      </c>
      <c r="Y1205" s="11" t="str">
        <f t="shared" si="1418"/>
        <v/>
      </c>
      <c r="Z1205" s="11" t="str">
        <f t="shared" si="1419"/>
        <v/>
      </c>
      <c r="AA1205" s="11" t="str">
        <f t="shared" si="1420"/>
        <v/>
      </c>
      <c r="AB1205" s="3" t="str">
        <f t="shared" si="1421"/>
        <v/>
      </c>
      <c r="AC1205" s="3"/>
      <c r="AD1205" s="3"/>
      <c r="AE1205" s="7" t="str">
        <f>IF(X1205="","",_xlfn.IFNA(VLOOKUP(X1205,'饰品（请勿修改）'!$A:$H,8,FALSE),VLOOKUP(X1205,'饰品（请勿修改）'!$H:$H,1,FALSE)))</f>
        <v/>
      </c>
      <c r="AF1205" s="7" t="str">
        <f>IF(Z1205="","",_xlfn.IFNA(VLOOKUP(Z1205,'饰品（请勿修改）'!$A:$H,8,FALSE),VLOOKUP(Z1205,'饰品（请勿修改）'!$H:$H,1,FALSE)))</f>
        <v/>
      </c>
      <c r="AG1205" s="7">
        <f>_xlfn.IFNA(VLOOKUP(AE1205,'饰品（请勿修改）'!$H:$I,2,FALSE),0)</f>
        <v>0</v>
      </c>
      <c r="AH1205" s="7">
        <f>_xlfn.IFNA(VLOOKUP(AF1205,'饰品（请勿修改）'!$H:$I,2,FALSE),0)</f>
        <v>0</v>
      </c>
      <c r="AI1205" s="7">
        <f t="shared" si="1408"/>
        <v>0</v>
      </c>
      <c r="AJ1205" s="7">
        <f t="shared" si="1409"/>
        <v>0</v>
      </c>
    </row>
    <row r="1206" spans="1:36" x14ac:dyDescent="0.2">
      <c r="A1206" s="3"/>
      <c r="B1206" s="3"/>
      <c r="C1206" s="3"/>
      <c r="D1206" s="3"/>
      <c r="E1206" s="3"/>
      <c r="F1206" s="3"/>
      <c r="G1206" s="7" t="str">
        <f t="shared" si="1406"/>
        <v/>
      </c>
      <c r="H1206" s="7" t="str">
        <f t="shared" si="1410"/>
        <v/>
      </c>
      <c r="I1206" s="7" t="str">
        <f t="shared" si="1411"/>
        <v/>
      </c>
      <c r="J1206" s="7" t="str">
        <f t="shared" si="1412"/>
        <v/>
      </c>
      <c r="K1206" s="5">
        <f t="shared" si="1413"/>
        <v>0</v>
      </c>
      <c r="L1206" s="5">
        <f t="shared" si="1414"/>
        <v>0</v>
      </c>
      <c r="M1206" s="5">
        <f t="shared" si="1415"/>
        <v>0</v>
      </c>
      <c r="N1206" s="7" cm="1">
        <f t="array" ref="N1206:P1206">_xlfn._xlws.SORT(K1206:M1206,1,-1,TRUE)</f>
        <v>0</v>
      </c>
      <c r="O1206" s="7">
        <v>0</v>
      </c>
      <c r="P1206" s="7">
        <v>0</v>
      </c>
      <c r="Q1206" s="7">
        <v>1203</v>
      </c>
      <c r="R1206" s="7" t="e">
        <f t="shared" ref="R1206:W1206" si="1472">FIND(",",$F1206,Q1206+1)</f>
        <v>#VALUE!</v>
      </c>
      <c r="S1206" s="7" t="e">
        <f t="shared" si="1472"/>
        <v>#VALUE!</v>
      </c>
      <c r="T1206" s="7" t="e">
        <f t="shared" si="1472"/>
        <v>#VALUE!</v>
      </c>
      <c r="U1206" s="7" t="e">
        <f t="shared" si="1472"/>
        <v>#VALUE!</v>
      </c>
      <c r="V1206" s="7" t="e">
        <f t="shared" si="1472"/>
        <v>#VALUE!</v>
      </c>
      <c r="W1206" s="7" t="e">
        <f t="shared" si="1472"/>
        <v>#VALUE!</v>
      </c>
      <c r="X1206" s="11" t="str">
        <f t="shared" si="1417"/>
        <v/>
      </c>
      <c r="Y1206" s="11" t="str">
        <f t="shared" si="1418"/>
        <v/>
      </c>
      <c r="Z1206" s="11" t="str">
        <f t="shared" si="1419"/>
        <v/>
      </c>
      <c r="AA1206" s="11" t="str">
        <f t="shared" si="1420"/>
        <v/>
      </c>
      <c r="AB1206" s="3" t="str">
        <f t="shared" si="1421"/>
        <v/>
      </c>
      <c r="AC1206" s="3"/>
      <c r="AD1206" s="3"/>
      <c r="AE1206" s="7" t="str">
        <f>IF(X1206="","",_xlfn.IFNA(VLOOKUP(X1206,'饰品（请勿修改）'!$A:$H,8,FALSE),VLOOKUP(X1206,'饰品（请勿修改）'!$H:$H,1,FALSE)))</f>
        <v/>
      </c>
      <c r="AF1206" s="7" t="str">
        <f>IF(Z1206="","",_xlfn.IFNA(VLOOKUP(Z1206,'饰品（请勿修改）'!$A:$H,8,FALSE),VLOOKUP(Z1206,'饰品（请勿修改）'!$H:$H,1,FALSE)))</f>
        <v/>
      </c>
      <c r="AG1206" s="7">
        <f>_xlfn.IFNA(VLOOKUP(AE1206,'饰品（请勿修改）'!$H:$I,2,FALSE),0)</f>
        <v>0</v>
      </c>
      <c r="AH1206" s="7">
        <f>_xlfn.IFNA(VLOOKUP(AF1206,'饰品（请勿修改）'!$H:$I,2,FALSE),0)</f>
        <v>0</v>
      </c>
      <c r="AI1206" s="7">
        <f t="shared" si="1408"/>
        <v>0</v>
      </c>
      <c r="AJ1206" s="7">
        <f t="shared" si="1409"/>
        <v>0</v>
      </c>
    </row>
    <row r="1207" spans="1:36" x14ac:dyDescent="0.2">
      <c r="A1207" s="3"/>
      <c r="B1207" s="3"/>
      <c r="C1207" s="3"/>
      <c r="D1207" s="3"/>
      <c r="E1207" s="3"/>
      <c r="F1207" s="3"/>
      <c r="G1207" s="7" t="str">
        <f t="shared" si="1406"/>
        <v/>
      </c>
      <c r="H1207" s="7" t="str">
        <f t="shared" si="1410"/>
        <v/>
      </c>
      <c r="I1207" s="7" t="str">
        <f t="shared" si="1411"/>
        <v/>
      </c>
      <c r="J1207" s="7" t="str">
        <f t="shared" si="1412"/>
        <v/>
      </c>
      <c r="K1207" s="5">
        <f t="shared" si="1413"/>
        <v>0</v>
      </c>
      <c r="L1207" s="5">
        <f t="shared" si="1414"/>
        <v>0</v>
      </c>
      <c r="M1207" s="5">
        <f t="shared" si="1415"/>
        <v>0</v>
      </c>
      <c r="N1207" s="7" cm="1">
        <f t="array" ref="N1207:P1207">_xlfn._xlws.SORT(K1207:M1207,1,-1,TRUE)</f>
        <v>0</v>
      </c>
      <c r="O1207" s="7">
        <v>0</v>
      </c>
      <c r="P1207" s="7">
        <v>0</v>
      </c>
      <c r="Q1207" s="7">
        <v>1204</v>
      </c>
      <c r="R1207" s="7" t="e">
        <f t="shared" ref="R1207:W1207" si="1473">FIND(",",$F1207,Q1207+1)</f>
        <v>#VALUE!</v>
      </c>
      <c r="S1207" s="7" t="e">
        <f t="shared" si="1473"/>
        <v>#VALUE!</v>
      </c>
      <c r="T1207" s="7" t="e">
        <f t="shared" si="1473"/>
        <v>#VALUE!</v>
      </c>
      <c r="U1207" s="7" t="e">
        <f t="shared" si="1473"/>
        <v>#VALUE!</v>
      </c>
      <c r="V1207" s="7" t="e">
        <f t="shared" si="1473"/>
        <v>#VALUE!</v>
      </c>
      <c r="W1207" s="7" t="e">
        <f t="shared" si="1473"/>
        <v>#VALUE!</v>
      </c>
      <c r="X1207" s="11" t="str">
        <f t="shared" si="1417"/>
        <v/>
      </c>
      <c r="Y1207" s="11" t="str">
        <f t="shared" si="1418"/>
        <v/>
      </c>
      <c r="Z1207" s="11" t="str">
        <f t="shared" si="1419"/>
        <v/>
      </c>
      <c r="AA1207" s="11" t="str">
        <f t="shared" si="1420"/>
        <v/>
      </c>
      <c r="AB1207" s="3" t="str">
        <f t="shared" si="1421"/>
        <v/>
      </c>
      <c r="AC1207" s="3"/>
      <c r="AD1207" s="3"/>
      <c r="AE1207" s="7" t="str">
        <f>IF(X1207="","",_xlfn.IFNA(VLOOKUP(X1207,'饰品（请勿修改）'!$A:$H,8,FALSE),VLOOKUP(X1207,'饰品（请勿修改）'!$H:$H,1,FALSE)))</f>
        <v/>
      </c>
      <c r="AF1207" s="7" t="str">
        <f>IF(Z1207="","",_xlfn.IFNA(VLOOKUP(Z1207,'饰品（请勿修改）'!$A:$H,8,FALSE),VLOOKUP(Z1207,'饰品（请勿修改）'!$H:$H,1,FALSE)))</f>
        <v/>
      </c>
      <c r="AG1207" s="7">
        <f>_xlfn.IFNA(VLOOKUP(AE1207,'饰品（请勿修改）'!$H:$I,2,FALSE),0)</f>
        <v>0</v>
      </c>
      <c r="AH1207" s="7">
        <f>_xlfn.IFNA(VLOOKUP(AF1207,'饰品（请勿修改）'!$H:$I,2,FALSE),0)</f>
        <v>0</v>
      </c>
      <c r="AI1207" s="7">
        <f t="shared" si="1408"/>
        <v>0</v>
      </c>
      <c r="AJ1207" s="7">
        <f t="shared" si="1409"/>
        <v>0</v>
      </c>
    </row>
    <row r="1208" spans="1:36" x14ac:dyDescent="0.2">
      <c r="A1208" s="3"/>
      <c r="B1208" s="3"/>
      <c r="C1208" s="3"/>
      <c r="D1208" s="3"/>
      <c r="E1208" s="3"/>
      <c r="F1208" s="3"/>
      <c r="G1208" s="7" t="str">
        <f t="shared" si="1406"/>
        <v/>
      </c>
      <c r="H1208" s="7" t="str">
        <f t="shared" si="1410"/>
        <v/>
      </c>
      <c r="I1208" s="7" t="str">
        <f t="shared" si="1411"/>
        <v/>
      </c>
      <c r="J1208" s="7" t="str">
        <f t="shared" si="1412"/>
        <v/>
      </c>
      <c r="K1208" s="5">
        <f t="shared" si="1413"/>
        <v>0</v>
      </c>
      <c r="L1208" s="5">
        <f t="shared" si="1414"/>
        <v>0</v>
      </c>
      <c r="M1208" s="5">
        <f t="shared" si="1415"/>
        <v>0</v>
      </c>
      <c r="N1208" s="7" cm="1">
        <f t="array" ref="N1208:P1208">_xlfn._xlws.SORT(K1208:M1208,1,-1,TRUE)</f>
        <v>0</v>
      </c>
      <c r="O1208" s="7">
        <v>0</v>
      </c>
      <c r="P1208" s="7">
        <v>0</v>
      </c>
      <c r="Q1208" s="7">
        <v>1205</v>
      </c>
      <c r="R1208" s="7" t="e">
        <f t="shared" ref="R1208:W1208" si="1474">FIND(",",$F1208,Q1208+1)</f>
        <v>#VALUE!</v>
      </c>
      <c r="S1208" s="7" t="e">
        <f t="shared" si="1474"/>
        <v>#VALUE!</v>
      </c>
      <c r="T1208" s="7" t="e">
        <f t="shared" si="1474"/>
        <v>#VALUE!</v>
      </c>
      <c r="U1208" s="7" t="e">
        <f t="shared" si="1474"/>
        <v>#VALUE!</v>
      </c>
      <c r="V1208" s="7" t="e">
        <f t="shared" si="1474"/>
        <v>#VALUE!</v>
      </c>
      <c r="W1208" s="7" t="e">
        <f t="shared" si="1474"/>
        <v>#VALUE!</v>
      </c>
      <c r="X1208" s="11" t="str">
        <f t="shared" si="1417"/>
        <v/>
      </c>
      <c r="Y1208" s="11" t="str">
        <f t="shared" si="1418"/>
        <v/>
      </c>
      <c r="Z1208" s="11" t="str">
        <f t="shared" si="1419"/>
        <v/>
      </c>
      <c r="AA1208" s="11" t="str">
        <f t="shared" si="1420"/>
        <v/>
      </c>
      <c r="AB1208" s="3" t="str">
        <f t="shared" si="1421"/>
        <v/>
      </c>
      <c r="AC1208" s="3"/>
      <c r="AD1208" s="3"/>
      <c r="AE1208" s="7" t="str">
        <f>IF(X1208="","",_xlfn.IFNA(VLOOKUP(X1208,'饰品（请勿修改）'!$A:$H,8,FALSE),VLOOKUP(X1208,'饰品（请勿修改）'!$H:$H,1,FALSE)))</f>
        <v/>
      </c>
      <c r="AF1208" s="7" t="str">
        <f>IF(Z1208="","",_xlfn.IFNA(VLOOKUP(Z1208,'饰品（请勿修改）'!$A:$H,8,FALSE),VLOOKUP(Z1208,'饰品（请勿修改）'!$H:$H,1,FALSE)))</f>
        <v/>
      </c>
      <c r="AG1208" s="7">
        <f>_xlfn.IFNA(VLOOKUP(AE1208,'饰品（请勿修改）'!$H:$I,2,FALSE),0)</f>
        <v>0</v>
      </c>
      <c r="AH1208" s="7">
        <f>_xlfn.IFNA(VLOOKUP(AF1208,'饰品（请勿修改）'!$H:$I,2,FALSE),0)</f>
        <v>0</v>
      </c>
      <c r="AI1208" s="7">
        <f t="shared" si="1408"/>
        <v>0</v>
      </c>
      <c r="AJ1208" s="7">
        <f t="shared" si="1409"/>
        <v>0</v>
      </c>
    </row>
    <row r="1209" spans="1:36" x14ac:dyDescent="0.2">
      <c r="A1209" s="3"/>
      <c r="B1209" s="3"/>
      <c r="C1209" s="3"/>
      <c r="D1209" s="3"/>
      <c r="E1209" s="3"/>
      <c r="F1209" s="3"/>
      <c r="G1209" s="7" t="str">
        <f t="shared" si="1406"/>
        <v/>
      </c>
      <c r="H1209" s="7" t="str">
        <f t="shared" si="1410"/>
        <v/>
      </c>
      <c r="I1209" s="7" t="str">
        <f t="shared" si="1411"/>
        <v/>
      </c>
      <c r="J1209" s="7" t="str">
        <f t="shared" si="1412"/>
        <v/>
      </c>
      <c r="K1209" s="5">
        <f t="shared" si="1413"/>
        <v>0</v>
      </c>
      <c r="L1209" s="5">
        <f t="shared" si="1414"/>
        <v>0</v>
      </c>
      <c r="M1209" s="5">
        <f t="shared" si="1415"/>
        <v>0</v>
      </c>
      <c r="N1209" s="7" cm="1">
        <f t="array" ref="N1209:P1209">_xlfn._xlws.SORT(K1209:M1209,1,-1,TRUE)</f>
        <v>0</v>
      </c>
      <c r="O1209" s="7">
        <v>0</v>
      </c>
      <c r="P1209" s="7">
        <v>0</v>
      </c>
      <c r="Q1209" s="7">
        <v>1206</v>
      </c>
      <c r="R1209" s="7" t="e">
        <f t="shared" ref="R1209:W1209" si="1475">FIND(",",$F1209,Q1209+1)</f>
        <v>#VALUE!</v>
      </c>
      <c r="S1209" s="7" t="e">
        <f t="shared" si="1475"/>
        <v>#VALUE!</v>
      </c>
      <c r="T1209" s="7" t="e">
        <f t="shared" si="1475"/>
        <v>#VALUE!</v>
      </c>
      <c r="U1209" s="7" t="e">
        <f t="shared" si="1475"/>
        <v>#VALUE!</v>
      </c>
      <c r="V1209" s="7" t="e">
        <f t="shared" si="1475"/>
        <v>#VALUE!</v>
      </c>
      <c r="W1209" s="7" t="e">
        <f t="shared" si="1475"/>
        <v>#VALUE!</v>
      </c>
      <c r="X1209" s="11" t="str">
        <f t="shared" si="1417"/>
        <v/>
      </c>
      <c r="Y1209" s="11" t="str">
        <f t="shared" si="1418"/>
        <v/>
      </c>
      <c r="Z1209" s="11" t="str">
        <f t="shared" si="1419"/>
        <v/>
      </c>
      <c r="AA1209" s="11" t="str">
        <f t="shared" si="1420"/>
        <v/>
      </c>
      <c r="AB1209" s="3" t="str">
        <f t="shared" si="1421"/>
        <v/>
      </c>
      <c r="AC1209" s="3"/>
      <c r="AD1209" s="3"/>
      <c r="AE1209" s="7" t="str">
        <f>IF(X1209="","",_xlfn.IFNA(VLOOKUP(X1209,'饰品（请勿修改）'!$A:$H,8,FALSE),VLOOKUP(X1209,'饰品（请勿修改）'!$H:$H,1,FALSE)))</f>
        <v/>
      </c>
      <c r="AF1209" s="7" t="str">
        <f>IF(Z1209="","",_xlfn.IFNA(VLOOKUP(Z1209,'饰品（请勿修改）'!$A:$H,8,FALSE),VLOOKUP(Z1209,'饰品（请勿修改）'!$H:$H,1,FALSE)))</f>
        <v/>
      </c>
      <c r="AG1209" s="7">
        <f>_xlfn.IFNA(VLOOKUP(AE1209,'饰品（请勿修改）'!$H:$I,2,FALSE),0)</f>
        <v>0</v>
      </c>
      <c r="AH1209" s="7">
        <f>_xlfn.IFNA(VLOOKUP(AF1209,'饰品（请勿修改）'!$H:$I,2,FALSE),0)</f>
        <v>0</v>
      </c>
      <c r="AI1209" s="7">
        <f t="shared" si="1408"/>
        <v>0</v>
      </c>
      <c r="AJ1209" s="7">
        <f t="shared" si="1409"/>
        <v>0</v>
      </c>
    </row>
    <row r="1210" spans="1:36" x14ac:dyDescent="0.2">
      <c r="A1210" s="3"/>
      <c r="B1210" s="3"/>
      <c r="C1210" s="3"/>
      <c r="D1210" s="3"/>
      <c r="E1210" s="3"/>
      <c r="F1210" s="3"/>
      <c r="G1210" s="7" t="str">
        <f t="shared" si="1406"/>
        <v/>
      </c>
      <c r="H1210" s="7" t="str">
        <f t="shared" si="1410"/>
        <v/>
      </c>
      <c r="I1210" s="7" t="str">
        <f t="shared" si="1411"/>
        <v/>
      </c>
      <c r="J1210" s="7" t="str">
        <f t="shared" si="1412"/>
        <v/>
      </c>
      <c r="K1210" s="5">
        <f t="shared" si="1413"/>
        <v>0</v>
      </c>
      <c r="L1210" s="5">
        <f t="shared" si="1414"/>
        <v>0</v>
      </c>
      <c r="M1210" s="5">
        <f t="shared" si="1415"/>
        <v>0</v>
      </c>
      <c r="N1210" s="7" cm="1">
        <f t="array" ref="N1210:P1210">_xlfn._xlws.SORT(K1210:M1210,1,-1,TRUE)</f>
        <v>0</v>
      </c>
      <c r="O1210" s="7">
        <v>0</v>
      </c>
      <c r="P1210" s="7">
        <v>0</v>
      </c>
      <c r="Q1210" s="7">
        <v>1207</v>
      </c>
      <c r="R1210" s="7" t="e">
        <f t="shared" ref="R1210:W1210" si="1476">FIND(",",$F1210,Q1210+1)</f>
        <v>#VALUE!</v>
      </c>
      <c r="S1210" s="7" t="e">
        <f t="shared" si="1476"/>
        <v>#VALUE!</v>
      </c>
      <c r="T1210" s="7" t="e">
        <f t="shared" si="1476"/>
        <v>#VALUE!</v>
      </c>
      <c r="U1210" s="7" t="e">
        <f t="shared" si="1476"/>
        <v>#VALUE!</v>
      </c>
      <c r="V1210" s="7" t="e">
        <f t="shared" si="1476"/>
        <v>#VALUE!</v>
      </c>
      <c r="W1210" s="7" t="e">
        <f t="shared" si="1476"/>
        <v>#VALUE!</v>
      </c>
      <c r="X1210" s="11" t="str">
        <f t="shared" si="1417"/>
        <v/>
      </c>
      <c r="Y1210" s="11" t="str">
        <f t="shared" si="1418"/>
        <v/>
      </c>
      <c r="Z1210" s="11" t="str">
        <f t="shared" si="1419"/>
        <v/>
      </c>
      <c r="AA1210" s="11" t="str">
        <f t="shared" si="1420"/>
        <v/>
      </c>
      <c r="AB1210" s="3" t="str">
        <f t="shared" si="1421"/>
        <v/>
      </c>
      <c r="AC1210" s="3"/>
      <c r="AD1210" s="3"/>
      <c r="AE1210" s="7" t="str">
        <f>IF(X1210="","",_xlfn.IFNA(VLOOKUP(X1210,'饰品（请勿修改）'!$A:$H,8,FALSE),VLOOKUP(X1210,'饰品（请勿修改）'!$H:$H,1,FALSE)))</f>
        <v/>
      </c>
      <c r="AF1210" s="7" t="str">
        <f>IF(Z1210="","",_xlfn.IFNA(VLOOKUP(Z1210,'饰品（请勿修改）'!$A:$H,8,FALSE),VLOOKUP(Z1210,'饰品（请勿修改）'!$H:$H,1,FALSE)))</f>
        <v/>
      </c>
      <c r="AG1210" s="7">
        <f>_xlfn.IFNA(VLOOKUP(AE1210,'饰品（请勿修改）'!$H:$I,2,FALSE),0)</f>
        <v>0</v>
      </c>
      <c r="AH1210" s="7">
        <f>_xlfn.IFNA(VLOOKUP(AF1210,'饰品（请勿修改）'!$H:$I,2,FALSE),0)</f>
        <v>0</v>
      </c>
      <c r="AI1210" s="7">
        <f t="shared" si="1408"/>
        <v>0</v>
      </c>
      <c r="AJ1210" s="7">
        <f t="shared" si="1409"/>
        <v>0</v>
      </c>
    </row>
    <row r="1211" spans="1:36" x14ac:dyDescent="0.2">
      <c r="A1211" s="3"/>
      <c r="B1211" s="3"/>
      <c r="C1211" s="3"/>
      <c r="D1211" s="3"/>
      <c r="E1211" s="3"/>
      <c r="F1211" s="3"/>
      <c r="G1211" s="7" t="str">
        <f t="shared" si="1406"/>
        <v/>
      </c>
      <c r="H1211" s="7" t="str">
        <f t="shared" si="1410"/>
        <v/>
      </c>
      <c r="I1211" s="7" t="str">
        <f t="shared" si="1411"/>
        <v/>
      </c>
      <c r="J1211" s="7" t="str">
        <f t="shared" si="1412"/>
        <v/>
      </c>
      <c r="K1211" s="5">
        <f t="shared" si="1413"/>
        <v>0</v>
      </c>
      <c r="L1211" s="5">
        <f t="shared" si="1414"/>
        <v>0</v>
      </c>
      <c r="M1211" s="5">
        <f t="shared" si="1415"/>
        <v>0</v>
      </c>
      <c r="N1211" s="7" cm="1">
        <f t="array" ref="N1211:P1211">_xlfn._xlws.SORT(K1211:M1211,1,-1,TRUE)</f>
        <v>0</v>
      </c>
      <c r="O1211" s="7">
        <v>0</v>
      </c>
      <c r="P1211" s="7">
        <v>0</v>
      </c>
      <c r="Q1211" s="7">
        <v>1208</v>
      </c>
      <c r="R1211" s="7" t="e">
        <f t="shared" ref="R1211:W1211" si="1477">FIND(",",$F1211,Q1211+1)</f>
        <v>#VALUE!</v>
      </c>
      <c r="S1211" s="7" t="e">
        <f t="shared" si="1477"/>
        <v>#VALUE!</v>
      </c>
      <c r="T1211" s="7" t="e">
        <f t="shared" si="1477"/>
        <v>#VALUE!</v>
      </c>
      <c r="U1211" s="7" t="e">
        <f t="shared" si="1477"/>
        <v>#VALUE!</v>
      </c>
      <c r="V1211" s="7" t="e">
        <f t="shared" si="1477"/>
        <v>#VALUE!</v>
      </c>
      <c r="W1211" s="7" t="e">
        <f t="shared" si="1477"/>
        <v>#VALUE!</v>
      </c>
      <c r="X1211" s="11" t="str">
        <f t="shared" si="1417"/>
        <v/>
      </c>
      <c r="Y1211" s="11" t="str">
        <f t="shared" si="1418"/>
        <v/>
      </c>
      <c r="Z1211" s="11" t="str">
        <f t="shared" si="1419"/>
        <v/>
      </c>
      <c r="AA1211" s="11" t="str">
        <f t="shared" si="1420"/>
        <v/>
      </c>
      <c r="AB1211" s="3" t="str">
        <f t="shared" si="1421"/>
        <v/>
      </c>
      <c r="AC1211" s="3"/>
      <c r="AD1211" s="3"/>
      <c r="AE1211" s="7" t="str">
        <f>IF(X1211="","",_xlfn.IFNA(VLOOKUP(X1211,'饰品（请勿修改）'!$A:$H,8,FALSE),VLOOKUP(X1211,'饰品（请勿修改）'!$H:$H,1,FALSE)))</f>
        <v/>
      </c>
      <c r="AF1211" s="7" t="str">
        <f>IF(Z1211="","",_xlfn.IFNA(VLOOKUP(Z1211,'饰品（请勿修改）'!$A:$H,8,FALSE),VLOOKUP(Z1211,'饰品（请勿修改）'!$H:$H,1,FALSE)))</f>
        <v/>
      </c>
      <c r="AG1211" s="7">
        <f>_xlfn.IFNA(VLOOKUP(AE1211,'饰品（请勿修改）'!$H:$I,2,FALSE),0)</f>
        <v>0</v>
      </c>
      <c r="AH1211" s="7">
        <f>_xlfn.IFNA(VLOOKUP(AF1211,'饰品（请勿修改）'!$H:$I,2,FALSE),0)</f>
        <v>0</v>
      </c>
      <c r="AI1211" s="7">
        <f t="shared" si="1408"/>
        <v>0</v>
      </c>
      <c r="AJ1211" s="7">
        <f t="shared" si="1409"/>
        <v>0</v>
      </c>
    </row>
    <row r="1212" spans="1:36" x14ac:dyDescent="0.2">
      <c r="A1212" s="3"/>
      <c r="B1212" s="3"/>
      <c r="C1212" s="3"/>
      <c r="D1212" s="3"/>
      <c r="E1212" s="3"/>
      <c r="F1212" s="3"/>
      <c r="G1212" s="7" t="str">
        <f t="shared" si="1406"/>
        <v/>
      </c>
      <c r="H1212" s="7" t="str">
        <f t="shared" si="1410"/>
        <v/>
      </c>
      <c r="I1212" s="7" t="str">
        <f t="shared" si="1411"/>
        <v/>
      </c>
      <c r="J1212" s="7" t="str">
        <f t="shared" si="1412"/>
        <v/>
      </c>
      <c r="K1212" s="5">
        <f t="shared" si="1413"/>
        <v>0</v>
      </c>
      <c r="L1212" s="5">
        <f t="shared" si="1414"/>
        <v>0</v>
      </c>
      <c r="M1212" s="5">
        <f t="shared" si="1415"/>
        <v>0</v>
      </c>
      <c r="N1212" s="7" cm="1">
        <f t="array" ref="N1212:P1212">_xlfn._xlws.SORT(K1212:M1212,1,-1,TRUE)</f>
        <v>0</v>
      </c>
      <c r="O1212" s="7">
        <v>0</v>
      </c>
      <c r="P1212" s="7">
        <v>0</v>
      </c>
      <c r="Q1212" s="7">
        <v>1209</v>
      </c>
      <c r="R1212" s="7" t="e">
        <f t="shared" ref="R1212:W1212" si="1478">FIND(",",$F1212,Q1212+1)</f>
        <v>#VALUE!</v>
      </c>
      <c r="S1212" s="7" t="e">
        <f t="shared" si="1478"/>
        <v>#VALUE!</v>
      </c>
      <c r="T1212" s="7" t="e">
        <f t="shared" si="1478"/>
        <v>#VALUE!</v>
      </c>
      <c r="U1212" s="7" t="e">
        <f t="shared" si="1478"/>
        <v>#VALUE!</v>
      </c>
      <c r="V1212" s="7" t="e">
        <f t="shared" si="1478"/>
        <v>#VALUE!</v>
      </c>
      <c r="W1212" s="7" t="e">
        <f t="shared" si="1478"/>
        <v>#VALUE!</v>
      </c>
      <c r="X1212" s="11" t="str">
        <f t="shared" si="1417"/>
        <v/>
      </c>
      <c r="Y1212" s="11" t="str">
        <f t="shared" si="1418"/>
        <v/>
      </c>
      <c r="Z1212" s="11" t="str">
        <f t="shared" si="1419"/>
        <v/>
      </c>
      <c r="AA1212" s="11" t="str">
        <f t="shared" si="1420"/>
        <v/>
      </c>
      <c r="AB1212" s="3" t="str">
        <f t="shared" si="1421"/>
        <v/>
      </c>
      <c r="AC1212" s="3"/>
      <c r="AD1212" s="3"/>
      <c r="AE1212" s="7" t="str">
        <f>IF(X1212="","",_xlfn.IFNA(VLOOKUP(X1212,'饰品（请勿修改）'!$A:$H,8,FALSE),VLOOKUP(X1212,'饰品（请勿修改）'!$H:$H,1,FALSE)))</f>
        <v/>
      </c>
      <c r="AF1212" s="7" t="str">
        <f>IF(Z1212="","",_xlfn.IFNA(VLOOKUP(Z1212,'饰品（请勿修改）'!$A:$H,8,FALSE),VLOOKUP(Z1212,'饰品（请勿修改）'!$H:$H,1,FALSE)))</f>
        <v/>
      </c>
      <c r="AG1212" s="7">
        <f>_xlfn.IFNA(VLOOKUP(AE1212,'饰品（请勿修改）'!$H:$I,2,FALSE),0)</f>
        <v>0</v>
      </c>
      <c r="AH1212" s="7">
        <f>_xlfn.IFNA(VLOOKUP(AF1212,'饰品（请勿修改）'!$H:$I,2,FALSE),0)</f>
        <v>0</v>
      </c>
      <c r="AI1212" s="7">
        <f t="shared" si="1408"/>
        <v>0</v>
      </c>
      <c r="AJ1212" s="7">
        <f t="shared" si="1409"/>
        <v>0</v>
      </c>
    </row>
    <row r="1213" spans="1:36" x14ac:dyDescent="0.2">
      <c r="A1213" s="3"/>
      <c r="B1213" s="3"/>
      <c r="C1213" s="3"/>
      <c r="D1213" s="3"/>
      <c r="E1213" s="3"/>
      <c r="F1213" s="3"/>
      <c r="G1213" s="7" t="str">
        <f t="shared" si="1406"/>
        <v/>
      </c>
      <c r="H1213" s="7" t="str">
        <f t="shared" si="1410"/>
        <v/>
      </c>
      <c r="I1213" s="7" t="str">
        <f t="shared" si="1411"/>
        <v/>
      </c>
      <c r="J1213" s="7" t="str">
        <f t="shared" si="1412"/>
        <v/>
      </c>
      <c r="K1213" s="5">
        <f t="shared" si="1413"/>
        <v>0</v>
      </c>
      <c r="L1213" s="5">
        <f t="shared" si="1414"/>
        <v>0</v>
      </c>
      <c r="M1213" s="5">
        <f t="shared" si="1415"/>
        <v>0</v>
      </c>
      <c r="N1213" s="7" cm="1">
        <f t="array" ref="N1213:P1213">_xlfn._xlws.SORT(K1213:M1213,1,-1,TRUE)</f>
        <v>0</v>
      </c>
      <c r="O1213" s="7">
        <v>0</v>
      </c>
      <c r="P1213" s="7">
        <v>0</v>
      </c>
      <c r="Q1213" s="7">
        <v>1210</v>
      </c>
      <c r="R1213" s="7" t="e">
        <f t="shared" ref="R1213:W1213" si="1479">FIND(",",$F1213,Q1213+1)</f>
        <v>#VALUE!</v>
      </c>
      <c r="S1213" s="7" t="e">
        <f t="shared" si="1479"/>
        <v>#VALUE!</v>
      </c>
      <c r="T1213" s="7" t="e">
        <f t="shared" si="1479"/>
        <v>#VALUE!</v>
      </c>
      <c r="U1213" s="7" t="e">
        <f t="shared" si="1479"/>
        <v>#VALUE!</v>
      </c>
      <c r="V1213" s="7" t="e">
        <f t="shared" si="1479"/>
        <v>#VALUE!</v>
      </c>
      <c r="W1213" s="7" t="e">
        <f t="shared" si="1479"/>
        <v>#VALUE!</v>
      </c>
      <c r="X1213" s="11" t="str">
        <f t="shared" si="1417"/>
        <v/>
      </c>
      <c r="Y1213" s="11" t="str">
        <f t="shared" si="1418"/>
        <v/>
      </c>
      <c r="Z1213" s="11" t="str">
        <f t="shared" si="1419"/>
        <v/>
      </c>
      <c r="AA1213" s="11" t="str">
        <f t="shared" si="1420"/>
        <v/>
      </c>
      <c r="AB1213" s="3" t="str">
        <f t="shared" si="1421"/>
        <v/>
      </c>
      <c r="AC1213" s="3"/>
      <c r="AD1213" s="3"/>
      <c r="AE1213" s="7" t="str">
        <f>IF(X1213="","",_xlfn.IFNA(VLOOKUP(X1213,'饰品（请勿修改）'!$A:$H,8,FALSE),VLOOKUP(X1213,'饰品（请勿修改）'!$H:$H,1,FALSE)))</f>
        <v/>
      </c>
      <c r="AF1213" s="7" t="str">
        <f>IF(Z1213="","",_xlfn.IFNA(VLOOKUP(Z1213,'饰品（请勿修改）'!$A:$H,8,FALSE),VLOOKUP(Z1213,'饰品（请勿修改）'!$H:$H,1,FALSE)))</f>
        <v/>
      </c>
      <c r="AG1213" s="7">
        <f>_xlfn.IFNA(VLOOKUP(AE1213,'饰品（请勿修改）'!$H:$I,2,FALSE),0)</f>
        <v>0</v>
      </c>
      <c r="AH1213" s="7">
        <f>_xlfn.IFNA(VLOOKUP(AF1213,'饰品（请勿修改）'!$H:$I,2,FALSE),0)</f>
        <v>0</v>
      </c>
      <c r="AI1213" s="7">
        <f t="shared" si="1408"/>
        <v>0</v>
      </c>
      <c r="AJ1213" s="7">
        <f t="shared" si="1409"/>
        <v>0</v>
      </c>
    </row>
    <row r="1214" spans="1:36" x14ac:dyDescent="0.2">
      <c r="A1214" s="3"/>
      <c r="B1214" s="3"/>
      <c r="C1214" s="3"/>
      <c r="D1214" s="3"/>
      <c r="E1214" s="3"/>
      <c r="F1214" s="3"/>
      <c r="G1214" s="7" t="str">
        <f t="shared" si="1406"/>
        <v/>
      </c>
      <c r="H1214" s="7" t="str">
        <f t="shared" si="1410"/>
        <v/>
      </c>
      <c r="I1214" s="7" t="str">
        <f t="shared" si="1411"/>
        <v/>
      </c>
      <c r="J1214" s="7" t="str">
        <f t="shared" si="1412"/>
        <v/>
      </c>
      <c r="K1214" s="5">
        <f t="shared" si="1413"/>
        <v>0</v>
      </c>
      <c r="L1214" s="5">
        <f t="shared" si="1414"/>
        <v>0</v>
      </c>
      <c r="M1214" s="5">
        <f t="shared" si="1415"/>
        <v>0</v>
      </c>
      <c r="N1214" s="7" cm="1">
        <f t="array" ref="N1214:P1214">_xlfn._xlws.SORT(K1214:M1214,1,-1,TRUE)</f>
        <v>0</v>
      </c>
      <c r="O1214" s="7">
        <v>0</v>
      </c>
      <c r="P1214" s="7">
        <v>0</v>
      </c>
      <c r="Q1214" s="7">
        <v>1211</v>
      </c>
      <c r="R1214" s="7" t="e">
        <f t="shared" ref="R1214:W1214" si="1480">FIND(",",$F1214,Q1214+1)</f>
        <v>#VALUE!</v>
      </c>
      <c r="S1214" s="7" t="e">
        <f t="shared" si="1480"/>
        <v>#VALUE!</v>
      </c>
      <c r="T1214" s="7" t="e">
        <f t="shared" si="1480"/>
        <v>#VALUE!</v>
      </c>
      <c r="U1214" s="7" t="e">
        <f t="shared" si="1480"/>
        <v>#VALUE!</v>
      </c>
      <c r="V1214" s="7" t="e">
        <f t="shared" si="1480"/>
        <v>#VALUE!</v>
      </c>
      <c r="W1214" s="7" t="e">
        <f t="shared" si="1480"/>
        <v>#VALUE!</v>
      </c>
      <c r="X1214" s="11" t="str">
        <f t="shared" si="1417"/>
        <v/>
      </c>
      <c r="Y1214" s="11" t="str">
        <f t="shared" si="1418"/>
        <v/>
      </c>
      <c r="Z1214" s="11" t="str">
        <f t="shared" si="1419"/>
        <v/>
      </c>
      <c r="AA1214" s="11" t="str">
        <f t="shared" si="1420"/>
        <v/>
      </c>
      <c r="AB1214" s="3" t="str">
        <f t="shared" si="1421"/>
        <v/>
      </c>
      <c r="AC1214" s="3"/>
      <c r="AD1214" s="3"/>
      <c r="AE1214" s="7" t="str">
        <f>IF(X1214="","",_xlfn.IFNA(VLOOKUP(X1214,'饰品（请勿修改）'!$A:$H,8,FALSE),VLOOKUP(X1214,'饰品（请勿修改）'!$H:$H,1,FALSE)))</f>
        <v/>
      </c>
      <c r="AF1214" s="7" t="str">
        <f>IF(Z1214="","",_xlfn.IFNA(VLOOKUP(Z1214,'饰品（请勿修改）'!$A:$H,8,FALSE),VLOOKUP(Z1214,'饰品（请勿修改）'!$H:$H,1,FALSE)))</f>
        <v/>
      </c>
      <c r="AG1214" s="7">
        <f>_xlfn.IFNA(VLOOKUP(AE1214,'饰品（请勿修改）'!$H:$I,2,FALSE),0)</f>
        <v>0</v>
      </c>
      <c r="AH1214" s="7">
        <f>_xlfn.IFNA(VLOOKUP(AF1214,'饰品（请勿修改）'!$H:$I,2,FALSE),0)</f>
        <v>0</v>
      </c>
      <c r="AI1214" s="7">
        <f t="shared" si="1408"/>
        <v>0</v>
      </c>
      <c r="AJ1214" s="7">
        <f t="shared" si="1409"/>
        <v>0</v>
      </c>
    </row>
    <row r="1215" spans="1:36" x14ac:dyDescent="0.2">
      <c r="A1215" s="3"/>
      <c r="B1215" s="3"/>
      <c r="C1215" s="3"/>
      <c r="D1215" s="3"/>
      <c r="E1215" s="3"/>
      <c r="F1215" s="3"/>
      <c r="G1215" s="7" t="str">
        <f t="shared" si="1406"/>
        <v/>
      </c>
      <c r="H1215" s="7" t="str">
        <f t="shared" si="1410"/>
        <v/>
      </c>
      <c r="I1215" s="7" t="str">
        <f t="shared" si="1411"/>
        <v/>
      </c>
      <c r="J1215" s="7" t="str">
        <f t="shared" si="1412"/>
        <v/>
      </c>
      <c r="K1215" s="5">
        <f t="shared" si="1413"/>
        <v>0</v>
      </c>
      <c r="L1215" s="5">
        <f t="shared" si="1414"/>
        <v>0</v>
      </c>
      <c r="M1215" s="5">
        <f t="shared" si="1415"/>
        <v>0</v>
      </c>
      <c r="N1215" s="7" cm="1">
        <f t="array" ref="N1215:P1215">_xlfn._xlws.SORT(K1215:M1215,1,-1,TRUE)</f>
        <v>0</v>
      </c>
      <c r="O1215" s="7">
        <v>0</v>
      </c>
      <c r="P1215" s="7">
        <v>0</v>
      </c>
      <c r="Q1215" s="7">
        <v>1212</v>
      </c>
      <c r="R1215" s="7" t="e">
        <f t="shared" ref="R1215:W1215" si="1481">FIND(",",$F1215,Q1215+1)</f>
        <v>#VALUE!</v>
      </c>
      <c r="S1215" s="7" t="e">
        <f t="shared" si="1481"/>
        <v>#VALUE!</v>
      </c>
      <c r="T1215" s="7" t="e">
        <f t="shared" si="1481"/>
        <v>#VALUE!</v>
      </c>
      <c r="U1215" s="7" t="e">
        <f t="shared" si="1481"/>
        <v>#VALUE!</v>
      </c>
      <c r="V1215" s="7" t="e">
        <f t="shared" si="1481"/>
        <v>#VALUE!</v>
      </c>
      <c r="W1215" s="7" t="e">
        <f t="shared" si="1481"/>
        <v>#VALUE!</v>
      </c>
      <c r="X1215" s="11" t="str">
        <f t="shared" si="1417"/>
        <v/>
      </c>
      <c r="Y1215" s="11" t="str">
        <f t="shared" si="1418"/>
        <v/>
      </c>
      <c r="Z1215" s="11" t="str">
        <f t="shared" si="1419"/>
        <v/>
      </c>
      <c r="AA1215" s="11" t="str">
        <f t="shared" si="1420"/>
        <v/>
      </c>
      <c r="AB1215" s="3" t="str">
        <f t="shared" si="1421"/>
        <v/>
      </c>
      <c r="AC1215" s="3"/>
      <c r="AD1215" s="3"/>
      <c r="AE1215" s="7" t="str">
        <f>IF(X1215="","",_xlfn.IFNA(VLOOKUP(X1215,'饰品（请勿修改）'!$A:$H,8,FALSE),VLOOKUP(X1215,'饰品（请勿修改）'!$H:$H,1,FALSE)))</f>
        <v/>
      </c>
      <c r="AF1215" s="7" t="str">
        <f>IF(Z1215="","",_xlfn.IFNA(VLOOKUP(Z1215,'饰品（请勿修改）'!$A:$H,8,FALSE),VLOOKUP(Z1215,'饰品（请勿修改）'!$H:$H,1,FALSE)))</f>
        <v/>
      </c>
      <c r="AG1215" s="7">
        <f>_xlfn.IFNA(VLOOKUP(AE1215,'饰品（请勿修改）'!$H:$I,2,FALSE),0)</f>
        <v>0</v>
      </c>
      <c r="AH1215" s="7">
        <f>_xlfn.IFNA(VLOOKUP(AF1215,'饰品（请勿修改）'!$H:$I,2,FALSE),0)</f>
        <v>0</v>
      </c>
      <c r="AI1215" s="7">
        <f t="shared" si="1408"/>
        <v>0</v>
      </c>
      <c r="AJ1215" s="7">
        <f t="shared" si="1409"/>
        <v>0</v>
      </c>
    </row>
    <row r="1216" spans="1:36" x14ac:dyDescent="0.2">
      <c r="A1216" s="3"/>
      <c r="B1216" s="3"/>
      <c r="C1216" s="3"/>
      <c r="D1216" s="3"/>
      <c r="E1216" s="3"/>
      <c r="F1216" s="3"/>
      <c r="G1216" s="7" t="str">
        <f t="shared" si="1406"/>
        <v/>
      </c>
      <c r="H1216" s="7" t="str">
        <f t="shared" si="1410"/>
        <v/>
      </c>
      <c r="I1216" s="7" t="str">
        <f t="shared" si="1411"/>
        <v/>
      </c>
      <c r="J1216" s="7" t="str">
        <f t="shared" si="1412"/>
        <v/>
      </c>
      <c r="K1216" s="5">
        <f t="shared" si="1413"/>
        <v>0</v>
      </c>
      <c r="L1216" s="5">
        <f t="shared" si="1414"/>
        <v>0</v>
      </c>
      <c r="M1216" s="5">
        <f t="shared" si="1415"/>
        <v>0</v>
      </c>
      <c r="N1216" s="7" cm="1">
        <f t="array" ref="N1216:P1216">_xlfn._xlws.SORT(K1216:M1216,1,-1,TRUE)</f>
        <v>0</v>
      </c>
      <c r="O1216" s="7">
        <v>0</v>
      </c>
      <c r="P1216" s="7">
        <v>0</v>
      </c>
      <c r="Q1216" s="7">
        <v>1213</v>
      </c>
      <c r="R1216" s="7" t="e">
        <f t="shared" ref="R1216:W1216" si="1482">FIND(",",$F1216,Q1216+1)</f>
        <v>#VALUE!</v>
      </c>
      <c r="S1216" s="7" t="e">
        <f t="shared" si="1482"/>
        <v>#VALUE!</v>
      </c>
      <c r="T1216" s="7" t="e">
        <f t="shared" si="1482"/>
        <v>#VALUE!</v>
      </c>
      <c r="U1216" s="7" t="e">
        <f t="shared" si="1482"/>
        <v>#VALUE!</v>
      </c>
      <c r="V1216" s="7" t="e">
        <f t="shared" si="1482"/>
        <v>#VALUE!</v>
      </c>
      <c r="W1216" s="7" t="e">
        <f t="shared" si="1482"/>
        <v>#VALUE!</v>
      </c>
      <c r="X1216" s="11" t="str">
        <f t="shared" si="1417"/>
        <v/>
      </c>
      <c r="Y1216" s="11" t="str">
        <f t="shared" si="1418"/>
        <v/>
      </c>
      <c r="Z1216" s="11" t="str">
        <f t="shared" si="1419"/>
        <v/>
      </c>
      <c r="AA1216" s="11" t="str">
        <f t="shared" si="1420"/>
        <v/>
      </c>
      <c r="AB1216" s="3" t="str">
        <f t="shared" si="1421"/>
        <v/>
      </c>
      <c r="AC1216" s="3"/>
      <c r="AD1216" s="3"/>
      <c r="AE1216" s="7" t="str">
        <f>IF(X1216="","",_xlfn.IFNA(VLOOKUP(X1216,'饰品（请勿修改）'!$A:$H,8,FALSE),VLOOKUP(X1216,'饰品（请勿修改）'!$H:$H,1,FALSE)))</f>
        <v/>
      </c>
      <c r="AF1216" s="7" t="str">
        <f>IF(Z1216="","",_xlfn.IFNA(VLOOKUP(Z1216,'饰品（请勿修改）'!$A:$H,8,FALSE),VLOOKUP(Z1216,'饰品（请勿修改）'!$H:$H,1,FALSE)))</f>
        <v/>
      </c>
      <c r="AG1216" s="7">
        <f>_xlfn.IFNA(VLOOKUP(AE1216,'饰品（请勿修改）'!$H:$I,2,FALSE),0)</f>
        <v>0</v>
      </c>
      <c r="AH1216" s="7">
        <f>_xlfn.IFNA(VLOOKUP(AF1216,'饰品（请勿修改）'!$H:$I,2,FALSE),0)</f>
        <v>0</v>
      </c>
      <c r="AI1216" s="7">
        <f t="shared" si="1408"/>
        <v>0</v>
      </c>
      <c r="AJ1216" s="7">
        <f t="shared" si="1409"/>
        <v>0</v>
      </c>
    </row>
    <row r="1217" spans="1:36" x14ac:dyDescent="0.2">
      <c r="A1217" s="3"/>
      <c r="B1217" s="3"/>
      <c r="C1217" s="3"/>
      <c r="D1217" s="3"/>
      <c r="E1217" s="3"/>
      <c r="F1217" s="3"/>
      <c r="G1217" s="7" t="str">
        <f t="shared" si="1406"/>
        <v/>
      </c>
      <c r="H1217" s="7" t="str">
        <f t="shared" si="1410"/>
        <v/>
      </c>
      <c r="I1217" s="7" t="str">
        <f t="shared" si="1411"/>
        <v/>
      </c>
      <c r="J1217" s="7" t="str">
        <f t="shared" si="1412"/>
        <v/>
      </c>
      <c r="K1217" s="5">
        <f t="shared" si="1413"/>
        <v>0</v>
      </c>
      <c r="L1217" s="5">
        <f t="shared" si="1414"/>
        <v>0</v>
      </c>
      <c r="M1217" s="5">
        <f t="shared" si="1415"/>
        <v>0</v>
      </c>
      <c r="N1217" s="7" cm="1">
        <f t="array" ref="N1217:P1217">_xlfn._xlws.SORT(K1217:M1217,1,-1,TRUE)</f>
        <v>0</v>
      </c>
      <c r="O1217" s="7">
        <v>0</v>
      </c>
      <c r="P1217" s="7">
        <v>0</v>
      </c>
      <c r="Q1217" s="7">
        <v>1214</v>
      </c>
      <c r="R1217" s="7" t="e">
        <f t="shared" ref="R1217:W1217" si="1483">FIND(",",$F1217,Q1217+1)</f>
        <v>#VALUE!</v>
      </c>
      <c r="S1217" s="7" t="e">
        <f t="shared" si="1483"/>
        <v>#VALUE!</v>
      </c>
      <c r="T1217" s="7" t="e">
        <f t="shared" si="1483"/>
        <v>#VALUE!</v>
      </c>
      <c r="U1217" s="7" t="e">
        <f t="shared" si="1483"/>
        <v>#VALUE!</v>
      </c>
      <c r="V1217" s="7" t="e">
        <f t="shared" si="1483"/>
        <v>#VALUE!</v>
      </c>
      <c r="W1217" s="7" t="e">
        <f t="shared" si="1483"/>
        <v>#VALUE!</v>
      </c>
      <c r="X1217" s="11" t="str">
        <f t="shared" si="1417"/>
        <v/>
      </c>
      <c r="Y1217" s="11" t="str">
        <f t="shared" si="1418"/>
        <v/>
      </c>
      <c r="Z1217" s="11" t="str">
        <f t="shared" si="1419"/>
        <v/>
      </c>
      <c r="AA1217" s="11" t="str">
        <f t="shared" si="1420"/>
        <v/>
      </c>
      <c r="AB1217" s="3" t="str">
        <f t="shared" si="1421"/>
        <v/>
      </c>
      <c r="AC1217" s="3"/>
      <c r="AD1217" s="3"/>
      <c r="AE1217" s="7" t="str">
        <f>IF(X1217="","",_xlfn.IFNA(VLOOKUP(X1217,'饰品（请勿修改）'!$A:$H,8,FALSE),VLOOKUP(X1217,'饰品（请勿修改）'!$H:$H,1,FALSE)))</f>
        <v/>
      </c>
      <c r="AF1217" s="7" t="str">
        <f>IF(Z1217="","",_xlfn.IFNA(VLOOKUP(Z1217,'饰品（请勿修改）'!$A:$H,8,FALSE),VLOOKUP(Z1217,'饰品（请勿修改）'!$H:$H,1,FALSE)))</f>
        <v/>
      </c>
      <c r="AG1217" s="7">
        <f>_xlfn.IFNA(VLOOKUP(AE1217,'饰品（请勿修改）'!$H:$I,2,FALSE),0)</f>
        <v>0</v>
      </c>
      <c r="AH1217" s="7">
        <f>_xlfn.IFNA(VLOOKUP(AF1217,'饰品（请勿修改）'!$H:$I,2,FALSE),0)</f>
        <v>0</v>
      </c>
      <c r="AI1217" s="7">
        <f t="shared" si="1408"/>
        <v>0</v>
      </c>
      <c r="AJ1217" s="7">
        <f t="shared" si="1409"/>
        <v>0</v>
      </c>
    </row>
    <row r="1218" spans="1:36" x14ac:dyDescent="0.2">
      <c r="A1218" s="3"/>
      <c r="B1218" s="3"/>
      <c r="C1218" s="3"/>
      <c r="D1218" s="3"/>
      <c r="E1218" s="3"/>
      <c r="F1218" s="3"/>
      <c r="G1218" s="7" t="str">
        <f t="shared" ref="G1218:G1281" si="1484">SUBSTITUTE("{""Skills"":["&amp;AG1218&amp;","&amp;AH1218&amp;"],""SkillLevels"":["&amp;AI1218&amp;","&amp;AJ1218&amp;"],""Slots"":["&amp;K1218&amp;","&amp;L1218&amp;","&amp;M1218&amp;"]}","{""Skills"":[0,0],""SkillLevels"":[0,0],""Slots"":[0,0,0]}","")</f>
        <v/>
      </c>
      <c r="H1218" s="7" t="str">
        <f t="shared" si="1410"/>
        <v/>
      </c>
      <c r="I1218" s="7" t="str">
        <f t="shared" si="1411"/>
        <v/>
      </c>
      <c r="J1218" s="7" t="str">
        <f t="shared" si="1412"/>
        <v/>
      </c>
      <c r="K1218" s="5">
        <f t="shared" si="1413"/>
        <v>0</v>
      </c>
      <c r="L1218" s="5">
        <f t="shared" si="1414"/>
        <v>0</v>
      </c>
      <c r="M1218" s="5">
        <f t="shared" si="1415"/>
        <v>0</v>
      </c>
      <c r="N1218" s="7" cm="1">
        <f t="array" ref="N1218:P1218">_xlfn._xlws.SORT(K1218:M1218,1,-1,TRUE)</f>
        <v>0</v>
      </c>
      <c r="O1218" s="7">
        <v>0</v>
      </c>
      <c r="P1218" s="7">
        <v>0</v>
      </c>
      <c r="Q1218" s="7">
        <v>1215</v>
      </c>
      <c r="R1218" s="7" t="e">
        <f t="shared" ref="R1218:W1218" si="1485">FIND(",",$F1218,Q1218+1)</f>
        <v>#VALUE!</v>
      </c>
      <c r="S1218" s="7" t="e">
        <f t="shared" si="1485"/>
        <v>#VALUE!</v>
      </c>
      <c r="T1218" s="7" t="e">
        <f t="shared" si="1485"/>
        <v>#VALUE!</v>
      </c>
      <c r="U1218" s="7" t="e">
        <f t="shared" si="1485"/>
        <v>#VALUE!</v>
      </c>
      <c r="V1218" s="7" t="e">
        <f t="shared" si="1485"/>
        <v>#VALUE!</v>
      </c>
      <c r="W1218" s="7" t="e">
        <f t="shared" si="1485"/>
        <v>#VALUE!</v>
      </c>
      <c r="X1218" s="11" t="str">
        <f t="shared" si="1417"/>
        <v/>
      </c>
      <c r="Y1218" s="11" t="str">
        <f t="shared" si="1418"/>
        <v/>
      </c>
      <c r="Z1218" s="11" t="str">
        <f t="shared" si="1419"/>
        <v/>
      </c>
      <c r="AA1218" s="11" t="str">
        <f t="shared" si="1420"/>
        <v/>
      </c>
      <c r="AB1218" s="3" t="str">
        <f t="shared" si="1421"/>
        <v/>
      </c>
      <c r="AC1218" s="3"/>
      <c r="AD1218" s="3"/>
      <c r="AE1218" s="7" t="str">
        <f>IF(X1218="","",_xlfn.IFNA(VLOOKUP(X1218,'饰品（请勿修改）'!$A:$H,8,FALSE),VLOOKUP(X1218,'饰品（请勿修改）'!$H:$H,1,FALSE)))</f>
        <v/>
      </c>
      <c r="AF1218" s="7" t="str">
        <f>IF(Z1218="","",_xlfn.IFNA(VLOOKUP(Z1218,'饰品（请勿修改）'!$A:$H,8,FALSE),VLOOKUP(Z1218,'饰品（请勿修改）'!$H:$H,1,FALSE)))</f>
        <v/>
      </c>
      <c r="AG1218" s="7">
        <f>_xlfn.IFNA(VLOOKUP(AE1218,'饰品（请勿修改）'!$H:$I,2,FALSE),0)</f>
        <v>0</v>
      </c>
      <c r="AH1218" s="7">
        <f>_xlfn.IFNA(VLOOKUP(AF1218,'饰品（请勿修改）'!$H:$I,2,FALSE),0)</f>
        <v>0</v>
      </c>
      <c r="AI1218" s="7">
        <f t="shared" ref="AI1218:AI1281" si="1486">IF(AND(B1218=""),IF(AE1218="",0,1),B1218)</f>
        <v>0</v>
      </c>
      <c r="AJ1218" s="7">
        <f t="shared" ref="AJ1218:AJ1281" si="1487">IF(AND(D1218=""),IF(AF1218="",0,1),D1218)</f>
        <v>0</v>
      </c>
    </row>
    <row r="1219" spans="1:36" x14ac:dyDescent="0.2">
      <c r="A1219" s="3"/>
      <c r="B1219" s="3"/>
      <c r="C1219" s="3"/>
      <c r="D1219" s="3"/>
      <c r="E1219" s="3"/>
      <c r="F1219" s="3"/>
      <c r="G1219" s="7" t="str">
        <f t="shared" si="1484"/>
        <v/>
      </c>
      <c r="H1219" s="7" t="str">
        <f t="shared" ref="H1219:H1282" si="1488">MID(IF($AB1219="",$E1219,$AB1219),1,1)</f>
        <v/>
      </c>
      <c r="I1219" s="7" t="str">
        <f t="shared" ref="I1219:I1282" si="1489">MID(IF($AB1219="",$E1219,$AB1219),2,1)</f>
        <v/>
      </c>
      <c r="J1219" s="7" t="str">
        <f t="shared" ref="J1219:J1282" si="1490">MID(IF($AB1219="",$E1219,$AB1219),3,1)</f>
        <v/>
      </c>
      <c r="K1219" s="5">
        <f t="shared" ref="K1219:K1282" si="1491">IF(H1219="",0,H1219)</f>
        <v>0</v>
      </c>
      <c r="L1219" s="5">
        <f t="shared" ref="L1219:L1282" si="1492">IF(I1219="",0,I1219)</f>
        <v>0</v>
      </c>
      <c r="M1219" s="5">
        <f t="shared" ref="M1219:M1282" si="1493">IF(J1219="",0,J1219)</f>
        <v>0</v>
      </c>
      <c r="N1219" s="7" cm="1">
        <f t="array" ref="N1219:P1219">_xlfn._xlws.SORT(K1219:M1219,1,-1,TRUE)</f>
        <v>0</v>
      </c>
      <c r="O1219" s="7">
        <v>0</v>
      </c>
      <c r="P1219" s="7">
        <v>0</v>
      </c>
      <c r="Q1219" s="7">
        <v>1216</v>
      </c>
      <c r="R1219" s="7" t="e">
        <f t="shared" ref="R1219:W1219" si="1494">FIND(",",$F1219,Q1219+1)</f>
        <v>#VALUE!</v>
      </c>
      <c r="S1219" s="7" t="e">
        <f t="shared" si="1494"/>
        <v>#VALUE!</v>
      </c>
      <c r="T1219" s="7" t="e">
        <f t="shared" si="1494"/>
        <v>#VALUE!</v>
      </c>
      <c r="U1219" s="7" t="e">
        <f t="shared" si="1494"/>
        <v>#VALUE!</v>
      </c>
      <c r="V1219" s="7" t="e">
        <f t="shared" si="1494"/>
        <v>#VALUE!</v>
      </c>
      <c r="W1219" s="7" t="e">
        <f t="shared" si="1494"/>
        <v>#VALUE!</v>
      </c>
      <c r="X1219" s="11" t="str">
        <f t="shared" ref="X1219:X1282" si="1495">IF($F1219="",IF(A1219="","",A1219),MID($F1219,Q1219+1,R1219-Q1219-1))</f>
        <v/>
      </c>
      <c r="Y1219" s="11" t="str">
        <f t="shared" ref="Y1219:Y1282" si="1496">IF($F1219="",IF(B1219="","",B1219),MID($F1219,R1219+1,S1219-R1219-1))</f>
        <v/>
      </c>
      <c r="Z1219" s="11" t="str">
        <f t="shared" ref="Z1219:Z1282" si="1497">IF($F1219="",IF(C1219="","",C1219),MID($F1219,S1219+1,T1219-S1219-1))</f>
        <v/>
      </c>
      <c r="AA1219" s="11" t="str">
        <f t="shared" ref="AA1219:AA1282" si="1498">IF($F1219="",IF(D1219="","",D1219),MID($F1219,T1219+1,U1219-T1219-1))</f>
        <v/>
      </c>
      <c r="AB1219" s="3" t="str">
        <f t="shared" ref="AB1219:AB1282" si="1499">IF($F1219="",IF(E1219="","",E1219),SUBSTITUTE(MID($F1219,U1219+1,999),",",""))</f>
        <v/>
      </c>
      <c r="AC1219" s="3"/>
      <c r="AD1219" s="3"/>
      <c r="AE1219" s="7" t="str">
        <f>IF(X1219="","",_xlfn.IFNA(VLOOKUP(X1219,'饰品（请勿修改）'!$A:$H,8,FALSE),VLOOKUP(X1219,'饰品（请勿修改）'!$H:$H,1,FALSE)))</f>
        <v/>
      </c>
      <c r="AF1219" s="7" t="str">
        <f>IF(Z1219="","",_xlfn.IFNA(VLOOKUP(Z1219,'饰品（请勿修改）'!$A:$H,8,FALSE),VLOOKUP(Z1219,'饰品（请勿修改）'!$H:$H,1,FALSE)))</f>
        <v/>
      </c>
      <c r="AG1219" s="7">
        <f>_xlfn.IFNA(VLOOKUP(AE1219,'饰品（请勿修改）'!$H:$I,2,FALSE),0)</f>
        <v>0</v>
      </c>
      <c r="AH1219" s="7">
        <f>_xlfn.IFNA(VLOOKUP(AF1219,'饰品（请勿修改）'!$H:$I,2,FALSE),0)</f>
        <v>0</v>
      </c>
      <c r="AI1219" s="7">
        <f t="shared" si="1486"/>
        <v>0</v>
      </c>
      <c r="AJ1219" s="7">
        <f t="shared" si="1487"/>
        <v>0</v>
      </c>
    </row>
    <row r="1220" spans="1:36" x14ac:dyDescent="0.2">
      <c r="A1220" s="3"/>
      <c r="B1220" s="3"/>
      <c r="C1220" s="3"/>
      <c r="D1220" s="3"/>
      <c r="E1220" s="3"/>
      <c r="F1220" s="3"/>
      <c r="G1220" s="7" t="str">
        <f t="shared" si="1484"/>
        <v/>
      </c>
      <c r="H1220" s="7" t="str">
        <f t="shared" si="1488"/>
        <v/>
      </c>
      <c r="I1220" s="7" t="str">
        <f t="shared" si="1489"/>
        <v/>
      </c>
      <c r="J1220" s="7" t="str">
        <f t="shared" si="1490"/>
        <v/>
      </c>
      <c r="K1220" s="5">
        <f t="shared" si="1491"/>
        <v>0</v>
      </c>
      <c r="L1220" s="5">
        <f t="shared" si="1492"/>
        <v>0</v>
      </c>
      <c r="M1220" s="5">
        <f t="shared" si="1493"/>
        <v>0</v>
      </c>
      <c r="N1220" s="7" cm="1">
        <f t="array" ref="N1220:P1220">_xlfn._xlws.SORT(K1220:M1220,1,-1,TRUE)</f>
        <v>0</v>
      </c>
      <c r="O1220" s="7">
        <v>0</v>
      </c>
      <c r="P1220" s="7">
        <v>0</v>
      </c>
      <c r="Q1220" s="7">
        <v>1217</v>
      </c>
      <c r="R1220" s="7" t="e">
        <f t="shared" ref="R1220:W1220" si="1500">FIND(",",$F1220,Q1220+1)</f>
        <v>#VALUE!</v>
      </c>
      <c r="S1220" s="7" t="e">
        <f t="shared" si="1500"/>
        <v>#VALUE!</v>
      </c>
      <c r="T1220" s="7" t="e">
        <f t="shared" si="1500"/>
        <v>#VALUE!</v>
      </c>
      <c r="U1220" s="7" t="e">
        <f t="shared" si="1500"/>
        <v>#VALUE!</v>
      </c>
      <c r="V1220" s="7" t="e">
        <f t="shared" si="1500"/>
        <v>#VALUE!</v>
      </c>
      <c r="W1220" s="7" t="e">
        <f t="shared" si="1500"/>
        <v>#VALUE!</v>
      </c>
      <c r="X1220" s="11" t="str">
        <f t="shared" si="1495"/>
        <v/>
      </c>
      <c r="Y1220" s="11" t="str">
        <f t="shared" si="1496"/>
        <v/>
      </c>
      <c r="Z1220" s="11" t="str">
        <f t="shared" si="1497"/>
        <v/>
      </c>
      <c r="AA1220" s="11" t="str">
        <f t="shared" si="1498"/>
        <v/>
      </c>
      <c r="AB1220" s="3" t="str">
        <f t="shared" si="1499"/>
        <v/>
      </c>
      <c r="AC1220" s="3"/>
      <c r="AD1220" s="3"/>
      <c r="AE1220" s="7" t="str">
        <f>IF(X1220="","",_xlfn.IFNA(VLOOKUP(X1220,'饰品（请勿修改）'!$A:$H,8,FALSE),VLOOKUP(X1220,'饰品（请勿修改）'!$H:$H,1,FALSE)))</f>
        <v/>
      </c>
      <c r="AF1220" s="7" t="str">
        <f>IF(Z1220="","",_xlfn.IFNA(VLOOKUP(Z1220,'饰品（请勿修改）'!$A:$H,8,FALSE),VLOOKUP(Z1220,'饰品（请勿修改）'!$H:$H,1,FALSE)))</f>
        <v/>
      </c>
      <c r="AG1220" s="7">
        <f>_xlfn.IFNA(VLOOKUP(AE1220,'饰品（请勿修改）'!$H:$I,2,FALSE),0)</f>
        <v>0</v>
      </c>
      <c r="AH1220" s="7">
        <f>_xlfn.IFNA(VLOOKUP(AF1220,'饰品（请勿修改）'!$H:$I,2,FALSE),0)</f>
        <v>0</v>
      </c>
      <c r="AI1220" s="7">
        <f t="shared" si="1486"/>
        <v>0</v>
      </c>
      <c r="AJ1220" s="7">
        <f t="shared" si="1487"/>
        <v>0</v>
      </c>
    </row>
    <row r="1221" spans="1:36" x14ac:dyDescent="0.2">
      <c r="A1221" s="3"/>
      <c r="B1221" s="3"/>
      <c r="C1221" s="3"/>
      <c r="D1221" s="3"/>
      <c r="E1221" s="3"/>
      <c r="F1221" s="3"/>
      <c r="G1221" s="7" t="str">
        <f t="shared" si="1484"/>
        <v/>
      </c>
      <c r="H1221" s="7" t="str">
        <f t="shared" si="1488"/>
        <v/>
      </c>
      <c r="I1221" s="7" t="str">
        <f t="shared" si="1489"/>
        <v/>
      </c>
      <c r="J1221" s="7" t="str">
        <f t="shared" si="1490"/>
        <v/>
      </c>
      <c r="K1221" s="5">
        <f t="shared" si="1491"/>
        <v>0</v>
      </c>
      <c r="L1221" s="5">
        <f t="shared" si="1492"/>
        <v>0</v>
      </c>
      <c r="M1221" s="5">
        <f t="shared" si="1493"/>
        <v>0</v>
      </c>
      <c r="N1221" s="7" cm="1">
        <f t="array" ref="N1221:P1221">_xlfn._xlws.SORT(K1221:M1221,1,-1,TRUE)</f>
        <v>0</v>
      </c>
      <c r="O1221" s="7">
        <v>0</v>
      </c>
      <c r="P1221" s="7">
        <v>0</v>
      </c>
      <c r="Q1221" s="7">
        <v>1218</v>
      </c>
      <c r="R1221" s="7" t="e">
        <f t="shared" ref="R1221:W1221" si="1501">FIND(",",$F1221,Q1221+1)</f>
        <v>#VALUE!</v>
      </c>
      <c r="S1221" s="7" t="e">
        <f t="shared" si="1501"/>
        <v>#VALUE!</v>
      </c>
      <c r="T1221" s="7" t="e">
        <f t="shared" si="1501"/>
        <v>#VALUE!</v>
      </c>
      <c r="U1221" s="7" t="e">
        <f t="shared" si="1501"/>
        <v>#VALUE!</v>
      </c>
      <c r="V1221" s="7" t="e">
        <f t="shared" si="1501"/>
        <v>#VALUE!</v>
      </c>
      <c r="W1221" s="7" t="e">
        <f t="shared" si="1501"/>
        <v>#VALUE!</v>
      </c>
      <c r="X1221" s="11" t="str">
        <f t="shared" si="1495"/>
        <v/>
      </c>
      <c r="Y1221" s="11" t="str">
        <f t="shared" si="1496"/>
        <v/>
      </c>
      <c r="Z1221" s="11" t="str">
        <f t="shared" si="1497"/>
        <v/>
      </c>
      <c r="AA1221" s="11" t="str">
        <f t="shared" si="1498"/>
        <v/>
      </c>
      <c r="AB1221" s="3" t="str">
        <f t="shared" si="1499"/>
        <v/>
      </c>
      <c r="AC1221" s="3"/>
      <c r="AD1221" s="3"/>
      <c r="AE1221" s="7" t="str">
        <f>IF(X1221="","",_xlfn.IFNA(VLOOKUP(X1221,'饰品（请勿修改）'!$A:$H,8,FALSE),VLOOKUP(X1221,'饰品（请勿修改）'!$H:$H,1,FALSE)))</f>
        <v/>
      </c>
      <c r="AF1221" s="7" t="str">
        <f>IF(Z1221="","",_xlfn.IFNA(VLOOKUP(Z1221,'饰品（请勿修改）'!$A:$H,8,FALSE),VLOOKUP(Z1221,'饰品（请勿修改）'!$H:$H,1,FALSE)))</f>
        <v/>
      </c>
      <c r="AG1221" s="7">
        <f>_xlfn.IFNA(VLOOKUP(AE1221,'饰品（请勿修改）'!$H:$I,2,FALSE),0)</f>
        <v>0</v>
      </c>
      <c r="AH1221" s="7">
        <f>_xlfn.IFNA(VLOOKUP(AF1221,'饰品（请勿修改）'!$H:$I,2,FALSE),0)</f>
        <v>0</v>
      </c>
      <c r="AI1221" s="7">
        <f t="shared" si="1486"/>
        <v>0</v>
      </c>
      <c r="AJ1221" s="7">
        <f t="shared" si="1487"/>
        <v>0</v>
      </c>
    </row>
    <row r="1222" spans="1:36" x14ac:dyDescent="0.2">
      <c r="A1222" s="3"/>
      <c r="B1222" s="3"/>
      <c r="C1222" s="3"/>
      <c r="D1222" s="3"/>
      <c r="E1222" s="3"/>
      <c r="F1222" s="3"/>
      <c r="G1222" s="7" t="str">
        <f t="shared" si="1484"/>
        <v/>
      </c>
      <c r="H1222" s="7" t="str">
        <f t="shared" si="1488"/>
        <v/>
      </c>
      <c r="I1222" s="7" t="str">
        <f t="shared" si="1489"/>
        <v/>
      </c>
      <c r="J1222" s="7" t="str">
        <f t="shared" si="1490"/>
        <v/>
      </c>
      <c r="K1222" s="5">
        <f t="shared" si="1491"/>
        <v>0</v>
      </c>
      <c r="L1222" s="5">
        <f t="shared" si="1492"/>
        <v>0</v>
      </c>
      <c r="M1222" s="5">
        <f t="shared" si="1493"/>
        <v>0</v>
      </c>
      <c r="N1222" s="7" cm="1">
        <f t="array" ref="N1222:P1222">_xlfn._xlws.SORT(K1222:M1222,1,-1,TRUE)</f>
        <v>0</v>
      </c>
      <c r="O1222" s="7">
        <v>0</v>
      </c>
      <c r="P1222" s="7">
        <v>0</v>
      </c>
      <c r="Q1222" s="7">
        <v>1219</v>
      </c>
      <c r="R1222" s="7" t="e">
        <f t="shared" ref="R1222:W1222" si="1502">FIND(",",$F1222,Q1222+1)</f>
        <v>#VALUE!</v>
      </c>
      <c r="S1222" s="7" t="e">
        <f t="shared" si="1502"/>
        <v>#VALUE!</v>
      </c>
      <c r="T1222" s="7" t="e">
        <f t="shared" si="1502"/>
        <v>#VALUE!</v>
      </c>
      <c r="U1222" s="7" t="e">
        <f t="shared" si="1502"/>
        <v>#VALUE!</v>
      </c>
      <c r="V1222" s="7" t="e">
        <f t="shared" si="1502"/>
        <v>#VALUE!</v>
      </c>
      <c r="W1222" s="7" t="e">
        <f t="shared" si="1502"/>
        <v>#VALUE!</v>
      </c>
      <c r="X1222" s="11" t="str">
        <f t="shared" si="1495"/>
        <v/>
      </c>
      <c r="Y1222" s="11" t="str">
        <f t="shared" si="1496"/>
        <v/>
      </c>
      <c r="Z1222" s="11" t="str">
        <f t="shared" si="1497"/>
        <v/>
      </c>
      <c r="AA1222" s="11" t="str">
        <f t="shared" si="1498"/>
        <v/>
      </c>
      <c r="AB1222" s="3" t="str">
        <f t="shared" si="1499"/>
        <v/>
      </c>
      <c r="AC1222" s="3"/>
      <c r="AD1222" s="3"/>
      <c r="AE1222" s="7" t="str">
        <f>IF(X1222="","",_xlfn.IFNA(VLOOKUP(X1222,'饰品（请勿修改）'!$A:$H,8,FALSE),VLOOKUP(X1222,'饰品（请勿修改）'!$H:$H,1,FALSE)))</f>
        <v/>
      </c>
      <c r="AF1222" s="7" t="str">
        <f>IF(Z1222="","",_xlfn.IFNA(VLOOKUP(Z1222,'饰品（请勿修改）'!$A:$H,8,FALSE),VLOOKUP(Z1222,'饰品（请勿修改）'!$H:$H,1,FALSE)))</f>
        <v/>
      </c>
      <c r="AG1222" s="7">
        <f>_xlfn.IFNA(VLOOKUP(AE1222,'饰品（请勿修改）'!$H:$I,2,FALSE),0)</f>
        <v>0</v>
      </c>
      <c r="AH1222" s="7">
        <f>_xlfn.IFNA(VLOOKUP(AF1222,'饰品（请勿修改）'!$H:$I,2,FALSE),0)</f>
        <v>0</v>
      </c>
      <c r="AI1222" s="7">
        <f t="shared" si="1486"/>
        <v>0</v>
      </c>
      <c r="AJ1222" s="7">
        <f t="shared" si="1487"/>
        <v>0</v>
      </c>
    </row>
    <row r="1223" spans="1:36" x14ac:dyDescent="0.2">
      <c r="A1223" s="3"/>
      <c r="B1223" s="3"/>
      <c r="C1223" s="3"/>
      <c r="D1223" s="3"/>
      <c r="E1223" s="3"/>
      <c r="F1223" s="3"/>
      <c r="G1223" s="7" t="str">
        <f t="shared" si="1484"/>
        <v/>
      </c>
      <c r="H1223" s="7" t="str">
        <f t="shared" si="1488"/>
        <v/>
      </c>
      <c r="I1223" s="7" t="str">
        <f t="shared" si="1489"/>
        <v/>
      </c>
      <c r="J1223" s="7" t="str">
        <f t="shared" si="1490"/>
        <v/>
      </c>
      <c r="K1223" s="5">
        <f t="shared" si="1491"/>
        <v>0</v>
      </c>
      <c r="L1223" s="5">
        <f t="shared" si="1492"/>
        <v>0</v>
      </c>
      <c r="M1223" s="5">
        <f t="shared" si="1493"/>
        <v>0</v>
      </c>
      <c r="N1223" s="7" cm="1">
        <f t="array" ref="N1223:P1223">_xlfn._xlws.SORT(K1223:M1223,1,-1,TRUE)</f>
        <v>0</v>
      </c>
      <c r="O1223" s="7">
        <v>0</v>
      </c>
      <c r="P1223" s="7">
        <v>0</v>
      </c>
      <c r="Q1223" s="7">
        <v>1220</v>
      </c>
      <c r="R1223" s="7" t="e">
        <f t="shared" ref="R1223:W1223" si="1503">FIND(",",$F1223,Q1223+1)</f>
        <v>#VALUE!</v>
      </c>
      <c r="S1223" s="7" t="e">
        <f t="shared" si="1503"/>
        <v>#VALUE!</v>
      </c>
      <c r="T1223" s="7" t="e">
        <f t="shared" si="1503"/>
        <v>#VALUE!</v>
      </c>
      <c r="U1223" s="7" t="e">
        <f t="shared" si="1503"/>
        <v>#VALUE!</v>
      </c>
      <c r="V1223" s="7" t="e">
        <f t="shared" si="1503"/>
        <v>#VALUE!</v>
      </c>
      <c r="W1223" s="7" t="e">
        <f t="shared" si="1503"/>
        <v>#VALUE!</v>
      </c>
      <c r="X1223" s="11" t="str">
        <f t="shared" si="1495"/>
        <v/>
      </c>
      <c r="Y1223" s="11" t="str">
        <f t="shared" si="1496"/>
        <v/>
      </c>
      <c r="Z1223" s="11" t="str">
        <f t="shared" si="1497"/>
        <v/>
      </c>
      <c r="AA1223" s="11" t="str">
        <f t="shared" si="1498"/>
        <v/>
      </c>
      <c r="AB1223" s="3" t="str">
        <f t="shared" si="1499"/>
        <v/>
      </c>
      <c r="AC1223" s="3"/>
      <c r="AD1223" s="3"/>
      <c r="AE1223" s="7" t="str">
        <f>IF(X1223="","",_xlfn.IFNA(VLOOKUP(X1223,'饰品（请勿修改）'!$A:$H,8,FALSE),VLOOKUP(X1223,'饰品（请勿修改）'!$H:$H,1,FALSE)))</f>
        <v/>
      </c>
      <c r="AF1223" s="7" t="str">
        <f>IF(Z1223="","",_xlfn.IFNA(VLOOKUP(Z1223,'饰品（请勿修改）'!$A:$H,8,FALSE),VLOOKUP(Z1223,'饰品（请勿修改）'!$H:$H,1,FALSE)))</f>
        <v/>
      </c>
      <c r="AG1223" s="7">
        <f>_xlfn.IFNA(VLOOKUP(AE1223,'饰品（请勿修改）'!$H:$I,2,FALSE),0)</f>
        <v>0</v>
      </c>
      <c r="AH1223" s="7">
        <f>_xlfn.IFNA(VLOOKUP(AF1223,'饰品（请勿修改）'!$H:$I,2,FALSE),0)</f>
        <v>0</v>
      </c>
      <c r="AI1223" s="7">
        <f t="shared" si="1486"/>
        <v>0</v>
      </c>
      <c r="AJ1223" s="7">
        <f t="shared" si="1487"/>
        <v>0</v>
      </c>
    </row>
    <row r="1224" spans="1:36" x14ac:dyDescent="0.2">
      <c r="A1224" s="3"/>
      <c r="B1224" s="3"/>
      <c r="C1224" s="3"/>
      <c r="D1224" s="3"/>
      <c r="E1224" s="3"/>
      <c r="F1224" s="3"/>
      <c r="G1224" s="7" t="str">
        <f t="shared" si="1484"/>
        <v/>
      </c>
      <c r="H1224" s="7" t="str">
        <f t="shared" si="1488"/>
        <v/>
      </c>
      <c r="I1224" s="7" t="str">
        <f t="shared" si="1489"/>
        <v/>
      </c>
      <c r="J1224" s="7" t="str">
        <f t="shared" si="1490"/>
        <v/>
      </c>
      <c r="K1224" s="5">
        <f t="shared" si="1491"/>
        <v>0</v>
      </c>
      <c r="L1224" s="5">
        <f t="shared" si="1492"/>
        <v>0</v>
      </c>
      <c r="M1224" s="5">
        <f t="shared" si="1493"/>
        <v>0</v>
      </c>
      <c r="N1224" s="7" cm="1">
        <f t="array" ref="N1224:P1224">_xlfn._xlws.SORT(K1224:M1224,1,-1,TRUE)</f>
        <v>0</v>
      </c>
      <c r="O1224" s="7">
        <v>0</v>
      </c>
      <c r="P1224" s="7">
        <v>0</v>
      </c>
      <c r="Q1224" s="7">
        <v>1221</v>
      </c>
      <c r="R1224" s="7" t="e">
        <f t="shared" ref="R1224:W1224" si="1504">FIND(",",$F1224,Q1224+1)</f>
        <v>#VALUE!</v>
      </c>
      <c r="S1224" s="7" t="e">
        <f t="shared" si="1504"/>
        <v>#VALUE!</v>
      </c>
      <c r="T1224" s="7" t="e">
        <f t="shared" si="1504"/>
        <v>#VALUE!</v>
      </c>
      <c r="U1224" s="7" t="e">
        <f t="shared" si="1504"/>
        <v>#VALUE!</v>
      </c>
      <c r="V1224" s="7" t="e">
        <f t="shared" si="1504"/>
        <v>#VALUE!</v>
      </c>
      <c r="W1224" s="7" t="e">
        <f t="shared" si="1504"/>
        <v>#VALUE!</v>
      </c>
      <c r="X1224" s="11" t="str">
        <f t="shared" si="1495"/>
        <v/>
      </c>
      <c r="Y1224" s="11" t="str">
        <f t="shared" si="1496"/>
        <v/>
      </c>
      <c r="Z1224" s="11" t="str">
        <f t="shared" si="1497"/>
        <v/>
      </c>
      <c r="AA1224" s="11" t="str">
        <f t="shared" si="1498"/>
        <v/>
      </c>
      <c r="AB1224" s="3" t="str">
        <f t="shared" si="1499"/>
        <v/>
      </c>
      <c r="AC1224" s="3"/>
      <c r="AD1224" s="3"/>
      <c r="AE1224" s="7" t="str">
        <f>IF(X1224="","",_xlfn.IFNA(VLOOKUP(X1224,'饰品（请勿修改）'!$A:$H,8,FALSE),VLOOKUP(X1224,'饰品（请勿修改）'!$H:$H,1,FALSE)))</f>
        <v/>
      </c>
      <c r="AF1224" s="7" t="str">
        <f>IF(Z1224="","",_xlfn.IFNA(VLOOKUP(Z1224,'饰品（请勿修改）'!$A:$H,8,FALSE),VLOOKUP(Z1224,'饰品（请勿修改）'!$H:$H,1,FALSE)))</f>
        <v/>
      </c>
      <c r="AG1224" s="7">
        <f>_xlfn.IFNA(VLOOKUP(AE1224,'饰品（请勿修改）'!$H:$I,2,FALSE),0)</f>
        <v>0</v>
      </c>
      <c r="AH1224" s="7">
        <f>_xlfn.IFNA(VLOOKUP(AF1224,'饰品（请勿修改）'!$H:$I,2,FALSE),0)</f>
        <v>0</v>
      </c>
      <c r="AI1224" s="7">
        <f t="shared" si="1486"/>
        <v>0</v>
      </c>
      <c r="AJ1224" s="7">
        <f t="shared" si="1487"/>
        <v>0</v>
      </c>
    </row>
    <row r="1225" spans="1:36" x14ac:dyDescent="0.2">
      <c r="A1225" s="3"/>
      <c r="B1225" s="3"/>
      <c r="C1225" s="3"/>
      <c r="D1225" s="3"/>
      <c r="E1225" s="3"/>
      <c r="F1225" s="3"/>
      <c r="G1225" s="7" t="str">
        <f t="shared" si="1484"/>
        <v/>
      </c>
      <c r="H1225" s="7" t="str">
        <f t="shared" si="1488"/>
        <v/>
      </c>
      <c r="I1225" s="7" t="str">
        <f t="shared" si="1489"/>
        <v/>
      </c>
      <c r="J1225" s="7" t="str">
        <f t="shared" si="1490"/>
        <v/>
      </c>
      <c r="K1225" s="5">
        <f t="shared" si="1491"/>
        <v>0</v>
      </c>
      <c r="L1225" s="5">
        <f t="shared" si="1492"/>
        <v>0</v>
      </c>
      <c r="M1225" s="5">
        <f t="shared" si="1493"/>
        <v>0</v>
      </c>
      <c r="N1225" s="7" cm="1">
        <f t="array" ref="N1225:P1225">_xlfn._xlws.SORT(K1225:M1225,1,-1,TRUE)</f>
        <v>0</v>
      </c>
      <c r="O1225" s="7">
        <v>0</v>
      </c>
      <c r="P1225" s="7">
        <v>0</v>
      </c>
      <c r="Q1225" s="7">
        <v>1222</v>
      </c>
      <c r="R1225" s="7" t="e">
        <f t="shared" ref="R1225:W1225" si="1505">FIND(",",$F1225,Q1225+1)</f>
        <v>#VALUE!</v>
      </c>
      <c r="S1225" s="7" t="e">
        <f t="shared" si="1505"/>
        <v>#VALUE!</v>
      </c>
      <c r="T1225" s="7" t="e">
        <f t="shared" si="1505"/>
        <v>#VALUE!</v>
      </c>
      <c r="U1225" s="7" t="e">
        <f t="shared" si="1505"/>
        <v>#VALUE!</v>
      </c>
      <c r="V1225" s="7" t="e">
        <f t="shared" si="1505"/>
        <v>#VALUE!</v>
      </c>
      <c r="W1225" s="7" t="e">
        <f t="shared" si="1505"/>
        <v>#VALUE!</v>
      </c>
      <c r="X1225" s="11" t="str">
        <f t="shared" si="1495"/>
        <v/>
      </c>
      <c r="Y1225" s="11" t="str">
        <f t="shared" si="1496"/>
        <v/>
      </c>
      <c r="Z1225" s="11" t="str">
        <f t="shared" si="1497"/>
        <v/>
      </c>
      <c r="AA1225" s="11" t="str">
        <f t="shared" si="1498"/>
        <v/>
      </c>
      <c r="AB1225" s="3" t="str">
        <f t="shared" si="1499"/>
        <v/>
      </c>
      <c r="AC1225" s="3"/>
      <c r="AD1225" s="3"/>
      <c r="AE1225" s="7" t="str">
        <f>IF(X1225="","",_xlfn.IFNA(VLOOKUP(X1225,'饰品（请勿修改）'!$A:$H,8,FALSE),VLOOKUP(X1225,'饰品（请勿修改）'!$H:$H,1,FALSE)))</f>
        <v/>
      </c>
      <c r="AF1225" s="7" t="str">
        <f>IF(Z1225="","",_xlfn.IFNA(VLOOKUP(Z1225,'饰品（请勿修改）'!$A:$H,8,FALSE),VLOOKUP(Z1225,'饰品（请勿修改）'!$H:$H,1,FALSE)))</f>
        <v/>
      </c>
      <c r="AG1225" s="7">
        <f>_xlfn.IFNA(VLOOKUP(AE1225,'饰品（请勿修改）'!$H:$I,2,FALSE),0)</f>
        <v>0</v>
      </c>
      <c r="AH1225" s="7">
        <f>_xlfn.IFNA(VLOOKUP(AF1225,'饰品（请勿修改）'!$H:$I,2,FALSE),0)</f>
        <v>0</v>
      </c>
      <c r="AI1225" s="7">
        <f t="shared" si="1486"/>
        <v>0</v>
      </c>
      <c r="AJ1225" s="7">
        <f t="shared" si="1487"/>
        <v>0</v>
      </c>
    </row>
    <row r="1226" spans="1:36" x14ac:dyDescent="0.2">
      <c r="A1226" s="3"/>
      <c r="B1226" s="3"/>
      <c r="C1226" s="3"/>
      <c r="D1226" s="3"/>
      <c r="E1226" s="3"/>
      <c r="F1226" s="3"/>
      <c r="G1226" s="7" t="str">
        <f t="shared" si="1484"/>
        <v/>
      </c>
      <c r="H1226" s="7" t="str">
        <f t="shared" si="1488"/>
        <v/>
      </c>
      <c r="I1226" s="7" t="str">
        <f t="shared" si="1489"/>
        <v/>
      </c>
      <c r="J1226" s="7" t="str">
        <f t="shared" si="1490"/>
        <v/>
      </c>
      <c r="K1226" s="5">
        <f t="shared" si="1491"/>
        <v>0</v>
      </c>
      <c r="L1226" s="5">
        <f t="shared" si="1492"/>
        <v>0</v>
      </c>
      <c r="M1226" s="5">
        <f t="shared" si="1493"/>
        <v>0</v>
      </c>
      <c r="N1226" s="7" cm="1">
        <f t="array" ref="N1226:P1226">_xlfn._xlws.SORT(K1226:M1226,1,-1,TRUE)</f>
        <v>0</v>
      </c>
      <c r="O1226" s="7">
        <v>0</v>
      </c>
      <c r="P1226" s="7">
        <v>0</v>
      </c>
      <c r="Q1226" s="7">
        <v>1223</v>
      </c>
      <c r="R1226" s="7" t="e">
        <f t="shared" ref="R1226:W1226" si="1506">FIND(",",$F1226,Q1226+1)</f>
        <v>#VALUE!</v>
      </c>
      <c r="S1226" s="7" t="e">
        <f t="shared" si="1506"/>
        <v>#VALUE!</v>
      </c>
      <c r="T1226" s="7" t="e">
        <f t="shared" si="1506"/>
        <v>#VALUE!</v>
      </c>
      <c r="U1226" s="7" t="e">
        <f t="shared" si="1506"/>
        <v>#VALUE!</v>
      </c>
      <c r="V1226" s="7" t="e">
        <f t="shared" si="1506"/>
        <v>#VALUE!</v>
      </c>
      <c r="W1226" s="7" t="e">
        <f t="shared" si="1506"/>
        <v>#VALUE!</v>
      </c>
      <c r="X1226" s="11" t="str">
        <f t="shared" si="1495"/>
        <v/>
      </c>
      <c r="Y1226" s="11" t="str">
        <f t="shared" si="1496"/>
        <v/>
      </c>
      <c r="Z1226" s="11" t="str">
        <f t="shared" si="1497"/>
        <v/>
      </c>
      <c r="AA1226" s="11" t="str">
        <f t="shared" si="1498"/>
        <v/>
      </c>
      <c r="AB1226" s="3" t="str">
        <f t="shared" si="1499"/>
        <v/>
      </c>
      <c r="AC1226" s="3"/>
      <c r="AD1226" s="3"/>
      <c r="AE1226" s="7" t="str">
        <f>IF(X1226="","",_xlfn.IFNA(VLOOKUP(X1226,'饰品（请勿修改）'!$A:$H,8,FALSE),VLOOKUP(X1226,'饰品（请勿修改）'!$H:$H,1,FALSE)))</f>
        <v/>
      </c>
      <c r="AF1226" s="7" t="str">
        <f>IF(Z1226="","",_xlfn.IFNA(VLOOKUP(Z1226,'饰品（请勿修改）'!$A:$H,8,FALSE),VLOOKUP(Z1226,'饰品（请勿修改）'!$H:$H,1,FALSE)))</f>
        <v/>
      </c>
      <c r="AG1226" s="7">
        <f>_xlfn.IFNA(VLOOKUP(AE1226,'饰品（请勿修改）'!$H:$I,2,FALSE),0)</f>
        <v>0</v>
      </c>
      <c r="AH1226" s="7">
        <f>_xlfn.IFNA(VLOOKUP(AF1226,'饰品（请勿修改）'!$H:$I,2,FALSE),0)</f>
        <v>0</v>
      </c>
      <c r="AI1226" s="7">
        <f t="shared" si="1486"/>
        <v>0</v>
      </c>
      <c r="AJ1226" s="7">
        <f t="shared" si="1487"/>
        <v>0</v>
      </c>
    </row>
    <row r="1227" spans="1:36" x14ac:dyDescent="0.2">
      <c r="A1227" s="3"/>
      <c r="B1227" s="3"/>
      <c r="C1227" s="3"/>
      <c r="D1227" s="3"/>
      <c r="E1227" s="3"/>
      <c r="F1227" s="3"/>
      <c r="G1227" s="7" t="str">
        <f t="shared" si="1484"/>
        <v/>
      </c>
      <c r="H1227" s="7" t="str">
        <f t="shared" si="1488"/>
        <v/>
      </c>
      <c r="I1227" s="7" t="str">
        <f t="shared" si="1489"/>
        <v/>
      </c>
      <c r="J1227" s="7" t="str">
        <f t="shared" si="1490"/>
        <v/>
      </c>
      <c r="K1227" s="5">
        <f t="shared" si="1491"/>
        <v>0</v>
      </c>
      <c r="L1227" s="5">
        <f t="shared" si="1492"/>
        <v>0</v>
      </c>
      <c r="M1227" s="5">
        <f t="shared" si="1493"/>
        <v>0</v>
      </c>
      <c r="N1227" s="7" cm="1">
        <f t="array" ref="N1227:P1227">_xlfn._xlws.SORT(K1227:M1227,1,-1,TRUE)</f>
        <v>0</v>
      </c>
      <c r="O1227" s="7">
        <v>0</v>
      </c>
      <c r="P1227" s="7">
        <v>0</v>
      </c>
      <c r="Q1227" s="7">
        <v>1224</v>
      </c>
      <c r="R1227" s="7" t="e">
        <f t="shared" ref="R1227:W1227" si="1507">FIND(",",$F1227,Q1227+1)</f>
        <v>#VALUE!</v>
      </c>
      <c r="S1227" s="7" t="e">
        <f t="shared" si="1507"/>
        <v>#VALUE!</v>
      </c>
      <c r="T1227" s="7" t="e">
        <f t="shared" si="1507"/>
        <v>#VALUE!</v>
      </c>
      <c r="U1227" s="7" t="e">
        <f t="shared" si="1507"/>
        <v>#VALUE!</v>
      </c>
      <c r="V1227" s="7" t="e">
        <f t="shared" si="1507"/>
        <v>#VALUE!</v>
      </c>
      <c r="W1227" s="7" t="e">
        <f t="shared" si="1507"/>
        <v>#VALUE!</v>
      </c>
      <c r="X1227" s="11" t="str">
        <f t="shared" si="1495"/>
        <v/>
      </c>
      <c r="Y1227" s="11" t="str">
        <f t="shared" si="1496"/>
        <v/>
      </c>
      <c r="Z1227" s="11" t="str">
        <f t="shared" si="1497"/>
        <v/>
      </c>
      <c r="AA1227" s="11" t="str">
        <f t="shared" si="1498"/>
        <v/>
      </c>
      <c r="AB1227" s="3" t="str">
        <f t="shared" si="1499"/>
        <v/>
      </c>
      <c r="AC1227" s="3"/>
      <c r="AD1227" s="3"/>
      <c r="AE1227" s="7" t="str">
        <f>IF(X1227="","",_xlfn.IFNA(VLOOKUP(X1227,'饰品（请勿修改）'!$A:$H,8,FALSE),VLOOKUP(X1227,'饰品（请勿修改）'!$H:$H,1,FALSE)))</f>
        <v/>
      </c>
      <c r="AF1227" s="7" t="str">
        <f>IF(Z1227="","",_xlfn.IFNA(VLOOKUP(Z1227,'饰品（请勿修改）'!$A:$H,8,FALSE),VLOOKUP(Z1227,'饰品（请勿修改）'!$H:$H,1,FALSE)))</f>
        <v/>
      </c>
      <c r="AG1227" s="7">
        <f>_xlfn.IFNA(VLOOKUP(AE1227,'饰品（请勿修改）'!$H:$I,2,FALSE),0)</f>
        <v>0</v>
      </c>
      <c r="AH1227" s="7">
        <f>_xlfn.IFNA(VLOOKUP(AF1227,'饰品（请勿修改）'!$H:$I,2,FALSE),0)</f>
        <v>0</v>
      </c>
      <c r="AI1227" s="7">
        <f t="shared" si="1486"/>
        <v>0</v>
      </c>
      <c r="AJ1227" s="7">
        <f t="shared" si="1487"/>
        <v>0</v>
      </c>
    </row>
    <row r="1228" spans="1:36" x14ac:dyDescent="0.2">
      <c r="A1228" s="3"/>
      <c r="B1228" s="3"/>
      <c r="C1228" s="3"/>
      <c r="D1228" s="3"/>
      <c r="E1228" s="3"/>
      <c r="F1228" s="3"/>
      <c r="G1228" s="7" t="str">
        <f t="shared" si="1484"/>
        <v/>
      </c>
      <c r="H1228" s="7" t="str">
        <f t="shared" si="1488"/>
        <v/>
      </c>
      <c r="I1228" s="7" t="str">
        <f t="shared" si="1489"/>
        <v/>
      </c>
      <c r="J1228" s="7" t="str">
        <f t="shared" si="1490"/>
        <v/>
      </c>
      <c r="K1228" s="5">
        <f t="shared" si="1491"/>
        <v>0</v>
      </c>
      <c r="L1228" s="5">
        <f t="shared" si="1492"/>
        <v>0</v>
      </c>
      <c r="M1228" s="5">
        <f t="shared" si="1493"/>
        <v>0</v>
      </c>
      <c r="N1228" s="7" cm="1">
        <f t="array" ref="N1228:P1228">_xlfn._xlws.SORT(K1228:M1228,1,-1,TRUE)</f>
        <v>0</v>
      </c>
      <c r="O1228" s="7">
        <v>0</v>
      </c>
      <c r="P1228" s="7">
        <v>0</v>
      </c>
      <c r="Q1228" s="7">
        <v>1225</v>
      </c>
      <c r="R1228" s="7" t="e">
        <f t="shared" ref="R1228:W1228" si="1508">FIND(",",$F1228,Q1228+1)</f>
        <v>#VALUE!</v>
      </c>
      <c r="S1228" s="7" t="e">
        <f t="shared" si="1508"/>
        <v>#VALUE!</v>
      </c>
      <c r="T1228" s="7" t="e">
        <f t="shared" si="1508"/>
        <v>#VALUE!</v>
      </c>
      <c r="U1228" s="7" t="e">
        <f t="shared" si="1508"/>
        <v>#VALUE!</v>
      </c>
      <c r="V1228" s="7" t="e">
        <f t="shared" si="1508"/>
        <v>#VALUE!</v>
      </c>
      <c r="W1228" s="7" t="e">
        <f t="shared" si="1508"/>
        <v>#VALUE!</v>
      </c>
      <c r="X1228" s="11" t="str">
        <f t="shared" si="1495"/>
        <v/>
      </c>
      <c r="Y1228" s="11" t="str">
        <f t="shared" si="1496"/>
        <v/>
      </c>
      <c r="Z1228" s="11" t="str">
        <f t="shared" si="1497"/>
        <v/>
      </c>
      <c r="AA1228" s="11" t="str">
        <f t="shared" si="1498"/>
        <v/>
      </c>
      <c r="AB1228" s="3" t="str">
        <f t="shared" si="1499"/>
        <v/>
      </c>
      <c r="AC1228" s="3"/>
      <c r="AD1228" s="3"/>
      <c r="AE1228" s="7" t="str">
        <f>IF(X1228="","",_xlfn.IFNA(VLOOKUP(X1228,'饰品（请勿修改）'!$A:$H,8,FALSE),VLOOKUP(X1228,'饰品（请勿修改）'!$H:$H,1,FALSE)))</f>
        <v/>
      </c>
      <c r="AF1228" s="7" t="str">
        <f>IF(Z1228="","",_xlfn.IFNA(VLOOKUP(Z1228,'饰品（请勿修改）'!$A:$H,8,FALSE),VLOOKUP(Z1228,'饰品（请勿修改）'!$H:$H,1,FALSE)))</f>
        <v/>
      </c>
      <c r="AG1228" s="7">
        <f>_xlfn.IFNA(VLOOKUP(AE1228,'饰品（请勿修改）'!$H:$I,2,FALSE),0)</f>
        <v>0</v>
      </c>
      <c r="AH1228" s="7">
        <f>_xlfn.IFNA(VLOOKUP(AF1228,'饰品（请勿修改）'!$H:$I,2,FALSE),0)</f>
        <v>0</v>
      </c>
      <c r="AI1228" s="7">
        <f t="shared" si="1486"/>
        <v>0</v>
      </c>
      <c r="AJ1228" s="7">
        <f t="shared" si="1487"/>
        <v>0</v>
      </c>
    </row>
    <row r="1229" spans="1:36" x14ac:dyDescent="0.2">
      <c r="A1229" s="3"/>
      <c r="B1229" s="3"/>
      <c r="C1229" s="3"/>
      <c r="D1229" s="3"/>
      <c r="E1229" s="3"/>
      <c r="F1229" s="3"/>
      <c r="G1229" s="7" t="str">
        <f t="shared" si="1484"/>
        <v/>
      </c>
      <c r="H1229" s="7" t="str">
        <f t="shared" si="1488"/>
        <v/>
      </c>
      <c r="I1229" s="7" t="str">
        <f t="shared" si="1489"/>
        <v/>
      </c>
      <c r="J1229" s="7" t="str">
        <f t="shared" si="1490"/>
        <v/>
      </c>
      <c r="K1229" s="5">
        <f t="shared" si="1491"/>
        <v>0</v>
      </c>
      <c r="L1229" s="5">
        <f t="shared" si="1492"/>
        <v>0</v>
      </c>
      <c r="M1229" s="5">
        <f t="shared" si="1493"/>
        <v>0</v>
      </c>
      <c r="N1229" s="7" cm="1">
        <f t="array" ref="N1229:P1229">_xlfn._xlws.SORT(K1229:M1229,1,-1,TRUE)</f>
        <v>0</v>
      </c>
      <c r="O1229" s="7">
        <v>0</v>
      </c>
      <c r="P1229" s="7">
        <v>0</v>
      </c>
      <c r="Q1229" s="7">
        <v>1226</v>
      </c>
      <c r="R1229" s="7" t="e">
        <f t="shared" ref="R1229:W1229" si="1509">FIND(",",$F1229,Q1229+1)</f>
        <v>#VALUE!</v>
      </c>
      <c r="S1229" s="7" t="e">
        <f t="shared" si="1509"/>
        <v>#VALUE!</v>
      </c>
      <c r="T1229" s="7" t="e">
        <f t="shared" si="1509"/>
        <v>#VALUE!</v>
      </c>
      <c r="U1229" s="7" t="e">
        <f t="shared" si="1509"/>
        <v>#VALUE!</v>
      </c>
      <c r="V1229" s="7" t="e">
        <f t="shared" si="1509"/>
        <v>#VALUE!</v>
      </c>
      <c r="W1229" s="7" t="e">
        <f t="shared" si="1509"/>
        <v>#VALUE!</v>
      </c>
      <c r="X1229" s="11" t="str">
        <f t="shared" si="1495"/>
        <v/>
      </c>
      <c r="Y1229" s="11" t="str">
        <f t="shared" si="1496"/>
        <v/>
      </c>
      <c r="Z1229" s="11" t="str">
        <f t="shared" si="1497"/>
        <v/>
      </c>
      <c r="AA1229" s="11" t="str">
        <f t="shared" si="1498"/>
        <v/>
      </c>
      <c r="AB1229" s="3" t="str">
        <f t="shared" si="1499"/>
        <v/>
      </c>
      <c r="AC1229" s="3"/>
      <c r="AD1229" s="3"/>
      <c r="AE1229" s="7" t="str">
        <f>IF(X1229="","",_xlfn.IFNA(VLOOKUP(X1229,'饰品（请勿修改）'!$A:$H,8,FALSE),VLOOKUP(X1229,'饰品（请勿修改）'!$H:$H,1,FALSE)))</f>
        <v/>
      </c>
      <c r="AF1229" s="7" t="str">
        <f>IF(Z1229="","",_xlfn.IFNA(VLOOKUP(Z1229,'饰品（请勿修改）'!$A:$H,8,FALSE),VLOOKUP(Z1229,'饰品（请勿修改）'!$H:$H,1,FALSE)))</f>
        <v/>
      </c>
      <c r="AG1229" s="7">
        <f>_xlfn.IFNA(VLOOKUP(AE1229,'饰品（请勿修改）'!$H:$I,2,FALSE),0)</f>
        <v>0</v>
      </c>
      <c r="AH1229" s="7">
        <f>_xlfn.IFNA(VLOOKUP(AF1229,'饰品（请勿修改）'!$H:$I,2,FALSE),0)</f>
        <v>0</v>
      </c>
      <c r="AI1229" s="7">
        <f t="shared" si="1486"/>
        <v>0</v>
      </c>
      <c r="AJ1229" s="7">
        <f t="shared" si="1487"/>
        <v>0</v>
      </c>
    </row>
    <row r="1230" spans="1:36" x14ac:dyDescent="0.2">
      <c r="A1230" s="3"/>
      <c r="B1230" s="3"/>
      <c r="C1230" s="3"/>
      <c r="D1230" s="3"/>
      <c r="E1230" s="3"/>
      <c r="F1230" s="3"/>
      <c r="G1230" s="7" t="str">
        <f t="shared" si="1484"/>
        <v/>
      </c>
      <c r="H1230" s="7" t="str">
        <f t="shared" si="1488"/>
        <v/>
      </c>
      <c r="I1230" s="7" t="str">
        <f t="shared" si="1489"/>
        <v/>
      </c>
      <c r="J1230" s="7" t="str">
        <f t="shared" si="1490"/>
        <v/>
      </c>
      <c r="K1230" s="5">
        <f t="shared" si="1491"/>
        <v>0</v>
      </c>
      <c r="L1230" s="5">
        <f t="shared" si="1492"/>
        <v>0</v>
      </c>
      <c r="M1230" s="5">
        <f t="shared" si="1493"/>
        <v>0</v>
      </c>
      <c r="N1230" s="7" cm="1">
        <f t="array" ref="N1230:P1230">_xlfn._xlws.SORT(K1230:M1230,1,-1,TRUE)</f>
        <v>0</v>
      </c>
      <c r="O1230" s="7">
        <v>0</v>
      </c>
      <c r="P1230" s="7">
        <v>0</v>
      </c>
      <c r="Q1230" s="7">
        <v>1227</v>
      </c>
      <c r="R1230" s="7" t="e">
        <f t="shared" ref="R1230:W1230" si="1510">FIND(",",$F1230,Q1230+1)</f>
        <v>#VALUE!</v>
      </c>
      <c r="S1230" s="7" t="e">
        <f t="shared" si="1510"/>
        <v>#VALUE!</v>
      </c>
      <c r="T1230" s="7" t="e">
        <f t="shared" si="1510"/>
        <v>#VALUE!</v>
      </c>
      <c r="U1230" s="7" t="e">
        <f t="shared" si="1510"/>
        <v>#VALUE!</v>
      </c>
      <c r="V1230" s="7" t="e">
        <f t="shared" si="1510"/>
        <v>#VALUE!</v>
      </c>
      <c r="W1230" s="7" t="e">
        <f t="shared" si="1510"/>
        <v>#VALUE!</v>
      </c>
      <c r="X1230" s="11" t="str">
        <f t="shared" si="1495"/>
        <v/>
      </c>
      <c r="Y1230" s="11" t="str">
        <f t="shared" si="1496"/>
        <v/>
      </c>
      <c r="Z1230" s="11" t="str">
        <f t="shared" si="1497"/>
        <v/>
      </c>
      <c r="AA1230" s="11" t="str">
        <f t="shared" si="1498"/>
        <v/>
      </c>
      <c r="AB1230" s="3" t="str">
        <f t="shared" si="1499"/>
        <v/>
      </c>
      <c r="AC1230" s="3"/>
      <c r="AD1230" s="3"/>
      <c r="AE1230" s="7" t="str">
        <f>IF(X1230="","",_xlfn.IFNA(VLOOKUP(X1230,'饰品（请勿修改）'!$A:$H,8,FALSE),VLOOKUP(X1230,'饰品（请勿修改）'!$H:$H,1,FALSE)))</f>
        <v/>
      </c>
      <c r="AF1230" s="7" t="str">
        <f>IF(Z1230="","",_xlfn.IFNA(VLOOKUP(Z1230,'饰品（请勿修改）'!$A:$H,8,FALSE),VLOOKUP(Z1230,'饰品（请勿修改）'!$H:$H,1,FALSE)))</f>
        <v/>
      </c>
      <c r="AG1230" s="7">
        <f>_xlfn.IFNA(VLOOKUP(AE1230,'饰品（请勿修改）'!$H:$I,2,FALSE),0)</f>
        <v>0</v>
      </c>
      <c r="AH1230" s="7">
        <f>_xlfn.IFNA(VLOOKUP(AF1230,'饰品（请勿修改）'!$H:$I,2,FALSE),0)</f>
        <v>0</v>
      </c>
      <c r="AI1230" s="7">
        <f t="shared" si="1486"/>
        <v>0</v>
      </c>
      <c r="AJ1230" s="7">
        <f t="shared" si="1487"/>
        <v>0</v>
      </c>
    </row>
    <row r="1231" spans="1:36" x14ac:dyDescent="0.2">
      <c r="A1231" s="3"/>
      <c r="B1231" s="3"/>
      <c r="C1231" s="3"/>
      <c r="D1231" s="3"/>
      <c r="E1231" s="3"/>
      <c r="F1231" s="3"/>
      <c r="G1231" s="7" t="str">
        <f t="shared" si="1484"/>
        <v/>
      </c>
      <c r="H1231" s="7" t="str">
        <f t="shared" si="1488"/>
        <v/>
      </c>
      <c r="I1231" s="7" t="str">
        <f t="shared" si="1489"/>
        <v/>
      </c>
      <c r="J1231" s="7" t="str">
        <f t="shared" si="1490"/>
        <v/>
      </c>
      <c r="K1231" s="5">
        <f t="shared" si="1491"/>
        <v>0</v>
      </c>
      <c r="L1231" s="5">
        <f t="shared" si="1492"/>
        <v>0</v>
      </c>
      <c r="M1231" s="5">
        <f t="shared" si="1493"/>
        <v>0</v>
      </c>
      <c r="N1231" s="7" cm="1">
        <f t="array" ref="N1231:P1231">_xlfn._xlws.SORT(K1231:M1231,1,-1,TRUE)</f>
        <v>0</v>
      </c>
      <c r="O1231" s="7">
        <v>0</v>
      </c>
      <c r="P1231" s="7">
        <v>0</v>
      </c>
      <c r="Q1231" s="7">
        <v>1228</v>
      </c>
      <c r="R1231" s="7" t="e">
        <f t="shared" ref="R1231:W1231" si="1511">FIND(",",$F1231,Q1231+1)</f>
        <v>#VALUE!</v>
      </c>
      <c r="S1231" s="7" t="e">
        <f t="shared" si="1511"/>
        <v>#VALUE!</v>
      </c>
      <c r="T1231" s="7" t="e">
        <f t="shared" si="1511"/>
        <v>#VALUE!</v>
      </c>
      <c r="U1231" s="7" t="e">
        <f t="shared" si="1511"/>
        <v>#VALUE!</v>
      </c>
      <c r="V1231" s="7" t="e">
        <f t="shared" si="1511"/>
        <v>#VALUE!</v>
      </c>
      <c r="W1231" s="7" t="e">
        <f t="shared" si="1511"/>
        <v>#VALUE!</v>
      </c>
      <c r="X1231" s="11" t="str">
        <f t="shared" si="1495"/>
        <v/>
      </c>
      <c r="Y1231" s="11" t="str">
        <f t="shared" si="1496"/>
        <v/>
      </c>
      <c r="Z1231" s="11" t="str">
        <f t="shared" si="1497"/>
        <v/>
      </c>
      <c r="AA1231" s="11" t="str">
        <f t="shared" si="1498"/>
        <v/>
      </c>
      <c r="AB1231" s="3" t="str">
        <f t="shared" si="1499"/>
        <v/>
      </c>
      <c r="AC1231" s="3"/>
      <c r="AD1231" s="3"/>
      <c r="AE1231" s="7" t="str">
        <f>IF(X1231="","",_xlfn.IFNA(VLOOKUP(X1231,'饰品（请勿修改）'!$A:$H,8,FALSE),VLOOKUP(X1231,'饰品（请勿修改）'!$H:$H,1,FALSE)))</f>
        <v/>
      </c>
      <c r="AF1231" s="7" t="str">
        <f>IF(Z1231="","",_xlfn.IFNA(VLOOKUP(Z1231,'饰品（请勿修改）'!$A:$H,8,FALSE),VLOOKUP(Z1231,'饰品（请勿修改）'!$H:$H,1,FALSE)))</f>
        <v/>
      </c>
      <c r="AG1231" s="7">
        <f>_xlfn.IFNA(VLOOKUP(AE1231,'饰品（请勿修改）'!$H:$I,2,FALSE),0)</f>
        <v>0</v>
      </c>
      <c r="AH1231" s="7">
        <f>_xlfn.IFNA(VLOOKUP(AF1231,'饰品（请勿修改）'!$H:$I,2,FALSE),0)</f>
        <v>0</v>
      </c>
      <c r="AI1231" s="7">
        <f t="shared" si="1486"/>
        <v>0</v>
      </c>
      <c r="AJ1231" s="7">
        <f t="shared" si="1487"/>
        <v>0</v>
      </c>
    </row>
    <row r="1232" spans="1:36" x14ac:dyDescent="0.2">
      <c r="A1232" s="3"/>
      <c r="B1232" s="3"/>
      <c r="C1232" s="3"/>
      <c r="D1232" s="3"/>
      <c r="E1232" s="3"/>
      <c r="F1232" s="3"/>
      <c r="G1232" s="7" t="str">
        <f t="shared" si="1484"/>
        <v/>
      </c>
      <c r="H1232" s="7" t="str">
        <f t="shared" si="1488"/>
        <v/>
      </c>
      <c r="I1232" s="7" t="str">
        <f t="shared" si="1489"/>
        <v/>
      </c>
      <c r="J1232" s="7" t="str">
        <f t="shared" si="1490"/>
        <v/>
      </c>
      <c r="K1232" s="5">
        <f t="shared" si="1491"/>
        <v>0</v>
      </c>
      <c r="L1232" s="5">
        <f t="shared" si="1492"/>
        <v>0</v>
      </c>
      <c r="M1232" s="5">
        <f t="shared" si="1493"/>
        <v>0</v>
      </c>
      <c r="N1232" s="7" cm="1">
        <f t="array" ref="N1232:P1232">_xlfn._xlws.SORT(K1232:M1232,1,-1,TRUE)</f>
        <v>0</v>
      </c>
      <c r="O1232" s="7">
        <v>0</v>
      </c>
      <c r="P1232" s="7">
        <v>0</v>
      </c>
      <c r="Q1232" s="7">
        <v>1229</v>
      </c>
      <c r="R1232" s="7" t="e">
        <f t="shared" ref="R1232:W1232" si="1512">FIND(",",$F1232,Q1232+1)</f>
        <v>#VALUE!</v>
      </c>
      <c r="S1232" s="7" t="e">
        <f t="shared" si="1512"/>
        <v>#VALUE!</v>
      </c>
      <c r="T1232" s="7" t="e">
        <f t="shared" si="1512"/>
        <v>#VALUE!</v>
      </c>
      <c r="U1232" s="7" t="e">
        <f t="shared" si="1512"/>
        <v>#VALUE!</v>
      </c>
      <c r="V1232" s="7" t="e">
        <f t="shared" si="1512"/>
        <v>#VALUE!</v>
      </c>
      <c r="W1232" s="7" t="e">
        <f t="shared" si="1512"/>
        <v>#VALUE!</v>
      </c>
      <c r="X1232" s="11" t="str">
        <f t="shared" si="1495"/>
        <v/>
      </c>
      <c r="Y1232" s="11" t="str">
        <f t="shared" si="1496"/>
        <v/>
      </c>
      <c r="Z1232" s="11" t="str">
        <f t="shared" si="1497"/>
        <v/>
      </c>
      <c r="AA1232" s="11" t="str">
        <f t="shared" si="1498"/>
        <v/>
      </c>
      <c r="AB1232" s="3" t="str">
        <f t="shared" si="1499"/>
        <v/>
      </c>
      <c r="AC1232" s="3"/>
      <c r="AD1232" s="3"/>
      <c r="AE1232" s="7" t="str">
        <f>IF(X1232="","",_xlfn.IFNA(VLOOKUP(X1232,'饰品（请勿修改）'!$A:$H,8,FALSE),VLOOKUP(X1232,'饰品（请勿修改）'!$H:$H,1,FALSE)))</f>
        <v/>
      </c>
      <c r="AF1232" s="7" t="str">
        <f>IF(Z1232="","",_xlfn.IFNA(VLOOKUP(Z1232,'饰品（请勿修改）'!$A:$H,8,FALSE),VLOOKUP(Z1232,'饰品（请勿修改）'!$H:$H,1,FALSE)))</f>
        <v/>
      </c>
      <c r="AG1232" s="7">
        <f>_xlfn.IFNA(VLOOKUP(AE1232,'饰品（请勿修改）'!$H:$I,2,FALSE),0)</f>
        <v>0</v>
      </c>
      <c r="AH1232" s="7">
        <f>_xlfn.IFNA(VLOOKUP(AF1232,'饰品（请勿修改）'!$H:$I,2,FALSE),0)</f>
        <v>0</v>
      </c>
      <c r="AI1232" s="7">
        <f t="shared" si="1486"/>
        <v>0</v>
      </c>
      <c r="AJ1232" s="7">
        <f t="shared" si="1487"/>
        <v>0</v>
      </c>
    </row>
    <row r="1233" spans="1:36" x14ac:dyDescent="0.2">
      <c r="A1233" s="3"/>
      <c r="B1233" s="3"/>
      <c r="C1233" s="3"/>
      <c r="D1233" s="3"/>
      <c r="E1233" s="3"/>
      <c r="F1233" s="3"/>
      <c r="G1233" s="7" t="str">
        <f t="shared" si="1484"/>
        <v/>
      </c>
      <c r="H1233" s="7" t="str">
        <f t="shared" si="1488"/>
        <v/>
      </c>
      <c r="I1233" s="7" t="str">
        <f t="shared" si="1489"/>
        <v/>
      </c>
      <c r="J1233" s="7" t="str">
        <f t="shared" si="1490"/>
        <v/>
      </c>
      <c r="K1233" s="5">
        <f t="shared" si="1491"/>
        <v>0</v>
      </c>
      <c r="L1233" s="5">
        <f t="shared" si="1492"/>
        <v>0</v>
      </c>
      <c r="M1233" s="5">
        <f t="shared" si="1493"/>
        <v>0</v>
      </c>
      <c r="N1233" s="7" cm="1">
        <f t="array" ref="N1233:P1233">_xlfn._xlws.SORT(K1233:M1233,1,-1,TRUE)</f>
        <v>0</v>
      </c>
      <c r="O1233" s="7">
        <v>0</v>
      </c>
      <c r="P1233" s="7">
        <v>0</v>
      </c>
      <c r="Q1233" s="7">
        <v>1230</v>
      </c>
      <c r="R1233" s="7" t="e">
        <f t="shared" ref="R1233:W1233" si="1513">FIND(",",$F1233,Q1233+1)</f>
        <v>#VALUE!</v>
      </c>
      <c r="S1233" s="7" t="e">
        <f t="shared" si="1513"/>
        <v>#VALUE!</v>
      </c>
      <c r="T1233" s="7" t="e">
        <f t="shared" si="1513"/>
        <v>#VALUE!</v>
      </c>
      <c r="U1233" s="7" t="e">
        <f t="shared" si="1513"/>
        <v>#VALUE!</v>
      </c>
      <c r="V1233" s="7" t="e">
        <f t="shared" si="1513"/>
        <v>#VALUE!</v>
      </c>
      <c r="W1233" s="7" t="e">
        <f t="shared" si="1513"/>
        <v>#VALUE!</v>
      </c>
      <c r="X1233" s="11" t="str">
        <f t="shared" si="1495"/>
        <v/>
      </c>
      <c r="Y1233" s="11" t="str">
        <f t="shared" si="1496"/>
        <v/>
      </c>
      <c r="Z1233" s="11" t="str">
        <f t="shared" si="1497"/>
        <v/>
      </c>
      <c r="AA1233" s="11" t="str">
        <f t="shared" si="1498"/>
        <v/>
      </c>
      <c r="AB1233" s="3" t="str">
        <f t="shared" si="1499"/>
        <v/>
      </c>
      <c r="AC1233" s="3"/>
      <c r="AD1233" s="3"/>
      <c r="AE1233" s="7" t="str">
        <f>IF(X1233="","",_xlfn.IFNA(VLOOKUP(X1233,'饰品（请勿修改）'!$A:$H,8,FALSE),VLOOKUP(X1233,'饰品（请勿修改）'!$H:$H,1,FALSE)))</f>
        <v/>
      </c>
      <c r="AF1233" s="7" t="str">
        <f>IF(Z1233="","",_xlfn.IFNA(VLOOKUP(Z1233,'饰品（请勿修改）'!$A:$H,8,FALSE),VLOOKUP(Z1233,'饰品（请勿修改）'!$H:$H,1,FALSE)))</f>
        <v/>
      </c>
      <c r="AG1233" s="7">
        <f>_xlfn.IFNA(VLOOKUP(AE1233,'饰品（请勿修改）'!$H:$I,2,FALSE),0)</f>
        <v>0</v>
      </c>
      <c r="AH1233" s="7">
        <f>_xlfn.IFNA(VLOOKUP(AF1233,'饰品（请勿修改）'!$H:$I,2,FALSE),0)</f>
        <v>0</v>
      </c>
      <c r="AI1233" s="7">
        <f t="shared" si="1486"/>
        <v>0</v>
      </c>
      <c r="AJ1233" s="7">
        <f t="shared" si="1487"/>
        <v>0</v>
      </c>
    </row>
    <row r="1234" spans="1:36" x14ac:dyDescent="0.2">
      <c r="A1234" s="3"/>
      <c r="B1234" s="3"/>
      <c r="C1234" s="3"/>
      <c r="D1234" s="3"/>
      <c r="E1234" s="3"/>
      <c r="F1234" s="3"/>
      <c r="G1234" s="7" t="str">
        <f t="shared" si="1484"/>
        <v/>
      </c>
      <c r="H1234" s="7" t="str">
        <f t="shared" si="1488"/>
        <v/>
      </c>
      <c r="I1234" s="7" t="str">
        <f t="shared" si="1489"/>
        <v/>
      </c>
      <c r="J1234" s="7" t="str">
        <f t="shared" si="1490"/>
        <v/>
      </c>
      <c r="K1234" s="5">
        <f t="shared" si="1491"/>
        <v>0</v>
      </c>
      <c r="L1234" s="5">
        <f t="shared" si="1492"/>
        <v>0</v>
      </c>
      <c r="M1234" s="5">
        <f t="shared" si="1493"/>
        <v>0</v>
      </c>
      <c r="N1234" s="7" cm="1">
        <f t="array" ref="N1234:P1234">_xlfn._xlws.SORT(K1234:M1234,1,-1,TRUE)</f>
        <v>0</v>
      </c>
      <c r="O1234" s="7">
        <v>0</v>
      </c>
      <c r="P1234" s="7">
        <v>0</v>
      </c>
      <c r="Q1234" s="7">
        <v>1231</v>
      </c>
      <c r="R1234" s="7" t="e">
        <f t="shared" ref="R1234:W1234" si="1514">FIND(",",$F1234,Q1234+1)</f>
        <v>#VALUE!</v>
      </c>
      <c r="S1234" s="7" t="e">
        <f t="shared" si="1514"/>
        <v>#VALUE!</v>
      </c>
      <c r="T1234" s="7" t="e">
        <f t="shared" si="1514"/>
        <v>#VALUE!</v>
      </c>
      <c r="U1234" s="7" t="e">
        <f t="shared" si="1514"/>
        <v>#VALUE!</v>
      </c>
      <c r="V1234" s="7" t="e">
        <f t="shared" si="1514"/>
        <v>#VALUE!</v>
      </c>
      <c r="W1234" s="7" t="e">
        <f t="shared" si="1514"/>
        <v>#VALUE!</v>
      </c>
      <c r="X1234" s="11" t="str">
        <f t="shared" si="1495"/>
        <v/>
      </c>
      <c r="Y1234" s="11" t="str">
        <f t="shared" si="1496"/>
        <v/>
      </c>
      <c r="Z1234" s="11" t="str">
        <f t="shared" si="1497"/>
        <v/>
      </c>
      <c r="AA1234" s="11" t="str">
        <f t="shared" si="1498"/>
        <v/>
      </c>
      <c r="AB1234" s="3" t="str">
        <f t="shared" si="1499"/>
        <v/>
      </c>
      <c r="AC1234" s="3"/>
      <c r="AD1234" s="3"/>
      <c r="AE1234" s="7" t="str">
        <f>IF(X1234="","",_xlfn.IFNA(VLOOKUP(X1234,'饰品（请勿修改）'!$A:$H,8,FALSE),VLOOKUP(X1234,'饰品（请勿修改）'!$H:$H,1,FALSE)))</f>
        <v/>
      </c>
      <c r="AF1234" s="7" t="str">
        <f>IF(Z1234="","",_xlfn.IFNA(VLOOKUP(Z1234,'饰品（请勿修改）'!$A:$H,8,FALSE),VLOOKUP(Z1234,'饰品（请勿修改）'!$H:$H,1,FALSE)))</f>
        <v/>
      </c>
      <c r="AG1234" s="7">
        <f>_xlfn.IFNA(VLOOKUP(AE1234,'饰品（请勿修改）'!$H:$I,2,FALSE),0)</f>
        <v>0</v>
      </c>
      <c r="AH1234" s="7">
        <f>_xlfn.IFNA(VLOOKUP(AF1234,'饰品（请勿修改）'!$H:$I,2,FALSE),0)</f>
        <v>0</v>
      </c>
      <c r="AI1234" s="7">
        <f t="shared" si="1486"/>
        <v>0</v>
      </c>
      <c r="AJ1234" s="7">
        <f t="shared" si="1487"/>
        <v>0</v>
      </c>
    </row>
    <row r="1235" spans="1:36" x14ac:dyDescent="0.2">
      <c r="A1235" s="3"/>
      <c r="B1235" s="3"/>
      <c r="C1235" s="3"/>
      <c r="D1235" s="3"/>
      <c r="E1235" s="3"/>
      <c r="F1235" s="3"/>
      <c r="G1235" s="7" t="str">
        <f t="shared" si="1484"/>
        <v/>
      </c>
      <c r="H1235" s="7" t="str">
        <f t="shared" si="1488"/>
        <v/>
      </c>
      <c r="I1235" s="7" t="str">
        <f t="shared" si="1489"/>
        <v/>
      </c>
      <c r="J1235" s="7" t="str">
        <f t="shared" si="1490"/>
        <v/>
      </c>
      <c r="K1235" s="5">
        <f t="shared" si="1491"/>
        <v>0</v>
      </c>
      <c r="L1235" s="5">
        <f t="shared" si="1492"/>
        <v>0</v>
      </c>
      <c r="M1235" s="5">
        <f t="shared" si="1493"/>
        <v>0</v>
      </c>
      <c r="N1235" s="7" cm="1">
        <f t="array" ref="N1235:P1235">_xlfn._xlws.SORT(K1235:M1235,1,-1,TRUE)</f>
        <v>0</v>
      </c>
      <c r="O1235" s="7">
        <v>0</v>
      </c>
      <c r="P1235" s="7">
        <v>0</v>
      </c>
      <c r="Q1235" s="7">
        <v>1232</v>
      </c>
      <c r="R1235" s="7" t="e">
        <f t="shared" ref="R1235:W1235" si="1515">FIND(",",$F1235,Q1235+1)</f>
        <v>#VALUE!</v>
      </c>
      <c r="S1235" s="7" t="e">
        <f t="shared" si="1515"/>
        <v>#VALUE!</v>
      </c>
      <c r="T1235" s="7" t="e">
        <f t="shared" si="1515"/>
        <v>#VALUE!</v>
      </c>
      <c r="U1235" s="7" t="e">
        <f t="shared" si="1515"/>
        <v>#VALUE!</v>
      </c>
      <c r="V1235" s="7" t="e">
        <f t="shared" si="1515"/>
        <v>#VALUE!</v>
      </c>
      <c r="W1235" s="7" t="e">
        <f t="shared" si="1515"/>
        <v>#VALUE!</v>
      </c>
      <c r="X1235" s="11" t="str">
        <f t="shared" si="1495"/>
        <v/>
      </c>
      <c r="Y1235" s="11" t="str">
        <f t="shared" si="1496"/>
        <v/>
      </c>
      <c r="Z1235" s="11" t="str">
        <f t="shared" si="1497"/>
        <v/>
      </c>
      <c r="AA1235" s="11" t="str">
        <f t="shared" si="1498"/>
        <v/>
      </c>
      <c r="AB1235" s="3" t="str">
        <f t="shared" si="1499"/>
        <v/>
      </c>
      <c r="AC1235" s="3"/>
      <c r="AD1235" s="3"/>
      <c r="AE1235" s="7" t="str">
        <f>IF(X1235="","",_xlfn.IFNA(VLOOKUP(X1235,'饰品（请勿修改）'!$A:$H,8,FALSE),VLOOKUP(X1235,'饰品（请勿修改）'!$H:$H,1,FALSE)))</f>
        <v/>
      </c>
      <c r="AF1235" s="7" t="str">
        <f>IF(Z1235="","",_xlfn.IFNA(VLOOKUP(Z1235,'饰品（请勿修改）'!$A:$H,8,FALSE),VLOOKUP(Z1235,'饰品（请勿修改）'!$H:$H,1,FALSE)))</f>
        <v/>
      </c>
      <c r="AG1235" s="7">
        <f>_xlfn.IFNA(VLOOKUP(AE1235,'饰品（请勿修改）'!$H:$I,2,FALSE),0)</f>
        <v>0</v>
      </c>
      <c r="AH1235" s="7">
        <f>_xlfn.IFNA(VLOOKUP(AF1235,'饰品（请勿修改）'!$H:$I,2,FALSE),0)</f>
        <v>0</v>
      </c>
      <c r="AI1235" s="7">
        <f t="shared" si="1486"/>
        <v>0</v>
      </c>
      <c r="AJ1235" s="7">
        <f t="shared" si="1487"/>
        <v>0</v>
      </c>
    </row>
    <row r="1236" spans="1:36" x14ac:dyDescent="0.2">
      <c r="A1236" s="3"/>
      <c r="B1236" s="3"/>
      <c r="C1236" s="3"/>
      <c r="D1236" s="3"/>
      <c r="E1236" s="3"/>
      <c r="F1236" s="3"/>
      <c r="G1236" s="7" t="str">
        <f t="shared" si="1484"/>
        <v/>
      </c>
      <c r="H1236" s="7" t="str">
        <f t="shared" si="1488"/>
        <v/>
      </c>
      <c r="I1236" s="7" t="str">
        <f t="shared" si="1489"/>
        <v/>
      </c>
      <c r="J1236" s="7" t="str">
        <f t="shared" si="1490"/>
        <v/>
      </c>
      <c r="K1236" s="5">
        <f t="shared" si="1491"/>
        <v>0</v>
      </c>
      <c r="L1236" s="5">
        <f t="shared" si="1492"/>
        <v>0</v>
      </c>
      <c r="M1236" s="5">
        <f t="shared" si="1493"/>
        <v>0</v>
      </c>
      <c r="N1236" s="7" cm="1">
        <f t="array" ref="N1236:P1236">_xlfn._xlws.SORT(K1236:M1236,1,-1,TRUE)</f>
        <v>0</v>
      </c>
      <c r="O1236" s="7">
        <v>0</v>
      </c>
      <c r="P1236" s="7">
        <v>0</v>
      </c>
      <c r="Q1236" s="7">
        <v>1233</v>
      </c>
      <c r="R1236" s="7" t="e">
        <f t="shared" ref="R1236:W1236" si="1516">FIND(",",$F1236,Q1236+1)</f>
        <v>#VALUE!</v>
      </c>
      <c r="S1236" s="7" t="e">
        <f t="shared" si="1516"/>
        <v>#VALUE!</v>
      </c>
      <c r="T1236" s="7" t="e">
        <f t="shared" si="1516"/>
        <v>#VALUE!</v>
      </c>
      <c r="U1236" s="7" t="e">
        <f t="shared" si="1516"/>
        <v>#VALUE!</v>
      </c>
      <c r="V1236" s="7" t="e">
        <f t="shared" si="1516"/>
        <v>#VALUE!</v>
      </c>
      <c r="W1236" s="7" t="e">
        <f t="shared" si="1516"/>
        <v>#VALUE!</v>
      </c>
      <c r="X1236" s="11" t="str">
        <f t="shared" si="1495"/>
        <v/>
      </c>
      <c r="Y1236" s="11" t="str">
        <f t="shared" si="1496"/>
        <v/>
      </c>
      <c r="Z1236" s="11" t="str">
        <f t="shared" si="1497"/>
        <v/>
      </c>
      <c r="AA1236" s="11" t="str">
        <f t="shared" si="1498"/>
        <v/>
      </c>
      <c r="AB1236" s="3" t="str">
        <f t="shared" si="1499"/>
        <v/>
      </c>
      <c r="AC1236" s="3"/>
      <c r="AD1236" s="3"/>
      <c r="AE1236" s="7" t="str">
        <f>IF(X1236="","",_xlfn.IFNA(VLOOKUP(X1236,'饰品（请勿修改）'!$A:$H,8,FALSE),VLOOKUP(X1236,'饰品（请勿修改）'!$H:$H,1,FALSE)))</f>
        <v/>
      </c>
      <c r="AF1236" s="7" t="str">
        <f>IF(Z1236="","",_xlfn.IFNA(VLOOKUP(Z1236,'饰品（请勿修改）'!$A:$H,8,FALSE),VLOOKUP(Z1236,'饰品（请勿修改）'!$H:$H,1,FALSE)))</f>
        <v/>
      </c>
      <c r="AG1236" s="7">
        <f>_xlfn.IFNA(VLOOKUP(AE1236,'饰品（请勿修改）'!$H:$I,2,FALSE),0)</f>
        <v>0</v>
      </c>
      <c r="AH1236" s="7">
        <f>_xlfn.IFNA(VLOOKUP(AF1236,'饰品（请勿修改）'!$H:$I,2,FALSE),0)</f>
        <v>0</v>
      </c>
      <c r="AI1236" s="7">
        <f t="shared" si="1486"/>
        <v>0</v>
      </c>
      <c r="AJ1236" s="7">
        <f t="shared" si="1487"/>
        <v>0</v>
      </c>
    </row>
    <row r="1237" spans="1:36" x14ac:dyDescent="0.2">
      <c r="A1237" s="3"/>
      <c r="B1237" s="3"/>
      <c r="C1237" s="3"/>
      <c r="D1237" s="3"/>
      <c r="E1237" s="3"/>
      <c r="F1237" s="3"/>
      <c r="G1237" s="7" t="str">
        <f t="shared" si="1484"/>
        <v/>
      </c>
      <c r="H1237" s="7" t="str">
        <f t="shared" si="1488"/>
        <v/>
      </c>
      <c r="I1237" s="7" t="str">
        <f t="shared" si="1489"/>
        <v/>
      </c>
      <c r="J1237" s="7" t="str">
        <f t="shared" si="1490"/>
        <v/>
      </c>
      <c r="K1237" s="5">
        <f t="shared" si="1491"/>
        <v>0</v>
      </c>
      <c r="L1237" s="5">
        <f t="shared" si="1492"/>
        <v>0</v>
      </c>
      <c r="M1237" s="5">
        <f t="shared" si="1493"/>
        <v>0</v>
      </c>
      <c r="N1237" s="7" cm="1">
        <f t="array" ref="N1237:P1237">_xlfn._xlws.SORT(K1237:M1237,1,-1,TRUE)</f>
        <v>0</v>
      </c>
      <c r="O1237" s="7">
        <v>0</v>
      </c>
      <c r="P1237" s="7">
        <v>0</v>
      </c>
      <c r="Q1237" s="7">
        <v>1234</v>
      </c>
      <c r="R1237" s="7" t="e">
        <f t="shared" ref="R1237:W1237" si="1517">FIND(",",$F1237,Q1237+1)</f>
        <v>#VALUE!</v>
      </c>
      <c r="S1237" s="7" t="e">
        <f t="shared" si="1517"/>
        <v>#VALUE!</v>
      </c>
      <c r="T1237" s="7" t="e">
        <f t="shared" si="1517"/>
        <v>#VALUE!</v>
      </c>
      <c r="U1237" s="7" t="e">
        <f t="shared" si="1517"/>
        <v>#VALUE!</v>
      </c>
      <c r="V1237" s="7" t="e">
        <f t="shared" si="1517"/>
        <v>#VALUE!</v>
      </c>
      <c r="W1237" s="7" t="e">
        <f t="shared" si="1517"/>
        <v>#VALUE!</v>
      </c>
      <c r="X1237" s="11" t="str">
        <f t="shared" si="1495"/>
        <v/>
      </c>
      <c r="Y1237" s="11" t="str">
        <f t="shared" si="1496"/>
        <v/>
      </c>
      <c r="Z1237" s="11" t="str">
        <f t="shared" si="1497"/>
        <v/>
      </c>
      <c r="AA1237" s="11" t="str">
        <f t="shared" si="1498"/>
        <v/>
      </c>
      <c r="AB1237" s="3" t="str">
        <f t="shared" si="1499"/>
        <v/>
      </c>
      <c r="AC1237" s="3"/>
      <c r="AD1237" s="3"/>
      <c r="AE1237" s="7" t="str">
        <f>IF(X1237="","",_xlfn.IFNA(VLOOKUP(X1237,'饰品（请勿修改）'!$A:$H,8,FALSE),VLOOKUP(X1237,'饰品（请勿修改）'!$H:$H,1,FALSE)))</f>
        <v/>
      </c>
      <c r="AF1237" s="7" t="str">
        <f>IF(Z1237="","",_xlfn.IFNA(VLOOKUP(Z1237,'饰品（请勿修改）'!$A:$H,8,FALSE),VLOOKUP(Z1237,'饰品（请勿修改）'!$H:$H,1,FALSE)))</f>
        <v/>
      </c>
      <c r="AG1237" s="7">
        <f>_xlfn.IFNA(VLOOKUP(AE1237,'饰品（请勿修改）'!$H:$I,2,FALSE),0)</f>
        <v>0</v>
      </c>
      <c r="AH1237" s="7">
        <f>_xlfn.IFNA(VLOOKUP(AF1237,'饰品（请勿修改）'!$H:$I,2,FALSE),0)</f>
        <v>0</v>
      </c>
      <c r="AI1237" s="7">
        <f t="shared" si="1486"/>
        <v>0</v>
      </c>
      <c r="AJ1237" s="7">
        <f t="shared" si="1487"/>
        <v>0</v>
      </c>
    </row>
    <row r="1238" spans="1:36" x14ac:dyDescent="0.2">
      <c r="A1238" s="3"/>
      <c r="B1238" s="3"/>
      <c r="C1238" s="3"/>
      <c r="D1238" s="3"/>
      <c r="E1238" s="3"/>
      <c r="F1238" s="3"/>
      <c r="G1238" s="7" t="str">
        <f t="shared" si="1484"/>
        <v/>
      </c>
      <c r="H1238" s="7" t="str">
        <f t="shared" si="1488"/>
        <v/>
      </c>
      <c r="I1238" s="7" t="str">
        <f t="shared" si="1489"/>
        <v/>
      </c>
      <c r="J1238" s="7" t="str">
        <f t="shared" si="1490"/>
        <v/>
      </c>
      <c r="K1238" s="5">
        <f t="shared" si="1491"/>
        <v>0</v>
      </c>
      <c r="L1238" s="5">
        <f t="shared" si="1492"/>
        <v>0</v>
      </c>
      <c r="M1238" s="5">
        <f t="shared" si="1493"/>
        <v>0</v>
      </c>
      <c r="N1238" s="7" cm="1">
        <f t="array" ref="N1238:P1238">_xlfn._xlws.SORT(K1238:M1238,1,-1,TRUE)</f>
        <v>0</v>
      </c>
      <c r="O1238" s="7">
        <v>0</v>
      </c>
      <c r="P1238" s="7">
        <v>0</v>
      </c>
      <c r="Q1238" s="7">
        <v>1235</v>
      </c>
      <c r="R1238" s="7" t="e">
        <f t="shared" ref="R1238:W1238" si="1518">FIND(",",$F1238,Q1238+1)</f>
        <v>#VALUE!</v>
      </c>
      <c r="S1238" s="7" t="e">
        <f t="shared" si="1518"/>
        <v>#VALUE!</v>
      </c>
      <c r="T1238" s="7" t="e">
        <f t="shared" si="1518"/>
        <v>#VALUE!</v>
      </c>
      <c r="U1238" s="7" t="e">
        <f t="shared" si="1518"/>
        <v>#VALUE!</v>
      </c>
      <c r="V1238" s="7" t="e">
        <f t="shared" si="1518"/>
        <v>#VALUE!</v>
      </c>
      <c r="W1238" s="7" t="e">
        <f t="shared" si="1518"/>
        <v>#VALUE!</v>
      </c>
      <c r="X1238" s="11" t="str">
        <f t="shared" si="1495"/>
        <v/>
      </c>
      <c r="Y1238" s="11" t="str">
        <f t="shared" si="1496"/>
        <v/>
      </c>
      <c r="Z1238" s="11" t="str">
        <f t="shared" si="1497"/>
        <v/>
      </c>
      <c r="AA1238" s="11" t="str">
        <f t="shared" si="1498"/>
        <v/>
      </c>
      <c r="AB1238" s="3" t="str">
        <f t="shared" si="1499"/>
        <v/>
      </c>
      <c r="AC1238" s="3"/>
      <c r="AD1238" s="3"/>
      <c r="AE1238" s="7" t="str">
        <f>IF(X1238="","",_xlfn.IFNA(VLOOKUP(X1238,'饰品（请勿修改）'!$A:$H,8,FALSE),VLOOKUP(X1238,'饰品（请勿修改）'!$H:$H,1,FALSE)))</f>
        <v/>
      </c>
      <c r="AF1238" s="7" t="str">
        <f>IF(Z1238="","",_xlfn.IFNA(VLOOKUP(Z1238,'饰品（请勿修改）'!$A:$H,8,FALSE),VLOOKUP(Z1238,'饰品（请勿修改）'!$H:$H,1,FALSE)))</f>
        <v/>
      </c>
      <c r="AG1238" s="7">
        <f>_xlfn.IFNA(VLOOKUP(AE1238,'饰品（请勿修改）'!$H:$I,2,FALSE),0)</f>
        <v>0</v>
      </c>
      <c r="AH1238" s="7">
        <f>_xlfn.IFNA(VLOOKUP(AF1238,'饰品（请勿修改）'!$H:$I,2,FALSE),0)</f>
        <v>0</v>
      </c>
      <c r="AI1238" s="7">
        <f t="shared" si="1486"/>
        <v>0</v>
      </c>
      <c r="AJ1238" s="7">
        <f t="shared" si="1487"/>
        <v>0</v>
      </c>
    </row>
    <row r="1239" spans="1:36" x14ac:dyDescent="0.2">
      <c r="A1239" s="3"/>
      <c r="B1239" s="3"/>
      <c r="C1239" s="3"/>
      <c r="D1239" s="3"/>
      <c r="E1239" s="3"/>
      <c r="F1239" s="3"/>
      <c r="G1239" s="7" t="str">
        <f t="shared" si="1484"/>
        <v/>
      </c>
      <c r="H1239" s="7" t="str">
        <f t="shared" si="1488"/>
        <v/>
      </c>
      <c r="I1239" s="7" t="str">
        <f t="shared" si="1489"/>
        <v/>
      </c>
      <c r="J1239" s="7" t="str">
        <f t="shared" si="1490"/>
        <v/>
      </c>
      <c r="K1239" s="5">
        <f t="shared" si="1491"/>
        <v>0</v>
      </c>
      <c r="L1239" s="5">
        <f t="shared" si="1492"/>
        <v>0</v>
      </c>
      <c r="M1239" s="5">
        <f t="shared" si="1493"/>
        <v>0</v>
      </c>
      <c r="N1239" s="7" cm="1">
        <f t="array" ref="N1239:P1239">_xlfn._xlws.SORT(K1239:M1239,1,-1,TRUE)</f>
        <v>0</v>
      </c>
      <c r="O1239" s="7">
        <v>0</v>
      </c>
      <c r="P1239" s="7">
        <v>0</v>
      </c>
      <c r="Q1239" s="7">
        <v>1236</v>
      </c>
      <c r="R1239" s="7" t="e">
        <f t="shared" ref="R1239:W1239" si="1519">FIND(",",$F1239,Q1239+1)</f>
        <v>#VALUE!</v>
      </c>
      <c r="S1239" s="7" t="e">
        <f t="shared" si="1519"/>
        <v>#VALUE!</v>
      </c>
      <c r="T1239" s="7" t="e">
        <f t="shared" si="1519"/>
        <v>#VALUE!</v>
      </c>
      <c r="U1239" s="7" t="e">
        <f t="shared" si="1519"/>
        <v>#VALUE!</v>
      </c>
      <c r="V1239" s="7" t="e">
        <f t="shared" si="1519"/>
        <v>#VALUE!</v>
      </c>
      <c r="W1239" s="7" t="e">
        <f t="shared" si="1519"/>
        <v>#VALUE!</v>
      </c>
      <c r="X1239" s="11" t="str">
        <f t="shared" si="1495"/>
        <v/>
      </c>
      <c r="Y1239" s="11" t="str">
        <f t="shared" si="1496"/>
        <v/>
      </c>
      <c r="Z1239" s="11" t="str">
        <f t="shared" si="1497"/>
        <v/>
      </c>
      <c r="AA1239" s="11" t="str">
        <f t="shared" si="1498"/>
        <v/>
      </c>
      <c r="AB1239" s="3" t="str">
        <f t="shared" si="1499"/>
        <v/>
      </c>
      <c r="AC1239" s="3"/>
      <c r="AD1239" s="3"/>
      <c r="AE1239" s="7" t="str">
        <f>IF(X1239="","",_xlfn.IFNA(VLOOKUP(X1239,'饰品（请勿修改）'!$A:$H,8,FALSE),VLOOKUP(X1239,'饰品（请勿修改）'!$H:$H,1,FALSE)))</f>
        <v/>
      </c>
      <c r="AF1239" s="7" t="str">
        <f>IF(Z1239="","",_xlfn.IFNA(VLOOKUP(Z1239,'饰品（请勿修改）'!$A:$H,8,FALSE),VLOOKUP(Z1239,'饰品（请勿修改）'!$H:$H,1,FALSE)))</f>
        <v/>
      </c>
      <c r="AG1239" s="7">
        <f>_xlfn.IFNA(VLOOKUP(AE1239,'饰品（请勿修改）'!$H:$I,2,FALSE),0)</f>
        <v>0</v>
      </c>
      <c r="AH1239" s="7">
        <f>_xlfn.IFNA(VLOOKUP(AF1239,'饰品（请勿修改）'!$H:$I,2,FALSE),0)</f>
        <v>0</v>
      </c>
      <c r="AI1239" s="7">
        <f t="shared" si="1486"/>
        <v>0</v>
      </c>
      <c r="AJ1239" s="7">
        <f t="shared" si="1487"/>
        <v>0</v>
      </c>
    </row>
    <row r="1240" spans="1:36" x14ac:dyDescent="0.2">
      <c r="A1240" s="3"/>
      <c r="B1240" s="3"/>
      <c r="C1240" s="3"/>
      <c r="D1240" s="3"/>
      <c r="E1240" s="3"/>
      <c r="F1240" s="3"/>
      <c r="G1240" s="7" t="str">
        <f t="shared" si="1484"/>
        <v/>
      </c>
      <c r="H1240" s="7" t="str">
        <f t="shared" si="1488"/>
        <v/>
      </c>
      <c r="I1240" s="7" t="str">
        <f t="shared" si="1489"/>
        <v/>
      </c>
      <c r="J1240" s="7" t="str">
        <f t="shared" si="1490"/>
        <v/>
      </c>
      <c r="K1240" s="5">
        <f t="shared" si="1491"/>
        <v>0</v>
      </c>
      <c r="L1240" s="5">
        <f t="shared" si="1492"/>
        <v>0</v>
      </c>
      <c r="M1240" s="5">
        <f t="shared" si="1493"/>
        <v>0</v>
      </c>
      <c r="N1240" s="7" cm="1">
        <f t="array" ref="N1240:P1240">_xlfn._xlws.SORT(K1240:M1240,1,-1,TRUE)</f>
        <v>0</v>
      </c>
      <c r="O1240" s="7">
        <v>0</v>
      </c>
      <c r="P1240" s="7">
        <v>0</v>
      </c>
      <c r="Q1240" s="7">
        <v>1237</v>
      </c>
      <c r="R1240" s="7" t="e">
        <f t="shared" ref="R1240:W1240" si="1520">FIND(",",$F1240,Q1240+1)</f>
        <v>#VALUE!</v>
      </c>
      <c r="S1240" s="7" t="e">
        <f t="shared" si="1520"/>
        <v>#VALUE!</v>
      </c>
      <c r="T1240" s="7" t="e">
        <f t="shared" si="1520"/>
        <v>#VALUE!</v>
      </c>
      <c r="U1240" s="7" t="e">
        <f t="shared" si="1520"/>
        <v>#VALUE!</v>
      </c>
      <c r="V1240" s="7" t="e">
        <f t="shared" si="1520"/>
        <v>#VALUE!</v>
      </c>
      <c r="W1240" s="7" t="e">
        <f t="shared" si="1520"/>
        <v>#VALUE!</v>
      </c>
      <c r="X1240" s="11" t="str">
        <f t="shared" si="1495"/>
        <v/>
      </c>
      <c r="Y1240" s="11" t="str">
        <f t="shared" si="1496"/>
        <v/>
      </c>
      <c r="Z1240" s="11" t="str">
        <f t="shared" si="1497"/>
        <v/>
      </c>
      <c r="AA1240" s="11" t="str">
        <f t="shared" si="1498"/>
        <v/>
      </c>
      <c r="AB1240" s="3" t="str">
        <f t="shared" si="1499"/>
        <v/>
      </c>
      <c r="AC1240" s="3"/>
      <c r="AD1240" s="3"/>
      <c r="AE1240" s="7" t="str">
        <f>IF(X1240="","",_xlfn.IFNA(VLOOKUP(X1240,'饰品（请勿修改）'!$A:$H,8,FALSE),VLOOKUP(X1240,'饰品（请勿修改）'!$H:$H,1,FALSE)))</f>
        <v/>
      </c>
      <c r="AF1240" s="7" t="str">
        <f>IF(Z1240="","",_xlfn.IFNA(VLOOKUP(Z1240,'饰品（请勿修改）'!$A:$H,8,FALSE),VLOOKUP(Z1240,'饰品（请勿修改）'!$H:$H,1,FALSE)))</f>
        <v/>
      </c>
      <c r="AG1240" s="7">
        <f>_xlfn.IFNA(VLOOKUP(AE1240,'饰品（请勿修改）'!$H:$I,2,FALSE),0)</f>
        <v>0</v>
      </c>
      <c r="AH1240" s="7">
        <f>_xlfn.IFNA(VLOOKUP(AF1240,'饰品（请勿修改）'!$H:$I,2,FALSE),0)</f>
        <v>0</v>
      </c>
      <c r="AI1240" s="7">
        <f t="shared" si="1486"/>
        <v>0</v>
      </c>
      <c r="AJ1240" s="7">
        <f t="shared" si="1487"/>
        <v>0</v>
      </c>
    </row>
    <row r="1241" spans="1:36" x14ac:dyDescent="0.2">
      <c r="A1241" s="3"/>
      <c r="B1241" s="3"/>
      <c r="C1241" s="3"/>
      <c r="D1241" s="3"/>
      <c r="E1241" s="3"/>
      <c r="F1241" s="3"/>
      <c r="G1241" s="7" t="str">
        <f t="shared" si="1484"/>
        <v/>
      </c>
      <c r="H1241" s="7" t="str">
        <f t="shared" si="1488"/>
        <v/>
      </c>
      <c r="I1241" s="7" t="str">
        <f t="shared" si="1489"/>
        <v/>
      </c>
      <c r="J1241" s="7" t="str">
        <f t="shared" si="1490"/>
        <v/>
      </c>
      <c r="K1241" s="5">
        <f t="shared" si="1491"/>
        <v>0</v>
      </c>
      <c r="L1241" s="5">
        <f t="shared" si="1492"/>
        <v>0</v>
      </c>
      <c r="M1241" s="5">
        <f t="shared" si="1493"/>
        <v>0</v>
      </c>
      <c r="N1241" s="7" cm="1">
        <f t="array" ref="N1241:P1241">_xlfn._xlws.SORT(K1241:M1241,1,-1,TRUE)</f>
        <v>0</v>
      </c>
      <c r="O1241" s="7">
        <v>0</v>
      </c>
      <c r="P1241" s="7">
        <v>0</v>
      </c>
      <c r="Q1241" s="7">
        <v>1238</v>
      </c>
      <c r="R1241" s="7" t="e">
        <f t="shared" ref="R1241:W1241" si="1521">FIND(",",$F1241,Q1241+1)</f>
        <v>#VALUE!</v>
      </c>
      <c r="S1241" s="7" t="e">
        <f t="shared" si="1521"/>
        <v>#VALUE!</v>
      </c>
      <c r="T1241" s="7" t="e">
        <f t="shared" si="1521"/>
        <v>#VALUE!</v>
      </c>
      <c r="U1241" s="7" t="e">
        <f t="shared" si="1521"/>
        <v>#VALUE!</v>
      </c>
      <c r="V1241" s="7" t="e">
        <f t="shared" si="1521"/>
        <v>#VALUE!</v>
      </c>
      <c r="W1241" s="7" t="e">
        <f t="shared" si="1521"/>
        <v>#VALUE!</v>
      </c>
      <c r="X1241" s="11" t="str">
        <f t="shared" si="1495"/>
        <v/>
      </c>
      <c r="Y1241" s="11" t="str">
        <f t="shared" si="1496"/>
        <v/>
      </c>
      <c r="Z1241" s="11" t="str">
        <f t="shared" si="1497"/>
        <v/>
      </c>
      <c r="AA1241" s="11" t="str">
        <f t="shared" si="1498"/>
        <v/>
      </c>
      <c r="AB1241" s="3" t="str">
        <f t="shared" si="1499"/>
        <v/>
      </c>
      <c r="AC1241" s="3"/>
      <c r="AD1241" s="3"/>
      <c r="AE1241" s="7" t="str">
        <f>IF(X1241="","",_xlfn.IFNA(VLOOKUP(X1241,'饰品（请勿修改）'!$A:$H,8,FALSE),VLOOKUP(X1241,'饰品（请勿修改）'!$H:$H,1,FALSE)))</f>
        <v/>
      </c>
      <c r="AF1241" s="7" t="str">
        <f>IF(Z1241="","",_xlfn.IFNA(VLOOKUP(Z1241,'饰品（请勿修改）'!$A:$H,8,FALSE),VLOOKUP(Z1241,'饰品（请勿修改）'!$H:$H,1,FALSE)))</f>
        <v/>
      </c>
      <c r="AG1241" s="7">
        <f>_xlfn.IFNA(VLOOKUP(AE1241,'饰品（请勿修改）'!$H:$I,2,FALSE),0)</f>
        <v>0</v>
      </c>
      <c r="AH1241" s="7">
        <f>_xlfn.IFNA(VLOOKUP(AF1241,'饰品（请勿修改）'!$H:$I,2,FALSE),0)</f>
        <v>0</v>
      </c>
      <c r="AI1241" s="7">
        <f t="shared" si="1486"/>
        <v>0</v>
      </c>
      <c r="AJ1241" s="7">
        <f t="shared" si="1487"/>
        <v>0</v>
      </c>
    </row>
    <row r="1242" spans="1:36" x14ac:dyDescent="0.2">
      <c r="A1242" s="3"/>
      <c r="B1242" s="3"/>
      <c r="C1242" s="3"/>
      <c r="D1242" s="3"/>
      <c r="E1242" s="3"/>
      <c r="F1242" s="3"/>
      <c r="G1242" s="7" t="str">
        <f t="shared" si="1484"/>
        <v/>
      </c>
      <c r="H1242" s="7" t="str">
        <f t="shared" si="1488"/>
        <v/>
      </c>
      <c r="I1242" s="7" t="str">
        <f t="shared" si="1489"/>
        <v/>
      </c>
      <c r="J1242" s="7" t="str">
        <f t="shared" si="1490"/>
        <v/>
      </c>
      <c r="K1242" s="5">
        <f t="shared" si="1491"/>
        <v>0</v>
      </c>
      <c r="L1242" s="5">
        <f t="shared" si="1492"/>
        <v>0</v>
      </c>
      <c r="M1242" s="5">
        <f t="shared" si="1493"/>
        <v>0</v>
      </c>
      <c r="N1242" s="7" cm="1">
        <f t="array" ref="N1242:P1242">_xlfn._xlws.SORT(K1242:M1242,1,-1,TRUE)</f>
        <v>0</v>
      </c>
      <c r="O1242" s="7">
        <v>0</v>
      </c>
      <c r="P1242" s="7">
        <v>0</v>
      </c>
      <c r="Q1242" s="7">
        <v>1239</v>
      </c>
      <c r="R1242" s="7" t="e">
        <f t="shared" ref="R1242:W1242" si="1522">FIND(",",$F1242,Q1242+1)</f>
        <v>#VALUE!</v>
      </c>
      <c r="S1242" s="7" t="e">
        <f t="shared" si="1522"/>
        <v>#VALUE!</v>
      </c>
      <c r="T1242" s="7" t="e">
        <f t="shared" si="1522"/>
        <v>#VALUE!</v>
      </c>
      <c r="U1242" s="7" t="e">
        <f t="shared" si="1522"/>
        <v>#VALUE!</v>
      </c>
      <c r="V1242" s="7" t="e">
        <f t="shared" si="1522"/>
        <v>#VALUE!</v>
      </c>
      <c r="W1242" s="7" t="e">
        <f t="shared" si="1522"/>
        <v>#VALUE!</v>
      </c>
      <c r="X1242" s="11" t="str">
        <f t="shared" si="1495"/>
        <v/>
      </c>
      <c r="Y1242" s="11" t="str">
        <f t="shared" si="1496"/>
        <v/>
      </c>
      <c r="Z1242" s="11" t="str">
        <f t="shared" si="1497"/>
        <v/>
      </c>
      <c r="AA1242" s="11" t="str">
        <f t="shared" si="1498"/>
        <v/>
      </c>
      <c r="AB1242" s="3" t="str">
        <f t="shared" si="1499"/>
        <v/>
      </c>
      <c r="AC1242" s="3"/>
      <c r="AD1242" s="3"/>
      <c r="AE1242" s="7" t="str">
        <f>IF(X1242="","",_xlfn.IFNA(VLOOKUP(X1242,'饰品（请勿修改）'!$A:$H,8,FALSE),VLOOKUP(X1242,'饰品（请勿修改）'!$H:$H,1,FALSE)))</f>
        <v/>
      </c>
      <c r="AF1242" s="7" t="str">
        <f>IF(Z1242="","",_xlfn.IFNA(VLOOKUP(Z1242,'饰品（请勿修改）'!$A:$H,8,FALSE),VLOOKUP(Z1242,'饰品（请勿修改）'!$H:$H,1,FALSE)))</f>
        <v/>
      </c>
      <c r="AG1242" s="7">
        <f>_xlfn.IFNA(VLOOKUP(AE1242,'饰品（请勿修改）'!$H:$I,2,FALSE),0)</f>
        <v>0</v>
      </c>
      <c r="AH1242" s="7">
        <f>_xlfn.IFNA(VLOOKUP(AF1242,'饰品（请勿修改）'!$H:$I,2,FALSE),0)</f>
        <v>0</v>
      </c>
      <c r="AI1242" s="7">
        <f t="shared" si="1486"/>
        <v>0</v>
      </c>
      <c r="AJ1242" s="7">
        <f t="shared" si="1487"/>
        <v>0</v>
      </c>
    </row>
    <row r="1243" spans="1:36" x14ac:dyDescent="0.2">
      <c r="A1243" s="3"/>
      <c r="B1243" s="3"/>
      <c r="C1243" s="3"/>
      <c r="D1243" s="3"/>
      <c r="E1243" s="3"/>
      <c r="F1243" s="3"/>
      <c r="G1243" s="7" t="str">
        <f t="shared" si="1484"/>
        <v/>
      </c>
      <c r="H1243" s="7" t="str">
        <f t="shared" si="1488"/>
        <v/>
      </c>
      <c r="I1243" s="7" t="str">
        <f t="shared" si="1489"/>
        <v/>
      </c>
      <c r="J1243" s="7" t="str">
        <f t="shared" si="1490"/>
        <v/>
      </c>
      <c r="K1243" s="5">
        <f t="shared" si="1491"/>
        <v>0</v>
      </c>
      <c r="L1243" s="5">
        <f t="shared" si="1492"/>
        <v>0</v>
      </c>
      <c r="M1243" s="5">
        <f t="shared" si="1493"/>
        <v>0</v>
      </c>
      <c r="N1243" s="7" cm="1">
        <f t="array" ref="N1243:P1243">_xlfn._xlws.SORT(K1243:M1243,1,-1,TRUE)</f>
        <v>0</v>
      </c>
      <c r="O1243" s="7">
        <v>0</v>
      </c>
      <c r="P1243" s="7">
        <v>0</v>
      </c>
      <c r="Q1243" s="7">
        <v>1240</v>
      </c>
      <c r="R1243" s="7" t="e">
        <f t="shared" ref="R1243:W1243" si="1523">FIND(",",$F1243,Q1243+1)</f>
        <v>#VALUE!</v>
      </c>
      <c r="S1243" s="7" t="e">
        <f t="shared" si="1523"/>
        <v>#VALUE!</v>
      </c>
      <c r="T1243" s="7" t="e">
        <f t="shared" si="1523"/>
        <v>#VALUE!</v>
      </c>
      <c r="U1243" s="7" t="e">
        <f t="shared" si="1523"/>
        <v>#VALUE!</v>
      </c>
      <c r="V1243" s="7" t="e">
        <f t="shared" si="1523"/>
        <v>#VALUE!</v>
      </c>
      <c r="W1243" s="7" t="e">
        <f t="shared" si="1523"/>
        <v>#VALUE!</v>
      </c>
      <c r="X1243" s="11" t="str">
        <f t="shared" si="1495"/>
        <v/>
      </c>
      <c r="Y1243" s="11" t="str">
        <f t="shared" si="1496"/>
        <v/>
      </c>
      <c r="Z1243" s="11" t="str">
        <f t="shared" si="1497"/>
        <v/>
      </c>
      <c r="AA1243" s="11" t="str">
        <f t="shared" si="1498"/>
        <v/>
      </c>
      <c r="AB1243" s="3" t="str">
        <f t="shared" si="1499"/>
        <v/>
      </c>
      <c r="AC1243" s="3"/>
      <c r="AD1243" s="3"/>
      <c r="AE1243" s="7" t="str">
        <f>IF(X1243="","",_xlfn.IFNA(VLOOKUP(X1243,'饰品（请勿修改）'!$A:$H,8,FALSE),VLOOKUP(X1243,'饰品（请勿修改）'!$H:$H,1,FALSE)))</f>
        <v/>
      </c>
      <c r="AF1243" s="7" t="str">
        <f>IF(Z1243="","",_xlfn.IFNA(VLOOKUP(Z1243,'饰品（请勿修改）'!$A:$H,8,FALSE),VLOOKUP(Z1243,'饰品（请勿修改）'!$H:$H,1,FALSE)))</f>
        <v/>
      </c>
      <c r="AG1243" s="7">
        <f>_xlfn.IFNA(VLOOKUP(AE1243,'饰品（请勿修改）'!$H:$I,2,FALSE),0)</f>
        <v>0</v>
      </c>
      <c r="AH1243" s="7">
        <f>_xlfn.IFNA(VLOOKUP(AF1243,'饰品（请勿修改）'!$H:$I,2,FALSE),0)</f>
        <v>0</v>
      </c>
      <c r="AI1243" s="7">
        <f t="shared" si="1486"/>
        <v>0</v>
      </c>
      <c r="AJ1243" s="7">
        <f t="shared" si="1487"/>
        <v>0</v>
      </c>
    </row>
    <row r="1244" spans="1:36" x14ac:dyDescent="0.2">
      <c r="A1244" s="3"/>
      <c r="B1244" s="3"/>
      <c r="C1244" s="3"/>
      <c r="D1244" s="3"/>
      <c r="E1244" s="3"/>
      <c r="F1244" s="3"/>
      <c r="G1244" s="7" t="str">
        <f t="shared" si="1484"/>
        <v/>
      </c>
      <c r="H1244" s="7" t="str">
        <f t="shared" si="1488"/>
        <v/>
      </c>
      <c r="I1244" s="7" t="str">
        <f t="shared" si="1489"/>
        <v/>
      </c>
      <c r="J1244" s="7" t="str">
        <f t="shared" si="1490"/>
        <v/>
      </c>
      <c r="K1244" s="5">
        <f t="shared" si="1491"/>
        <v>0</v>
      </c>
      <c r="L1244" s="5">
        <f t="shared" si="1492"/>
        <v>0</v>
      </c>
      <c r="M1244" s="5">
        <f t="shared" si="1493"/>
        <v>0</v>
      </c>
      <c r="N1244" s="7" cm="1">
        <f t="array" ref="N1244:P1244">_xlfn._xlws.SORT(K1244:M1244,1,-1,TRUE)</f>
        <v>0</v>
      </c>
      <c r="O1244" s="7">
        <v>0</v>
      </c>
      <c r="P1244" s="7">
        <v>0</v>
      </c>
      <c r="Q1244" s="7">
        <v>1241</v>
      </c>
      <c r="R1244" s="7" t="e">
        <f t="shared" ref="R1244:W1244" si="1524">FIND(",",$F1244,Q1244+1)</f>
        <v>#VALUE!</v>
      </c>
      <c r="S1244" s="7" t="e">
        <f t="shared" si="1524"/>
        <v>#VALUE!</v>
      </c>
      <c r="T1244" s="7" t="e">
        <f t="shared" si="1524"/>
        <v>#VALUE!</v>
      </c>
      <c r="U1244" s="7" t="e">
        <f t="shared" si="1524"/>
        <v>#VALUE!</v>
      </c>
      <c r="V1244" s="7" t="e">
        <f t="shared" si="1524"/>
        <v>#VALUE!</v>
      </c>
      <c r="W1244" s="7" t="e">
        <f t="shared" si="1524"/>
        <v>#VALUE!</v>
      </c>
      <c r="X1244" s="11" t="str">
        <f t="shared" si="1495"/>
        <v/>
      </c>
      <c r="Y1244" s="11" t="str">
        <f t="shared" si="1496"/>
        <v/>
      </c>
      <c r="Z1244" s="11" t="str">
        <f t="shared" si="1497"/>
        <v/>
      </c>
      <c r="AA1244" s="11" t="str">
        <f t="shared" si="1498"/>
        <v/>
      </c>
      <c r="AB1244" s="3" t="str">
        <f t="shared" si="1499"/>
        <v/>
      </c>
      <c r="AC1244" s="3"/>
      <c r="AD1244" s="3"/>
      <c r="AE1244" s="7" t="str">
        <f>IF(X1244="","",_xlfn.IFNA(VLOOKUP(X1244,'饰品（请勿修改）'!$A:$H,8,FALSE),VLOOKUP(X1244,'饰品（请勿修改）'!$H:$H,1,FALSE)))</f>
        <v/>
      </c>
      <c r="AF1244" s="7" t="str">
        <f>IF(Z1244="","",_xlfn.IFNA(VLOOKUP(Z1244,'饰品（请勿修改）'!$A:$H,8,FALSE),VLOOKUP(Z1244,'饰品（请勿修改）'!$H:$H,1,FALSE)))</f>
        <v/>
      </c>
      <c r="AG1244" s="7">
        <f>_xlfn.IFNA(VLOOKUP(AE1244,'饰品（请勿修改）'!$H:$I,2,FALSE),0)</f>
        <v>0</v>
      </c>
      <c r="AH1244" s="7">
        <f>_xlfn.IFNA(VLOOKUP(AF1244,'饰品（请勿修改）'!$H:$I,2,FALSE),0)</f>
        <v>0</v>
      </c>
      <c r="AI1244" s="7">
        <f t="shared" si="1486"/>
        <v>0</v>
      </c>
      <c r="AJ1244" s="7">
        <f t="shared" si="1487"/>
        <v>0</v>
      </c>
    </row>
    <row r="1245" spans="1:36" x14ac:dyDescent="0.2">
      <c r="A1245" s="3"/>
      <c r="B1245" s="3"/>
      <c r="C1245" s="3"/>
      <c r="D1245" s="3"/>
      <c r="E1245" s="3"/>
      <c r="F1245" s="3"/>
      <c r="G1245" s="7" t="str">
        <f t="shared" si="1484"/>
        <v/>
      </c>
      <c r="H1245" s="7" t="str">
        <f t="shared" si="1488"/>
        <v/>
      </c>
      <c r="I1245" s="7" t="str">
        <f t="shared" si="1489"/>
        <v/>
      </c>
      <c r="J1245" s="7" t="str">
        <f t="shared" si="1490"/>
        <v/>
      </c>
      <c r="K1245" s="5">
        <f t="shared" si="1491"/>
        <v>0</v>
      </c>
      <c r="L1245" s="5">
        <f t="shared" si="1492"/>
        <v>0</v>
      </c>
      <c r="M1245" s="5">
        <f t="shared" si="1493"/>
        <v>0</v>
      </c>
      <c r="N1245" s="7" cm="1">
        <f t="array" ref="N1245:P1245">_xlfn._xlws.SORT(K1245:M1245,1,-1,TRUE)</f>
        <v>0</v>
      </c>
      <c r="O1245" s="7">
        <v>0</v>
      </c>
      <c r="P1245" s="7">
        <v>0</v>
      </c>
      <c r="Q1245" s="7">
        <v>1242</v>
      </c>
      <c r="R1245" s="7" t="e">
        <f t="shared" ref="R1245:W1245" si="1525">FIND(",",$F1245,Q1245+1)</f>
        <v>#VALUE!</v>
      </c>
      <c r="S1245" s="7" t="e">
        <f t="shared" si="1525"/>
        <v>#VALUE!</v>
      </c>
      <c r="T1245" s="7" t="e">
        <f t="shared" si="1525"/>
        <v>#VALUE!</v>
      </c>
      <c r="U1245" s="7" t="e">
        <f t="shared" si="1525"/>
        <v>#VALUE!</v>
      </c>
      <c r="V1245" s="7" t="e">
        <f t="shared" si="1525"/>
        <v>#VALUE!</v>
      </c>
      <c r="W1245" s="7" t="e">
        <f t="shared" si="1525"/>
        <v>#VALUE!</v>
      </c>
      <c r="X1245" s="11" t="str">
        <f t="shared" si="1495"/>
        <v/>
      </c>
      <c r="Y1245" s="11" t="str">
        <f t="shared" si="1496"/>
        <v/>
      </c>
      <c r="Z1245" s="11" t="str">
        <f t="shared" si="1497"/>
        <v/>
      </c>
      <c r="AA1245" s="11" t="str">
        <f t="shared" si="1498"/>
        <v/>
      </c>
      <c r="AB1245" s="3" t="str">
        <f t="shared" si="1499"/>
        <v/>
      </c>
      <c r="AC1245" s="3"/>
      <c r="AD1245" s="3"/>
      <c r="AE1245" s="7" t="str">
        <f>IF(X1245="","",_xlfn.IFNA(VLOOKUP(X1245,'饰品（请勿修改）'!$A:$H,8,FALSE),VLOOKUP(X1245,'饰品（请勿修改）'!$H:$H,1,FALSE)))</f>
        <v/>
      </c>
      <c r="AF1245" s="7" t="str">
        <f>IF(Z1245="","",_xlfn.IFNA(VLOOKUP(Z1245,'饰品（请勿修改）'!$A:$H,8,FALSE),VLOOKUP(Z1245,'饰品（请勿修改）'!$H:$H,1,FALSE)))</f>
        <v/>
      </c>
      <c r="AG1245" s="7">
        <f>_xlfn.IFNA(VLOOKUP(AE1245,'饰品（请勿修改）'!$H:$I,2,FALSE),0)</f>
        <v>0</v>
      </c>
      <c r="AH1245" s="7">
        <f>_xlfn.IFNA(VLOOKUP(AF1245,'饰品（请勿修改）'!$H:$I,2,FALSE),0)</f>
        <v>0</v>
      </c>
      <c r="AI1245" s="7">
        <f t="shared" si="1486"/>
        <v>0</v>
      </c>
      <c r="AJ1245" s="7">
        <f t="shared" si="1487"/>
        <v>0</v>
      </c>
    </row>
    <row r="1246" spans="1:36" x14ac:dyDescent="0.2">
      <c r="A1246" s="3"/>
      <c r="B1246" s="3"/>
      <c r="C1246" s="3"/>
      <c r="D1246" s="3"/>
      <c r="E1246" s="3"/>
      <c r="F1246" s="3"/>
      <c r="G1246" s="7" t="str">
        <f t="shared" si="1484"/>
        <v/>
      </c>
      <c r="H1246" s="7" t="str">
        <f t="shared" si="1488"/>
        <v/>
      </c>
      <c r="I1246" s="7" t="str">
        <f t="shared" si="1489"/>
        <v/>
      </c>
      <c r="J1246" s="7" t="str">
        <f t="shared" si="1490"/>
        <v/>
      </c>
      <c r="K1246" s="5">
        <f t="shared" si="1491"/>
        <v>0</v>
      </c>
      <c r="L1246" s="5">
        <f t="shared" si="1492"/>
        <v>0</v>
      </c>
      <c r="M1246" s="5">
        <f t="shared" si="1493"/>
        <v>0</v>
      </c>
      <c r="N1246" s="7" cm="1">
        <f t="array" ref="N1246:P1246">_xlfn._xlws.SORT(K1246:M1246,1,-1,TRUE)</f>
        <v>0</v>
      </c>
      <c r="O1246" s="7">
        <v>0</v>
      </c>
      <c r="P1246" s="7">
        <v>0</v>
      </c>
      <c r="Q1246" s="7">
        <v>1243</v>
      </c>
      <c r="R1246" s="7" t="e">
        <f t="shared" ref="R1246:W1246" si="1526">FIND(",",$F1246,Q1246+1)</f>
        <v>#VALUE!</v>
      </c>
      <c r="S1246" s="7" t="e">
        <f t="shared" si="1526"/>
        <v>#VALUE!</v>
      </c>
      <c r="T1246" s="7" t="e">
        <f t="shared" si="1526"/>
        <v>#VALUE!</v>
      </c>
      <c r="U1246" s="7" t="e">
        <f t="shared" si="1526"/>
        <v>#VALUE!</v>
      </c>
      <c r="V1246" s="7" t="e">
        <f t="shared" si="1526"/>
        <v>#VALUE!</v>
      </c>
      <c r="W1246" s="7" t="e">
        <f t="shared" si="1526"/>
        <v>#VALUE!</v>
      </c>
      <c r="X1246" s="11" t="str">
        <f t="shared" si="1495"/>
        <v/>
      </c>
      <c r="Y1246" s="11" t="str">
        <f t="shared" si="1496"/>
        <v/>
      </c>
      <c r="Z1246" s="11" t="str">
        <f t="shared" si="1497"/>
        <v/>
      </c>
      <c r="AA1246" s="11" t="str">
        <f t="shared" si="1498"/>
        <v/>
      </c>
      <c r="AB1246" s="3" t="str">
        <f t="shared" si="1499"/>
        <v/>
      </c>
      <c r="AC1246" s="3"/>
      <c r="AD1246" s="3"/>
      <c r="AE1246" s="7" t="str">
        <f>IF(X1246="","",_xlfn.IFNA(VLOOKUP(X1246,'饰品（请勿修改）'!$A:$H,8,FALSE),VLOOKUP(X1246,'饰品（请勿修改）'!$H:$H,1,FALSE)))</f>
        <v/>
      </c>
      <c r="AF1246" s="7" t="str">
        <f>IF(Z1246="","",_xlfn.IFNA(VLOOKUP(Z1246,'饰品（请勿修改）'!$A:$H,8,FALSE),VLOOKUP(Z1246,'饰品（请勿修改）'!$H:$H,1,FALSE)))</f>
        <v/>
      </c>
      <c r="AG1246" s="7">
        <f>_xlfn.IFNA(VLOOKUP(AE1246,'饰品（请勿修改）'!$H:$I,2,FALSE),0)</f>
        <v>0</v>
      </c>
      <c r="AH1246" s="7">
        <f>_xlfn.IFNA(VLOOKUP(AF1246,'饰品（请勿修改）'!$H:$I,2,FALSE),0)</f>
        <v>0</v>
      </c>
      <c r="AI1246" s="7">
        <f t="shared" si="1486"/>
        <v>0</v>
      </c>
      <c r="AJ1246" s="7">
        <f t="shared" si="1487"/>
        <v>0</v>
      </c>
    </row>
    <row r="1247" spans="1:36" x14ac:dyDescent="0.2">
      <c r="A1247" s="3"/>
      <c r="B1247" s="3"/>
      <c r="C1247" s="3"/>
      <c r="D1247" s="3"/>
      <c r="E1247" s="3"/>
      <c r="F1247" s="3"/>
      <c r="G1247" s="7" t="str">
        <f t="shared" si="1484"/>
        <v/>
      </c>
      <c r="H1247" s="7" t="str">
        <f t="shared" si="1488"/>
        <v/>
      </c>
      <c r="I1247" s="7" t="str">
        <f t="shared" si="1489"/>
        <v/>
      </c>
      <c r="J1247" s="7" t="str">
        <f t="shared" si="1490"/>
        <v/>
      </c>
      <c r="K1247" s="5">
        <f t="shared" si="1491"/>
        <v>0</v>
      </c>
      <c r="L1247" s="5">
        <f t="shared" si="1492"/>
        <v>0</v>
      </c>
      <c r="M1247" s="5">
        <f t="shared" si="1493"/>
        <v>0</v>
      </c>
      <c r="N1247" s="7" cm="1">
        <f t="array" ref="N1247:P1247">_xlfn._xlws.SORT(K1247:M1247,1,-1,TRUE)</f>
        <v>0</v>
      </c>
      <c r="O1247" s="7">
        <v>0</v>
      </c>
      <c r="P1247" s="7">
        <v>0</v>
      </c>
      <c r="Q1247" s="7">
        <v>1244</v>
      </c>
      <c r="R1247" s="7" t="e">
        <f t="shared" ref="R1247:W1247" si="1527">FIND(",",$F1247,Q1247+1)</f>
        <v>#VALUE!</v>
      </c>
      <c r="S1247" s="7" t="e">
        <f t="shared" si="1527"/>
        <v>#VALUE!</v>
      </c>
      <c r="T1247" s="7" t="e">
        <f t="shared" si="1527"/>
        <v>#VALUE!</v>
      </c>
      <c r="U1247" s="7" t="e">
        <f t="shared" si="1527"/>
        <v>#VALUE!</v>
      </c>
      <c r="V1247" s="7" t="e">
        <f t="shared" si="1527"/>
        <v>#VALUE!</v>
      </c>
      <c r="W1247" s="7" t="e">
        <f t="shared" si="1527"/>
        <v>#VALUE!</v>
      </c>
      <c r="X1247" s="11" t="str">
        <f t="shared" si="1495"/>
        <v/>
      </c>
      <c r="Y1247" s="11" t="str">
        <f t="shared" si="1496"/>
        <v/>
      </c>
      <c r="Z1247" s="11" t="str">
        <f t="shared" si="1497"/>
        <v/>
      </c>
      <c r="AA1247" s="11" t="str">
        <f t="shared" si="1498"/>
        <v/>
      </c>
      <c r="AB1247" s="3" t="str">
        <f t="shared" si="1499"/>
        <v/>
      </c>
      <c r="AC1247" s="3"/>
      <c r="AD1247" s="3"/>
      <c r="AE1247" s="7" t="str">
        <f>IF(X1247="","",_xlfn.IFNA(VLOOKUP(X1247,'饰品（请勿修改）'!$A:$H,8,FALSE),VLOOKUP(X1247,'饰品（请勿修改）'!$H:$H,1,FALSE)))</f>
        <v/>
      </c>
      <c r="AF1247" s="7" t="str">
        <f>IF(Z1247="","",_xlfn.IFNA(VLOOKUP(Z1247,'饰品（请勿修改）'!$A:$H,8,FALSE),VLOOKUP(Z1247,'饰品（请勿修改）'!$H:$H,1,FALSE)))</f>
        <v/>
      </c>
      <c r="AG1247" s="7">
        <f>_xlfn.IFNA(VLOOKUP(AE1247,'饰品（请勿修改）'!$H:$I,2,FALSE),0)</f>
        <v>0</v>
      </c>
      <c r="AH1247" s="7">
        <f>_xlfn.IFNA(VLOOKUP(AF1247,'饰品（请勿修改）'!$H:$I,2,FALSE),0)</f>
        <v>0</v>
      </c>
      <c r="AI1247" s="7">
        <f t="shared" si="1486"/>
        <v>0</v>
      </c>
      <c r="AJ1247" s="7">
        <f t="shared" si="1487"/>
        <v>0</v>
      </c>
    </row>
    <row r="1248" spans="1:36" x14ac:dyDescent="0.2">
      <c r="A1248" s="3"/>
      <c r="B1248" s="3"/>
      <c r="C1248" s="3"/>
      <c r="D1248" s="3"/>
      <c r="E1248" s="3"/>
      <c r="F1248" s="3"/>
      <c r="G1248" s="7" t="str">
        <f t="shared" si="1484"/>
        <v/>
      </c>
      <c r="H1248" s="7" t="str">
        <f t="shared" si="1488"/>
        <v/>
      </c>
      <c r="I1248" s="7" t="str">
        <f t="shared" si="1489"/>
        <v/>
      </c>
      <c r="J1248" s="7" t="str">
        <f t="shared" si="1490"/>
        <v/>
      </c>
      <c r="K1248" s="5">
        <f t="shared" si="1491"/>
        <v>0</v>
      </c>
      <c r="L1248" s="5">
        <f t="shared" si="1492"/>
        <v>0</v>
      </c>
      <c r="M1248" s="5">
        <f t="shared" si="1493"/>
        <v>0</v>
      </c>
      <c r="N1248" s="7" cm="1">
        <f t="array" ref="N1248:P1248">_xlfn._xlws.SORT(K1248:M1248,1,-1,TRUE)</f>
        <v>0</v>
      </c>
      <c r="O1248" s="7">
        <v>0</v>
      </c>
      <c r="P1248" s="7">
        <v>0</v>
      </c>
      <c r="Q1248" s="7">
        <v>1245</v>
      </c>
      <c r="R1248" s="7" t="e">
        <f t="shared" ref="R1248:W1248" si="1528">FIND(",",$F1248,Q1248+1)</f>
        <v>#VALUE!</v>
      </c>
      <c r="S1248" s="7" t="e">
        <f t="shared" si="1528"/>
        <v>#VALUE!</v>
      </c>
      <c r="T1248" s="7" t="e">
        <f t="shared" si="1528"/>
        <v>#VALUE!</v>
      </c>
      <c r="U1248" s="7" t="e">
        <f t="shared" si="1528"/>
        <v>#VALUE!</v>
      </c>
      <c r="V1248" s="7" t="e">
        <f t="shared" si="1528"/>
        <v>#VALUE!</v>
      </c>
      <c r="W1248" s="7" t="e">
        <f t="shared" si="1528"/>
        <v>#VALUE!</v>
      </c>
      <c r="X1248" s="11" t="str">
        <f t="shared" si="1495"/>
        <v/>
      </c>
      <c r="Y1248" s="11" t="str">
        <f t="shared" si="1496"/>
        <v/>
      </c>
      <c r="Z1248" s="11" t="str">
        <f t="shared" si="1497"/>
        <v/>
      </c>
      <c r="AA1248" s="11" t="str">
        <f t="shared" si="1498"/>
        <v/>
      </c>
      <c r="AB1248" s="3" t="str">
        <f t="shared" si="1499"/>
        <v/>
      </c>
      <c r="AC1248" s="3"/>
      <c r="AD1248" s="3"/>
      <c r="AE1248" s="7" t="str">
        <f>IF(X1248="","",_xlfn.IFNA(VLOOKUP(X1248,'饰品（请勿修改）'!$A:$H,8,FALSE),VLOOKUP(X1248,'饰品（请勿修改）'!$H:$H,1,FALSE)))</f>
        <v/>
      </c>
      <c r="AF1248" s="7" t="str">
        <f>IF(Z1248="","",_xlfn.IFNA(VLOOKUP(Z1248,'饰品（请勿修改）'!$A:$H,8,FALSE),VLOOKUP(Z1248,'饰品（请勿修改）'!$H:$H,1,FALSE)))</f>
        <v/>
      </c>
      <c r="AG1248" s="7">
        <f>_xlfn.IFNA(VLOOKUP(AE1248,'饰品（请勿修改）'!$H:$I,2,FALSE),0)</f>
        <v>0</v>
      </c>
      <c r="AH1248" s="7">
        <f>_xlfn.IFNA(VLOOKUP(AF1248,'饰品（请勿修改）'!$H:$I,2,FALSE),0)</f>
        <v>0</v>
      </c>
      <c r="AI1248" s="7">
        <f t="shared" si="1486"/>
        <v>0</v>
      </c>
      <c r="AJ1248" s="7">
        <f t="shared" si="1487"/>
        <v>0</v>
      </c>
    </row>
    <row r="1249" spans="1:36" x14ac:dyDescent="0.2">
      <c r="A1249" s="3"/>
      <c r="B1249" s="3"/>
      <c r="C1249" s="3"/>
      <c r="D1249" s="3"/>
      <c r="E1249" s="3"/>
      <c r="F1249" s="3"/>
      <c r="G1249" s="7" t="str">
        <f t="shared" si="1484"/>
        <v/>
      </c>
      <c r="H1249" s="7" t="str">
        <f t="shared" si="1488"/>
        <v/>
      </c>
      <c r="I1249" s="7" t="str">
        <f t="shared" si="1489"/>
        <v/>
      </c>
      <c r="J1249" s="7" t="str">
        <f t="shared" si="1490"/>
        <v/>
      </c>
      <c r="K1249" s="5">
        <f t="shared" si="1491"/>
        <v>0</v>
      </c>
      <c r="L1249" s="5">
        <f t="shared" si="1492"/>
        <v>0</v>
      </c>
      <c r="M1249" s="5">
        <f t="shared" si="1493"/>
        <v>0</v>
      </c>
      <c r="N1249" s="7" cm="1">
        <f t="array" ref="N1249:P1249">_xlfn._xlws.SORT(K1249:M1249,1,-1,TRUE)</f>
        <v>0</v>
      </c>
      <c r="O1249" s="7">
        <v>0</v>
      </c>
      <c r="P1249" s="7">
        <v>0</v>
      </c>
      <c r="Q1249" s="7">
        <v>1246</v>
      </c>
      <c r="R1249" s="7" t="e">
        <f t="shared" ref="R1249:W1249" si="1529">FIND(",",$F1249,Q1249+1)</f>
        <v>#VALUE!</v>
      </c>
      <c r="S1249" s="7" t="e">
        <f t="shared" si="1529"/>
        <v>#VALUE!</v>
      </c>
      <c r="T1249" s="7" t="e">
        <f t="shared" si="1529"/>
        <v>#VALUE!</v>
      </c>
      <c r="U1249" s="7" t="e">
        <f t="shared" si="1529"/>
        <v>#VALUE!</v>
      </c>
      <c r="V1249" s="7" t="e">
        <f t="shared" si="1529"/>
        <v>#VALUE!</v>
      </c>
      <c r="W1249" s="7" t="e">
        <f t="shared" si="1529"/>
        <v>#VALUE!</v>
      </c>
      <c r="X1249" s="11" t="str">
        <f t="shared" si="1495"/>
        <v/>
      </c>
      <c r="Y1249" s="11" t="str">
        <f t="shared" si="1496"/>
        <v/>
      </c>
      <c r="Z1249" s="11" t="str">
        <f t="shared" si="1497"/>
        <v/>
      </c>
      <c r="AA1249" s="11" t="str">
        <f t="shared" si="1498"/>
        <v/>
      </c>
      <c r="AB1249" s="3" t="str">
        <f t="shared" si="1499"/>
        <v/>
      </c>
      <c r="AC1249" s="3"/>
      <c r="AD1249" s="3"/>
      <c r="AE1249" s="7" t="str">
        <f>IF(X1249="","",_xlfn.IFNA(VLOOKUP(X1249,'饰品（请勿修改）'!$A:$H,8,FALSE),VLOOKUP(X1249,'饰品（请勿修改）'!$H:$H,1,FALSE)))</f>
        <v/>
      </c>
      <c r="AF1249" s="7" t="str">
        <f>IF(Z1249="","",_xlfn.IFNA(VLOOKUP(Z1249,'饰品（请勿修改）'!$A:$H,8,FALSE),VLOOKUP(Z1249,'饰品（请勿修改）'!$H:$H,1,FALSE)))</f>
        <v/>
      </c>
      <c r="AG1249" s="7">
        <f>_xlfn.IFNA(VLOOKUP(AE1249,'饰品（请勿修改）'!$H:$I,2,FALSE),0)</f>
        <v>0</v>
      </c>
      <c r="AH1249" s="7">
        <f>_xlfn.IFNA(VLOOKUP(AF1249,'饰品（请勿修改）'!$H:$I,2,FALSE),0)</f>
        <v>0</v>
      </c>
      <c r="AI1249" s="7">
        <f t="shared" si="1486"/>
        <v>0</v>
      </c>
      <c r="AJ1249" s="7">
        <f t="shared" si="1487"/>
        <v>0</v>
      </c>
    </row>
    <row r="1250" spans="1:36" x14ac:dyDescent="0.2">
      <c r="A1250" s="3"/>
      <c r="B1250" s="3"/>
      <c r="C1250" s="3"/>
      <c r="D1250" s="3"/>
      <c r="E1250" s="3"/>
      <c r="F1250" s="3"/>
      <c r="G1250" s="7" t="str">
        <f t="shared" si="1484"/>
        <v/>
      </c>
      <c r="H1250" s="7" t="str">
        <f t="shared" si="1488"/>
        <v/>
      </c>
      <c r="I1250" s="7" t="str">
        <f t="shared" si="1489"/>
        <v/>
      </c>
      <c r="J1250" s="7" t="str">
        <f t="shared" si="1490"/>
        <v/>
      </c>
      <c r="K1250" s="5">
        <f t="shared" si="1491"/>
        <v>0</v>
      </c>
      <c r="L1250" s="5">
        <f t="shared" si="1492"/>
        <v>0</v>
      </c>
      <c r="M1250" s="5">
        <f t="shared" si="1493"/>
        <v>0</v>
      </c>
      <c r="N1250" s="7" cm="1">
        <f t="array" ref="N1250:P1250">_xlfn._xlws.SORT(K1250:M1250,1,-1,TRUE)</f>
        <v>0</v>
      </c>
      <c r="O1250" s="7">
        <v>0</v>
      </c>
      <c r="P1250" s="7">
        <v>0</v>
      </c>
      <c r="Q1250" s="7">
        <v>1247</v>
      </c>
      <c r="R1250" s="7" t="e">
        <f t="shared" ref="R1250:W1250" si="1530">FIND(",",$F1250,Q1250+1)</f>
        <v>#VALUE!</v>
      </c>
      <c r="S1250" s="7" t="e">
        <f t="shared" si="1530"/>
        <v>#VALUE!</v>
      </c>
      <c r="T1250" s="7" t="e">
        <f t="shared" si="1530"/>
        <v>#VALUE!</v>
      </c>
      <c r="U1250" s="7" t="e">
        <f t="shared" si="1530"/>
        <v>#VALUE!</v>
      </c>
      <c r="V1250" s="7" t="e">
        <f t="shared" si="1530"/>
        <v>#VALUE!</v>
      </c>
      <c r="W1250" s="7" t="e">
        <f t="shared" si="1530"/>
        <v>#VALUE!</v>
      </c>
      <c r="X1250" s="11" t="str">
        <f t="shared" si="1495"/>
        <v/>
      </c>
      <c r="Y1250" s="11" t="str">
        <f t="shared" si="1496"/>
        <v/>
      </c>
      <c r="Z1250" s="11" t="str">
        <f t="shared" si="1497"/>
        <v/>
      </c>
      <c r="AA1250" s="11" t="str">
        <f t="shared" si="1498"/>
        <v/>
      </c>
      <c r="AB1250" s="3" t="str">
        <f t="shared" si="1499"/>
        <v/>
      </c>
      <c r="AC1250" s="3"/>
      <c r="AD1250" s="3"/>
      <c r="AE1250" s="7" t="str">
        <f>IF(X1250="","",_xlfn.IFNA(VLOOKUP(X1250,'饰品（请勿修改）'!$A:$H,8,FALSE),VLOOKUP(X1250,'饰品（请勿修改）'!$H:$H,1,FALSE)))</f>
        <v/>
      </c>
      <c r="AF1250" s="7" t="str">
        <f>IF(Z1250="","",_xlfn.IFNA(VLOOKUP(Z1250,'饰品（请勿修改）'!$A:$H,8,FALSE),VLOOKUP(Z1250,'饰品（请勿修改）'!$H:$H,1,FALSE)))</f>
        <v/>
      </c>
      <c r="AG1250" s="7">
        <f>_xlfn.IFNA(VLOOKUP(AE1250,'饰品（请勿修改）'!$H:$I,2,FALSE),0)</f>
        <v>0</v>
      </c>
      <c r="AH1250" s="7">
        <f>_xlfn.IFNA(VLOOKUP(AF1250,'饰品（请勿修改）'!$H:$I,2,FALSE),0)</f>
        <v>0</v>
      </c>
      <c r="AI1250" s="7">
        <f t="shared" si="1486"/>
        <v>0</v>
      </c>
      <c r="AJ1250" s="7">
        <f t="shared" si="1487"/>
        <v>0</v>
      </c>
    </row>
    <row r="1251" spans="1:36" x14ac:dyDescent="0.2">
      <c r="A1251" s="3"/>
      <c r="B1251" s="3"/>
      <c r="C1251" s="3"/>
      <c r="D1251" s="3"/>
      <c r="E1251" s="3"/>
      <c r="F1251" s="3"/>
      <c r="G1251" s="7" t="str">
        <f t="shared" si="1484"/>
        <v/>
      </c>
      <c r="H1251" s="7" t="str">
        <f t="shared" si="1488"/>
        <v/>
      </c>
      <c r="I1251" s="7" t="str">
        <f t="shared" si="1489"/>
        <v/>
      </c>
      <c r="J1251" s="7" t="str">
        <f t="shared" si="1490"/>
        <v/>
      </c>
      <c r="K1251" s="5">
        <f t="shared" si="1491"/>
        <v>0</v>
      </c>
      <c r="L1251" s="5">
        <f t="shared" si="1492"/>
        <v>0</v>
      </c>
      <c r="M1251" s="5">
        <f t="shared" si="1493"/>
        <v>0</v>
      </c>
      <c r="N1251" s="7" cm="1">
        <f t="array" ref="N1251:P1251">_xlfn._xlws.SORT(K1251:M1251,1,-1,TRUE)</f>
        <v>0</v>
      </c>
      <c r="O1251" s="7">
        <v>0</v>
      </c>
      <c r="P1251" s="7">
        <v>0</v>
      </c>
      <c r="Q1251" s="7">
        <v>1248</v>
      </c>
      <c r="R1251" s="7" t="e">
        <f t="shared" ref="R1251:W1251" si="1531">FIND(",",$F1251,Q1251+1)</f>
        <v>#VALUE!</v>
      </c>
      <c r="S1251" s="7" t="e">
        <f t="shared" si="1531"/>
        <v>#VALUE!</v>
      </c>
      <c r="T1251" s="7" t="e">
        <f t="shared" si="1531"/>
        <v>#VALUE!</v>
      </c>
      <c r="U1251" s="7" t="e">
        <f t="shared" si="1531"/>
        <v>#VALUE!</v>
      </c>
      <c r="V1251" s="7" t="e">
        <f t="shared" si="1531"/>
        <v>#VALUE!</v>
      </c>
      <c r="W1251" s="7" t="e">
        <f t="shared" si="1531"/>
        <v>#VALUE!</v>
      </c>
      <c r="X1251" s="11" t="str">
        <f t="shared" si="1495"/>
        <v/>
      </c>
      <c r="Y1251" s="11" t="str">
        <f t="shared" si="1496"/>
        <v/>
      </c>
      <c r="Z1251" s="11" t="str">
        <f t="shared" si="1497"/>
        <v/>
      </c>
      <c r="AA1251" s="11" t="str">
        <f t="shared" si="1498"/>
        <v/>
      </c>
      <c r="AB1251" s="3" t="str">
        <f t="shared" si="1499"/>
        <v/>
      </c>
      <c r="AC1251" s="3"/>
      <c r="AD1251" s="3"/>
      <c r="AE1251" s="7" t="str">
        <f>IF(X1251="","",_xlfn.IFNA(VLOOKUP(X1251,'饰品（请勿修改）'!$A:$H,8,FALSE),VLOOKUP(X1251,'饰品（请勿修改）'!$H:$H,1,FALSE)))</f>
        <v/>
      </c>
      <c r="AF1251" s="7" t="str">
        <f>IF(Z1251="","",_xlfn.IFNA(VLOOKUP(Z1251,'饰品（请勿修改）'!$A:$H,8,FALSE),VLOOKUP(Z1251,'饰品（请勿修改）'!$H:$H,1,FALSE)))</f>
        <v/>
      </c>
      <c r="AG1251" s="7">
        <f>_xlfn.IFNA(VLOOKUP(AE1251,'饰品（请勿修改）'!$H:$I,2,FALSE),0)</f>
        <v>0</v>
      </c>
      <c r="AH1251" s="7">
        <f>_xlfn.IFNA(VLOOKUP(AF1251,'饰品（请勿修改）'!$H:$I,2,FALSE),0)</f>
        <v>0</v>
      </c>
      <c r="AI1251" s="7">
        <f t="shared" si="1486"/>
        <v>0</v>
      </c>
      <c r="AJ1251" s="7">
        <f t="shared" si="1487"/>
        <v>0</v>
      </c>
    </row>
    <row r="1252" spans="1:36" x14ac:dyDescent="0.2">
      <c r="A1252" s="3"/>
      <c r="B1252" s="3"/>
      <c r="C1252" s="3"/>
      <c r="D1252" s="3"/>
      <c r="E1252" s="3"/>
      <c r="F1252" s="3"/>
      <c r="G1252" s="7" t="str">
        <f t="shared" si="1484"/>
        <v/>
      </c>
      <c r="H1252" s="7" t="str">
        <f t="shared" si="1488"/>
        <v/>
      </c>
      <c r="I1252" s="7" t="str">
        <f t="shared" si="1489"/>
        <v/>
      </c>
      <c r="J1252" s="7" t="str">
        <f t="shared" si="1490"/>
        <v/>
      </c>
      <c r="K1252" s="5">
        <f t="shared" si="1491"/>
        <v>0</v>
      </c>
      <c r="L1252" s="5">
        <f t="shared" si="1492"/>
        <v>0</v>
      </c>
      <c r="M1252" s="5">
        <f t="shared" si="1493"/>
        <v>0</v>
      </c>
      <c r="N1252" s="7" cm="1">
        <f t="array" ref="N1252:P1252">_xlfn._xlws.SORT(K1252:M1252,1,-1,TRUE)</f>
        <v>0</v>
      </c>
      <c r="O1252" s="7">
        <v>0</v>
      </c>
      <c r="P1252" s="7">
        <v>0</v>
      </c>
      <c r="Q1252" s="7">
        <v>1249</v>
      </c>
      <c r="R1252" s="7" t="e">
        <f t="shared" ref="R1252:W1252" si="1532">FIND(",",$F1252,Q1252+1)</f>
        <v>#VALUE!</v>
      </c>
      <c r="S1252" s="7" t="e">
        <f t="shared" si="1532"/>
        <v>#VALUE!</v>
      </c>
      <c r="T1252" s="7" t="e">
        <f t="shared" si="1532"/>
        <v>#VALUE!</v>
      </c>
      <c r="U1252" s="7" t="e">
        <f t="shared" si="1532"/>
        <v>#VALUE!</v>
      </c>
      <c r="V1252" s="7" t="e">
        <f t="shared" si="1532"/>
        <v>#VALUE!</v>
      </c>
      <c r="W1252" s="7" t="e">
        <f t="shared" si="1532"/>
        <v>#VALUE!</v>
      </c>
      <c r="X1252" s="11" t="str">
        <f t="shared" si="1495"/>
        <v/>
      </c>
      <c r="Y1252" s="11" t="str">
        <f t="shared" si="1496"/>
        <v/>
      </c>
      <c r="Z1252" s="11" t="str">
        <f t="shared" si="1497"/>
        <v/>
      </c>
      <c r="AA1252" s="11" t="str">
        <f t="shared" si="1498"/>
        <v/>
      </c>
      <c r="AB1252" s="3" t="str">
        <f t="shared" si="1499"/>
        <v/>
      </c>
      <c r="AC1252" s="3"/>
      <c r="AD1252" s="3"/>
      <c r="AE1252" s="7" t="str">
        <f>IF(X1252="","",_xlfn.IFNA(VLOOKUP(X1252,'饰品（请勿修改）'!$A:$H,8,FALSE),VLOOKUP(X1252,'饰品（请勿修改）'!$H:$H,1,FALSE)))</f>
        <v/>
      </c>
      <c r="AF1252" s="7" t="str">
        <f>IF(Z1252="","",_xlfn.IFNA(VLOOKUP(Z1252,'饰品（请勿修改）'!$A:$H,8,FALSE),VLOOKUP(Z1252,'饰品（请勿修改）'!$H:$H,1,FALSE)))</f>
        <v/>
      </c>
      <c r="AG1252" s="7">
        <f>_xlfn.IFNA(VLOOKUP(AE1252,'饰品（请勿修改）'!$H:$I,2,FALSE),0)</f>
        <v>0</v>
      </c>
      <c r="AH1252" s="7">
        <f>_xlfn.IFNA(VLOOKUP(AF1252,'饰品（请勿修改）'!$H:$I,2,FALSE),0)</f>
        <v>0</v>
      </c>
      <c r="AI1252" s="7">
        <f t="shared" si="1486"/>
        <v>0</v>
      </c>
      <c r="AJ1252" s="7">
        <f t="shared" si="1487"/>
        <v>0</v>
      </c>
    </row>
    <row r="1253" spans="1:36" x14ac:dyDescent="0.2">
      <c r="A1253" s="3"/>
      <c r="B1253" s="3"/>
      <c r="C1253" s="3"/>
      <c r="D1253" s="3"/>
      <c r="E1253" s="3"/>
      <c r="F1253" s="3"/>
      <c r="G1253" s="7" t="str">
        <f t="shared" si="1484"/>
        <v/>
      </c>
      <c r="H1253" s="7" t="str">
        <f t="shared" si="1488"/>
        <v/>
      </c>
      <c r="I1253" s="7" t="str">
        <f t="shared" si="1489"/>
        <v/>
      </c>
      <c r="J1253" s="7" t="str">
        <f t="shared" si="1490"/>
        <v/>
      </c>
      <c r="K1253" s="5">
        <f t="shared" si="1491"/>
        <v>0</v>
      </c>
      <c r="L1253" s="5">
        <f t="shared" si="1492"/>
        <v>0</v>
      </c>
      <c r="M1253" s="5">
        <f t="shared" si="1493"/>
        <v>0</v>
      </c>
      <c r="N1253" s="7" cm="1">
        <f t="array" ref="N1253:P1253">_xlfn._xlws.SORT(K1253:M1253,1,-1,TRUE)</f>
        <v>0</v>
      </c>
      <c r="O1253" s="7">
        <v>0</v>
      </c>
      <c r="P1253" s="7">
        <v>0</v>
      </c>
      <c r="Q1253" s="7">
        <v>1250</v>
      </c>
      <c r="R1253" s="7" t="e">
        <f t="shared" ref="R1253:W1253" si="1533">FIND(",",$F1253,Q1253+1)</f>
        <v>#VALUE!</v>
      </c>
      <c r="S1253" s="7" t="e">
        <f t="shared" si="1533"/>
        <v>#VALUE!</v>
      </c>
      <c r="T1253" s="7" t="e">
        <f t="shared" si="1533"/>
        <v>#VALUE!</v>
      </c>
      <c r="U1253" s="7" t="e">
        <f t="shared" si="1533"/>
        <v>#VALUE!</v>
      </c>
      <c r="V1253" s="7" t="e">
        <f t="shared" si="1533"/>
        <v>#VALUE!</v>
      </c>
      <c r="W1253" s="7" t="e">
        <f t="shared" si="1533"/>
        <v>#VALUE!</v>
      </c>
      <c r="X1253" s="11" t="str">
        <f t="shared" si="1495"/>
        <v/>
      </c>
      <c r="Y1253" s="11" t="str">
        <f t="shared" si="1496"/>
        <v/>
      </c>
      <c r="Z1253" s="11" t="str">
        <f t="shared" si="1497"/>
        <v/>
      </c>
      <c r="AA1253" s="11" t="str">
        <f t="shared" si="1498"/>
        <v/>
      </c>
      <c r="AB1253" s="3" t="str">
        <f t="shared" si="1499"/>
        <v/>
      </c>
      <c r="AC1253" s="3"/>
      <c r="AD1253" s="3"/>
      <c r="AE1253" s="7" t="str">
        <f>IF(X1253="","",_xlfn.IFNA(VLOOKUP(X1253,'饰品（请勿修改）'!$A:$H,8,FALSE),VLOOKUP(X1253,'饰品（请勿修改）'!$H:$H,1,FALSE)))</f>
        <v/>
      </c>
      <c r="AF1253" s="7" t="str">
        <f>IF(Z1253="","",_xlfn.IFNA(VLOOKUP(Z1253,'饰品（请勿修改）'!$A:$H,8,FALSE),VLOOKUP(Z1253,'饰品（请勿修改）'!$H:$H,1,FALSE)))</f>
        <v/>
      </c>
      <c r="AG1253" s="7">
        <f>_xlfn.IFNA(VLOOKUP(AE1253,'饰品（请勿修改）'!$H:$I,2,FALSE),0)</f>
        <v>0</v>
      </c>
      <c r="AH1253" s="7">
        <f>_xlfn.IFNA(VLOOKUP(AF1253,'饰品（请勿修改）'!$H:$I,2,FALSE),0)</f>
        <v>0</v>
      </c>
      <c r="AI1253" s="7">
        <f t="shared" si="1486"/>
        <v>0</v>
      </c>
      <c r="AJ1253" s="7">
        <f t="shared" si="1487"/>
        <v>0</v>
      </c>
    </row>
    <row r="1254" spans="1:36" x14ac:dyDescent="0.2">
      <c r="A1254" s="3"/>
      <c r="B1254" s="3"/>
      <c r="C1254" s="3"/>
      <c r="D1254" s="3"/>
      <c r="E1254" s="3"/>
      <c r="F1254" s="3"/>
      <c r="G1254" s="7" t="str">
        <f t="shared" si="1484"/>
        <v/>
      </c>
      <c r="H1254" s="7" t="str">
        <f t="shared" si="1488"/>
        <v/>
      </c>
      <c r="I1254" s="7" t="str">
        <f t="shared" si="1489"/>
        <v/>
      </c>
      <c r="J1254" s="7" t="str">
        <f t="shared" si="1490"/>
        <v/>
      </c>
      <c r="K1254" s="5">
        <f t="shared" si="1491"/>
        <v>0</v>
      </c>
      <c r="L1254" s="5">
        <f t="shared" si="1492"/>
        <v>0</v>
      </c>
      <c r="M1254" s="5">
        <f t="shared" si="1493"/>
        <v>0</v>
      </c>
      <c r="N1254" s="7" cm="1">
        <f t="array" ref="N1254:P1254">_xlfn._xlws.SORT(K1254:M1254,1,-1,TRUE)</f>
        <v>0</v>
      </c>
      <c r="O1254" s="7">
        <v>0</v>
      </c>
      <c r="P1254" s="7">
        <v>0</v>
      </c>
      <c r="Q1254" s="7">
        <v>1251</v>
      </c>
      <c r="R1254" s="7" t="e">
        <f t="shared" ref="R1254:W1254" si="1534">FIND(",",$F1254,Q1254+1)</f>
        <v>#VALUE!</v>
      </c>
      <c r="S1254" s="7" t="e">
        <f t="shared" si="1534"/>
        <v>#VALUE!</v>
      </c>
      <c r="T1254" s="7" t="e">
        <f t="shared" si="1534"/>
        <v>#VALUE!</v>
      </c>
      <c r="U1254" s="7" t="e">
        <f t="shared" si="1534"/>
        <v>#VALUE!</v>
      </c>
      <c r="V1254" s="7" t="e">
        <f t="shared" si="1534"/>
        <v>#VALUE!</v>
      </c>
      <c r="W1254" s="7" t="e">
        <f t="shared" si="1534"/>
        <v>#VALUE!</v>
      </c>
      <c r="X1254" s="11" t="str">
        <f t="shared" si="1495"/>
        <v/>
      </c>
      <c r="Y1254" s="11" t="str">
        <f t="shared" si="1496"/>
        <v/>
      </c>
      <c r="Z1254" s="11" t="str">
        <f t="shared" si="1497"/>
        <v/>
      </c>
      <c r="AA1254" s="11" t="str">
        <f t="shared" si="1498"/>
        <v/>
      </c>
      <c r="AB1254" s="3" t="str">
        <f t="shared" si="1499"/>
        <v/>
      </c>
      <c r="AC1254" s="3"/>
      <c r="AD1254" s="3"/>
      <c r="AE1254" s="7" t="str">
        <f>IF(X1254="","",_xlfn.IFNA(VLOOKUP(X1254,'饰品（请勿修改）'!$A:$H,8,FALSE),VLOOKUP(X1254,'饰品（请勿修改）'!$H:$H,1,FALSE)))</f>
        <v/>
      </c>
      <c r="AF1254" s="7" t="str">
        <f>IF(Z1254="","",_xlfn.IFNA(VLOOKUP(Z1254,'饰品（请勿修改）'!$A:$H,8,FALSE),VLOOKUP(Z1254,'饰品（请勿修改）'!$H:$H,1,FALSE)))</f>
        <v/>
      </c>
      <c r="AG1254" s="7">
        <f>_xlfn.IFNA(VLOOKUP(AE1254,'饰品（请勿修改）'!$H:$I,2,FALSE),0)</f>
        <v>0</v>
      </c>
      <c r="AH1254" s="7">
        <f>_xlfn.IFNA(VLOOKUP(AF1254,'饰品（请勿修改）'!$H:$I,2,FALSE),0)</f>
        <v>0</v>
      </c>
      <c r="AI1254" s="7">
        <f t="shared" si="1486"/>
        <v>0</v>
      </c>
      <c r="AJ1254" s="7">
        <f t="shared" si="1487"/>
        <v>0</v>
      </c>
    </row>
    <row r="1255" spans="1:36" x14ac:dyDescent="0.2">
      <c r="A1255" s="3"/>
      <c r="B1255" s="3"/>
      <c r="C1255" s="3"/>
      <c r="D1255" s="3"/>
      <c r="E1255" s="3"/>
      <c r="F1255" s="3"/>
      <c r="G1255" s="7" t="str">
        <f t="shared" si="1484"/>
        <v/>
      </c>
      <c r="H1255" s="7" t="str">
        <f t="shared" si="1488"/>
        <v/>
      </c>
      <c r="I1255" s="7" t="str">
        <f t="shared" si="1489"/>
        <v/>
      </c>
      <c r="J1255" s="7" t="str">
        <f t="shared" si="1490"/>
        <v/>
      </c>
      <c r="K1255" s="5">
        <f t="shared" si="1491"/>
        <v>0</v>
      </c>
      <c r="L1255" s="5">
        <f t="shared" si="1492"/>
        <v>0</v>
      </c>
      <c r="M1255" s="5">
        <f t="shared" si="1493"/>
        <v>0</v>
      </c>
      <c r="N1255" s="7" cm="1">
        <f t="array" ref="N1255:P1255">_xlfn._xlws.SORT(K1255:M1255,1,-1,TRUE)</f>
        <v>0</v>
      </c>
      <c r="O1255" s="7">
        <v>0</v>
      </c>
      <c r="P1255" s="7">
        <v>0</v>
      </c>
      <c r="Q1255" s="7">
        <v>1252</v>
      </c>
      <c r="R1255" s="7" t="e">
        <f t="shared" ref="R1255:W1255" si="1535">FIND(",",$F1255,Q1255+1)</f>
        <v>#VALUE!</v>
      </c>
      <c r="S1255" s="7" t="e">
        <f t="shared" si="1535"/>
        <v>#VALUE!</v>
      </c>
      <c r="T1255" s="7" t="e">
        <f t="shared" si="1535"/>
        <v>#VALUE!</v>
      </c>
      <c r="U1255" s="7" t="e">
        <f t="shared" si="1535"/>
        <v>#VALUE!</v>
      </c>
      <c r="V1255" s="7" t="e">
        <f t="shared" si="1535"/>
        <v>#VALUE!</v>
      </c>
      <c r="W1255" s="7" t="e">
        <f t="shared" si="1535"/>
        <v>#VALUE!</v>
      </c>
      <c r="X1255" s="11" t="str">
        <f t="shared" si="1495"/>
        <v/>
      </c>
      <c r="Y1255" s="11" t="str">
        <f t="shared" si="1496"/>
        <v/>
      </c>
      <c r="Z1255" s="11" t="str">
        <f t="shared" si="1497"/>
        <v/>
      </c>
      <c r="AA1255" s="11" t="str">
        <f t="shared" si="1498"/>
        <v/>
      </c>
      <c r="AB1255" s="3" t="str">
        <f t="shared" si="1499"/>
        <v/>
      </c>
      <c r="AC1255" s="3"/>
      <c r="AD1255" s="3"/>
      <c r="AE1255" s="7" t="str">
        <f>IF(X1255="","",_xlfn.IFNA(VLOOKUP(X1255,'饰品（请勿修改）'!$A:$H,8,FALSE),VLOOKUP(X1255,'饰品（请勿修改）'!$H:$H,1,FALSE)))</f>
        <v/>
      </c>
      <c r="AF1255" s="7" t="str">
        <f>IF(Z1255="","",_xlfn.IFNA(VLOOKUP(Z1255,'饰品（请勿修改）'!$A:$H,8,FALSE),VLOOKUP(Z1255,'饰品（请勿修改）'!$H:$H,1,FALSE)))</f>
        <v/>
      </c>
      <c r="AG1255" s="7">
        <f>_xlfn.IFNA(VLOOKUP(AE1255,'饰品（请勿修改）'!$H:$I,2,FALSE),0)</f>
        <v>0</v>
      </c>
      <c r="AH1255" s="7">
        <f>_xlfn.IFNA(VLOOKUP(AF1255,'饰品（请勿修改）'!$H:$I,2,FALSE),0)</f>
        <v>0</v>
      </c>
      <c r="AI1255" s="7">
        <f t="shared" si="1486"/>
        <v>0</v>
      </c>
      <c r="AJ1255" s="7">
        <f t="shared" si="1487"/>
        <v>0</v>
      </c>
    </row>
    <row r="1256" spans="1:36" x14ac:dyDescent="0.2">
      <c r="A1256" s="3"/>
      <c r="B1256" s="3"/>
      <c r="C1256" s="3"/>
      <c r="D1256" s="3"/>
      <c r="E1256" s="3"/>
      <c r="F1256" s="3"/>
      <c r="G1256" s="7" t="str">
        <f t="shared" si="1484"/>
        <v/>
      </c>
      <c r="H1256" s="7" t="str">
        <f t="shared" si="1488"/>
        <v/>
      </c>
      <c r="I1256" s="7" t="str">
        <f t="shared" si="1489"/>
        <v/>
      </c>
      <c r="J1256" s="7" t="str">
        <f t="shared" si="1490"/>
        <v/>
      </c>
      <c r="K1256" s="5">
        <f t="shared" si="1491"/>
        <v>0</v>
      </c>
      <c r="L1256" s="5">
        <f t="shared" si="1492"/>
        <v>0</v>
      </c>
      <c r="M1256" s="5">
        <f t="shared" si="1493"/>
        <v>0</v>
      </c>
      <c r="N1256" s="7" cm="1">
        <f t="array" ref="N1256:P1256">_xlfn._xlws.SORT(K1256:M1256,1,-1,TRUE)</f>
        <v>0</v>
      </c>
      <c r="O1256" s="7">
        <v>0</v>
      </c>
      <c r="P1256" s="7">
        <v>0</v>
      </c>
      <c r="Q1256" s="7">
        <v>1253</v>
      </c>
      <c r="R1256" s="7" t="e">
        <f t="shared" ref="R1256:W1256" si="1536">FIND(",",$F1256,Q1256+1)</f>
        <v>#VALUE!</v>
      </c>
      <c r="S1256" s="7" t="e">
        <f t="shared" si="1536"/>
        <v>#VALUE!</v>
      </c>
      <c r="T1256" s="7" t="e">
        <f t="shared" si="1536"/>
        <v>#VALUE!</v>
      </c>
      <c r="U1256" s="7" t="e">
        <f t="shared" si="1536"/>
        <v>#VALUE!</v>
      </c>
      <c r="V1256" s="7" t="e">
        <f t="shared" si="1536"/>
        <v>#VALUE!</v>
      </c>
      <c r="W1256" s="7" t="e">
        <f t="shared" si="1536"/>
        <v>#VALUE!</v>
      </c>
      <c r="X1256" s="11" t="str">
        <f t="shared" si="1495"/>
        <v/>
      </c>
      <c r="Y1256" s="11" t="str">
        <f t="shared" si="1496"/>
        <v/>
      </c>
      <c r="Z1256" s="11" t="str">
        <f t="shared" si="1497"/>
        <v/>
      </c>
      <c r="AA1256" s="11" t="str">
        <f t="shared" si="1498"/>
        <v/>
      </c>
      <c r="AB1256" s="3" t="str">
        <f t="shared" si="1499"/>
        <v/>
      </c>
      <c r="AC1256" s="3"/>
      <c r="AD1256" s="3"/>
      <c r="AE1256" s="7" t="str">
        <f>IF(X1256="","",_xlfn.IFNA(VLOOKUP(X1256,'饰品（请勿修改）'!$A:$H,8,FALSE),VLOOKUP(X1256,'饰品（请勿修改）'!$H:$H,1,FALSE)))</f>
        <v/>
      </c>
      <c r="AF1256" s="7" t="str">
        <f>IF(Z1256="","",_xlfn.IFNA(VLOOKUP(Z1256,'饰品（请勿修改）'!$A:$H,8,FALSE),VLOOKUP(Z1256,'饰品（请勿修改）'!$H:$H,1,FALSE)))</f>
        <v/>
      </c>
      <c r="AG1256" s="7">
        <f>_xlfn.IFNA(VLOOKUP(AE1256,'饰品（请勿修改）'!$H:$I,2,FALSE),0)</f>
        <v>0</v>
      </c>
      <c r="AH1256" s="7">
        <f>_xlfn.IFNA(VLOOKUP(AF1256,'饰品（请勿修改）'!$H:$I,2,FALSE),0)</f>
        <v>0</v>
      </c>
      <c r="AI1256" s="7">
        <f t="shared" si="1486"/>
        <v>0</v>
      </c>
      <c r="AJ1256" s="7">
        <f t="shared" si="1487"/>
        <v>0</v>
      </c>
    </row>
    <row r="1257" spans="1:36" x14ac:dyDescent="0.2">
      <c r="A1257" s="3"/>
      <c r="B1257" s="3"/>
      <c r="C1257" s="3"/>
      <c r="D1257" s="3"/>
      <c r="E1257" s="3"/>
      <c r="F1257" s="3"/>
      <c r="G1257" s="7" t="str">
        <f t="shared" si="1484"/>
        <v/>
      </c>
      <c r="H1257" s="7" t="str">
        <f t="shared" si="1488"/>
        <v/>
      </c>
      <c r="I1257" s="7" t="str">
        <f t="shared" si="1489"/>
        <v/>
      </c>
      <c r="J1257" s="7" t="str">
        <f t="shared" si="1490"/>
        <v/>
      </c>
      <c r="K1257" s="5">
        <f t="shared" si="1491"/>
        <v>0</v>
      </c>
      <c r="L1257" s="5">
        <f t="shared" si="1492"/>
        <v>0</v>
      </c>
      <c r="M1257" s="5">
        <f t="shared" si="1493"/>
        <v>0</v>
      </c>
      <c r="N1257" s="7" cm="1">
        <f t="array" ref="N1257:P1257">_xlfn._xlws.SORT(K1257:M1257,1,-1,TRUE)</f>
        <v>0</v>
      </c>
      <c r="O1257" s="7">
        <v>0</v>
      </c>
      <c r="P1257" s="7">
        <v>0</v>
      </c>
      <c r="Q1257" s="7">
        <v>1254</v>
      </c>
      <c r="R1257" s="7" t="e">
        <f t="shared" ref="R1257:W1257" si="1537">FIND(",",$F1257,Q1257+1)</f>
        <v>#VALUE!</v>
      </c>
      <c r="S1257" s="7" t="e">
        <f t="shared" si="1537"/>
        <v>#VALUE!</v>
      </c>
      <c r="T1257" s="7" t="e">
        <f t="shared" si="1537"/>
        <v>#VALUE!</v>
      </c>
      <c r="U1257" s="7" t="e">
        <f t="shared" si="1537"/>
        <v>#VALUE!</v>
      </c>
      <c r="V1257" s="7" t="e">
        <f t="shared" si="1537"/>
        <v>#VALUE!</v>
      </c>
      <c r="W1257" s="7" t="e">
        <f t="shared" si="1537"/>
        <v>#VALUE!</v>
      </c>
      <c r="X1257" s="11" t="str">
        <f t="shared" si="1495"/>
        <v/>
      </c>
      <c r="Y1257" s="11" t="str">
        <f t="shared" si="1496"/>
        <v/>
      </c>
      <c r="Z1257" s="11" t="str">
        <f t="shared" si="1497"/>
        <v/>
      </c>
      <c r="AA1257" s="11" t="str">
        <f t="shared" si="1498"/>
        <v/>
      </c>
      <c r="AB1257" s="3" t="str">
        <f t="shared" si="1499"/>
        <v/>
      </c>
      <c r="AC1257" s="3"/>
      <c r="AD1257" s="3"/>
      <c r="AE1257" s="7" t="str">
        <f>IF(X1257="","",_xlfn.IFNA(VLOOKUP(X1257,'饰品（请勿修改）'!$A:$H,8,FALSE),VLOOKUP(X1257,'饰品（请勿修改）'!$H:$H,1,FALSE)))</f>
        <v/>
      </c>
      <c r="AF1257" s="7" t="str">
        <f>IF(Z1257="","",_xlfn.IFNA(VLOOKUP(Z1257,'饰品（请勿修改）'!$A:$H,8,FALSE),VLOOKUP(Z1257,'饰品（请勿修改）'!$H:$H,1,FALSE)))</f>
        <v/>
      </c>
      <c r="AG1257" s="7">
        <f>_xlfn.IFNA(VLOOKUP(AE1257,'饰品（请勿修改）'!$H:$I,2,FALSE),0)</f>
        <v>0</v>
      </c>
      <c r="AH1257" s="7">
        <f>_xlfn.IFNA(VLOOKUP(AF1257,'饰品（请勿修改）'!$H:$I,2,FALSE),0)</f>
        <v>0</v>
      </c>
      <c r="AI1257" s="7">
        <f t="shared" si="1486"/>
        <v>0</v>
      </c>
      <c r="AJ1257" s="7">
        <f t="shared" si="1487"/>
        <v>0</v>
      </c>
    </row>
    <row r="1258" spans="1:36" x14ac:dyDescent="0.2">
      <c r="A1258" s="3"/>
      <c r="B1258" s="3"/>
      <c r="C1258" s="3"/>
      <c r="D1258" s="3"/>
      <c r="E1258" s="3"/>
      <c r="F1258" s="3"/>
      <c r="G1258" s="7" t="str">
        <f t="shared" si="1484"/>
        <v/>
      </c>
      <c r="H1258" s="7" t="str">
        <f t="shared" si="1488"/>
        <v/>
      </c>
      <c r="I1258" s="7" t="str">
        <f t="shared" si="1489"/>
        <v/>
      </c>
      <c r="J1258" s="7" t="str">
        <f t="shared" si="1490"/>
        <v/>
      </c>
      <c r="K1258" s="5">
        <f t="shared" si="1491"/>
        <v>0</v>
      </c>
      <c r="L1258" s="5">
        <f t="shared" si="1492"/>
        <v>0</v>
      </c>
      <c r="M1258" s="5">
        <f t="shared" si="1493"/>
        <v>0</v>
      </c>
      <c r="N1258" s="7" cm="1">
        <f t="array" ref="N1258:P1258">_xlfn._xlws.SORT(K1258:M1258,1,-1,TRUE)</f>
        <v>0</v>
      </c>
      <c r="O1258" s="7">
        <v>0</v>
      </c>
      <c r="P1258" s="7">
        <v>0</v>
      </c>
      <c r="Q1258" s="7">
        <v>1255</v>
      </c>
      <c r="R1258" s="7" t="e">
        <f t="shared" ref="R1258:W1258" si="1538">FIND(",",$F1258,Q1258+1)</f>
        <v>#VALUE!</v>
      </c>
      <c r="S1258" s="7" t="e">
        <f t="shared" si="1538"/>
        <v>#VALUE!</v>
      </c>
      <c r="T1258" s="7" t="e">
        <f t="shared" si="1538"/>
        <v>#VALUE!</v>
      </c>
      <c r="U1258" s="7" t="e">
        <f t="shared" si="1538"/>
        <v>#VALUE!</v>
      </c>
      <c r="V1258" s="7" t="e">
        <f t="shared" si="1538"/>
        <v>#VALUE!</v>
      </c>
      <c r="W1258" s="7" t="e">
        <f t="shared" si="1538"/>
        <v>#VALUE!</v>
      </c>
      <c r="X1258" s="11" t="str">
        <f t="shared" si="1495"/>
        <v/>
      </c>
      <c r="Y1258" s="11" t="str">
        <f t="shared" si="1496"/>
        <v/>
      </c>
      <c r="Z1258" s="11" t="str">
        <f t="shared" si="1497"/>
        <v/>
      </c>
      <c r="AA1258" s="11" t="str">
        <f t="shared" si="1498"/>
        <v/>
      </c>
      <c r="AB1258" s="3" t="str">
        <f t="shared" si="1499"/>
        <v/>
      </c>
      <c r="AC1258" s="3"/>
      <c r="AD1258" s="3"/>
      <c r="AE1258" s="7" t="str">
        <f>IF(X1258="","",_xlfn.IFNA(VLOOKUP(X1258,'饰品（请勿修改）'!$A:$H,8,FALSE),VLOOKUP(X1258,'饰品（请勿修改）'!$H:$H,1,FALSE)))</f>
        <v/>
      </c>
      <c r="AF1258" s="7" t="str">
        <f>IF(Z1258="","",_xlfn.IFNA(VLOOKUP(Z1258,'饰品（请勿修改）'!$A:$H,8,FALSE),VLOOKUP(Z1258,'饰品（请勿修改）'!$H:$H,1,FALSE)))</f>
        <v/>
      </c>
      <c r="AG1258" s="7">
        <f>_xlfn.IFNA(VLOOKUP(AE1258,'饰品（请勿修改）'!$H:$I,2,FALSE),0)</f>
        <v>0</v>
      </c>
      <c r="AH1258" s="7">
        <f>_xlfn.IFNA(VLOOKUP(AF1258,'饰品（请勿修改）'!$H:$I,2,FALSE),0)</f>
        <v>0</v>
      </c>
      <c r="AI1258" s="7">
        <f t="shared" si="1486"/>
        <v>0</v>
      </c>
      <c r="AJ1258" s="7">
        <f t="shared" si="1487"/>
        <v>0</v>
      </c>
    </row>
    <row r="1259" spans="1:36" x14ac:dyDescent="0.2">
      <c r="A1259" s="3"/>
      <c r="B1259" s="3"/>
      <c r="C1259" s="3"/>
      <c r="D1259" s="3"/>
      <c r="E1259" s="3"/>
      <c r="F1259" s="3"/>
      <c r="G1259" s="7" t="str">
        <f t="shared" si="1484"/>
        <v/>
      </c>
      <c r="H1259" s="7" t="str">
        <f t="shared" si="1488"/>
        <v/>
      </c>
      <c r="I1259" s="7" t="str">
        <f t="shared" si="1489"/>
        <v/>
      </c>
      <c r="J1259" s="7" t="str">
        <f t="shared" si="1490"/>
        <v/>
      </c>
      <c r="K1259" s="5">
        <f t="shared" si="1491"/>
        <v>0</v>
      </c>
      <c r="L1259" s="5">
        <f t="shared" si="1492"/>
        <v>0</v>
      </c>
      <c r="M1259" s="5">
        <f t="shared" si="1493"/>
        <v>0</v>
      </c>
      <c r="N1259" s="7" cm="1">
        <f t="array" ref="N1259:P1259">_xlfn._xlws.SORT(K1259:M1259,1,-1,TRUE)</f>
        <v>0</v>
      </c>
      <c r="O1259" s="7">
        <v>0</v>
      </c>
      <c r="P1259" s="7">
        <v>0</v>
      </c>
      <c r="Q1259" s="7">
        <v>1256</v>
      </c>
      <c r="R1259" s="7" t="e">
        <f t="shared" ref="R1259:W1259" si="1539">FIND(",",$F1259,Q1259+1)</f>
        <v>#VALUE!</v>
      </c>
      <c r="S1259" s="7" t="e">
        <f t="shared" si="1539"/>
        <v>#VALUE!</v>
      </c>
      <c r="T1259" s="7" t="e">
        <f t="shared" si="1539"/>
        <v>#VALUE!</v>
      </c>
      <c r="U1259" s="7" t="e">
        <f t="shared" si="1539"/>
        <v>#VALUE!</v>
      </c>
      <c r="V1259" s="7" t="e">
        <f t="shared" si="1539"/>
        <v>#VALUE!</v>
      </c>
      <c r="W1259" s="7" t="e">
        <f t="shared" si="1539"/>
        <v>#VALUE!</v>
      </c>
      <c r="X1259" s="11" t="str">
        <f t="shared" si="1495"/>
        <v/>
      </c>
      <c r="Y1259" s="11" t="str">
        <f t="shared" si="1496"/>
        <v/>
      </c>
      <c r="Z1259" s="11" t="str">
        <f t="shared" si="1497"/>
        <v/>
      </c>
      <c r="AA1259" s="11" t="str">
        <f t="shared" si="1498"/>
        <v/>
      </c>
      <c r="AB1259" s="3" t="str">
        <f t="shared" si="1499"/>
        <v/>
      </c>
      <c r="AC1259" s="3"/>
      <c r="AD1259" s="3"/>
      <c r="AE1259" s="7" t="str">
        <f>IF(X1259="","",_xlfn.IFNA(VLOOKUP(X1259,'饰品（请勿修改）'!$A:$H,8,FALSE),VLOOKUP(X1259,'饰品（请勿修改）'!$H:$H,1,FALSE)))</f>
        <v/>
      </c>
      <c r="AF1259" s="7" t="str">
        <f>IF(Z1259="","",_xlfn.IFNA(VLOOKUP(Z1259,'饰品（请勿修改）'!$A:$H,8,FALSE),VLOOKUP(Z1259,'饰品（请勿修改）'!$H:$H,1,FALSE)))</f>
        <v/>
      </c>
      <c r="AG1259" s="7">
        <f>_xlfn.IFNA(VLOOKUP(AE1259,'饰品（请勿修改）'!$H:$I,2,FALSE),0)</f>
        <v>0</v>
      </c>
      <c r="AH1259" s="7">
        <f>_xlfn.IFNA(VLOOKUP(AF1259,'饰品（请勿修改）'!$H:$I,2,FALSE),0)</f>
        <v>0</v>
      </c>
      <c r="AI1259" s="7">
        <f t="shared" si="1486"/>
        <v>0</v>
      </c>
      <c r="AJ1259" s="7">
        <f t="shared" si="1487"/>
        <v>0</v>
      </c>
    </row>
    <row r="1260" spans="1:36" x14ac:dyDescent="0.2">
      <c r="A1260" s="3"/>
      <c r="B1260" s="3"/>
      <c r="C1260" s="3"/>
      <c r="D1260" s="3"/>
      <c r="E1260" s="3"/>
      <c r="F1260" s="3"/>
      <c r="G1260" s="7" t="str">
        <f t="shared" si="1484"/>
        <v/>
      </c>
      <c r="H1260" s="7" t="str">
        <f t="shared" si="1488"/>
        <v/>
      </c>
      <c r="I1260" s="7" t="str">
        <f t="shared" si="1489"/>
        <v/>
      </c>
      <c r="J1260" s="7" t="str">
        <f t="shared" si="1490"/>
        <v/>
      </c>
      <c r="K1260" s="5">
        <f t="shared" si="1491"/>
        <v>0</v>
      </c>
      <c r="L1260" s="5">
        <f t="shared" si="1492"/>
        <v>0</v>
      </c>
      <c r="M1260" s="5">
        <f t="shared" si="1493"/>
        <v>0</v>
      </c>
      <c r="N1260" s="7" cm="1">
        <f t="array" ref="N1260:P1260">_xlfn._xlws.SORT(K1260:M1260,1,-1,TRUE)</f>
        <v>0</v>
      </c>
      <c r="O1260" s="7">
        <v>0</v>
      </c>
      <c r="P1260" s="7">
        <v>0</v>
      </c>
      <c r="Q1260" s="7">
        <v>1257</v>
      </c>
      <c r="R1260" s="7" t="e">
        <f t="shared" ref="R1260:W1260" si="1540">FIND(",",$F1260,Q1260+1)</f>
        <v>#VALUE!</v>
      </c>
      <c r="S1260" s="7" t="e">
        <f t="shared" si="1540"/>
        <v>#VALUE!</v>
      </c>
      <c r="T1260" s="7" t="e">
        <f t="shared" si="1540"/>
        <v>#VALUE!</v>
      </c>
      <c r="U1260" s="7" t="e">
        <f t="shared" si="1540"/>
        <v>#VALUE!</v>
      </c>
      <c r="V1260" s="7" t="e">
        <f t="shared" si="1540"/>
        <v>#VALUE!</v>
      </c>
      <c r="W1260" s="7" t="e">
        <f t="shared" si="1540"/>
        <v>#VALUE!</v>
      </c>
      <c r="X1260" s="11" t="str">
        <f t="shared" si="1495"/>
        <v/>
      </c>
      <c r="Y1260" s="11" t="str">
        <f t="shared" si="1496"/>
        <v/>
      </c>
      <c r="Z1260" s="11" t="str">
        <f t="shared" si="1497"/>
        <v/>
      </c>
      <c r="AA1260" s="11" t="str">
        <f t="shared" si="1498"/>
        <v/>
      </c>
      <c r="AB1260" s="3" t="str">
        <f t="shared" si="1499"/>
        <v/>
      </c>
      <c r="AC1260" s="3"/>
      <c r="AD1260" s="3"/>
      <c r="AE1260" s="7" t="str">
        <f>IF(X1260="","",_xlfn.IFNA(VLOOKUP(X1260,'饰品（请勿修改）'!$A:$H,8,FALSE),VLOOKUP(X1260,'饰品（请勿修改）'!$H:$H,1,FALSE)))</f>
        <v/>
      </c>
      <c r="AF1260" s="7" t="str">
        <f>IF(Z1260="","",_xlfn.IFNA(VLOOKUP(Z1260,'饰品（请勿修改）'!$A:$H,8,FALSE),VLOOKUP(Z1260,'饰品（请勿修改）'!$H:$H,1,FALSE)))</f>
        <v/>
      </c>
      <c r="AG1260" s="7">
        <f>_xlfn.IFNA(VLOOKUP(AE1260,'饰品（请勿修改）'!$H:$I,2,FALSE),0)</f>
        <v>0</v>
      </c>
      <c r="AH1260" s="7">
        <f>_xlfn.IFNA(VLOOKUP(AF1260,'饰品（请勿修改）'!$H:$I,2,FALSE),0)</f>
        <v>0</v>
      </c>
      <c r="AI1260" s="7">
        <f t="shared" si="1486"/>
        <v>0</v>
      </c>
      <c r="AJ1260" s="7">
        <f t="shared" si="1487"/>
        <v>0</v>
      </c>
    </row>
    <row r="1261" spans="1:36" x14ac:dyDescent="0.2">
      <c r="A1261" s="3"/>
      <c r="B1261" s="3"/>
      <c r="C1261" s="3"/>
      <c r="D1261" s="3"/>
      <c r="E1261" s="3"/>
      <c r="F1261" s="3"/>
      <c r="G1261" s="7" t="str">
        <f t="shared" si="1484"/>
        <v/>
      </c>
      <c r="H1261" s="7" t="str">
        <f t="shared" si="1488"/>
        <v/>
      </c>
      <c r="I1261" s="7" t="str">
        <f t="shared" si="1489"/>
        <v/>
      </c>
      <c r="J1261" s="7" t="str">
        <f t="shared" si="1490"/>
        <v/>
      </c>
      <c r="K1261" s="5">
        <f t="shared" si="1491"/>
        <v>0</v>
      </c>
      <c r="L1261" s="5">
        <f t="shared" si="1492"/>
        <v>0</v>
      </c>
      <c r="M1261" s="5">
        <f t="shared" si="1493"/>
        <v>0</v>
      </c>
      <c r="N1261" s="7" cm="1">
        <f t="array" ref="N1261:P1261">_xlfn._xlws.SORT(K1261:M1261,1,-1,TRUE)</f>
        <v>0</v>
      </c>
      <c r="O1261" s="7">
        <v>0</v>
      </c>
      <c r="P1261" s="7">
        <v>0</v>
      </c>
      <c r="Q1261" s="7">
        <v>1258</v>
      </c>
      <c r="R1261" s="7" t="e">
        <f t="shared" ref="R1261:W1261" si="1541">FIND(",",$F1261,Q1261+1)</f>
        <v>#VALUE!</v>
      </c>
      <c r="S1261" s="7" t="e">
        <f t="shared" si="1541"/>
        <v>#VALUE!</v>
      </c>
      <c r="T1261" s="7" t="e">
        <f t="shared" si="1541"/>
        <v>#VALUE!</v>
      </c>
      <c r="U1261" s="7" t="e">
        <f t="shared" si="1541"/>
        <v>#VALUE!</v>
      </c>
      <c r="V1261" s="7" t="e">
        <f t="shared" si="1541"/>
        <v>#VALUE!</v>
      </c>
      <c r="W1261" s="7" t="e">
        <f t="shared" si="1541"/>
        <v>#VALUE!</v>
      </c>
      <c r="X1261" s="11" t="str">
        <f t="shared" si="1495"/>
        <v/>
      </c>
      <c r="Y1261" s="11" t="str">
        <f t="shared" si="1496"/>
        <v/>
      </c>
      <c r="Z1261" s="11" t="str">
        <f t="shared" si="1497"/>
        <v/>
      </c>
      <c r="AA1261" s="11" t="str">
        <f t="shared" si="1498"/>
        <v/>
      </c>
      <c r="AB1261" s="3" t="str">
        <f t="shared" si="1499"/>
        <v/>
      </c>
      <c r="AC1261" s="3"/>
      <c r="AD1261" s="3"/>
      <c r="AE1261" s="7" t="str">
        <f>IF(X1261="","",_xlfn.IFNA(VLOOKUP(X1261,'饰品（请勿修改）'!$A:$H,8,FALSE),VLOOKUP(X1261,'饰品（请勿修改）'!$H:$H,1,FALSE)))</f>
        <v/>
      </c>
      <c r="AF1261" s="7" t="str">
        <f>IF(Z1261="","",_xlfn.IFNA(VLOOKUP(Z1261,'饰品（请勿修改）'!$A:$H,8,FALSE),VLOOKUP(Z1261,'饰品（请勿修改）'!$H:$H,1,FALSE)))</f>
        <v/>
      </c>
      <c r="AG1261" s="7">
        <f>_xlfn.IFNA(VLOOKUP(AE1261,'饰品（请勿修改）'!$H:$I,2,FALSE),0)</f>
        <v>0</v>
      </c>
      <c r="AH1261" s="7">
        <f>_xlfn.IFNA(VLOOKUP(AF1261,'饰品（请勿修改）'!$H:$I,2,FALSE),0)</f>
        <v>0</v>
      </c>
      <c r="AI1261" s="7">
        <f t="shared" si="1486"/>
        <v>0</v>
      </c>
      <c r="AJ1261" s="7">
        <f t="shared" si="1487"/>
        <v>0</v>
      </c>
    </row>
    <row r="1262" spans="1:36" x14ac:dyDescent="0.2">
      <c r="A1262" s="3"/>
      <c r="B1262" s="3"/>
      <c r="C1262" s="3"/>
      <c r="D1262" s="3"/>
      <c r="E1262" s="3"/>
      <c r="F1262" s="3"/>
      <c r="G1262" s="7" t="str">
        <f t="shared" si="1484"/>
        <v/>
      </c>
      <c r="H1262" s="7" t="str">
        <f t="shared" si="1488"/>
        <v/>
      </c>
      <c r="I1262" s="7" t="str">
        <f t="shared" si="1489"/>
        <v/>
      </c>
      <c r="J1262" s="7" t="str">
        <f t="shared" si="1490"/>
        <v/>
      </c>
      <c r="K1262" s="5">
        <f t="shared" si="1491"/>
        <v>0</v>
      </c>
      <c r="L1262" s="5">
        <f t="shared" si="1492"/>
        <v>0</v>
      </c>
      <c r="M1262" s="5">
        <f t="shared" si="1493"/>
        <v>0</v>
      </c>
      <c r="N1262" s="7" cm="1">
        <f t="array" ref="N1262:P1262">_xlfn._xlws.SORT(K1262:M1262,1,-1,TRUE)</f>
        <v>0</v>
      </c>
      <c r="O1262" s="7">
        <v>0</v>
      </c>
      <c r="P1262" s="7">
        <v>0</v>
      </c>
      <c r="Q1262" s="7">
        <v>1259</v>
      </c>
      <c r="R1262" s="7" t="e">
        <f t="shared" ref="R1262:W1262" si="1542">FIND(",",$F1262,Q1262+1)</f>
        <v>#VALUE!</v>
      </c>
      <c r="S1262" s="7" t="e">
        <f t="shared" si="1542"/>
        <v>#VALUE!</v>
      </c>
      <c r="T1262" s="7" t="e">
        <f t="shared" si="1542"/>
        <v>#VALUE!</v>
      </c>
      <c r="U1262" s="7" t="e">
        <f t="shared" si="1542"/>
        <v>#VALUE!</v>
      </c>
      <c r="V1262" s="7" t="e">
        <f t="shared" si="1542"/>
        <v>#VALUE!</v>
      </c>
      <c r="W1262" s="7" t="e">
        <f t="shared" si="1542"/>
        <v>#VALUE!</v>
      </c>
      <c r="X1262" s="11" t="str">
        <f t="shared" si="1495"/>
        <v/>
      </c>
      <c r="Y1262" s="11" t="str">
        <f t="shared" si="1496"/>
        <v/>
      </c>
      <c r="Z1262" s="11" t="str">
        <f t="shared" si="1497"/>
        <v/>
      </c>
      <c r="AA1262" s="11" t="str">
        <f t="shared" si="1498"/>
        <v/>
      </c>
      <c r="AB1262" s="3" t="str">
        <f t="shared" si="1499"/>
        <v/>
      </c>
      <c r="AC1262" s="3"/>
      <c r="AD1262" s="3"/>
      <c r="AE1262" s="7" t="str">
        <f>IF(X1262="","",_xlfn.IFNA(VLOOKUP(X1262,'饰品（请勿修改）'!$A:$H,8,FALSE),VLOOKUP(X1262,'饰品（请勿修改）'!$H:$H,1,FALSE)))</f>
        <v/>
      </c>
      <c r="AF1262" s="7" t="str">
        <f>IF(Z1262="","",_xlfn.IFNA(VLOOKUP(Z1262,'饰品（请勿修改）'!$A:$H,8,FALSE),VLOOKUP(Z1262,'饰品（请勿修改）'!$H:$H,1,FALSE)))</f>
        <v/>
      </c>
      <c r="AG1262" s="7">
        <f>_xlfn.IFNA(VLOOKUP(AE1262,'饰品（请勿修改）'!$H:$I,2,FALSE),0)</f>
        <v>0</v>
      </c>
      <c r="AH1262" s="7">
        <f>_xlfn.IFNA(VLOOKUP(AF1262,'饰品（请勿修改）'!$H:$I,2,FALSE),0)</f>
        <v>0</v>
      </c>
      <c r="AI1262" s="7">
        <f t="shared" si="1486"/>
        <v>0</v>
      </c>
      <c r="AJ1262" s="7">
        <f t="shared" si="1487"/>
        <v>0</v>
      </c>
    </row>
    <row r="1263" spans="1:36" x14ac:dyDescent="0.2">
      <c r="A1263" s="3"/>
      <c r="B1263" s="3"/>
      <c r="C1263" s="3"/>
      <c r="D1263" s="3"/>
      <c r="E1263" s="3"/>
      <c r="F1263" s="3"/>
      <c r="G1263" s="7" t="str">
        <f t="shared" si="1484"/>
        <v/>
      </c>
      <c r="H1263" s="7" t="str">
        <f t="shared" si="1488"/>
        <v/>
      </c>
      <c r="I1263" s="7" t="str">
        <f t="shared" si="1489"/>
        <v/>
      </c>
      <c r="J1263" s="7" t="str">
        <f t="shared" si="1490"/>
        <v/>
      </c>
      <c r="K1263" s="5">
        <f t="shared" si="1491"/>
        <v>0</v>
      </c>
      <c r="L1263" s="5">
        <f t="shared" si="1492"/>
        <v>0</v>
      </c>
      <c r="M1263" s="5">
        <f t="shared" si="1493"/>
        <v>0</v>
      </c>
      <c r="N1263" s="7" cm="1">
        <f t="array" ref="N1263:P1263">_xlfn._xlws.SORT(K1263:M1263,1,-1,TRUE)</f>
        <v>0</v>
      </c>
      <c r="O1263" s="7">
        <v>0</v>
      </c>
      <c r="P1263" s="7">
        <v>0</v>
      </c>
      <c r="Q1263" s="7">
        <v>1260</v>
      </c>
      <c r="R1263" s="7" t="e">
        <f t="shared" ref="R1263:W1263" si="1543">FIND(",",$F1263,Q1263+1)</f>
        <v>#VALUE!</v>
      </c>
      <c r="S1263" s="7" t="e">
        <f t="shared" si="1543"/>
        <v>#VALUE!</v>
      </c>
      <c r="T1263" s="7" t="e">
        <f t="shared" si="1543"/>
        <v>#VALUE!</v>
      </c>
      <c r="U1263" s="7" t="e">
        <f t="shared" si="1543"/>
        <v>#VALUE!</v>
      </c>
      <c r="V1263" s="7" t="e">
        <f t="shared" si="1543"/>
        <v>#VALUE!</v>
      </c>
      <c r="W1263" s="7" t="e">
        <f t="shared" si="1543"/>
        <v>#VALUE!</v>
      </c>
      <c r="X1263" s="11" t="str">
        <f t="shared" si="1495"/>
        <v/>
      </c>
      <c r="Y1263" s="11" t="str">
        <f t="shared" si="1496"/>
        <v/>
      </c>
      <c r="Z1263" s="11" t="str">
        <f t="shared" si="1497"/>
        <v/>
      </c>
      <c r="AA1263" s="11" t="str">
        <f t="shared" si="1498"/>
        <v/>
      </c>
      <c r="AB1263" s="3" t="str">
        <f t="shared" si="1499"/>
        <v/>
      </c>
      <c r="AC1263" s="3"/>
      <c r="AD1263" s="3"/>
      <c r="AE1263" s="7" t="str">
        <f>IF(X1263="","",_xlfn.IFNA(VLOOKUP(X1263,'饰品（请勿修改）'!$A:$H,8,FALSE),VLOOKUP(X1263,'饰品（请勿修改）'!$H:$H,1,FALSE)))</f>
        <v/>
      </c>
      <c r="AF1263" s="7" t="str">
        <f>IF(Z1263="","",_xlfn.IFNA(VLOOKUP(Z1263,'饰品（请勿修改）'!$A:$H,8,FALSE),VLOOKUP(Z1263,'饰品（请勿修改）'!$H:$H,1,FALSE)))</f>
        <v/>
      </c>
      <c r="AG1263" s="7">
        <f>_xlfn.IFNA(VLOOKUP(AE1263,'饰品（请勿修改）'!$H:$I,2,FALSE),0)</f>
        <v>0</v>
      </c>
      <c r="AH1263" s="7">
        <f>_xlfn.IFNA(VLOOKUP(AF1263,'饰品（请勿修改）'!$H:$I,2,FALSE),0)</f>
        <v>0</v>
      </c>
      <c r="AI1263" s="7">
        <f t="shared" si="1486"/>
        <v>0</v>
      </c>
      <c r="AJ1263" s="7">
        <f t="shared" si="1487"/>
        <v>0</v>
      </c>
    </row>
    <row r="1264" spans="1:36" x14ac:dyDescent="0.2">
      <c r="A1264" s="3"/>
      <c r="B1264" s="3"/>
      <c r="C1264" s="3"/>
      <c r="D1264" s="3"/>
      <c r="E1264" s="3"/>
      <c r="F1264" s="3"/>
      <c r="G1264" s="7" t="str">
        <f t="shared" si="1484"/>
        <v/>
      </c>
      <c r="H1264" s="7" t="str">
        <f t="shared" si="1488"/>
        <v/>
      </c>
      <c r="I1264" s="7" t="str">
        <f t="shared" si="1489"/>
        <v/>
      </c>
      <c r="J1264" s="7" t="str">
        <f t="shared" si="1490"/>
        <v/>
      </c>
      <c r="K1264" s="5">
        <f t="shared" si="1491"/>
        <v>0</v>
      </c>
      <c r="L1264" s="5">
        <f t="shared" si="1492"/>
        <v>0</v>
      </c>
      <c r="M1264" s="5">
        <f t="shared" si="1493"/>
        <v>0</v>
      </c>
      <c r="N1264" s="7" cm="1">
        <f t="array" ref="N1264:P1264">_xlfn._xlws.SORT(K1264:M1264,1,-1,TRUE)</f>
        <v>0</v>
      </c>
      <c r="O1264" s="7">
        <v>0</v>
      </c>
      <c r="P1264" s="7">
        <v>0</v>
      </c>
      <c r="Q1264" s="7">
        <v>1261</v>
      </c>
      <c r="R1264" s="7" t="e">
        <f t="shared" ref="R1264:W1264" si="1544">FIND(",",$F1264,Q1264+1)</f>
        <v>#VALUE!</v>
      </c>
      <c r="S1264" s="7" t="e">
        <f t="shared" si="1544"/>
        <v>#VALUE!</v>
      </c>
      <c r="T1264" s="7" t="e">
        <f t="shared" si="1544"/>
        <v>#VALUE!</v>
      </c>
      <c r="U1264" s="7" t="e">
        <f t="shared" si="1544"/>
        <v>#VALUE!</v>
      </c>
      <c r="V1264" s="7" t="e">
        <f t="shared" si="1544"/>
        <v>#VALUE!</v>
      </c>
      <c r="W1264" s="7" t="e">
        <f t="shared" si="1544"/>
        <v>#VALUE!</v>
      </c>
      <c r="X1264" s="11" t="str">
        <f t="shared" si="1495"/>
        <v/>
      </c>
      <c r="Y1264" s="11" t="str">
        <f t="shared" si="1496"/>
        <v/>
      </c>
      <c r="Z1264" s="11" t="str">
        <f t="shared" si="1497"/>
        <v/>
      </c>
      <c r="AA1264" s="11" t="str">
        <f t="shared" si="1498"/>
        <v/>
      </c>
      <c r="AB1264" s="3" t="str">
        <f t="shared" si="1499"/>
        <v/>
      </c>
      <c r="AC1264" s="3"/>
      <c r="AD1264" s="3"/>
      <c r="AE1264" s="7" t="str">
        <f>IF(X1264="","",_xlfn.IFNA(VLOOKUP(X1264,'饰品（请勿修改）'!$A:$H,8,FALSE),VLOOKUP(X1264,'饰品（请勿修改）'!$H:$H,1,FALSE)))</f>
        <v/>
      </c>
      <c r="AF1264" s="7" t="str">
        <f>IF(Z1264="","",_xlfn.IFNA(VLOOKUP(Z1264,'饰品（请勿修改）'!$A:$H,8,FALSE),VLOOKUP(Z1264,'饰品（请勿修改）'!$H:$H,1,FALSE)))</f>
        <v/>
      </c>
      <c r="AG1264" s="7">
        <f>_xlfn.IFNA(VLOOKUP(AE1264,'饰品（请勿修改）'!$H:$I,2,FALSE),0)</f>
        <v>0</v>
      </c>
      <c r="AH1264" s="7">
        <f>_xlfn.IFNA(VLOOKUP(AF1264,'饰品（请勿修改）'!$H:$I,2,FALSE),0)</f>
        <v>0</v>
      </c>
      <c r="AI1264" s="7">
        <f t="shared" si="1486"/>
        <v>0</v>
      </c>
      <c r="AJ1264" s="7">
        <f t="shared" si="1487"/>
        <v>0</v>
      </c>
    </row>
    <row r="1265" spans="1:36" x14ac:dyDescent="0.2">
      <c r="A1265" s="3"/>
      <c r="B1265" s="3"/>
      <c r="C1265" s="3"/>
      <c r="D1265" s="3"/>
      <c r="E1265" s="3"/>
      <c r="F1265" s="3"/>
      <c r="G1265" s="7" t="str">
        <f t="shared" si="1484"/>
        <v/>
      </c>
      <c r="H1265" s="7" t="str">
        <f t="shared" si="1488"/>
        <v/>
      </c>
      <c r="I1265" s="7" t="str">
        <f t="shared" si="1489"/>
        <v/>
      </c>
      <c r="J1265" s="7" t="str">
        <f t="shared" si="1490"/>
        <v/>
      </c>
      <c r="K1265" s="5">
        <f t="shared" si="1491"/>
        <v>0</v>
      </c>
      <c r="L1265" s="5">
        <f t="shared" si="1492"/>
        <v>0</v>
      </c>
      <c r="M1265" s="5">
        <f t="shared" si="1493"/>
        <v>0</v>
      </c>
      <c r="N1265" s="7" cm="1">
        <f t="array" ref="N1265:P1265">_xlfn._xlws.SORT(K1265:M1265,1,-1,TRUE)</f>
        <v>0</v>
      </c>
      <c r="O1265" s="7">
        <v>0</v>
      </c>
      <c r="P1265" s="7">
        <v>0</v>
      </c>
      <c r="Q1265" s="7">
        <v>1262</v>
      </c>
      <c r="R1265" s="7" t="e">
        <f t="shared" ref="R1265:W1265" si="1545">FIND(",",$F1265,Q1265+1)</f>
        <v>#VALUE!</v>
      </c>
      <c r="S1265" s="7" t="e">
        <f t="shared" si="1545"/>
        <v>#VALUE!</v>
      </c>
      <c r="T1265" s="7" t="e">
        <f t="shared" si="1545"/>
        <v>#VALUE!</v>
      </c>
      <c r="U1265" s="7" t="e">
        <f t="shared" si="1545"/>
        <v>#VALUE!</v>
      </c>
      <c r="V1265" s="7" t="e">
        <f t="shared" si="1545"/>
        <v>#VALUE!</v>
      </c>
      <c r="W1265" s="7" t="e">
        <f t="shared" si="1545"/>
        <v>#VALUE!</v>
      </c>
      <c r="X1265" s="11" t="str">
        <f t="shared" si="1495"/>
        <v/>
      </c>
      <c r="Y1265" s="11" t="str">
        <f t="shared" si="1496"/>
        <v/>
      </c>
      <c r="Z1265" s="11" t="str">
        <f t="shared" si="1497"/>
        <v/>
      </c>
      <c r="AA1265" s="11" t="str">
        <f t="shared" si="1498"/>
        <v/>
      </c>
      <c r="AB1265" s="3" t="str">
        <f t="shared" si="1499"/>
        <v/>
      </c>
      <c r="AC1265" s="3"/>
      <c r="AD1265" s="3"/>
      <c r="AE1265" s="7" t="str">
        <f>IF(X1265="","",_xlfn.IFNA(VLOOKUP(X1265,'饰品（请勿修改）'!$A:$H,8,FALSE),VLOOKUP(X1265,'饰品（请勿修改）'!$H:$H,1,FALSE)))</f>
        <v/>
      </c>
      <c r="AF1265" s="7" t="str">
        <f>IF(Z1265="","",_xlfn.IFNA(VLOOKUP(Z1265,'饰品（请勿修改）'!$A:$H,8,FALSE),VLOOKUP(Z1265,'饰品（请勿修改）'!$H:$H,1,FALSE)))</f>
        <v/>
      </c>
      <c r="AG1265" s="7">
        <f>_xlfn.IFNA(VLOOKUP(AE1265,'饰品（请勿修改）'!$H:$I,2,FALSE),0)</f>
        <v>0</v>
      </c>
      <c r="AH1265" s="7">
        <f>_xlfn.IFNA(VLOOKUP(AF1265,'饰品（请勿修改）'!$H:$I,2,FALSE),0)</f>
        <v>0</v>
      </c>
      <c r="AI1265" s="7">
        <f t="shared" si="1486"/>
        <v>0</v>
      </c>
      <c r="AJ1265" s="7">
        <f t="shared" si="1487"/>
        <v>0</v>
      </c>
    </row>
    <row r="1266" spans="1:36" x14ac:dyDescent="0.2">
      <c r="A1266" s="3"/>
      <c r="B1266" s="3"/>
      <c r="C1266" s="3"/>
      <c r="D1266" s="3"/>
      <c r="E1266" s="3"/>
      <c r="F1266" s="3"/>
      <c r="G1266" s="7" t="str">
        <f t="shared" si="1484"/>
        <v/>
      </c>
      <c r="H1266" s="7" t="str">
        <f t="shared" si="1488"/>
        <v/>
      </c>
      <c r="I1266" s="7" t="str">
        <f t="shared" si="1489"/>
        <v/>
      </c>
      <c r="J1266" s="7" t="str">
        <f t="shared" si="1490"/>
        <v/>
      </c>
      <c r="K1266" s="5">
        <f t="shared" si="1491"/>
        <v>0</v>
      </c>
      <c r="L1266" s="5">
        <f t="shared" si="1492"/>
        <v>0</v>
      </c>
      <c r="M1266" s="5">
        <f t="shared" si="1493"/>
        <v>0</v>
      </c>
      <c r="N1266" s="7" cm="1">
        <f t="array" ref="N1266:P1266">_xlfn._xlws.SORT(K1266:M1266,1,-1,TRUE)</f>
        <v>0</v>
      </c>
      <c r="O1266" s="7">
        <v>0</v>
      </c>
      <c r="P1266" s="7">
        <v>0</v>
      </c>
      <c r="Q1266" s="7">
        <v>1263</v>
      </c>
      <c r="R1266" s="7" t="e">
        <f t="shared" ref="R1266:W1266" si="1546">FIND(",",$F1266,Q1266+1)</f>
        <v>#VALUE!</v>
      </c>
      <c r="S1266" s="7" t="e">
        <f t="shared" si="1546"/>
        <v>#VALUE!</v>
      </c>
      <c r="T1266" s="7" t="e">
        <f t="shared" si="1546"/>
        <v>#VALUE!</v>
      </c>
      <c r="U1266" s="7" t="e">
        <f t="shared" si="1546"/>
        <v>#VALUE!</v>
      </c>
      <c r="V1266" s="7" t="e">
        <f t="shared" si="1546"/>
        <v>#VALUE!</v>
      </c>
      <c r="W1266" s="7" t="e">
        <f t="shared" si="1546"/>
        <v>#VALUE!</v>
      </c>
      <c r="X1266" s="11" t="str">
        <f t="shared" si="1495"/>
        <v/>
      </c>
      <c r="Y1266" s="11" t="str">
        <f t="shared" si="1496"/>
        <v/>
      </c>
      <c r="Z1266" s="11" t="str">
        <f t="shared" si="1497"/>
        <v/>
      </c>
      <c r="AA1266" s="11" t="str">
        <f t="shared" si="1498"/>
        <v/>
      </c>
      <c r="AB1266" s="3" t="str">
        <f t="shared" si="1499"/>
        <v/>
      </c>
      <c r="AC1266" s="3"/>
      <c r="AD1266" s="3"/>
      <c r="AE1266" s="7" t="str">
        <f>IF(X1266="","",_xlfn.IFNA(VLOOKUP(X1266,'饰品（请勿修改）'!$A:$H,8,FALSE),VLOOKUP(X1266,'饰品（请勿修改）'!$H:$H,1,FALSE)))</f>
        <v/>
      </c>
      <c r="AF1266" s="7" t="str">
        <f>IF(Z1266="","",_xlfn.IFNA(VLOOKUP(Z1266,'饰品（请勿修改）'!$A:$H,8,FALSE),VLOOKUP(Z1266,'饰品（请勿修改）'!$H:$H,1,FALSE)))</f>
        <v/>
      </c>
      <c r="AG1266" s="7">
        <f>_xlfn.IFNA(VLOOKUP(AE1266,'饰品（请勿修改）'!$H:$I,2,FALSE),0)</f>
        <v>0</v>
      </c>
      <c r="AH1266" s="7">
        <f>_xlfn.IFNA(VLOOKUP(AF1266,'饰品（请勿修改）'!$H:$I,2,FALSE),0)</f>
        <v>0</v>
      </c>
      <c r="AI1266" s="7">
        <f t="shared" si="1486"/>
        <v>0</v>
      </c>
      <c r="AJ1266" s="7">
        <f t="shared" si="1487"/>
        <v>0</v>
      </c>
    </row>
    <row r="1267" spans="1:36" x14ac:dyDescent="0.2">
      <c r="A1267" s="3"/>
      <c r="B1267" s="3"/>
      <c r="C1267" s="3"/>
      <c r="D1267" s="3"/>
      <c r="E1267" s="3"/>
      <c r="F1267" s="3"/>
      <c r="G1267" s="7" t="str">
        <f t="shared" si="1484"/>
        <v/>
      </c>
      <c r="H1267" s="7" t="str">
        <f t="shared" si="1488"/>
        <v/>
      </c>
      <c r="I1267" s="7" t="str">
        <f t="shared" si="1489"/>
        <v/>
      </c>
      <c r="J1267" s="7" t="str">
        <f t="shared" si="1490"/>
        <v/>
      </c>
      <c r="K1267" s="5">
        <f t="shared" si="1491"/>
        <v>0</v>
      </c>
      <c r="L1267" s="5">
        <f t="shared" si="1492"/>
        <v>0</v>
      </c>
      <c r="M1267" s="5">
        <f t="shared" si="1493"/>
        <v>0</v>
      </c>
      <c r="N1267" s="7" cm="1">
        <f t="array" ref="N1267:P1267">_xlfn._xlws.SORT(K1267:M1267,1,-1,TRUE)</f>
        <v>0</v>
      </c>
      <c r="O1267" s="7">
        <v>0</v>
      </c>
      <c r="P1267" s="7">
        <v>0</v>
      </c>
      <c r="Q1267" s="7">
        <v>1264</v>
      </c>
      <c r="R1267" s="7" t="e">
        <f t="shared" ref="R1267:W1267" si="1547">FIND(",",$F1267,Q1267+1)</f>
        <v>#VALUE!</v>
      </c>
      <c r="S1267" s="7" t="e">
        <f t="shared" si="1547"/>
        <v>#VALUE!</v>
      </c>
      <c r="T1267" s="7" t="e">
        <f t="shared" si="1547"/>
        <v>#VALUE!</v>
      </c>
      <c r="U1267" s="7" t="e">
        <f t="shared" si="1547"/>
        <v>#VALUE!</v>
      </c>
      <c r="V1267" s="7" t="e">
        <f t="shared" si="1547"/>
        <v>#VALUE!</v>
      </c>
      <c r="W1267" s="7" t="e">
        <f t="shared" si="1547"/>
        <v>#VALUE!</v>
      </c>
      <c r="X1267" s="11" t="str">
        <f t="shared" si="1495"/>
        <v/>
      </c>
      <c r="Y1267" s="11" t="str">
        <f t="shared" si="1496"/>
        <v/>
      </c>
      <c r="Z1267" s="11" t="str">
        <f t="shared" si="1497"/>
        <v/>
      </c>
      <c r="AA1267" s="11" t="str">
        <f t="shared" si="1498"/>
        <v/>
      </c>
      <c r="AB1267" s="3" t="str">
        <f t="shared" si="1499"/>
        <v/>
      </c>
      <c r="AC1267" s="3"/>
      <c r="AD1267" s="3"/>
      <c r="AE1267" s="7" t="str">
        <f>IF(X1267="","",_xlfn.IFNA(VLOOKUP(X1267,'饰品（请勿修改）'!$A:$H,8,FALSE),VLOOKUP(X1267,'饰品（请勿修改）'!$H:$H,1,FALSE)))</f>
        <v/>
      </c>
      <c r="AF1267" s="7" t="str">
        <f>IF(Z1267="","",_xlfn.IFNA(VLOOKUP(Z1267,'饰品（请勿修改）'!$A:$H,8,FALSE),VLOOKUP(Z1267,'饰品（请勿修改）'!$H:$H,1,FALSE)))</f>
        <v/>
      </c>
      <c r="AG1267" s="7">
        <f>_xlfn.IFNA(VLOOKUP(AE1267,'饰品（请勿修改）'!$H:$I,2,FALSE),0)</f>
        <v>0</v>
      </c>
      <c r="AH1267" s="7">
        <f>_xlfn.IFNA(VLOOKUP(AF1267,'饰品（请勿修改）'!$H:$I,2,FALSE),0)</f>
        <v>0</v>
      </c>
      <c r="AI1267" s="7">
        <f t="shared" si="1486"/>
        <v>0</v>
      </c>
      <c r="AJ1267" s="7">
        <f t="shared" si="1487"/>
        <v>0</v>
      </c>
    </row>
    <row r="1268" spans="1:36" x14ac:dyDescent="0.2">
      <c r="A1268" s="3"/>
      <c r="B1268" s="3"/>
      <c r="C1268" s="3"/>
      <c r="D1268" s="3"/>
      <c r="E1268" s="3"/>
      <c r="F1268" s="3"/>
      <c r="G1268" s="7" t="str">
        <f t="shared" si="1484"/>
        <v/>
      </c>
      <c r="H1268" s="7" t="str">
        <f t="shared" si="1488"/>
        <v/>
      </c>
      <c r="I1268" s="7" t="str">
        <f t="shared" si="1489"/>
        <v/>
      </c>
      <c r="J1268" s="7" t="str">
        <f t="shared" si="1490"/>
        <v/>
      </c>
      <c r="K1268" s="5">
        <f t="shared" si="1491"/>
        <v>0</v>
      </c>
      <c r="L1268" s="5">
        <f t="shared" si="1492"/>
        <v>0</v>
      </c>
      <c r="M1268" s="5">
        <f t="shared" si="1493"/>
        <v>0</v>
      </c>
      <c r="N1268" s="7" cm="1">
        <f t="array" ref="N1268:P1268">_xlfn._xlws.SORT(K1268:M1268,1,-1,TRUE)</f>
        <v>0</v>
      </c>
      <c r="O1268" s="7">
        <v>0</v>
      </c>
      <c r="P1268" s="7">
        <v>0</v>
      </c>
      <c r="Q1268" s="7">
        <v>1265</v>
      </c>
      <c r="R1268" s="7" t="e">
        <f t="shared" ref="R1268:W1268" si="1548">FIND(",",$F1268,Q1268+1)</f>
        <v>#VALUE!</v>
      </c>
      <c r="S1268" s="7" t="e">
        <f t="shared" si="1548"/>
        <v>#VALUE!</v>
      </c>
      <c r="T1268" s="7" t="e">
        <f t="shared" si="1548"/>
        <v>#VALUE!</v>
      </c>
      <c r="U1268" s="7" t="e">
        <f t="shared" si="1548"/>
        <v>#VALUE!</v>
      </c>
      <c r="V1268" s="7" t="e">
        <f t="shared" si="1548"/>
        <v>#VALUE!</v>
      </c>
      <c r="W1268" s="7" t="e">
        <f t="shared" si="1548"/>
        <v>#VALUE!</v>
      </c>
      <c r="X1268" s="11" t="str">
        <f t="shared" si="1495"/>
        <v/>
      </c>
      <c r="Y1268" s="11" t="str">
        <f t="shared" si="1496"/>
        <v/>
      </c>
      <c r="Z1268" s="11" t="str">
        <f t="shared" si="1497"/>
        <v/>
      </c>
      <c r="AA1268" s="11" t="str">
        <f t="shared" si="1498"/>
        <v/>
      </c>
      <c r="AB1268" s="3" t="str">
        <f t="shared" si="1499"/>
        <v/>
      </c>
      <c r="AC1268" s="3"/>
      <c r="AD1268" s="3"/>
      <c r="AE1268" s="7" t="str">
        <f>IF(X1268="","",_xlfn.IFNA(VLOOKUP(X1268,'饰品（请勿修改）'!$A:$H,8,FALSE),VLOOKUP(X1268,'饰品（请勿修改）'!$H:$H,1,FALSE)))</f>
        <v/>
      </c>
      <c r="AF1268" s="7" t="str">
        <f>IF(Z1268="","",_xlfn.IFNA(VLOOKUP(Z1268,'饰品（请勿修改）'!$A:$H,8,FALSE),VLOOKUP(Z1268,'饰品（请勿修改）'!$H:$H,1,FALSE)))</f>
        <v/>
      </c>
      <c r="AG1268" s="7">
        <f>_xlfn.IFNA(VLOOKUP(AE1268,'饰品（请勿修改）'!$H:$I,2,FALSE),0)</f>
        <v>0</v>
      </c>
      <c r="AH1268" s="7">
        <f>_xlfn.IFNA(VLOOKUP(AF1268,'饰品（请勿修改）'!$H:$I,2,FALSE),0)</f>
        <v>0</v>
      </c>
      <c r="AI1268" s="7">
        <f t="shared" si="1486"/>
        <v>0</v>
      </c>
      <c r="AJ1268" s="7">
        <f t="shared" si="1487"/>
        <v>0</v>
      </c>
    </row>
    <row r="1269" spans="1:36" x14ac:dyDescent="0.2">
      <c r="A1269" s="3"/>
      <c r="B1269" s="3"/>
      <c r="C1269" s="3"/>
      <c r="D1269" s="3"/>
      <c r="E1269" s="3"/>
      <c r="F1269" s="3"/>
      <c r="G1269" s="7" t="str">
        <f t="shared" si="1484"/>
        <v/>
      </c>
      <c r="H1269" s="7" t="str">
        <f t="shared" si="1488"/>
        <v/>
      </c>
      <c r="I1269" s="7" t="str">
        <f t="shared" si="1489"/>
        <v/>
      </c>
      <c r="J1269" s="7" t="str">
        <f t="shared" si="1490"/>
        <v/>
      </c>
      <c r="K1269" s="5">
        <f t="shared" si="1491"/>
        <v>0</v>
      </c>
      <c r="L1269" s="5">
        <f t="shared" si="1492"/>
        <v>0</v>
      </c>
      <c r="M1269" s="5">
        <f t="shared" si="1493"/>
        <v>0</v>
      </c>
      <c r="N1269" s="7" cm="1">
        <f t="array" ref="N1269:P1269">_xlfn._xlws.SORT(K1269:M1269,1,-1,TRUE)</f>
        <v>0</v>
      </c>
      <c r="O1269" s="7">
        <v>0</v>
      </c>
      <c r="P1269" s="7">
        <v>0</v>
      </c>
      <c r="Q1269" s="7">
        <v>1266</v>
      </c>
      <c r="R1269" s="7" t="e">
        <f t="shared" ref="R1269:W1269" si="1549">FIND(",",$F1269,Q1269+1)</f>
        <v>#VALUE!</v>
      </c>
      <c r="S1269" s="7" t="e">
        <f t="shared" si="1549"/>
        <v>#VALUE!</v>
      </c>
      <c r="T1269" s="7" t="e">
        <f t="shared" si="1549"/>
        <v>#VALUE!</v>
      </c>
      <c r="U1269" s="7" t="e">
        <f t="shared" si="1549"/>
        <v>#VALUE!</v>
      </c>
      <c r="V1269" s="7" t="e">
        <f t="shared" si="1549"/>
        <v>#VALUE!</v>
      </c>
      <c r="W1269" s="7" t="e">
        <f t="shared" si="1549"/>
        <v>#VALUE!</v>
      </c>
      <c r="X1269" s="11" t="str">
        <f t="shared" si="1495"/>
        <v/>
      </c>
      <c r="Y1269" s="11" t="str">
        <f t="shared" si="1496"/>
        <v/>
      </c>
      <c r="Z1269" s="11" t="str">
        <f t="shared" si="1497"/>
        <v/>
      </c>
      <c r="AA1269" s="11" t="str">
        <f t="shared" si="1498"/>
        <v/>
      </c>
      <c r="AB1269" s="3" t="str">
        <f t="shared" si="1499"/>
        <v/>
      </c>
      <c r="AC1269" s="3"/>
      <c r="AD1269" s="3"/>
      <c r="AE1269" s="7" t="str">
        <f>IF(X1269="","",_xlfn.IFNA(VLOOKUP(X1269,'饰品（请勿修改）'!$A:$H,8,FALSE),VLOOKUP(X1269,'饰品（请勿修改）'!$H:$H,1,FALSE)))</f>
        <v/>
      </c>
      <c r="AF1269" s="7" t="str">
        <f>IF(Z1269="","",_xlfn.IFNA(VLOOKUP(Z1269,'饰品（请勿修改）'!$A:$H,8,FALSE),VLOOKUP(Z1269,'饰品（请勿修改）'!$H:$H,1,FALSE)))</f>
        <v/>
      </c>
      <c r="AG1269" s="7">
        <f>_xlfn.IFNA(VLOOKUP(AE1269,'饰品（请勿修改）'!$H:$I,2,FALSE),0)</f>
        <v>0</v>
      </c>
      <c r="AH1269" s="7">
        <f>_xlfn.IFNA(VLOOKUP(AF1269,'饰品（请勿修改）'!$H:$I,2,FALSE),0)</f>
        <v>0</v>
      </c>
      <c r="AI1269" s="7">
        <f t="shared" si="1486"/>
        <v>0</v>
      </c>
      <c r="AJ1269" s="7">
        <f t="shared" si="1487"/>
        <v>0</v>
      </c>
    </row>
    <row r="1270" spans="1:36" x14ac:dyDescent="0.2">
      <c r="A1270" s="3"/>
      <c r="B1270" s="3"/>
      <c r="C1270" s="3"/>
      <c r="D1270" s="3"/>
      <c r="E1270" s="3"/>
      <c r="F1270" s="3"/>
      <c r="G1270" s="7" t="str">
        <f t="shared" si="1484"/>
        <v/>
      </c>
      <c r="H1270" s="7" t="str">
        <f t="shared" si="1488"/>
        <v/>
      </c>
      <c r="I1270" s="7" t="str">
        <f t="shared" si="1489"/>
        <v/>
      </c>
      <c r="J1270" s="7" t="str">
        <f t="shared" si="1490"/>
        <v/>
      </c>
      <c r="K1270" s="5">
        <f t="shared" si="1491"/>
        <v>0</v>
      </c>
      <c r="L1270" s="5">
        <f t="shared" si="1492"/>
        <v>0</v>
      </c>
      <c r="M1270" s="5">
        <f t="shared" si="1493"/>
        <v>0</v>
      </c>
      <c r="N1270" s="7" cm="1">
        <f t="array" ref="N1270:P1270">_xlfn._xlws.SORT(K1270:M1270,1,-1,TRUE)</f>
        <v>0</v>
      </c>
      <c r="O1270" s="7">
        <v>0</v>
      </c>
      <c r="P1270" s="7">
        <v>0</v>
      </c>
      <c r="Q1270" s="7">
        <v>1267</v>
      </c>
      <c r="R1270" s="7" t="e">
        <f t="shared" ref="R1270:W1270" si="1550">FIND(",",$F1270,Q1270+1)</f>
        <v>#VALUE!</v>
      </c>
      <c r="S1270" s="7" t="e">
        <f t="shared" si="1550"/>
        <v>#VALUE!</v>
      </c>
      <c r="T1270" s="7" t="e">
        <f t="shared" si="1550"/>
        <v>#VALUE!</v>
      </c>
      <c r="U1270" s="7" t="e">
        <f t="shared" si="1550"/>
        <v>#VALUE!</v>
      </c>
      <c r="V1270" s="7" t="e">
        <f t="shared" si="1550"/>
        <v>#VALUE!</v>
      </c>
      <c r="W1270" s="7" t="e">
        <f t="shared" si="1550"/>
        <v>#VALUE!</v>
      </c>
      <c r="X1270" s="11" t="str">
        <f t="shared" si="1495"/>
        <v/>
      </c>
      <c r="Y1270" s="11" t="str">
        <f t="shared" si="1496"/>
        <v/>
      </c>
      <c r="Z1270" s="11" t="str">
        <f t="shared" si="1497"/>
        <v/>
      </c>
      <c r="AA1270" s="11" t="str">
        <f t="shared" si="1498"/>
        <v/>
      </c>
      <c r="AB1270" s="3" t="str">
        <f t="shared" si="1499"/>
        <v/>
      </c>
      <c r="AC1270" s="3"/>
      <c r="AD1270" s="3"/>
      <c r="AE1270" s="7" t="str">
        <f>IF(X1270="","",_xlfn.IFNA(VLOOKUP(X1270,'饰品（请勿修改）'!$A:$H,8,FALSE),VLOOKUP(X1270,'饰品（请勿修改）'!$H:$H,1,FALSE)))</f>
        <v/>
      </c>
      <c r="AF1270" s="7" t="str">
        <f>IF(Z1270="","",_xlfn.IFNA(VLOOKUP(Z1270,'饰品（请勿修改）'!$A:$H,8,FALSE),VLOOKUP(Z1270,'饰品（请勿修改）'!$H:$H,1,FALSE)))</f>
        <v/>
      </c>
      <c r="AG1270" s="7">
        <f>_xlfn.IFNA(VLOOKUP(AE1270,'饰品（请勿修改）'!$H:$I,2,FALSE),0)</f>
        <v>0</v>
      </c>
      <c r="AH1270" s="7">
        <f>_xlfn.IFNA(VLOOKUP(AF1270,'饰品（请勿修改）'!$H:$I,2,FALSE),0)</f>
        <v>0</v>
      </c>
      <c r="AI1270" s="7">
        <f t="shared" si="1486"/>
        <v>0</v>
      </c>
      <c r="AJ1270" s="7">
        <f t="shared" si="1487"/>
        <v>0</v>
      </c>
    </row>
    <row r="1271" spans="1:36" x14ac:dyDescent="0.2">
      <c r="A1271" s="3"/>
      <c r="B1271" s="3"/>
      <c r="C1271" s="3"/>
      <c r="D1271" s="3"/>
      <c r="E1271" s="3"/>
      <c r="F1271" s="3"/>
      <c r="G1271" s="7" t="str">
        <f t="shared" si="1484"/>
        <v/>
      </c>
      <c r="H1271" s="7" t="str">
        <f t="shared" si="1488"/>
        <v/>
      </c>
      <c r="I1271" s="7" t="str">
        <f t="shared" si="1489"/>
        <v/>
      </c>
      <c r="J1271" s="7" t="str">
        <f t="shared" si="1490"/>
        <v/>
      </c>
      <c r="K1271" s="5">
        <f t="shared" si="1491"/>
        <v>0</v>
      </c>
      <c r="L1271" s="5">
        <f t="shared" si="1492"/>
        <v>0</v>
      </c>
      <c r="M1271" s="5">
        <f t="shared" si="1493"/>
        <v>0</v>
      </c>
      <c r="N1271" s="7" cm="1">
        <f t="array" ref="N1271:P1271">_xlfn._xlws.SORT(K1271:M1271,1,-1,TRUE)</f>
        <v>0</v>
      </c>
      <c r="O1271" s="7">
        <v>0</v>
      </c>
      <c r="P1271" s="7">
        <v>0</v>
      </c>
      <c r="Q1271" s="7">
        <v>1268</v>
      </c>
      <c r="R1271" s="7" t="e">
        <f t="shared" ref="R1271:W1271" si="1551">FIND(",",$F1271,Q1271+1)</f>
        <v>#VALUE!</v>
      </c>
      <c r="S1271" s="7" t="e">
        <f t="shared" si="1551"/>
        <v>#VALUE!</v>
      </c>
      <c r="T1271" s="7" t="e">
        <f t="shared" si="1551"/>
        <v>#VALUE!</v>
      </c>
      <c r="U1271" s="7" t="e">
        <f t="shared" si="1551"/>
        <v>#VALUE!</v>
      </c>
      <c r="V1271" s="7" t="e">
        <f t="shared" si="1551"/>
        <v>#VALUE!</v>
      </c>
      <c r="W1271" s="7" t="e">
        <f t="shared" si="1551"/>
        <v>#VALUE!</v>
      </c>
      <c r="X1271" s="11" t="str">
        <f t="shared" si="1495"/>
        <v/>
      </c>
      <c r="Y1271" s="11" t="str">
        <f t="shared" si="1496"/>
        <v/>
      </c>
      <c r="Z1271" s="11" t="str">
        <f t="shared" si="1497"/>
        <v/>
      </c>
      <c r="AA1271" s="11" t="str">
        <f t="shared" si="1498"/>
        <v/>
      </c>
      <c r="AB1271" s="3" t="str">
        <f t="shared" si="1499"/>
        <v/>
      </c>
      <c r="AC1271" s="3"/>
      <c r="AD1271" s="3"/>
      <c r="AE1271" s="7" t="str">
        <f>IF(X1271="","",_xlfn.IFNA(VLOOKUP(X1271,'饰品（请勿修改）'!$A:$H,8,FALSE),VLOOKUP(X1271,'饰品（请勿修改）'!$H:$H,1,FALSE)))</f>
        <v/>
      </c>
      <c r="AF1271" s="7" t="str">
        <f>IF(Z1271="","",_xlfn.IFNA(VLOOKUP(Z1271,'饰品（请勿修改）'!$A:$H,8,FALSE),VLOOKUP(Z1271,'饰品（请勿修改）'!$H:$H,1,FALSE)))</f>
        <v/>
      </c>
      <c r="AG1271" s="7">
        <f>_xlfn.IFNA(VLOOKUP(AE1271,'饰品（请勿修改）'!$H:$I,2,FALSE),0)</f>
        <v>0</v>
      </c>
      <c r="AH1271" s="7">
        <f>_xlfn.IFNA(VLOOKUP(AF1271,'饰品（请勿修改）'!$H:$I,2,FALSE),0)</f>
        <v>0</v>
      </c>
      <c r="AI1271" s="7">
        <f t="shared" si="1486"/>
        <v>0</v>
      </c>
      <c r="AJ1271" s="7">
        <f t="shared" si="1487"/>
        <v>0</v>
      </c>
    </row>
    <row r="1272" spans="1:36" x14ac:dyDescent="0.2">
      <c r="A1272" s="3"/>
      <c r="B1272" s="3"/>
      <c r="C1272" s="3"/>
      <c r="D1272" s="3"/>
      <c r="E1272" s="3"/>
      <c r="F1272" s="3"/>
      <c r="G1272" s="7" t="str">
        <f t="shared" si="1484"/>
        <v/>
      </c>
      <c r="H1272" s="7" t="str">
        <f t="shared" si="1488"/>
        <v/>
      </c>
      <c r="I1272" s="7" t="str">
        <f t="shared" si="1489"/>
        <v/>
      </c>
      <c r="J1272" s="7" t="str">
        <f t="shared" si="1490"/>
        <v/>
      </c>
      <c r="K1272" s="5">
        <f t="shared" si="1491"/>
        <v>0</v>
      </c>
      <c r="L1272" s="5">
        <f t="shared" si="1492"/>
        <v>0</v>
      </c>
      <c r="M1272" s="5">
        <f t="shared" si="1493"/>
        <v>0</v>
      </c>
      <c r="N1272" s="7" cm="1">
        <f t="array" ref="N1272:P1272">_xlfn._xlws.SORT(K1272:M1272,1,-1,TRUE)</f>
        <v>0</v>
      </c>
      <c r="O1272" s="7">
        <v>0</v>
      </c>
      <c r="P1272" s="7">
        <v>0</v>
      </c>
      <c r="Q1272" s="7">
        <v>1269</v>
      </c>
      <c r="R1272" s="7" t="e">
        <f t="shared" ref="R1272:W1272" si="1552">FIND(",",$F1272,Q1272+1)</f>
        <v>#VALUE!</v>
      </c>
      <c r="S1272" s="7" t="e">
        <f t="shared" si="1552"/>
        <v>#VALUE!</v>
      </c>
      <c r="T1272" s="7" t="e">
        <f t="shared" si="1552"/>
        <v>#VALUE!</v>
      </c>
      <c r="U1272" s="7" t="e">
        <f t="shared" si="1552"/>
        <v>#VALUE!</v>
      </c>
      <c r="V1272" s="7" t="e">
        <f t="shared" si="1552"/>
        <v>#VALUE!</v>
      </c>
      <c r="W1272" s="7" t="e">
        <f t="shared" si="1552"/>
        <v>#VALUE!</v>
      </c>
      <c r="X1272" s="11" t="str">
        <f t="shared" si="1495"/>
        <v/>
      </c>
      <c r="Y1272" s="11" t="str">
        <f t="shared" si="1496"/>
        <v/>
      </c>
      <c r="Z1272" s="11" t="str">
        <f t="shared" si="1497"/>
        <v/>
      </c>
      <c r="AA1272" s="11" t="str">
        <f t="shared" si="1498"/>
        <v/>
      </c>
      <c r="AB1272" s="3" t="str">
        <f t="shared" si="1499"/>
        <v/>
      </c>
      <c r="AC1272" s="3"/>
      <c r="AD1272" s="3"/>
      <c r="AE1272" s="7" t="str">
        <f>IF(X1272="","",_xlfn.IFNA(VLOOKUP(X1272,'饰品（请勿修改）'!$A:$H,8,FALSE),VLOOKUP(X1272,'饰品（请勿修改）'!$H:$H,1,FALSE)))</f>
        <v/>
      </c>
      <c r="AF1272" s="7" t="str">
        <f>IF(Z1272="","",_xlfn.IFNA(VLOOKUP(Z1272,'饰品（请勿修改）'!$A:$H,8,FALSE),VLOOKUP(Z1272,'饰品（请勿修改）'!$H:$H,1,FALSE)))</f>
        <v/>
      </c>
      <c r="AG1272" s="7">
        <f>_xlfn.IFNA(VLOOKUP(AE1272,'饰品（请勿修改）'!$H:$I,2,FALSE),0)</f>
        <v>0</v>
      </c>
      <c r="AH1272" s="7">
        <f>_xlfn.IFNA(VLOOKUP(AF1272,'饰品（请勿修改）'!$H:$I,2,FALSE),0)</f>
        <v>0</v>
      </c>
      <c r="AI1272" s="7">
        <f t="shared" si="1486"/>
        <v>0</v>
      </c>
      <c r="AJ1272" s="7">
        <f t="shared" si="1487"/>
        <v>0</v>
      </c>
    </row>
    <row r="1273" spans="1:36" x14ac:dyDescent="0.2">
      <c r="A1273" s="3"/>
      <c r="B1273" s="3"/>
      <c r="C1273" s="3"/>
      <c r="D1273" s="3"/>
      <c r="E1273" s="3"/>
      <c r="F1273" s="3"/>
      <c r="G1273" s="7" t="str">
        <f t="shared" si="1484"/>
        <v/>
      </c>
      <c r="H1273" s="7" t="str">
        <f t="shared" si="1488"/>
        <v/>
      </c>
      <c r="I1273" s="7" t="str">
        <f t="shared" si="1489"/>
        <v/>
      </c>
      <c r="J1273" s="7" t="str">
        <f t="shared" si="1490"/>
        <v/>
      </c>
      <c r="K1273" s="5">
        <f t="shared" si="1491"/>
        <v>0</v>
      </c>
      <c r="L1273" s="5">
        <f t="shared" si="1492"/>
        <v>0</v>
      </c>
      <c r="M1273" s="5">
        <f t="shared" si="1493"/>
        <v>0</v>
      </c>
      <c r="N1273" s="7" cm="1">
        <f t="array" ref="N1273:P1273">_xlfn._xlws.SORT(K1273:M1273,1,-1,TRUE)</f>
        <v>0</v>
      </c>
      <c r="O1273" s="7">
        <v>0</v>
      </c>
      <c r="P1273" s="7">
        <v>0</v>
      </c>
      <c r="Q1273" s="7">
        <v>1270</v>
      </c>
      <c r="R1273" s="7" t="e">
        <f t="shared" ref="R1273:W1273" si="1553">FIND(",",$F1273,Q1273+1)</f>
        <v>#VALUE!</v>
      </c>
      <c r="S1273" s="7" t="e">
        <f t="shared" si="1553"/>
        <v>#VALUE!</v>
      </c>
      <c r="T1273" s="7" t="e">
        <f t="shared" si="1553"/>
        <v>#VALUE!</v>
      </c>
      <c r="U1273" s="7" t="e">
        <f t="shared" si="1553"/>
        <v>#VALUE!</v>
      </c>
      <c r="V1273" s="7" t="e">
        <f t="shared" si="1553"/>
        <v>#VALUE!</v>
      </c>
      <c r="W1273" s="7" t="e">
        <f t="shared" si="1553"/>
        <v>#VALUE!</v>
      </c>
      <c r="X1273" s="11" t="str">
        <f t="shared" si="1495"/>
        <v/>
      </c>
      <c r="Y1273" s="11" t="str">
        <f t="shared" si="1496"/>
        <v/>
      </c>
      <c r="Z1273" s="11" t="str">
        <f t="shared" si="1497"/>
        <v/>
      </c>
      <c r="AA1273" s="11" t="str">
        <f t="shared" si="1498"/>
        <v/>
      </c>
      <c r="AB1273" s="3" t="str">
        <f t="shared" si="1499"/>
        <v/>
      </c>
      <c r="AC1273" s="3"/>
      <c r="AD1273" s="3"/>
      <c r="AE1273" s="7" t="str">
        <f>IF(X1273="","",_xlfn.IFNA(VLOOKUP(X1273,'饰品（请勿修改）'!$A:$H,8,FALSE),VLOOKUP(X1273,'饰品（请勿修改）'!$H:$H,1,FALSE)))</f>
        <v/>
      </c>
      <c r="AF1273" s="7" t="str">
        <f>IF(Z1273="","",_xlfn.IFNA(VLOOKUP(Z1273,'饰品（请勿修改）'!$A:$H,8,FALSE),VLOOKUP(Z1273,'饰品（请勿修改）'!$H:$H,1,FALSE)))</f>
        <v/>
      </c>
      <c r="AG1273" s="7">
        <f>_xlfn.IFNA(VLOOKUP(AE1273,'饰品（请勿修改）'!$H:$I,2,FALSE),0)</f>
        <v>0</v>
      </c>
      <c r="AH1273" s="7">
        <f>_xlfn.IFNA(VLOOKUP(AF1273,'饰品（请勿修改）'!$H:$I,2,FALSE),0)</f>
        <v>0</v>
      </c>
      <c r="AI1273" s="7">
        <f t="shared" si="1486"/>
        <v>0</v>
      </c>
      <c r="AJ1273" s="7">
        <f t="shared" si="1487"/>
        <v>0</v>
      </c>
    </row>
    <row r="1274" spans="1:36" x14ac:dyDescent="0.2">
      <c r="A1274" s="3"/>
      <c r="B1274" s="3"/>
      <c r="C1274" s="3"/>
      <c r="D1274" s="3"/>
      <c r="E1274" s="3"/>
      <c r="F1274" s="3"/>
      <c r="G1274" s="7" t="str">
        <f t="shared" si="1484"/>
        <v/>
      </c>
      <c r="H1274" s="7" t="str">
        <f t="shared" si="1488"/>
        <v/>
      </c>
      <c r="I1274" s="7" t="str">
        <f t="shared" si="1489"/>
        <v/>
      </c>
      <c r="J1274" s="7" t="str">
        <f t="shared" si="1490"/>
        <v/>
      </c>
      <c r="K1274" s="5">
        <f t="shared" si="1491"/>
        <v>0</v>
      </c>
      <c r="L1274" s="5">
        <f t="shared" si="1492"/>
        <v>0</v>
      </c>
      <c r="M1274" s="5">
        <f t="shared" si="1493"/>
        <v>0</v>
      </c>
      <c r="N1274" s="7" cm="1">
        <f t="array" ref="N1274:P1274">_xlfn._xlws.SORT(K1274:M1274,1,-1,TRUE)</f>
        <v>0</v>
      </c>
      <c r="O1274" s="7">
        <v>0</v>
      </c>
      <c r="P1274" s="7">
        <v>0</v>
      </c>
      <c r="Q1274" s="7">
        <v>1271</v>
      </c>
      <c r="R1274" s="7" t="e">
        <f t="shared" ref="R1274:W1274" si="1554">FIND(",",$F1274,Q1274+1)</f>
        <v>#VALUE!</v>
      </c>
      <c r="S1274" s="7" t="e">
        <f t="shared" si="1554"/>
        <v>#VALUE!</v>
      </c>
      <c r="T1274" s="7" t="e">
        <f t="shared" si="1554"/>
        <v>#VALUE!</v>
      </c>
      <c r="U1274" s="7" t="e">
        <f t="shared" si="1554"/>
        <v>#VALUE!</v>
      </c>
      <c r="V1274" s="7" t="e">
        <f t="shared" si="1554"/>
        <v>#VALUE!</v>
      </c>
      <c r="W1274" s="7" t="e">
        <f t="shared" si="1554"/>
        <v>#VALUE!</v>
      </c>
      <c r="X1274" s="11" t="str">
        <f t="shared" si="1495"/>
        <v/>
      </c>
      <c r="Y1274" s="11" t="str">
        <f t="shared" si="1496"/>
        <v/>
      </c>
      <c r="Z1274" s="11" t="str">
        <f t="shared" si="1497"/>
        <v/>
      </c>
      <c r="AA1274" s="11" t="str">
        <f t="shared" si="1498"/>
        <v/>
      </c>
      <c r="AB1274" s="3" t="str">
        <f t="shared" si="1499"/>
        <v/>
      </c>
      <c r="AC1274" s="3"/>
      <c r="AD1274" s="3"/>
      <c r="AE1274" s="7" t="str">
        <f>IF(X1274="","",_xlfn.IFNA(VLOOKUP(X1274,'饰品（请勿修改）'!$A:$H,8,FALSE),VLOOKUP(X1274,'饰品（请勿修改）'!$H:$H,1,FALSE)))</f>
        <v/>
      </c>
      <c r="AF1274" s="7" t="str">
        <f>IF(Z1274="","",_xlfn.IFNA(VLOOKUP(Z1274,'饰品（请勿修改）'!$A:$H,8,FALSE),VLOOKUP(Z1274,'饰品（请勿修改）'!$H:$H,1,FALSE)))</f>
        <v/>
      </c>
      <c r="AG1274" s="7">
        <f>_xlfn.IFNA(VLOOKUP(AE1274,'饰品（请勿修改）'!$H:$I,2,FALSE),0)</f>
        <v>0</v>
      </c>
      <c r="AH1274" s="7">
        <f>_xlfn.IFNA(VLOOKUP(AF1274,'饰品（请勿修改）'!$H:$I,2,FALSE),0)</f>
        <v>0</v>
      </c>
      <c r="AI1274" s="7">
        <f t="shared" si="1486"/>
        <v>0</v>
      </c>
      <c r="AJ1274" s="7">
        <f t="shared" si="1487"/>
        <v>0</v>
      </c>
    </row>
    <row r="1275" spans="1:36" x14ac:dyDescent="0.2">
      <c r="A1275" s="3"/>
      <c r="B1275" s="3"/>
      <c r="C1275" s="3"/>
      <c r="D1275" s="3"/>
      <c r="E1275" s="3"/>
      <c r="F1275" s="3"/>
      <c r="G1275" s="7" t="str">
        <f t="shared" si="1484"/>
        <v/>
      </c>
      <c r="H1275" s="7" t="str">
        <f t="shared" si="1488"/>
        <v/>
      </c>
      <c r="I1275" s="7" t="str">
        <f t="shared" si="1489"/>
        <v/>
      </c>
      <c r="J1275" s="7" t="str">
        <f t="shared" si="1490"/>
        <v/>
      </c>
      <c r="K1275" s="5">
        <f t="shared" si="1491"/>
        <v>0</v>
      </c>
      <c r="L1275" s="5">
        <f t="shared" si="1492"/>
        <v>0</v>
      </c>
      <c r="M1275" s="5">
        <f t="shared" si="1493"/>
        <v>0</v>
      </c>
      <c r="N1275" s="7" cm="1">
        <f t="array" ref="N1275:P1275">_xlfn._xlws.SORT(K1275:M1275,1,-1,TRUE)</f>
        <v>0</v>
      </c>
      <c r="O1275" s="7">
        <v>0</v>
      </c>
      <c r="P1275" s="7">
        <v>0</v>
      </c>
      <c r="Q1275" s="7">
        <v>1272</v>
      </c>
      <c r="R1275" s="7" t="e">
        <f t="shared" ref="R1275:W1275" si="1555">FIND(",",$F1275,Q1275+1)</f>
        <v>#VALUE!</v>
      </c>
      <c r="S1275" s="7" t="e">
        <f t="shared" si="1555"/>
        <v>#VALUE!</v>
      </c>
      <c r="T1275" s="7" t="e">
        <f t="shared" si="1555"/>
        <v>#VALUE!</v>
      </c>
      <c r="U1275" s="7" t="e">
        <f t="shared" si="1555"/>
        <v>#VALUE!</v>
      </c>
      <c r="V1275" s="7" t="e">
        <f t="shared" si="1555"/>
        <v>#VALUE!</v>
      </c>
      <c r="W1275" s="7" t="e">
        <f t="shared" si="1555"/>
        <v>#VALUE!</v>
      </c>
      <c r="X1275" s="11" t="str">
        <f t="shared" si="1495"/>
        <v/>
      </c>
      <c r="Y1275" s="11" t="str">
        <f t="shared" si="1496"/>
        <v/>
      </c>
      <c r="Z1275" s="11" t="str">
        <f t="shared" si="1497"/>
        <v/>
      </c>
      <c r="AA1275" s="11" t="str">
        <f t="shared" si="1498"/>
        <v/>
      </c>
      <c r="AB1275" s="3" t="str">
        <f t="shared" si="1499"/>
        <v/>
      </c>
      <c r="AC1275" s="3"/>
      <c r="AD1275" s="3"/>
      <c r="AE1275" s="7" t="str">
        <f>IF(X1275="","",_xlfn.IFNA(VLOOKUP(X1275,'饰品（请勿修改）'!$A:$H,8,FALSE),VLOOKUP(X1275,'饰品（请勿修改）'!$H:$H,1,FALSE)))</f>
        <v/>
      </c>
      <c r="AF1275" s="7" t="str">
        <f>IF(Z1275="","",_xlfn.IFNA(VLOOKUP(Z1275,'饰品（请勿修改）'!$A:$H,8,FALSE),VLOOKUP(Z1275,'饰品（请勿修改）'!$H:$H,1,FALSE)))</f>
        <v/>
      </c>
      <c r="AG1275" s="7">
        <f>_xlfn.IFNA(VLOOKUP(AE1275,'饰品（请勿修改）'!$H:$I,2,FALSE),0)</f>
        <v>0</v>
      </c>
      <c r="AH1275" s="7">
        <f>_xlfn.IFNA(VLOOKUP(AF1275,'饰品（请勿修改）'!$H:$I,2,FALSE),0)</f>
        <v>0</v>
      </c>
      <c r="AI1275" s="7">
        <f t="shared" si="1486"/>
        <v>0</v>
      </c>
      <c r="AJ1275" s="7">
        <f t="shared" si="1487"/>
        <v>0</v>
      </c>
    </row>
    <row r="1276" spans="1:36" x14ac:dyDescent="0.2">
      <c r="A1276" s="3"/>
      <c r="B1276" s="3"/>
      <c r="C1276" s="3"/>
      <c r="D1276" s="3"/>
      <c r="E1276" s="3"/>
      <c r="F1276" s="3"/>
      <c r="G1276" s="7" t="str">
        <f t="shared" si="1484"/>
        <v/>
      </c>
      <c r="H1276" s="7" t="str">
        <f t="shared" si="1488"/>
        <v/>
      </c>
      <c r="I1276" s="7" t="str">
        <f t="shared" si="1489"/>
        <v/>
      </c>
      <c r="J1276" s="7" t="str">
        <f t="shared" si="1490"/>
        <v/>
      </c>
      <c r="K1276" s="5">
        <f t="shared" si="1491"/>
        <v>0</v>
      </c>
      <c r="L1276" s="5">
        <f t="shared" si="1492"/>
        <v>0</v>
      </c>
      <c r="M1276" s="5">
        <f t="shared" si="1493"/>
        <v>0</v>
      </c>
      <c r="N1276" s="7" cm="1">
        <f t="array" ref="N1276:P1276">_xlfn._xlws.SORT(K1276:M1276,1,-1,TRUE)</f>
        <v>0</v>
      </c>
      <c r="O1276" s="7">
        <v>0</v>
      </c>
      <c r="P1276" s="7">
        <v>0</v>
      </c>
      <c r="Q1276" s="7">
        <v>1273</v>
      </c>
      <c r="R1276" s="7" t="e">
        <f t="shared" ref="R1276:W1276" si="1556">FIND(",",$F1276,Q1276+1)</f>
        <v>#VALUE!</v>
      </c>
      <c r="S1276" s="7" t="e">
        <f t="shared" si="1556"/>
        <v>#VALUE!</v>
      </c>
      <c r="T1276" s="7" t="e">
        <f t="shared" si="1556"/>
        <v>#VALUE!</v>
      </c>
      <c r="U1276" s="7" t="e">
        <f t="shared" si="1556"/>
        <v>#VALUE!</v>
      </c>
      <c r="V1276" s="7" t="e">
        <f t="shared" si="1556"/>
        <v>#VALUE!</v>
      </c>
      <c r="W1276" s="7" t="e">
        <f t="shared" si="1556"/>
        <v>#VALUE!</v>
      </c>
      <c r="X1276" s="11" t="str">
        <f t="shared" si="1495"/>
        <v/>
      </c>
      <c r="Y1276" s="11" t="str">
        <f t="shared" si="1496"/>
        <v/>
      </c>
      <c r="Z1276" s="11" t="str">
        <f t="shared" si="1497"/>
        <v/>
      </c>
      <c r="AA1276" s="11" t="str">
        <f t="shared" si="1498"/>
        <v/>
      </c>
      <c r="AB1276" s="3" t="str">
        <f t="shared" si="1499"/>
        <v/>
      </c>
      <c r="AC1276" s="3"/>
      <c r="AD1276" s="3"/>
      <c r="AE1276" s="7" t="str">
        <f>IF(X1276="","",_xlfn.IFNA(VLOOKUP(X1276,'饰品（请勿修改）'!$A:$H,8,FALSE),VLOOKUP(X1276,'饰品（请勿修改）'!$H:$H,1,FALSE)))</f>
        <v/>
      </c>
      <c r="AF1276" s="7" t="str">
        <f>IF(Z1276="","",_xlfn.IFNA(VLOOKUP(Z1276,'饰品（请勿修改）'!$A:$H,8,FALSE),VLOOKUP(Z1276,'饰品（请勿修改）'!$H:$H,1,FALSE)))</f>
        <v/>
      </c>
      <c r="AG1276" s="7">
        <f>_xlfn.IFNA(VLOOKUP(AE1276,'饰品（请勿修改）'!$H:$I,2,FALSE),0)</f>
        <v>0</v>
      </c>
      <c r="AH1276" s="7">
        <f>_xlfn.IFNA(VLOOKUP(AF1276,'饰品（请勿修改）'!$H:$I,2,FALSE),0)</f>
        <v>0</v>
      </c>
      <c r="AI1276" s="7">
        <f t="shared" si="1486"/>
        <v>0</v>
      </c>
      <c r="AJ1276" s="7">
        <f t="shared" si="1487"/>
        <v>0</v>
      </c>
    </row>
    <row r="1277" spans="1:36" x14ac:dyDescent="0.2">
      <c r="A1277" s="3"/>
      <c r="B1277" s="3"/>
      <c r="C1277" s="3"/>
      <c r="D1277" s="3"/>
      <c r="E1277" s="3"/>
      <c r="F1277" s="3"/>
      <c r="G1277" s="7" t="str">
        <f t="shared" si="1484"/>
        <v/>
      </c>
      <c r="H1277" s="7" t="str">
        <f t="shared" si="1488"/>
        <v/>
      </c>
      <c r="I1277" s="7" t="str">
        <f t="shared" si="1489"/>
        <v/>
      </c>
      <c r="J1277" s="7" t="str">
        <f t="shared" si="1490"/>
        <v/>
      </c>
      <c r="K1277" s="5">
        <f t="shared" si="1491"/>
        <v>0</v>
      </c>
      <c r="L1277" s="5">
        <f t="shared" si="1492"/>
        <v>0</v>
      </c>
      <c r="M1277" s="5">
        <f t="shared" si="1493"/>
        <v>0</v>
      </c>
      <c r="N1277" s="7" cm="1">
        <f t="array" ref="N1277:P1277">_xlfn._xlws.SORT(K1277:M1277,1,-1,TRUE)</f>
        <v>0</v>
      </c>
      <c r="O1277" s="7">
        <v>0</v>
      </c>
      <c r="P1277" s="7">
        <v>0</v>
      </c>
      <c r="Q1277" s="7">
        <v>1274</v>
      </c>
      <c r="R1277" s="7" t="e">
        <f t="shared" ref="R1277:W1277" si="1557">FIND(",",$F1277,Q1277+1)</f>
        <v>#VALUE!</v>
      </c>
      <c r="S1277" s="7" t="e">
        <f t="shared" si="1557"/>
        <v>#VALUE!</v>
      </c>
      <c r="T1277" s="7" t="e">
        <f t="shared" si="1557"/>
        <v>#VALUE!</v>
      </c>
      <c r="U1277" s="7" t="e">
        <f t="shared" si="1557"/>
        <v>#VALUE!</v>
      </c>
      <c r="V1277" s="7" t="e">
        <f t="shared" si="1557"/>
        <v>#VALUE!</v>
      </c>
      <c r="W1277" s="7" t="e">
        <f t="shared" si="1557"/>
        <v>#VALUE!</v>
      </c>
      <c r="X1277" s="11" t="str">
        <f t="shared" si="1495"/>
        <v/>
      </c>
      <c r="Y1277" s="11" t="str">
        <f t="shared" si="1496"/>
        <v/>
      </c>
      <c r="Z1277" s="11" t="str">
        <f t="shared" si="1497"/>
        <v/>
      </c>
      <c r="AA1277" s="11" t="str">
        <f t="shared" si="1498"/>
        <v/>
      </c>
      <c r="AB1277" s="3" t="str">
        <f t="shared" si="1499"/>
        <v/>
      </c>
      <c r="AC1277" s="3"/>
      <c r="AD1277" s="3"/>
      <c r="AE1277" s="7" t="str">
        <f>IF(X1277="","",_xlfn.IFNA(VLOOKUP(X1277,'饰品（请勿修改）'!$A:$H,8,FALSE),VLOOKUP(X1277,'饰品（请勿修改）'!$H:$H,1,FALSE)))</f>
        <v/>
      </c>
      <c r="AF1277" s="7" t="str">
        <f>IF(Z1277="","",_xlfn.IFNA(VLOOKUP(Z1277,'饰品（请勿修改）'!$A:$H,8,FALSE),VLOOKUP(Z1277,'饰品（请勿修改）'!$H:$H,1,FALSE)))</f>
        <v/>
      </c>
      <c r="AG1277" s="7">
        <f>_xlfn.IFNA(VLOOKUP(AE1277,'饰品（请勿修改）'!$H:$I,2,FALSE),0)</f>
        <v>0</v>
      </c>
      <c r="AH1277" s="7">
        <f>_xlfn.IFNA(VLOOKUP(AF1277,'饰品（请勿修改）'!$H:$I,2,FALSE),0)</f>
        <v>0</v>
      </c>
      <c r="AI1277" s="7">
        <f t="shared" si="1486"/>
        <v>0</v>
      </c>
      <c r="AJ1277" s="7">
        <f t="shared" si="1487"/>
        <v>0</v>
      </c>
    </row>
    <row r="1278" spans="1:36" x14ac:dyDescent="0.2">
      <c r="A1278" s="3"/>
      <c r="B1278" s="3"/>
      <c r="C1278" s="3"/>
      <c r="D1278" s="3"/>
      <c r="E1278" s="3"/>
      <c r="F1278" s="3"/>
      <c r="G1278" s="7" t="str">
        <f t="shared" si="1484"/>
        <v/>
      </c>
      <c r="H1278" s="7" t="str">
        <f t="shared" si="1488"/>
        <v/>
      </c>
      <c r="I1278" s="7" t="str">
        <f t="shared" si="1489"/>
        <v/>
      </c>
      <c r="J1278" s="7" t="str">
        <f t="shared" si="1490"/>
        <v/>
      </c>
      <c r="K1278" s="5">
        <f t="shared" si="1491"/>
        <v>0</v>
      </c>
      <c r="L1278" s="5">
        <f t="shared" si="1492"/>
        <v>0</v>
      </c>
      <c r="M1278" s="5">
        <f t="shared" si="1493"/>
        <v>0</v>
      </c>
      <c r="N1278" s="7" cm="1">
        <f t="array" ref="N1278:P1278">_xlfn._xlws.SORT(K1278:M1278,1,-1,TRUE)</f>
        <v>0</v>
      </c>
      <c r="O1278" s="7">
        <v>0</v>
      </c>
      <c r="P1278" s="7">
        <v>0</v>
      </c>
      <c r="Q1278" s="7">
        <v>1275</v>
      </c>
      <c r="R1278" s="7" t="e">
        <f t="shared" ref="R1278:W1278" si="1558">FIND(",",$F1278,Q1278+1)</f>
        <v>#VALUE!</v>
      </c>
      <c r="S1278" s="7" t="e">
        <f t="shared" si="1558"/>
        <v>#VALUE!</v>
      </c>
      <c r="T1278" s="7" t="e">
        <f t="shared" si="1558"/>
        <v>#VALUE!</v>
      </c>
      <c r="U1278" s="7" t="e">
        <f t="shared" si="1558"/>
        <v>#VALUE!</v>
      </c>
      <c r="V1278" s="7" t="e">
        <f t="shared" si="1558"/>
        <v>#VALUE!</v>
      </c>
      <c r="W1278" s="7" t="e">
        <f t="shared" si="1558"/>
        <v>#VALUE!</v>
      </c>
      <c r="X1278" s="11" t="str">
        <f t="shared" si="1495"/>
        <v/>
      </c>
      <c r="Y1278" s="11" t="str">
        <f t="shared" si="1496"/>
        <v/>
      </c>
      <c r="Z1278" s="11" t="str">
        <f t="shared" si="1497"/>
        <v/>
      </c>
      <c r="AA1278" s="11" t="str">
        <f t="shared" si="1498"/>
        <v/>
      </c>
      <c r="AB1278" s="3" t="str">
        <f t="shared" si="1499"/>
        <v/>
      </c>
      <c r="AC1278" s="3"/>
      <c r="AD1278" s="3"/>
      <c r="AE1278" s="7" t="str">
        <f>IF(X1278="","",_xlfn.IFNA(VLOOKUP(X1278,'饰品（请勿修改）'!$A:$H,8,FALSE),VLOOKUP(X1278,'饰品（请勿修改）'!$H:$H,1,FALSE)))</f>
        <v/>
      </c>
      <c r="AF1278" s="7" t="str">
        <f>IF(Z1278="","",_xlfn.IFNA(VLOOKUP(Z1278,'饰品（请勿修改）'!$A:$H,8,FALSE),VLOOKUP(Z1278,'饰品（请勿修改）'!$H:$H,1,FALSE)))</f>
        <v/>
      </c>
      <c r="AG1278" s="7">
        <f>_xlfn.IFNA(VLOOKUP(AE1278,'饰品（请勿修改）'!$H:$I,2,FALSE),0)</f>
        <v>0</v>
      </c>
      <c r="AH1278" s="7">
        <f>_xlfn.IFNA(VLOOKUP(AF1278,'饰品（请勿修改）'!$H:$I,2,FALSE),0)</f>
        <v>0</v>
      </c>
      <c r="AI1278" s="7">
        <f t="shared" si="1486"/>
        <v>0</v>
      </c>
      <c r="AJ1278" s="7">
        <f t="shared" si="1487"/>
        <v>0</v>
      </c>
    </row>
    <row r="1279" spans="1:36" x14ac:dyDescent="0.2">
      <c r="A1279" s="3"/>
      <c r="B1279" s="3"/>
      <c r="C1279" s="3"/>
      <c r="D1279" s="3"/>
      <c r="E1279" s="3"/>
      <c r="F1279" s="3"/>
      <c r="G1279" s="7" t="str">
        <f t="shared" si="1484"/>
        <v/>
      </c>
      <c r="H1279" s="7" t="str">
        <f t="shared" si="1488"/>
        <v/>
      </c>
      <c r="I1279" s="7" t="str">
        <f t="shared" si="1489"/>
        <v/>
      </c>
      <c r="J1279" s="7" t="str">
        <f t="shared" si="1490"/>
        <v/>
      </c>
      <c r="K1279" s="5">
        <f t="shared" si="1491"/>
        <v>0</v>
      </c>
      <c r="L1279" s="5">
        <f t="shared" si="1492"/>
        <v>0</v>
      </c>
      <c r="M1279" s="5">
        <f t="shared" si="1493"/>
        <v>0</v>
      </c>
      <c r="N1279" s="7" cm="1">
        <f t="array" ref="N1279:P1279">_xlfn._xlws.SORT(K1279:M1279,1,-1,TRUE)</f>
        <v>0</v>
      </c>
      <c r="O1279" s="7">
        <v>0</v>
      </c>
      <c r="P1279" s="7">
        <v>0</v>
      </c>
      <c r="Q1279" s="7">
        <v>1276</v>
      </c>
      <c r="R1279" s="7" t="e">
        <f t="shared" ref="R1279:W1279" si="1559">FIND(",",$F1279,Q1279+1)</f>
        <v>#VALUE!</v>
      </c>
      <c r="S1279" s="7" t="e">
        <f t="shared" si="1559"/>
        <v>#VALUE!</v>
      </c>
      <c r="T1279" s="7" t="e">
        <f t="shared" si="1559"/>
        <v>#VALUE!</v>
      </c>
      <c r="U1279" s="7" t="e">
        <f t="shared" si="1559"/>
        <v>#VALUE!</v>
      </c>
      <c r="V1279" s="7" t="e">
        <f t="shared" si="1559"/>
        <v>#VALUE!</v>
      </c>
      <c r="W1279" s="7" t="e">
        <f t="shared" si="1559"/>
        <v>#VALUE!</v>
      </c>
      <c r="X1279" s="11" t="str">
        <f t="shared" si="1495"/>
        <v/>
      </c>
      <c r="Y1279" s="11" t="str">
        <f t="shared" si="1496"/>
        <v/>
      </c>
      <c r="Z1279" s="11" t="str">
        <f t="shared" si="1497"/>
        <v/>
      </c>
      <c r="AA1279" s="11" t="str">
        <f t="shared" si="1498"/>
        <v/>
      </c>
      <c r="AB1279" s="3" t="str">
        <f t="shared" si="1499"/>
        <v/>
      </c>
      <c r="AC1279" s="3"/>
      <c r="AD1279" s="3"/>
      <c r="AE1279" s="7" t="str">
        <f>IF(X1279="","",_xlfn.IFNA(VLOOKUP(X1279,'饰品（请勿修改）'!$A:$H,8,FALSE),VLOOKUP(X1279,'饰品（请勿修改）'!$H:$H,1,FALSE)))</f>
        <v/>
      </c>
      <c r="AF1279" s="7" t="str">
        <f>IF(Z1279="","",_xlfn.IFNA(VLOOKUP(Z1279,'饰品（请勿修改）'!$A:$H,8,FALSE),VLOOKUP(Z1279,'饰品（请勿修改）'!$H:$H,1,FALSE)))</f>
        <v/>
      </c>
      <c r="AG1279" s="7">
        <f>_xlfn.IFNA(VLOOKUP(AE1279,'饰品（请勿修改）'!$H:$I,2,FALSE),0)</f>
        <v>0</v>
      </c>
      <c r="AH1279" s="7">
        <f>_xlfn.IFNA(VLOOKUP(AF1279,'饰品（请勿修改）'!$H:$I,2,FALSE),0)</f>
        <v>0</v>
      </c>
      <c r="AI1279" s="7">
        <f t="shared" si="1486"/>
        <v>0</v>
      </c>
      <c r="AJ1279" s="7">
        <f t="shared" si="1487"/>
        <v>0</v>
      </c>
    </row>
    <row r="1280" spans="1:36" x14ac:dyDescent="0.2">
      <c r="A1280" s="3"/>
      <c r="B1280" s="3"/>
      <c r="C1280" s="3"/>
      <c r="D1280" s="3"/>
      <c r="E1280" s="3"/>
      <c r="F1280" s="3"/>
      <c r="G1280" s="7" t="str">
        <f t="shared" si="1484"/>
        <v/>
      </c>
      <c r="H1280" s="7" t="str">
        <f t="shared" si="1488"/>
        <v/>
      </c>
      <c r="I1280" s="7" t="str">
        <f t="shared" si="1489"/>
        <v/>
      </c>
      <c r="J1280" s="7" t="str">
        <f t="shared" si="1490"/>
        <v/>
      </c>
      <c r="K1280" s="5">
        <f t="shared" si="1491"/>
        <v>0</v>
      </c>
      <c r="L1280" s="5">
        <f t="shared" si="1492"/>
        <v>0</v>
      </c>
      <c r="M1280" s="5">
        <f t="shared" si="1493"/>
        <v>0</v>
      </c>
      <c r="N1280" s="7" cm="1">
        <f t="array" ref="N1280:P1280">_xlfn._xlws.SORT(K1280:M1280,1,-1,TRUE)</f>
        <v>0</v>
      </c>
      <c r="O1280" s="7">
        <v>0</v>
      </c>
      <c r="P1280" s="7">
        <v>0</v>
      </c>
      <c r="Q1280" s="7">
        <v>1277</v>
      </c>
      <c r="R1280" s="7" t="e">
        <f t="shared" ref="R1280:W1280" si="1560">FIND(",",$F1280,Q1280+1)</f>
        <v>#VALUE!</v>
      </c>
      <c r="S1280" s="7" t="e">
        <f t="shared" si="1560"/>
        <v>#VALUE!</v>
      </c>
      <c r="T1280" s="7" t="e">
        <f t="shared" si="1560"/>
        <v>#VALUE!</v>
      </c>
      <c r="U1280" s="7" t="e">
        <f t="shared" si="1560"/>
        <v>#VALUE!</v>
      </c>
      <c r="V1280" s="7" t="e">
        <f t="shared" si="1560"/>
        <v>#VALUE!</v>
      </c>
      <c r="W1280" s="7" t="e">
        <f t="shared" si="1560"/>
        <v>#VALUE!</v>
      </c>
      <c r="X1280" s="11" t="str">
        <f t="shared" si="1495"/>
        <v/>
      </c>
      <c r="Y1280" s="11" t="str">
        <f t="shared" si="1496"/>
        <v/>
      </c>
      <c r="Z1280" s="11" t="str">
        <f t="shared" si="1497"/>
        <v/>
      </c>
      <c r="AA1280" s="11" t="str">
        <f t="shared" si="1498"/>
        <v/>
      </c>
      <c r="AB1280" s="3" t="str">
        <f t="shared" si="1499"/>
        <v/>
      </c>
      <c r="AC1280" s="3"/>
      <c r="AD1280" s="3"/>
      <c r="AE1280" s="7" t="str">
        <f>IF(X1280="","",_xlfn.IFNA(VLOOKUP(X1280,'饰品（请勿修改）'!$A:$H,8,FALSE),VLOOKUP(X1280,'饰品（请勿修改）'!$H:$H,1,FALSE)))</f>
        <v/>
      </c>
      <c r="AF1280" s="7" t="str">
        <f>IF(Z1280="","",_xlfn.IFNA(VLOOKUP(Z1280,'饰品（请勿修改）'!$A:$H,8,FALSE),VLOOKUP(Z1280,'饰品（请勿修改）'!$H:$H,1,FALSE)))</f>
        <v/>
      </c>
      <c r="AG1280" s="7">
        <f>_xlfn.IFNA(VLOOKUP(AE1280,'饰品（请勿修改）'!$H:$I,2,FALSE),0)</f>
        <v>0</v>
      </c>
      <c r="AH1280" s="7">
        <f>_xlfn.IFNA(VLOOKUP(AF1280,'饰品（请勿修改）'!$H:$I,2,FALSE),0)</f>
        <v>0</v>
      </c>
      <c r="AI1280" s="7">
        <f t="shared" si="1486"/>
        <v>0</v>
      </c>
      <c r="AJ1280" s="7">
        <f t="shared" si="1487"/>
        <v>0</v>
      </c>
    </row>
    <row r="1281" spans="1:36" x14ac:dyDescent="0.2">
      <c r="A1281" s="3"/>
      <c r="B1281" s="3"/>
      <c r="C1281" s="3"/>
      <c r="D1281" s="3"/>
      <c r="E1281" s="3"/>
      <c r="F1281" s="3"/>
      <c r="G1281" s="7" t="str">
        <f t="shared" si="1484"/>
        <v/>
      </c>
      <c r="H1281" s="7" t="str">
        <f t="shared" si="1488"/>
        <v/>
      </c>
      <c r="I1281" s="7" t="str">
        <f t="shared" si="1489"/>
        <v/>
      </c>
      <c r="J1281" s="7" t="str">
        <f t="shared" si="1490"/>
        <v/>
      </c>
      <c r="K1281" s="5">
        <f t="shared" si="1491"/>
        <v>0</v>
      </c>
      <c r="L1281" s="5">
        <f t="shared" si="1492"/>
        <v>0</v>
      </c>
      <c r="M1281" s="5">
        <f t="shared" si="1493"/>
        <v>0</v>
      </c>
      <c r="N1281" s="7" cm="1">
        <f t="array" ref="N1281:P1281">_xlfn._xlws.SORT(K1281:M1281,1,-1,TRUE)</f>
        <v>0</v>
      </c>
      <c r="O1281" s="7">
        <v>0</v>
      </c>
      <c r="P1281" s="7">
        <v>0</v>
      </c>
      <c r="Q1281" s="7">
        <v>1278</v>
      </c>
      <c r="R1281" s="7" t="e">
        <f t="shared" ref="R1281:W1281" si="1561">FIND(",",$F1281,Q1281+1)</f>
        <v>#VALUE!</v>
      </c>
      <c r="S1281" s="7" t="e">
        <f t="shared" si="1561"/>
        <v>#VALUE!</v>
      </c>
      <c r="T1281" s="7" t="e">
        <f t="shared" si="1561"/>
        <v>#VALUE!</v>
      </c>
      <c r="U1281" s="7" t="e">
        <f t="shared" si="1561"/>
        <v>#VALUE!</v>
      </c>
      <c r="V1281" s="7" t="e">
        <f t="shared" si="1561"/>
        <v>#VALUE!</v>
      </c>
      <c r="W1281" s="7" t="e">
        <f t="shared" si="1561"/>
        <v>#VALUE!</v>
      </c>
      <c r="X1281" s="11" t="str">
        <f t="shared" si="1495"/>
        <v/>
      </c>
      <c r="Y1281" s="11" t="str">
        <f t="shared" si="1496"/>
        <v/>
      </c>
      <c r="Z1281" s="11" t="str">
        <f t="shared" si="1497"/>
        <v/>
      </c>
      <c r="AA1281" s="11" t="str">
        <f t="shared" si="1498"/>
        <v/>
      </c>
      <c r="AB1281" s="3" t="str">
        <f t="shared" si="1499"/>
        <v/>
      </c>
      <c r="AC1281" s="3"/>
      <c r="AD1281" s="3"/>
      <c r="AE1281" s="7" t="str">
        <f>IF(X1281="","",_xlfn.IFNA(VLOOKUP(X1281,'饰品（请勿修改）'!$A:$H,8,FALSE),VLOOKUP(X1281,'饰品（请勿修改）'!$H:$H,1,FALSE)))</f>
        <v/>
      </c>
      <c r="AF1281" s="7" t="str">
        <f>IF(Z1281="","",_xlfn.IFNA(VLOOKUP(Z1281,'饰品（请勿修改）'!$A:$H,8,FALSE),VLOOKUP(Z1281,'饰品（请勿修改）'!$H:$H,1,FALSE)))</f>
        <v/>
      </c>
      <c r="AG1281" s="7">
        <f>_xlfn.IFNA(VLOOKUP(AE1281,'饰品（请勿修改）'!$H:$I,2,FALSE),0)</f>
        <v>0</v>
      </c>
      <c r="AH1281" s="7">
        <f>_xlfn.IFNA(VLOOKUP(AF1281,'饰品（请勿修改）'!$H:$I,2,FALSE),0)</f>
        <v>0</v>
      </c>
      <c r="AI1281" s="7">
        <f t="shared" si="1486"/>
        <v>0</v>
      </c>
      <c r="AJ1281" s="7">
        <f t="shared" si="1487"/>
        <v>0</v>
      </c>
    </row>
    <row r="1282" spans="1:36" x14ac:dyDescent="0.2">
      <c r="A1282" s="3"/>
      <c r="B1282" s="3"/>
      <c r="C1282" s="3"/>
      <c r="D1282" s="3"/>
      <c r="E1282" s="3"/>
      <c r="F1282" s="3"/>
      <c r="G1282" s="7" t="str">
        <f t="shared" ref="G1282:G1345" si="1562">SUBSTITUTE("{""Skills"":["&amp;AG1282&amp;","&amp;AH1282&amp;"],""SkillLevels"":["&amp;AI1282&amp;","&amp;AJ1282&amp;"],""Slots"":["&amp;K1282&amp;","&amp;L1282&amp;","&amp;M1282&amp;"]}","{""Skills"":[0,0],""SkillLevels"":[0,0],""Slots"":[0,0,0]}","")</f>
        <v/>
      </c>
      <c r="H1282" s="7" t="str">
        <f t="shared" si="1488"/>
        <v/>
      </c>
      <c r="I1282" s="7" t="str">
        <f t="shared" si="1489"/>
        <v/>
      </c>
      <c r="J1282" s="7" t="str">
        <f t="shared" si="1490"/>
        <v/>
      </c>
      <c r="K1282" s="5">
        <f t="shared" si="1491"/>
        <v>0</v>
      </c>
      <c r="L1282" s="5">
        <f t="shared" si="1492"/>
        <v>0</v>
      </c>
      <c r="M1282" s="5">
        <f t="shared" si="1493"/>
        <v>0</v>
      </c>
      <c r="N1282" s="7" cm="1">
        <f t="array" ref="N1282:P1282">_xlfn._xlws.SORT(K1282:M1282,1,-1,TRUE)</f>
        <v>0</v>
      </c>
      <c r="O1282" s="7">
        <v>0</v>
      </c>
      <c r="P1282" s="7">
        <v>0</v>
      </c>
      <c r="Q1282" s="7">
        <v>1279</v>
      </c>
      <c r="R1282" s="7" t="e">
        <f t="shared" ref="R1282:W1282" si="1563">FIND(",",$F1282,Q1282+1)</f>
        <v>#VALUE!</v>
      </c>
      <c r="S1282" s="7" t="e">
        <f t="shared" si="1563"/>
        <v>#VALUE!</v>
      </c>
      <c r="T1282" s="7" t="e">
        <f t="shared" si="1563"/>
        <v>#VALUE!</v>
      </c>
      <c r="U1282" s="7" t="e">
        <f t="shared" si="1563"/>
        <v>#VALUE!</v>
      </c>
      <c r="V1282" s="7" t="e">
        <f t="shared" si="1563"/>
        <v>#VALUE!</v>
      </c>
      <c r="W1282" s="7" t="e">
        <f t="shared" si="1563"/>
        <v>#VALUE!</v>
      </c>
      <c r="X1282" s="11" t="str">
        <f t="shared" si="1495"/>
        <v/>
      </c>
      <c r="Y1282" s="11" t="str">
        <f t="shared" si="1496"/>
        <v/>
      </c>
      <c r="Z1282" s="11" t="str">
        <f t="shared" si="1497"/>
        <v/>
      </c>
      <c r="AA1282" s="11" t="str">
        <f t="shared" si="1498"/>
        <v/>
      </c>
      <c r="AB1282" s="3" t="str">
        <f t="shared" si="1499"/>
        <v/>
      </c>
      <c r="AC1282" s="3"/>
      <c r="AD1282" s="3"/>
      <c r="AE1282" s="7" t="str">
        <f>IF(X1282="","",_xlfn.IFNA(VLOOKUP(X1282,'饰品（请勿修改）'!$A:$H,8,FALSE),VLOOKUP(X1282,'饰品（请勿修改）'!$H:$H,1,FALSE)))</f>
        <v/>
      </c>
      <c r="AF1282" s="7" t="str">
        <f>IF(Z1282="","",_xlfn.IFNA(VLOOKUP(Z1282,'饰品（请勿修改）'!$A:$H,8,FALSE),VLOOKUP(Z1282,'饰品（请勿修改）'!$H:$H,1,FALSE)))</f>
        <v/>
      </c>
      <c r="AG1282" s="7">
        <f>_xlfn.IFNA(VLOOKUP(AE1282,'饰品（请勿修改）'!$H:$I,2,FALSE),0)</f>
        <v>0</v>
      </c>
      <c r="AH1282" s="7">
        <f>_xlfn.IFNA(VLOOKUP(AF1282,'饰品（请勿修改）'!$H:$I,2,FALSE),0)</f>
        <v>0</v>
      </c>
      <c r="AI1282" s="7">
        <f t="shared" ref="AI1282:AI1345" si="1564">IF(AND(B1282=""),IF(AE1282="",0,1),B1282)</f>
        <v>0</v>
      </c>
      <c r="AJ1282" s="7">
        <f t="shared" ref="AJ1282:AJ1345" si="1565">IF(AND(D1282=""),IF(AF1282="",0,1),D1282)</f>
        <v>0</v>
      </c>
    </row>
    <row r="1283" spans="1:36" x14ac:dyDescent="0.2">
      <c r="A1283" s="3"/>
      <c r="B1283" s="3"/>
      <c r="C1283" s="3"/>
      <c r="D1283" s="3"/>
      <c r="E1283" s="3"/>
      <c r="F1283" s="3"/>
      <c r="G1283" s="7" t="str">
        <f t="shared" si="1562"/>
        <v/>
      </c>
      <c r="H1283" s="7" t="str">
        <f t="shared" ref="H1283:H1346" si="1566">MID(IF($AB1283="",$E1283,$AB1283),1,1)</f>
        <v/>
      </c>
      <c r="I1283" s="7" t="str">
        <f t="shared" ref="I1283:I1346" si="1567">MID(IF($AB1283="",$E1283,$AB1283),2,1)</f>
        <v/>
      </c>
      <c r="J1283" s="7" t="str">
        <f t="shared" ref="J1283:J1346" si="1568">MID(IF($AB1283="",$E1283,$AB1283),3,1)</f>
        <v/>
      </c>
      <c r="K1283" s="5">
        <f t="shared" ref="K1283:K1346" si="1569">IF(H1283="",0,H1283)</f>
        <v>0</v>
      </c>
      <c r="L1283" s="5">
        <f t="shared" ref="L1283:L1346" si="1570">IF(I1283="",0,I1283)</f>
        <v>0</v>
      </c>
      <c r="M1283" s="5">
        <f t="shared" ref="M1283:M1346" si="1571">IF(J1283="",0,J1283)</f>
        <v>0</v>
      </c>
      <c r="N1283" s="7" cm="1">
        <f t="array" ref="N1283:P1283">_xlfn._xlws.SORT(K1283:M1283,1,-1,TRUE)</f>
        <v>0</v>
      </c>
      <c r="O1283" s="7">
        <v>0</v>
      </c>
      <c r="P1283" s="7">
        <v>0</v>
      </c>
      <c r="Q1283" s="7">
        <v>1280</v>
      </c>
      <c r="R1283" s="7" t="e">
        <f t="shared" ref="R1283:W1283" si="1572">FIND(",",$F1283,Q1283+1)</f>
        <v>#VALUE!</v>
      </c>
      <c r="S1283" s="7" t="e">
        <f t="shared" si="1572"/>
        <v>#VALUE!</v>
      </c>
      <c r="T1283" s="7" t="e">
        <f t="shared" si="1572"/>
        <v>#VALUE!</v>
      </c>
      <c r="U1283" s="7" t="e">
        <f t="shared" si="1572"/>
        <v>#VALUE!</v>
      </c>
      <c r="V1283" s="7" t="e">
        <f t="shared" si="1572"/>
        <v>#VALUE!</v>
      </c>
      <c r="W1283" s="7" t="e">
        <f t="shared" si="1572"/>
        <v>#VALUE!</v>
      </c>
      <c r="X1283" s="11" t="str">
        <f t="shared" ref="X1283:X1346" si="1573">IF($F1283="",IF(A1283="","",A1283),MID($F1283,Q1283+1,R1283-Q1283-1))</f>
        <v/>
      </c>
      <c r="Y1283" s="11" t="str">
        <f t="shared" ref="Y1283:Y1346" si="1574">IF($F1283="",IF(B1283="","",B1283),MID($F1283,R1283+1,S1283-R1283-1))</f>
        <v/>
      </c>
      <c r="Z1283" s="11" t="str">
        <f t="shared" ref="Z1283:Z1346" si="1575">IF($F1283="",IF(C1283="","",C1283),MID($F1283,S1283+1,T1283-S1283-1))</f>
        <v/>
      </c>
      <c r="AA1283" s="11" t="str">
        <f t="shared" ref="AA1283:AA1346" si="1576">IF($F1283="",IF(D1283="","",D1283),MID($F1283,T1283+1,U1283-T1283-1))</f>
        <v/>
      </c>
      <c r="AB1283" s="3" t="str">
        <f t="shared" ref="AB1283:AB1346" si="1577">IF($F1283="",IF(E1283="","",E1283),SUBSTITUTE(MID($F1283,U1283+1,999),",",""))</f>
        <v/>
      </c>
      <c r="AC1283" s="3"/>
      <c r="AD1283" s="3"/>
      <c r="AE1283" s="7" t="str">
        <f>IF(X1283="","",_xlfn.IFNA(VLOOKUP(X1283,'饰品（请勿修改）'!$A:$H,8,FALSE),VLOOKUP(X1283,'饰品（请勿修改）'!$H:$H,1,FALSE)))</f>
        <v/>
      </c>
      <c r="AF1283" s="7" t="str">
        <f>IF(Z1283="","",_xlfn.IFNA(VLOOKUP(Z1283,'饰品（请勿修改）'!$A:$H,8,FALSE),VLOOKUP(Z1283,'饰品（请勿修改）'!$H:$H,1,FALSE)))</f>
        <v/>
      </c>
      <c r="AG1283" s="7">
        <f>_xlfn.IFNA(VLOOKUP(AE1283,'饰品（请勿修改）'!$H:$I,2,FALSE),0)</f>
        <v>0</v>
      </c>
      <c r="AH1283" s="7">
        <f>_xlfn.IFNA(VLOOKUP(AF1283,'饰品（请勿修改）'!$H:$I,2,FALSE),0)</f>
        <v>0</v>
      </c>
      <c r="AI1283" s="7">
        <f t="shared" si="1564"/>
        <v>0</v>
      </c>
      <c r="AJ1283" s="7">
        <f t="shared" si="1565"/>
        <v>0</v>
      </c>
    </row>
    <row r="1284" spans="1:36" x14ac:dyDescent="0.2">
      <c r="A1284" s="3"/>
      <c r="B1284" s="3"/>
      <c r="C1284" s="3"/>
      <c r="D1284" s="3"/>
      <c r="E1284" s="3"/>
      <c r="F1284" s="3"/>
      <c r="G1284" s="7" t="str">
        <f t="shared" si="1562"/>
        <v/>
      </c>
      <c r="H1284" s="7" t="str">
        <f t="shared" si="1566"/>
        <v/>
      </c>
      <c r="I1284" s="7" t="str">
        <f t="shared" si="1567"/>
        <v/>
      </c>
      <c r="J1284" s="7" t="str">
        <f t="shared" si="1568"/>
        <v/>
      </c>
      <c r="K1284" s="5">
        <f t="shared" si="1569"/>
        <v>0</v>
      </c>
      <c r="L1284" s="5">
        <f t="shared" si="1570"/>
        <v>0</v>
      </c>
      <c r="M1284" s="5">
        <f t="shared" si="1571"/>
        <v>0</v>
      </c>
      <c r="N1284" s="7" cm="1">
        <f t="array" ref="N1284:P1284">_xlfn._xlws.SORT(K1284:M1284,1,-1,TRUE)</f>
        <v>0</v>
      </c>
      <c r="O1284" s="7">
        <v>0</v>
      </c>
      <c r="P1284" s="7">
        <v>0</v>
      </c>
      <c r="Q1284" s="7">
        <v>1281</v>
      </c>
      <c r="R1284" s="7" t="e">
        <f t="shared" ref="R1284:W1284" si="1578">FIND(",",$F1284,Q1284+1)</f>
        <v>#VALUE!</v>
      </c>
      <c r="S1284" s="7" t="e">
        <f t="shared" si="1578"/>
        <v>#VALUE!</v>
      </c>
      <c r="T1284" s="7" t="e">
        <f t="shared" si="1578"/>
        <v>#VALUE!</v>
      </c>
      <c r="U1284" s="7" t="e">
        <f t="shared" si="1578"/>
        <v>#VALUE!</v>
      </c>
      <c r="V1284" s="7" t="e">
        <f t="shared" si="1578"/>
        <v>#VALUE!</v>
      </c>
      <c r="W1284" s="7" t="e">
        <f t="shared" si="1578"/>
        <v>#VALUE!</v>
      </c>
      <c r="X1284" s="11" t="str">
        <f t="shared" si="1573"/>
        <v/>
      </c>
      <c r="Y1284" s="11" t="str">
        <f t="shared" si="1574"/>
        <v/>
      </c>
      <c r="Z1284" s="11" t="str">
        <f t="shared" si="1575"/>
        <v/>
      </c>
      <c r="AA1284" s="11" t="str">
        <f t="shared" si="1576"/>
        <v/>
      </c>
      <c r="AB1284" s="3" t="str">
        <f t="shared" si="1577"/>
        <v/>
      </c>
      <c r="AC1284" s="3"/>
      <c r="AD1284" s="3"/>
      <c r="AE1284" s="7" t="str">
        <f>IF(X1284="","",_xlfn.IFNA(VLOOKUP(X1284,'饰品（请勿修改）'!$A:$H,8,FALSE),VLOOKUP(X1284,'饰品（请勿修改）'!$H:$H,1,FALSE)))</f>
        <v/>
      </c>
      <c r="AF1284" s="7" t="str">
        <f>IF(Z1284="","",_xlfn.IFNA(VLOOKUP(Z1284,'饰品（请勿修改）'!$A:$H,8,FALSE),VLOOKUP(Z1284,'饰品（请勿修改）'!$H:$H,1,FALSE)))</f>
        <v/>
      </c>
      <c r="AG1284" s="7">
        <f>_xlfn.IFNA(VLOOKUP(AE1284,'饰品（请勿修改）'!$H:$I,2,FALSE),0)</f>
        <v>0</v>
      </c>
      <c r="AH1284" s="7">
        <f>_xlfn.IFNA(VLOOKUP(AF1284,'饰品（请勿修改）'!$H:$I,2,FALSE),0)</f>
        <v>0</v>
      </c>
      <c r="AI1284" s="7">
        <f t="shared" si="1564"/>
        <v>0</v>
      </c>
      <c r="AJ1284" s="7">
        <f t="shared" si="1565"/>
        <v>0</v>
      </c>
    </row>
    <row r="1285" spans="1:36" x14ac:dyDescent="0.2">
      <c r="A1285" s="3"/>
      <c r="B1285" s="3"/>
      <c r="C1285" s="3"/>
      <c r="D1285" s="3"/>
      <c r="E1285" s="3"/>
      <c r="F1285" s="3"/>
      <c r="G1285" s="7" t="str">
        <f t="shared" si="1562"/>
        <v/>
      </c>
      <c r="H1285" s="7" t="str">
        <f t="shared" si="1566"/>
        <v/>
      </c>
      <c r="I1285" s="7" t="str">
        <f t="shared" si="1567"/>
        <v/>
      </c>
      <c r="J1285" s="7" t="str">
        <f t="shared" si="1568"/>
        <v/>
      </c>
      <c r="K1285" s="5">
        <f t="shared" si="1569"/>
        <v>0</v>
      </c>
      <c r="L1285" s="5">
        <f t="shared" si="1570"/>
        <v>0</v>
      </c>
      <c r="M1285" s="5">
        <f t="shared" si="1571"/>
        <v>0</v>
      </c>
      <c r="N1285" s="7" cm="1">
        <f t="array" ref="N1285:P1285">_xlfn._xlws.SORT(K1285:M1285,1,-1,TRUE)</f>
        <v>0</v>
      </c>
      <c r="O1285" s="7">
        <v>0</v>
      </c>
      <c r="P1285" s="7">
        <v>0</v>
      </c>
      <c r="Q1285" s="7">
        <v>1282</v>
      </c>
      <c r="R1285" s="7" t="e">
        <f t="shared" ref="R1285:W1285" si="1579">FIND(",",$F1285,Q1285+1)</f>
        <v>#VALUE!</v>
      </c>
      <c r="S1285" s="7" t="e">
        <f t="shared" si="1579"/>
        <v>#VALUE!</v>
      </c>
      <c r="T1285" s="7" t="e">
        <f t="shared" si="1579"/>
        <v>#VALUE!</v>
      </c>
      <c r="U1285" s="7" t="e">
        <f t="shared" si="1579"/>
        <v>#VALUE!</v>
      </c>
      <c r="V1285" s="7" t="e">
        <f t="shared" si="1579"/>
        <v>#VALUE!</v>
      </c>
      <c r="W1285" s="7" t="e">
        <f t="shared" si="1579"/>
        <v>#VALUE!</v>
      </c>
      <c r="X1285" s="11" t="str">
        <f t="shared" si="1573"/>
        <v/>
      </c>
      <c r="Y1285" s="11" t="str">
        <f t="shared" si="1574"/>
        <v/>
      </c>
      <c r="Z1285" s="11" t="str">
        <f t="shared" si="1575"/>
        <v/>
      </c>
      <c r="AA1285" s="11" t="str">
        <f t="shared" si="1576"/>
        <v/>
      </c>
      <c r="AB1285" s="3" t="str">
        <f t="shared" si="1577"/>
        <v/>
      </c>
      <c r="AC1285" s="3"/>
      <c r="AD1285" s="3"/>
      <c r="AE1285" s="7" t="str">
        <f>IF(X1285="","",_xlfn.IFNA(VLOOKUP(X1285,'饰品（请勿修改）'!$A:$H,8,FALSE),VLOOKUP(X1285,'饰品（请勿修改）'!$H:$H,1,FALSE)))</f>
        <v/>
      </c>
      <c r="AF1285" s="7" t="str">
        <f>IF(Z1285="","",_xlfn.IFNA(VLOOKUP(Z1285,'饰品（请勿修改）'!$A:$H,8,FALSE),VLOOKUP(Z1285,'饰品（请勿修改）'!$H:$H,1,FALSE)))</f>
        <v/>
      </c>
      <c r="AG1285" s="7">
        <f>_xlfn.IFNA(VLOOKUP(AE1285,'饰品（请勿修改）'!$H:$I,2,FALSE),0)</f>
        <v>0</v>
      </c>
      <c r="AH1285" s="7">
        <f>_xlfn.IFNA(VLOOKUP(AF1285,'饰品（请勿修改）'!$H:$I,2,FALSE),0)</f>
        <v>0</v>
      </c>
      <c r="AI1285" s="7">
        <f t="shared" si="1564"/>
        <v>0</v>
      </c>
      <c r="AJ1285" s="7">
        <f t="shared" si="1565"/>
        <v>0</v>
      </c>
    </row>
    <row r="1286" spans="1:36" x14ac:dyDescent="0.2">
      <c r="A1286" s="3"/>
      <c r="B1286" s="3"/>
      <c r="C1286" s="3"/>
      <c r="D1286" s="3"/>
      <c r="E1286" s="3"/>
      <c r="F1286" s="3"/>
      <c r="G1286" s="7" t="str">
        <f t="shared" si="1562"/>
        <v/>
      </c>
      <c r="H1286" s="7" t="str">
        <f t="shared" si="1566"/>
        <v/>
      </c>
      <c r="I1286" s="7" t="str">
        <f t="shared" si="1567"/>
        <v/>
      </c>
      <c r="J1286" s="7" t="str">
        <f t="shared" si="1568"/>
        <v/>
      </c>
      <c r="K1286" s="5">
        <f t="shared" si="1569"/>
        <v>0</v>
      </c>
      <c r="L1286" s="5">
        <f t="shared" si="1570"/>
        <v>0</v>
      </c>
      <c r="M1286" s="5">
        <f t="shared" si="1571"/>
        <v>0</v>
      </c>
      <c r="N1286" s="7" cm="1">
        <f t="array" ref="N1286:P1286">_xlfn._xlws.SORT(K1286:M1286,1,-1,TRUE)</f>
        <v>0</v>
      </c>
      <c r="O1286" s="7">
        <v>0</v>
      </c>
      <c r="P1286" s="7">
        <v>0</v>
      </c>
      <c r="Q1286" s="7">
        <v>1283</v>
      </c>
      <c r="R1286" s="7" t="e">
        <f t="shared" ref="R1286:W1286" si="1580">FIND(",",$F1286,Q1286+1)</f>
        <v>#VALUE!</v>
      </c>
      <c r="S1286" s="7" t="e">
        <f t="shared" si="1580"/>
        <v>#VALUE!</v>
      </c>
      <c r="T1286" s="7" t="e">
        <f t="shared" si="1580"/>
        <v>#VALUE!</v>
      </c>
      <c r="U1286" s="7" t="e">
        <f t="shared" si="1580"/>
        <v>#VALUE!</v>
      </c>
      <c r="V1286" s="7" t="e">
        <f t="shared" si="1580"/>
        <v>#VALUE!</v>
      </c>
      <c r="W1286" s="7" t="e">
        <f t="shared" si="1580"/>
        <v>#VALUE!</v>
      </c>
      <c r="X1286" s="11" t="str">
        <f t="shared" si="1573"/>
        <v/>
      </c>
      <c r="Y1286" s="11" t="str">
        <f t="shared" si="1574"/>
        <v/>
      </c>
      <c r="Z1286" s="11" t="str">
        <f t="shared" si="1575"/>
        <v/>
      </c>
      <c r="AA1286" s="11" t="str">
        <f t="shared" si="1576"/>
        <v/>
      </c>
      <c r="AB1286" s="3" t="str">
        <f t="shared" si="1577"/>
        <v/>
      </c>
      <c r="AC1286" s="3"/>
      <c r="AD1286" s="3"/>
      <c r="AE1286" s="7" t="str">
        <f>IF(X1286="","",_xlfn.IFNA(VLOOKUP(X1286,'饰品（请勿修改）'!$A:$H,8,FALSE),VLOOKUP(X1286,'饰品（请勿修改）'!$H:$H,1,FALSE)))</f>
        <v/>
      </c>
      <c r="AF1286" s="7" t="str">
        <f>IF(Z1286="","",_xlfn.IFNA(VLOOKUP(Z1286,'饰品（请勿修改）'!$A:$H,8,FALSE),VLOOKUP(Z1286,'饰品（请勿修改）'!$H:$H,1,FALSE)))</f>
        <v/>
      </c>
      <c r="AG1286" s="7">
        <f>_xlfn.IFNA(VLOOKUP(AE1286,'饰品（请勿修改）'!$H:$I,2,FALSE),0)</f>
        <v>0</v>
      </c>
      <c r="AH1286" s="7">
        <f>_xlfn.IFNA(VLOOKUP(AF1286,'饰品（请勿修改）'!$H:$I,2,FALSE),0)</f>
        <v>0</v>
      </c>
      <c r="AI1286" s="7">
        <f t="shared" si="1564"/>
        <v>0</v>
      </c>
      <c r="AJ1286" s="7">
        <f t="shared" si="1565"/>
        <v>0</v>
      </c>
    </row>
    <row r="1287" spans="1:36" x14ac:dyDescent="0.2">
      <c r="A1287" s="3"/>
      <c r="B1287" s="3"/>
      <c r="C1287" s="3"/>
      <c r="D1287" s="3"/>
      <c r="E1287" s="3"/>
      <c r="F1287" s="3"/>
      <c r="G1287" s="7" t="str">
        <f t="shared" si="1562"/>
        <v/>
      </c>
      <c r="H1287" s="7" t="str">
        <f t="shared" si="1566"/>
        <v/>
      </c>
      <c r="I1287" s="7" t="str">
        <f t="shared" si="1567"/>
        <v/>
      </c>
      <c r="J1287" s="7" t="str">
        <f t="shared" si="1568"/>
        <v/>
      </c>
      <c r="K1287" s="5">
        <f t="shared" si="1569"/>
        <v>0</v>
      </c>
      <c r="L1287" s="5">
        <f t="shared" si="1570"/>
        <v>0</v>
      </c>
      <c r="M1287" s="5">
        <f t="shared" si="1571"/>
        <v>0</v>
      </c>
      <c r="N1287" s="7" cm="1">
        <f t="array" ref="N1287:P1287">_xlfn._xlws.SORT(K1287:M1287,1,-1,TRUE)</f>
        <v>0</v>
      </c>
      <c r="O1287" s="7">
        <v>0</v>
      </c>
      <c r="P1287" s="7">
        <v>0</v>
      </c>
      <c r="Q1287" s="7">
        <v>1284</v>
      </c>
      <c r="R1287" s="7" t="e">
        <f t="shared" ref="R1287:W1287" si="1581">FIND(",",$F1287,Q1287+1)</f>
        <v>#VALUE!</v>
      </c>
      <c r="S1287" s="7" t="e">
        <f t="shared" si="1581"/>
        <v>#VALUE!</v>
      </c>
      <c r="T1287" s="7" t="e">
        <f t="shared" si="1581"/>
        <v>#VALUE!</v>
      </c>
      <c r="U1287" s="7" t="e">
        <f t="shared" si="1581"/>
        <v>#VALUE!</v>
      </c>
      <c r="V1287" s="7" t="e">
        <f t="shared" si="1581"/>
        <v>#VALUE!</v>
      </c>
      <c r="W1287" s="7" t="e">
        <f t="shared" si="1581"/>
        <v>#VALUE!</v>
      </c>
      <c r="X1287" s="11" t="str">
        <f t="shared" si="1573"/>
        <v/>
      </c>
      <c r="Y1287" s="11" t="str">
        <f t="shared" si="1574"/>
        <v/>
      </c>
      <c r="Z1287" s="11" t="str">
        <f t="shared" si="1575"/>
        <v/>
      </c>
      <c r="AA1287" s="11" t="str">
        <f t="shared" si="1576"/>
        <v/>
      </c>
      <c r="AB1287" s="3" t="str">
        <f t="shared" si="1577"/>
        <v/>
      </c>
      <c r="AC1287" s="3"/>
      <c r="AD1287" s="3"/>
      <c r="AE1287" s="7" t="str">
        <f>IF(X1287="","",_xlfn.IFNA(VLOOKUP(X1287,'饰品（请勿修改）'!$A:$H,8,FALSE),VLOOKUP(X1287,'饰品（请勿修改）'!$H:$H,1,FALSE)))</f>
        <v/>
      </c>
      <c r="AF1287" s="7" t="str">
        <f>IF(Z1287="","",_xlfn.IFNA(VLOOKUP(Z1287,'饰品（请勿修改）'!$A:$H,8,FALSE),VLOOKUP(Z1287,'饰品（请勿修改）'!$H:$H,1,FALSE)))</f>
        <v/>
      </c>
      <c r="AG1287" s="7">
        <f>_xlfn.IFNA(VLOOKUP(AE1287,'饰品（请勿修改）'!$H:$I,2,FALSE),0)</f>
        <v>0</v>
      </c>
      <c r="AH1287" s="7">
        <f>_xlfn.IFNA(VLOOKUP(AF1287,'饰品（请勿修改）'!$H:$I,2,FALSE),0)</f>
        <v>0</v>
      </c>
      <c r="AI1287" s="7">
        <f t="shared" si="1564"/>
        <v>0</v>
      </c>
      <c r="AJ1287" s="7">
        <f t="shared" si="1565"/>
        <v>0</v>
      </c>
    </row>
    <row r="1288" spans="1:36" x14ac:dyDescent="0.2">
      <c r="A1288" s="3"/>
      <c r="B1288" s="3"/>
      <c r="C1288" s="3"/>
      <c r="D1288" s="3"/>
      <c r="E1288" s="3"/>
      <c r="F1288" s="3"/>
      <c r="G1288" s="7" t="str">
        <f t="shared" si="1562"/>
        <v/>
      </c>
      <c r="H1288" s="7" t="str">
        <f t="shared" si="1566"/>
        <v/>
      </c>
      <c r="I1288" s="7" t="str">
        <f t="shared" si="1567"/>
        <v/>
      </c>
      <c r="J1288" s="7" t="str">
        <f t="shared" si="1568"/>
        <v/>
      </c>
      <c r="K1288" s="5">
        <f t="shared" si="1569"/>
        <v>0</v>
      </c>
      <c r="L1288" s="5">
        <f t="shared" si="1570"/>
        <v>0</v>
      </c>
      <c r="M1288" s="5">
        <f t="shared" si="1571"/>
        <v>0</v>
      </c>
      <c r="N1288" s="7" cm="1">
        <f t="array" ref="N1288:P1288">_xlfn._xlws.SORT(K1288:M1288,1,-1,TRUE)</f>
        <v>0</v>
      </c>
      <c r="O1288" s="7">
        <v>0</v>
      </c>
      <c r="P1288" s="7">
        <v>0</v>
      </c>
      <c r="Q1288" s="7">
        <v>1285</v>
      </c>
      <c r="R1288" s="7" t="e">
        <f t="shared" ref="R1288:W1288" si="1582">FIND(",",$F1288,Q1288+1)</f>
        <v>#VALUE!</v>
      </c>
      <c r="S1288" s="7" t="e">
        <f t="shared" si="1582"/>
        <v>#VALUE!</v>
      </c>
      <c r="T1288" s="7" t="e">
        <f t="shared" si="1582"/>
        <v>#VALUE!</v>
      </c>
      <c r="U1288" s="7" t="e">
        <f t="shared" si="1582"/>
        <v>#VALUE!</v>
      </c>
      <c r="V1288" s="7" t="e">
        <f t="shared" si="1582"/>
        <v>#VALUE!</v>
      </c>
      <c r="W1288" s="7" t="e">
        <f t="shared" si="1582"/>
        <v>#VALUE!</v>
      </c>
      <c r="X1288" s="11" t="str">
        <f t="shared" si="1573"/>
        <v/>
      </c>
      <c r="Y1288" s="11" t="str">
        <f t="shared" si="1574"/>
        <v/>
      </c>
      <c r="Z1288" s="11" t="str">
        <f t="shared" si="1575"/>
        <v/>
      </c>
      <c r="AA1288" s="11" t="str">
        <f t="shared" si="1576"/>
        <v/>
      </c>
      <c r="AB1288" s="3" t="str">
        <f t="shared" si="1577"/>
        <v/>
      </c>
      <c r="AC1288" s="3"/>
      <c r="AD1288" s="3"/>
      <c r="AE1288" s="7" t="str">
        <f>IF(X1288="","",_xlfn.IFNA(VLOOKUP(X1288,'饰品（请勿修改）'!$A:$H,8,FALSE),VLOOKUP(X1288,'饰品（请勿修改）'!$H:$H,1,FALSE)))</f>
        <v/>
      </c>
      <c r="AF1288" s="7" t="str">
        <f>IF(Z1288="","",_xlfn.IFNA(VLOOKUP(Z1288,'饰品（请勿修改）'!$A:$H,8,FALSE),VLOOKUP(Z1288,'饰品（请勿修改）'!$H:$H,1,FALSE)))</f>
        <v/>
      </c>
      <c r="AG1288" s="7">
        <f>_xlfn.IFNA(VLOOKUP(AE1288,'饰品（请勿修改）'!$H:$I,2,FALSE),0)</f>
        <v>0</v>
      </c>
      <c r="AH1288" s="7">
        <f>_xlfn.IFNA(VLOOKUP(AF1288,'饰品（请勿修改）'!$H:$I,2,FALSE),0)</f>
        <v>0</v>
      </c>
      <c r="AI1288" s="7">
        <f t="shared" si="1564"/>
        <v>0</v>
      </c>
      <c r="AJ1288" s="7">
        <f t="shared" si="1565"/>
        <v>0</v>
      </c>
    </row>
    <row r="1289" spans="1:36" x14ac:dyDescent="0.2">
      <c r="A1289" s="3"/>
      <c r="B1289" s="3"/>
      <c r="C1289" s="3"/>
      <c r="D1289" s="3"/>
      <c r="E1289" s="3"/>
      <c r="F1289" s="3"/>
      <c r="G1289" s="7" t="str">
        <f t="shared" si="1562"/>
        <v/>
      </c>
      <c r="H1289" s="7" t="str">
        <f t="shared" si="1566"/>
        <v/>
      </c>
      <c r="I1289" s="7" t="str">
        <f t="shared" si="1567"/>
        <v/>
      </c>
      <c r="J1289" s="7" t="str">
        <f t="shared" si="1568"/>
        <v/>
      </c>
      <c r="K1289" s="5">
        <f t="shared" si="1569"/>
        <v>0</v>
      </c>
      <c r="L1289" s="5">
        <f t="shared" si="1570"/>
        <v>0</v>
      </c>
      <c r="M1289" s="5">
        <f t="shared" si="1571"/>
        <v>0</v>
      </c>
      <c r="N1289" s="7" cm="1">
        <f t="array" ref="N1289:P1289">_xlfn._xlws.SORT(K1289:M1289,1,-1,TRUE)</f>
        <v>0</v>
      </c>
      <c r="O1289" s="7">
        <v>0</v>
      </c>
      <c r="P1289" s="7">
        <v>0</v>
      </c>
      <c r="Q1289" s="7">
        <v>1286</v>
      </c>
      <c r="R1289" s="7" t="e">
        <f t="shared" ref="R1289:W1289" si="1583">FIND(",",$F1289,Q1289+1)</f>
        <v>#VALUE!</v>
      </c>
      <c r="S1289" s="7" t="e">
        <f t="shared" si="1583"/>
        <v>#VALUE!</v>
      </c>
      <c r="T1289" s="7" t="e">
        <f t="shared" si="1583"/>
        <v>#VALUE!</v>
      </c>
      <c r="U1289" s="7" t="e">
        <f t="shared" si="1583"/>
        <v>#VALUE!</v>
      </c>
      <c r="V1289" s="7" t="e">
        <f t="shared" si="1583"/>
        <v>#VALUE!</v>
      </c>
      <c r="W1289" s="7" t="e">
        <f t="shared" si="1583"/>
        <v>#VALUE!</v>
      </c>
      <c r="X1289" s="11" t="str">
        <f t="shared" si="1573"/>
        <v/>
      </c>
      <c r="Y1289" s="11" t="str">
        <f t="shared" si="1574"/>
        <v/>
      </c>
      <c r="Z1289" s="11" t="str">
        <f t="shared" si="1575"/>
        <v/>
      </c>
      <c r="AA1289" s="11" t="str">
        <f t="shared" si="1576"/>
        <v/>
      </c>
      <c r="AB1289" s="3" t="str">
        <f t="shared" si="1577"/>
        <v/>
      </c>
      <c r="AC1289" s="3"/>
      <c r="AD1289" s="3"/>
      <c r="AE1289" s="7" t="str">
        <f>IF(X1289="","",_xlfn.IFNA(VLOOKUP(X1289,'饰品（请勿修改）'!$A:$H,8,FALSE),VLOOKUP(X1289,'饰品（请勿修改）'!$H:$H,1,FALSE)))</f>
        <v/>
      </c>
      <c r="AF1289" s="7" t="str">
        <f>IF(Z1289="","",_xlfn.IFNA(VLOOKUP(Z1289,'饰品（请勿修改）'!$A:$H,8,FALSE),VLOOKUP(Z1289,'饰品（请勿修改）'!$H:$H,1,FALSE)))</f>
        <v/>
      </c>
      <c r="AG1289" s="7">
        <f>_xlfn.IFNA(VLOOKUP(AE1289,'饰品（请勿修改）'!$H:$I,2,FALSE),0)</f>
        <v>0</v>
      </c>
      <c r="AH1289" s="7">
        <f>_xlfn.IFNA(VLOOKUP(AF1289,'饰品（请勿修改）'!$H:$I,2,FALSE),0)</f>
        <v>0</v>
      </c>
      <c r="AI1289" s="7">
        <f t="shared" si="1564"/>
        <v>0</v>
      </c>
      <c r="AJ1289" s="7">
        <f t="shared" si="1565"/>
        <v>0</v>
      </c>
    </row>
    <row r="1290" spans="1:36" x14ac:dyDescent="0.2">
      <c r="A1290" s="3"/>
      <c r="B1290" s="3"/>
      <c r="C1290" s="3"/>
      <c r="D1290" s="3"/>
      <c r="E1290" s="3"/>
      <c r="F1290" s="3"/>
      <c r="G1290" s="7" t="str">
        <f t="shared" si="1562"/>
        <v/>
      </c>
      <c r="H1290" s="7" t="str">
        <f t="shared" si="1566"/>
        <v/>
      </c>
      <c r="I1290" s="7" t="str">
        <f t="shared" si="1567"/>
        <v/>
      </c>
      <c r="J1290" s="7" t="str">
        <f t="shared" si="1568"/>
        <v/>
      </c>
      <c r="K1290" s="5">
        <f t="shared" si="1569"/>
        <v>0</v>
      </c>
      <c r="L1290" s="5">
        <f t="shared" si="1570"/>
        <v>0</v>
      </c>
      <c r="M1290" s="5">
        <f t="shared" si="1571"/>
        <v>0</v>
      </c>
      <c r="N1290" s="7" cm="1">
        <f t="array" ref="N1290:P1290">_xlfn._xlws.SORT(K1290:M1290,1,-1,TRUE)</f>
        <v>0</v>
      </c>
      <c r="O1290" s="7">
        <v>0</v>
      </c>
      <c r="P1290" s="7">
        <v>0</v>
      </c>
      <c r="Q1290" s="7">
        <v>1287</v>
      </c>
      <c r="R1290" s="7" t="e">
        <f t="shared" ref="R1290:W1290" si="1584">FIND(",",$F1290,Q1290+1)</f>
        <v>#VALUE!</v>
      </c>
      <c r="S1290" s="7" t="e">
        <f t="shared" si="1584"/>
        <v>#VALUE!</v>
      </c>
      <c r="T1290" s="7" t="e">
        <f t="shared" si="1584"/>
        <v>#VALUE!</v>
      </c>
      <c r="U1290" s="7" t="e">
        <f t="shared" si="1584"/>
        <v>#VALUE!</v>
      </c>
      <c r="V1290" s="7" t="e">
        <f t="shared" si="1584"/>
        <v>#VALUE!</v>
      </c>
      <c r="W1290" s="7" t="e">
        <f t="shared" si="1584"/>
        <v>#VALUE!</v>
      </c>
      <c r="X1290" s="11" t="str">
        <f t="shared" si="1573"/>
        <v/>
      </c>
      <c r="Y1290" s="11" t="str">
        <f t="shared" si="1574"/>
        <v/>
      </c>
      <c r="Z1290" s="11" t="str">
        <f t="shared" si="1575"/>
        <v/>
      </c>
      <c r="AA1290" s="11" t="str">
        <f t="shared" si="1576"/>
        <v/>
      </c>
      <c r="AB1290" s="3" t="str">
        <f t="shared" si="1577"/>
        <v/>
      </c>
      <c r="AC1290" s="3"/>
      <c r="AD1290" s="3"/>
      <c r="AE1290" s="7" t="str">
        <f>IF(X1290="","",_xlfn.IFNA(VLOOKUP(X1290,'饰品（请勿修改）'!$A:$H,8,FALSE),VLOOKUP(X1290,'饰品（请勿修改）'!$H:$H,1,FALSE)))</f>
        <v/>
      </c>
      <c r="AF1290" s="7" t="str">
        <f>IF(Z1290="","",_xlfn.IFNA(VLOOKUP(Z1290,'饰品（请勿修改）'!$A:$H,8,FALSE),VLOOKUP(Z1290,'饰品（请勿修改）'!$H:$H,1,FALSE)))</f>
        <v/>
      </c>
      <c r="AG1290" s="7">
        <f>_xlfn.IFNA(VLOOKUP(AE1290,'饰品（请勿修改）'!$H:$I,2,FALSE),0)</f>
        <v>0</v>
      </c>
      <c r="AH1290" s="7">
        <f>_xlfn.IFNA(VLOOKUP(AF1290,'饰品（请勿修改）'!$H:$I,2,FALSE),0)</f>
        <v>0</v>
      </c>
      <c r="AI1290" s="7">
        <f t="shared" si="1564"/>
        <v>0</v>
      </c>
      <c r="AJ1290" s="7">
        <f t="shared" si="1565"/>
        <v>0</v>
      </c>
    </row>
    <row r="1291" spans="1:36" x14ac:dyDescent="0.2">
      <c r="A1291" s="3"/>
      <c r="B1291" s="3"/>
      <c r="C1291" s="3"/>
      <c r="D1291" s="3"/>
      <c r="E1291" s="3"/>
      <c r="F1291" s="3"/>
      <c r="G1291" s="7" t="str">
        <f t="shared" si="1562"/>
        <v/>
      </c>
      <c r="H1291" s="7" t="str">
        <f t="shared" si="1566"/>
        <v/>
      </c>
      <c r="I1291" s="7" t="str">
        <f t="shared" si="1567"/>
        <v/>
      </c>
      <c r="J1291" s="7" t="str">
        <f t="shared" si="1568"/>
        <v/>
      </c>
      <c r="K1291" s="5">
        <f t="shared" si="1569"/>
        <v>0</v>
      </c>
      <c r="L1291" s="5">
        <f t="shared" si="1570"/>
        <v>0</v>
      </c>
      <c r="M1291" s="5">
        <f t="shared" si="1571"/>
        <v>0</v>
      </c>
      <c r="N1291" s="7" cm="1">
        <f t="array" ref="N1291:P1291">_xlfn._xlws.SORT(K1291:M1291,1,-1,TRUE)</f>
        <v>0</v>
      </c>
      <c r="O1291" s="7">
        <v>0</v>
      </c>
      <c r="P1291" s="7">
        <v>0</v>
      </c>
      <c r="Q1291" s="7">
        <v>1288</v>
      </c>
      <c r="R1291" s="7" t="e">
        <f t="shared" ref="R1291:W1291" si="1585">FIND(",",$F1291,Q1291+1)</f>
        <v>#VALUE!</v>
      </c>
      <c r="S1291" s="7" t="e">
        <f t="shared" si="1585"/>
        <v>#VALUE!</v>
      </c>
      <c r="T1291" s="7" t="e">
        <f t="shared" si="1585"/>
        <v>#VALUE!</v>
      </c>
      <c r="U1291" s="7" t="e">
        <f t="shared" si="1585"/>
        <v>#VALUE!</v>
      </c>
      <c r="V1291" s="7" t="e">
        <f t="shared" si="1585"/>
        <v>#VALUE!</v>
      </c>
      <c r="W1291" s="7" t="e">
        <f t="shared" si="1585"/>
        <v>#VALUE!</v>
      </c>
      <c r="X1291" s="11" t="str">
        <f t="shared" si="1573"/>
        <v/>
      </c>
      <c r="Y1291" s="11" t="str">
        <f t="shared" si="1574"/>
        <v/>
      </c>
      <c r="Z1291" s="11" t="str">
        <f t="shared" si="1575"/>
        <v/>
      </c>
      <c r="AA1291" s="11" t="str">
        <f t="shared" si="1576"/>
        <v/>
      </c>
      <c r="AB1291" s="3" t="str">
        <f t="shared" si="1577"/>
        <v/>
      </c>
      <c r="AC1291" s="3"/>
      <c r="AD1291" s="3"/>
      <c r="AE1291" s="7" t="str">
        <f>IF(X1291="","",_xlfn.IFNA(VLOOKUP(X1291,'饰品（请勿修改）'!$A:$H,8,FALSE),VLOOKUP(X1291,'饰品（请勿修改）'!$H:$H,1,FALSE)))</f>
        <v/>
      </c>
      <c r="AF1291" s="7" t="str">
        <f>IF(Z1291="","",_xlfn.IFNA(VLOOKUP(Z1291,'饰品（请勿修改）'!$A:$H,8,FALSE),VLOOKUP(Z1291,'饰品（请勿修改）'!$H:$H,1,FALSE)))</f>
        <v/>
      </c>
      <c r="AG1291" s="7">
        <f>_xlfn.IFNA(VLOOKUP(AE1291,'饰品（请勿修改）'!$H:$I,2,FALSE),0)</f>
        <v>0</v>
      </c>
      <c r="AH1291" s="7">
        <f>_xlfn.IFNA(VLOOKUP(AF1291,'饰品（请勿修改）'!$H:$I,2,FALSE),0)</f>
        <v>0</v>
      </c>
      <c r="AI1291" s="7">
        <f t="shared" si="1564"/>
        <v>0</v>
      </c>
      <c r="AJ1291" s="7">
        <f t="shared" si="1565"/>
        <v>0</v>
      </c>
    </row>
    <row r="1292" spans="1:36" x14ac:dyDescent="0.2">
      <c r="A1292" s="3"/>
      <c r="B1292" s="3"/>
      <c r="C1292" s="3"/>
      <c r="D1292" s="3"/>
      <c r="E1292" s="3"/>
      <c r="F1292" s="3"/>
      <c r="G1292" s="7" t="str">
        <f t="shared" si="1562"/>
        <v/>
      </c>
      <c r="H1292" s="7" t="str">
        <f t="shared" si="1566"/>
        <v/>
      </c>
      <c r="I1292" s="7" t="str">
        <f t="shared" si="1567"/>
        <v/>
      </c>
      <c r="J1292" s="7" t="str">
        <f t="shared" si="1568"/>
        <v/>
      </c>
      <c r="K1292" s="5">
        <f t="shared" si="1569"/>
        <v>0</v>
      </c>
      <c r="L1292" s="5">
        <f t="shared" si="1570"/>
        <v>0</v>
      </c>
      <c r="M1292" s="5">
        <f t="shared" si="1571"/>
        <v>0</v>
      </c>
      <c r="N1292" s="7" cm="1">
        <f t="array" ref="N1292:P1292">_xlfn._xlws.SORT(K1292:M1292,1,-1,TRUE)</f>
        <v>0</v>
      </c>
      <c r="O1292" s="7">
        <v>0</v>
      </c>
      <c r="P1292" s="7">
        <v>0</v>
      </c>
      <c r="Q1292" s="7">
        <v>1289</v>
      </c>
      <c r="R1292" s="7" t="e">
        <f t="shared" ref="R1292:W1292" si="1586">FIND(",",$F1292,Q1292+1)</f>
        <v>#VALUE!</v>
      </c>
      <c r="S1292" s="7" t="e">
        <f t="shared" si="1586"/>
        <v>#VALUE!</v>
      </c>
      <c r="T1292" s="7" t="e">
        <f t="shared" si="1586"/>
        <v>#VALUE!</v>
      </c>
      <c r="U1292" s="7" t="e">
        <f t="shared" si="1586"/>
        <v>#VALUE!</v>
      </c>
      <c r="V1292" s="7" t="e">
        <f t="shared" si="1586"/>
        <v>#VALUE!</v>
      </c>
      <c r="W1292" s="7" t="e">
        <f t="shared" si="1586"/>
        <v>#VALUE!</v>
      </c>
      <c r="X1292" s="11" t="str">
        <f t="shared" si="1573"/>
        <v/>
      </c>
      <c r="Y1292" s="11" t="str">
        <f t="shared" si="1574"/>
        <v/>
      </c>
      <c r="Z1292" s="11" t="str">
        <f t="shared" si="1575"/>
        <v/>
      </c>
      <c r="AA1292" s="11" t="str">
        <f t="shared" si="1576"/>
        <v/>
      </c>
      <c r="AB1292" s="3" t="str">
        <f t="shared" si="1577"/>
        <v/>
      </c>
      <c r="AC1292" s="3"/>
      <c r="AD1292" s="3"/>
      <c r="AE1292" s="7" t="str">
        <f>IF(X1292="","",_xlfn.IFNA(VLOOKUP(X1292,'饰品（请勿修改）'!$A:$H,8,FALSE),VLOOKUP(X1292,'饰品（请勿修改）'!$H:$H,1,FALSE)))</f>
        <v/>
      </c>
      <c r="AF1292" s="7" t="str">
        <f>IF(Z1292="","",_xlfn.IFNA(VLOOKUP(Z1292,'饰品（请勿修改）'!$A:$H,8,FALSE),VLOOKUP(Z1292,'饰品（请勿修改）'!$H:$H,1,FALSE)))</f>
        <v/>
      </c>
      <c r="AG1292" s="7">
        <f>_xlfn.IFNA(VLOOKUP(AE1292,'饰品（请勿修改）'!$H:$I,2,FALSE),0)</f>
        <v>0</v>
      </c>
      <c r="AH1292" s="7">
        <f>_xlfn.IFNA(VLOOKUP(AF1292,'饰品（请勿修改）'!$H:$I,2,FALSE),0)</f>
        <v>0</v>
      </c>
      <c r="AI1292" s="7">
        <f t="shared" si="1564"/>
        <v>0</v>
      </c>
      <c r="AJ1292" s="7">
        <f t="shared" si="1565"/>
        <v>0</v>
      </c>
    </row>
    <row r="1293" spans="1:36" x14ac:dyDescent="0.2">
      <c r="A1293" s="3"/>
      <c r="B1293" s="3"/>
      <c r="C1293" s="3"/>
      <c r="D1293" s="3"/>
      <c r="E1293" s="3"/>
      <c r="F1293" s="3"/>
      <c r="G1293" s="7" t="str">
        <f t="shared" si="1562"/>
        <v/>
      </c>
      <c r="H1293" s="7" t="str">
        <f t="shared" si="1566"/>
        <v/>
      </c>
      <c r="I1293" s="7" t="str">
        <f t="shared" si="1567"/>
        <v/>
      </c>
      <c r="J1293" s="7" t="str">
        <f t="shared" si="1568"/>
        <v/>
      </c>
      <c r="K1293" s="5">
        <f t="shared" si="1569"/>
        <v>0</v>
      </c>
      <c r="L1293" s="5">
        <f t="shared" si="1570"/>
        <v>0</v>
      </c>
      <c r="M1293" s="5">
        <f t="shared" si="1571"/>
        <v>0</v>
      </c>
      <c r="N1293" s="7" cm="1">
        <f t="array" ref="N1293:P1293">_xlfn._xlws.SORT(K1293:M1293,1,-1,TRUE)</f>
        <v>0</v>
      </c>
      <c r="O1293" s="7">
        <v>0</v>
      </c>
      <c r="P1293" s="7">
        <v>0</v>
      </c>
      <c r="Q1293" s="7">
        <v>1290</v>
      </c>
      <c r="R1293" s="7" t="e">
        <f t="shared" ref="R1293:W1293" si="1587">FIND(",",$F1293,Q1293+1)</f>
        <v>#VALUE!</v>
      </c>
      <c r="S1293" s="7" t="e">
        <f t="shared" si="1587"/>
        <v>#VALUE!</v>
      </c>
      <c r="T1293" s="7" t="e">
        <f t="shared" si="1587"/>
        <v>#VALUE!</v>
      </c>
      <c r="U1293" s="7" t="e">
        <f t="shared" si="1587"/>
        <v>#VALUE!</v>
      </c>
      <c r="V1293" s="7" t="e">
        <f t="shared" si="1587"/>
        <v>#VALUE!</v>
      </c>
      <c r="W1293" s="7" t="e">
        <f t="shared" si="1587"/>
        <v>#VALUE!</v>
      </c>
      <c r="X1293" s="11" t="str">
        <f t="shared" si="1573"/>
        <v/>
      </c>
      <c r="Y1293" s="11" t="str">
        <f t="shared" si="1574"/>
        <v/>
      </c>
      <c r="Z1293" s="11" t="str">
        <f t="shared" si="1575"/>
        <v/>
      </c>
      <c r="AA1293" s="11" t="str">
        <f t="shared" si="1576"/>
        <v/>
      </c>
      <c r="AB1293" s="3" t="str">
        <f t="shared" si="1577"/>
        <v/>
      </c>
      <c r="AC1293" s="3"/>
      <c r="AD1293" s="3"/>
      <c r="AE1293" s="7" t="str">
        <f>IF(X1293="","",_xlfn.IFNA(VLOOKUP(X1293,'饰品（请勿修改）'!$A:$H,8,FALSE),VLOOKUP(X1293,'饰品（请勿修改）'!$H:$H,1,FALSE)))</f>
        <v/>
      </c>
      <c r="AF1293" s="7" t="str">
        <f>IF(Z1293="","",_xlfn.IFNA(VLOOKUP(Z1293,'饰品（请勿修改）'!$A:$H,8,FALSE),VLOOKUP(Z1293,'饰品（请勿修改）'!$H:$H,1,FALSE)))</f>
        <v/>
      </c>
      <c r="AG1293" s="7">
        <f>_xlfn.IFNA(VLOOKUP(AE1293,'饰品（请勿修改）'!$H:$I,2,FALSE),0)</f>
        <v>0</v>
      </c>
      <c r="AH1293" s="7">
        <f>_xlfn.IFNA(VLOOKUP(AF1293,'饰品（请勿修改）'!$H:$I,2,FALSE),0)</f>
        <v>0</v>
      </c>
      <c r="AI1293" s="7">
        <f t="shared" si="1564"/>
        <v>0</v>
      </c>
      <c r="AJ1293" s="7">
        <f t="shared" si="1565"/>
        <v>0</v>
      </c>
    </row>
    <row r="1294" spans="1:36" x14ac:dyDescent="0.2">
      <c r="A1294" s="3"/>
      <c r="B1294" s="3"/>
      <c r="C1294" s="3"/>
      <c r="D1294" s="3"/>
      <c r="E1294" s="3"/>
      <c r="F1294" s="3"/>
      <c r="G1294" s="7" t="str">
        <f t="shared" si="1562"/>
        <v/>
      </c>
      <c r="H1294" s="7" t="str">
        <f t="shared" si="1566"/>
        <v/>
      </c>
      <c r="I1294" s="7" t="str">
        <f t="shared" si="1567"/>
        <v/>
      </c>
      <c r="J1294" s="7" t="str">
        <f t="shared" si="1568"/>
        <v/>
      </c>
      <c r="K1294" s="5">
        <f t="shared" si="1569"/>
        <v>0</v>
      </c>
      <c r="L1294" s="5">
        <f t="shared" si="1570"/>
        <v>0</v>
      </c>
      <c r="M1294" s="5">
        <f t="shared" si="1571"/>
        <v>0</v>
      </c>
      <c r="N1294" s="7" cm="1">
        <f t="array" ref="N1294:P1294">_xlfn._xlws.SORT(K1294:M1294,1,-1,TRUE)</f>
        <v>0</v>
      </c>
      <c r="O1294" s="7">
        <v>0</v>
      </c>
      <c r="P1294" s="7">
        <v>0</v>
      </c>
      <c r="Q1294" s="7">
        <v>1291</v>
      </c>
      <c r="R1294" s="7" t="e">
        <f t="shared" ref="R1294:W1294" si="1588">FIND(",",$F1294,Q1294+1)</f>
        <v>#VALUE!</v>
      </c>
      <c r="S1294" s="7" t="e">
        <f t="shared" si="1588"/>
        <v>#VALUE!</v>
      </c>
      <c r="T1294" s="7" t="e">
        <f t="shared" si="1588"/>
        <v>#VALUE!</v>
      </c>
      <c r="U1294" s="7" t="e">
        <f t="shared" si="1588"/>
        <v>#VALUE!</v>
      </c>
      <c r="V1294" s="7" t="e">
        <f t="shared" si="1588"/>
        <v>#VALUE!</v>
      </c>
      <c r="W1294" s="7" t="e">
        <f t="shared" si="1588"/>
        <v>#VALUE!</v>
      </c>
      <c r="X1294" s="11" t="str">
        <f t="shared" si="1573"/>
        <v/>
      </c>
      <c r="Y1294" s="11" t="str">
        <f t="shared" si="1574"/>
        <v/>
      </c>
      <c r="Z1294" s="11" t="str">
        <f t="shared" si="1575"/>
        <v/>
      </c>
      <c r="AA1294" s="11" t="str">
        <f t="shared" si="1576"/>
        <v/>
      </c>
      <c r="AB1294" s="3" t="str">
        <f t="shared" si="1577"/>
        <v/>
      </c>
      <c r="AC1294" s="3"/>
      <c r="AD1294" s="3"/>
      <c r="AE1294" s="7" t="str">
        <f>IF(X1294="","",_xlfn.IFNA(VLOOKUP(X1294,'饰品（请勿修改）'!$A:$H,8,FALSE),VLOOKUP(X1294,'饰品（请勿修改）'!$H:$H,1,FALSE)))</f>
        <v/>
      </c>
      <c r="AF1294" s="7" t="str">
        <f>IF(Z1294="","",_xlfn.IFNA(VLOOKUP(Z1294,'饰品（请勿修改）'!$A:$H,8,FALSE),VLOOKUP(Z1294,'饰品（请勿修改）'!$H:$H,1,FALSE)))</f>
        <v/>
      </c>
      <c r="AG1294" s="7">
        <f>_xlfn.IFNA(VLOOKUP(AE1294,'饰品（请勿修改）'!$H:$I,2,FALSE),0)</f>
        <v>0</v>
      </c>
      <c r="AH1294" s="7">
        <f>_xlfn.IFNA(VLOOKUP(AF1294,'饰品（请勿修改）'!$H:$I,2,FALSE),0)</f>
        <v>0</v>
      </c>
      <c r="AI1294" s="7">
        <f t="shared" si="1564"/>
        <v>0</v>
      </c>
      <c r="AJ1294" s="7">
        <f t="shared" si="1565"/>
        <v>0</v>
      </c>
    </row>
    <row r="1295" spans="1:36" x14ac:dyDescent="0.2">
      <c r="A1295" s="3"/>
      <c r="B1295" s="3"/>
      <c r="C1295" s="3"/>
      <c r="D1295" s="3"/>
      <c r="E1295" s="3"/>
      <c r="F1295" s="3"/>
      <c r="G1295" s="7" t="str">
        <f t="shared" si="1562"/>
        <v/>
      </c>
      <c r="H1295" s="7" t="str">
        <f t="shared" si="1566"/>
        <v/>
      </c>
      <c r="I1295" s="7" t="str">
        <f t="shared" si="1567"/>
        <v/>
      </c>
      <c r="J1295" s="7" t="str">
        <f t="shared" si="1568"/>
        <v/>
      </c>
      <c r="K1295" s="5">
        <f t="shared" si="1569"/>
        <v>0</v>
      </c>
      <c r="L1295" s="5">
        <f t="shared" si="1570"/>
        <v>0</v>
      </c>
      <c r="M1295" s="5">
        <f t="shared" si="1571"/>
        <v>0</v>
      </c>
      <c r="N1295" s="7" cm="1">
        <f t="array" ref="N1295:P1295">_xlfn._xlws.SORT(K1295:M1295,1,-1,TRUE)</f>
        <v>0</v>
      </c>
      <c r="O1295" s="7">
        <v>0</v>
      </c>
      <c r="P1295" s="7">
        <v>0</v>
      </c>
      <c r="Q1295" s="7">
        <v>1292</v>
      </c>
      <c r="R1295" s="7" t="e">
        <f t="shared" ref="R1295:W1295" si="1589">FIND(",",$F1295,Q1295+1)</f>
        <v>#VALUE!</v>
      </c>
      <c r="S1295" s="7" t="e">
        <f t="shared" si="1589"/>
        <v>#VALUE!</v>
      </c>
      <c r="T1295" s="7" t="e">
        <f t="shared" si="1589"/>
        <v>#VALUE!</v>
      </c>
      <c r="U1295" s="7" t="e">
        <f t="shared" si="1589"/>
        <v>#VALUE!</v>
      </c>
      <c r="V1295" s="7" t="e">
        <f t="shared" si="1589"/>
        <v>#VALUE!</v>
      </c>
      <c r="W1295" s="7" t="e">
        <f t="shared" si="1589"/>
        <v>#VALUE!</v>
      </c>
      <c r="X1295" s="11" t="str">
        <f t="shared" si="1573"/>
        <v/>
      </c>
      <c r="Y1295" s="11" t="str">
        <f t="shared" si="1574"/>
        <v/>
      </c>
      <c r="Z1295" s="11" t="str">
        <f t="shared" si="1575"/>
        <v/>
      </c>
      <c r="AA1295" s="11" t="str">
        <f t="shared" si="1576"/>
        <v/>
      </c>
      <c r="AB1295" s="3" t="str">
        <f t="shared" si="1577"/>
        <v/>
      </c>
      <c r="AC1295" s="3"/>
      <c r="AD1295" s="3"/>
      <c r="AE1295" s="7" t="str">
        <f>IF(X1295="","",_xlfn.IFNA(VLOOKUP(X1295,'饰品（请勿修改）'!$A:$H,8,FALSE),VLOOKUP(X1295,'饰品（请勿修改）'!$H:$H,1,FALSE)))</f>
        <v/>
      </c>
      <c r="AF1295" s="7" t="str">
        <f>IF(Z1295="","",_xlfn.IFNA(VLOOKUP(Z1295,'饰品（请勿修改）'!$A:$H,8,FALSE),VLOOKUP(Z1295,'饰品（请勿修改）'!$H:$H,1,FALSE)))</f>
        <v/>
      </c>
      <c r="AG1295" s="7">
        <f>_xlfn.IFNA(VLOOKUP(AE1295,'饰品（请勿修改）'!$H:$I,2,FALSE),0)</f>
        <v>0</v>
      </c>
      <c r="AH1295" s="7">
        <f>_xlfn.IFNA(VLOOKUP(AF1295,'饰品（请勿修改）'!$H:$I,2,FALSE),0)</f>
        <v>0</v>
      </c>
      <c r="AI1295" s="7">
        <f t="shared" si="1564"/>
        <v>0</v>
      </c>
      <c r="AJ1295" s="7">
        <f t="shared" si="1565"/>
        <v>0</v>
      </c>
    </row>
    <row r="1296" spans="1:36" x14ac:dyDescent="0.2">
      <c r="A1296" s="3"/>
      <c r="B1296" s="3"/>
      <c r="C1296" s="3"/>
      <c r="D1296" s="3"/>
      <c r="E1296" s="3"/>
      <c r="F1296" s="3"/>
      <c r="G1296" s="7" t="str">
        <f t="shared" si="1562"/>
        <v/>
      </c>
      <c r="H1296" s="7" t="str">
        <f t="shared" si="1566"/>
        <v/>
      </c>
      <c r="I1296" s="7" t="str">
        <f t="shared" si="1567"/>
        <v/>
      </c>
      <c r="J1296" s="7" t="str">
        <f t="shared" si="1568"/>
        <v/>
      </c>
      <c r="K1296" s="5">
        <f t="shared" si="1569"/>
        <v>0</v>
      </c>
      <c r="L1296" s="5">
        <f t="shared" si="1570"/>
        <v>0</v>
      </c>
      <c r="M1296" s="5">
        <f t="shared" si="1571"/>
        <v>0</v>
      </c>
      <c r="N1296" s="7" cm="1">
        <f t="array" ref="N1296:P1296">_xlfn._xlws.SORT(K1296:M1296,1,-1,TRUE)</f>
        <v>0</v>
      </c>
      <c r="O1296" s="7">
        <v>0</v>
      </c>
      <c r="P1296" s="7">
        <v>0</v>
      </c>
      <c r="Q1296" s="7">
        <v>1293</v>
      </c>
      <c r="R1296" s="7" t="e">
        <f t="shared" ref="R1296:W1296" si="1590">FIND(",",$F1296,Q1296+1)</f>
        <v>#VALUE!</v>
      </c>
      <c r="S1296" s="7" t="e">
        <f t="shared" si="1590"/>
        <v>#VALUE!</v>
      </c>
      <c r="T1296" s="7" t="e">
        <f t="shared" si="1590"/>
        <v>#VALUE!</v>
      </c>
      <c r="U1296" s="7" t="e">
        <f t="shared" si="1590"/>
        <v>#VALUE!</v>
      </c>
      <c r="V1296" s="7" t="e">
        <f t="shared" si="1590"/>
        <v>#VALUE!</v>
      </c>
      <c r="W1296" s="7" t="e">
        <f t="shared" si="1590"/>
        <v>#VALUE!</v>
      </c>
      <c r="X1296" s="11" t="str">
        <f t="shared" si="1573"/>
        <v/>
      </c>
      <c r="Y1296" s="11" t="str">
        <f t="shared" si="1574"/>
        <v/>
      </c>
      <c r="Z1296" s="11" t="str">
        <f t="shared" si="1575"/>
        <v/>
      </c>
      <c r="AA1296" s="11" t="str">
        <f t="shared" si="1576"/>
        <v/>
      </c>
      <c r="AB1296" s="3" t="str">
        <f t="shared" si="1577"/>
        <v/>
      </c>
      <c r="AC1296" s="3"/>
      <c r="AD1296" s="3"/>
      <c r="AE1296" s="7" t="str">
        <f>IF(X1296="","",_xlfn.IFNA(VLOOKUP(X1296,'饰品（请勿修改）'!$A:$H,8,FALSE),VLOOKUP(X1296,'饰品（请勿修改）'!$H:$H,1,FALSE)))</f>
        <v/>
      </c>
      <c r="AF1296" s="7" t="str">
        <f>IF(Z1296="","",_xlfn.IFNA(VLOOKUP(Z1296,'饰品（请勿修改）'!$A:$H,8,FALSE),VLOOKUP(Z1296,'饰品（请勿修改）'!$H:$H,1,FALSE)))</f>
        <v/>
      </c>
      <c r="AG1296" s="7">
        <f>_xlfn.IFNA(VLOOKUP(AE1296,'饰品（请勿修改）'!$H:$I,2,FALSE),0)</f>
        <v>0</v>
      </c>
      <c r="AH1296" s="7">
        <f>_xlfn.IFNA(VLOOKUP(AF1296,'饰品（请勿修改）'!$H:$I,2,FALSE),0)</f>
        <v>0</v>
      </c>
      <c r="AI1296" s="7">
        <f t="shared" si="1564"/>
        <v>0</v>
      </c>
      <c r="AJ1296" s="7">
        <f t="shared" si="1565"/>
        <v>0</v>
      </c>
    </row>
    <row r="1297" spans="1:36" x14ac:dyDescent="0.2">
      <c r="A1297" s="3"/>
      <c r="B1297" s="3"/>
      <c r="C1297" s="3"/>
      <c r="D1297" s="3"/>
      <c r="E1297" s="3"/>
      <c r="F1297" s="3"/>
      <c r="G1297" s="7" t="str">
        <f t="shared" si="1562"/>
        <v/>
      </c>
      <c r="H1297" s="7" t="str">
        <f t="shared" si="1566"/>
        <v/>
      </c>
      <c r="I1297" s="7" t="str">
        <f t="shared" si="1567"/>
        <v/>
      </c>
      <c r="J1297" s="7" t="str">
        <f t="shared" si="1568"/>
        <v/>
      </c>
      <c r="K1297" s="5">
        <f t="shared" si="1569"/>
        <v>0</v>
      </c>
      <c r="L1297" s="5">
        <f t="shared" si="1570"/>
        <v>0</v>
      </c>
      <c r="M1297" s="5">
        <f t="shared" si="1571"/>
        <v>0</v>
      </c>
      <c r="N1297" s="7" cm="1">
        <f t="array" ref="N1297:P1297">_xlfn._xlws.SORT(K1297:M1297,1,-1,TRUE)</f>
        <v>0</v>
      </c>
      <c r="O1297" s="7">
        <v>0</v>
      </c>
      <c r="P1297" s="7">
        <v>0</v>
      </c>
      <c r="Q1297" s="7">
        <v>1294</v>
      </c>
      <c r="R1297" s="7" t="e">
        <f t="shared" ref="R1297:W1297" si="1591">FIND(",",$F1297,Q1297+1)</f>
        <v>#VALUE!</v>
      </c>
      <c r="S1297" s="7" t="e">
        <f t="shared" si="1591"/>
        <v>#VALUE!</v>
      </c>
      <c r="T1297" s="7" t="e">
        <f t="shared" si="1591"/>
        <v>#VALUE!</v>
      </c>
      <c r="U1297" s="7" t="e">
        <f t="shared" si="1591"/>
        <v>#VALUE!</v>
      </c>
      <c r="V1297" s="7" t="e">
        <f t="shared" si="1591"/>
        <v>#VALUE!</v>
      </c>
      <c r="W1297" s="7" t="e">
        <f t="shared" si="1591"/>
        <v>#VALUE!</v>
      </c>
      <c r="X1297" s="11" t="str">
        <f t="shared" si="1573"/>
        <v/>
      </c>
      <c r="Y1297" s="11" t="str">
        <f t="shared" si="1574"/>
        <v/>
      </c>
      <c r="Z1297" s="11" t="str">
        <f t="shared" si="1575"/>
        <v/>
      </c>
      <c r="AA1297" s="11" t="str">
        <f t="shared" si="1576"/>
        <v/>
      </c>
      <c r="AB1297" s="3" t="str">
        <f t="shared" si="1577"/>
        <v/>
      </c>
      <c r="AC1297" s="3"/>
      <c r="AD1297" s="3"/>
      <c r="AE1297" s="7" t="str">
        <f>IF(X1297="","",_xlfn.IFNA(VLOOKUP(X1297,'饰品（请勿修改）'!$A:$H,8,FALSE),VLOOKUP(X1297,'饰品（请勿修改）'!$H:$H,1,FALSE)))</f>
        <v/>
      </c>
      <c r="AF1297" s="7" t="str">
        <f>IF(Z1297="","",_xlfn.IFNA(VLOOKUP(Z1297,'饰品（请勿修改）'!$A:$H,8,FALSE),VLOOKUP(Z1297,'饰品（请勿修改）'!$H:$H,1,FALSE)))</f>
        <v/>
      </c>
      <c r="AG1297" s="7">
        <f>_xlfn.IFNA(VLOOKUP(AE1297,'饰品（请勿修改）'!$H:$I,2,FALSE),0)</f>
        <v>0</v>
      </c>
      <c r="AH1297" s="7">
        <f>_xlfn.IFNA(VLOOKUP(AF1297,'饰品（请勿修改）'!$H:$I,2,FALSE),0)</f>
        <v>0</v>
      </c>
      <c r="AI1297" s="7">
        <f t="shared" si="1564"/>
        <v>0</v>
      </c>
      <c r="AJ1297" s="7">
        <f t="shared" si="1565"/>
        <v>0</v>
      </c>
    </row>
    <row r="1298" spans="1:36" x14ac:dyDescent="0.2">
      <c r="A1298" s="3"/>
      <c r="B1298" s="3"/>
      <c r="C1298" s="3"/>
      <c r="D1298" s="3"/>
      <c r="E1298" s="3"/>
      <c r="F1298" s="3"/>
      <c r="G1298" s="7" t="str">
        <f t="shared" si="1562"/>
        <v/>
      </c>
      <c r="H1298" s="7" t="str">
        <f t="shared" si="1566"/>
        <v/>
      </c>
      <c r="I1298" s="7" t="str">
        <f t="shared" si="1567"/>
        <v/>
      </c>
      <c r="J1298" s="7" t="str">
        <f t="shared" si="1568"/>
        <v/>
      </c>
      <c r="K1298" s="5">
        <f t="shared" si="1569"/>
        <v>0</v>
      </c>
      <c r="L1298" s="5">
        <f t="shared" si="1570"/>
        <v>0</v>
      </c>
      <c r="M1298" s="5">
        <f t="shared" si="1571"/>
        <v>0</v>
      </c>
      <c r="N1298" s="7" cm="1">
        <f t="array" ref="N1298:P1298">_xlfn._xlws.SORT(K1298:M1298,1,-1,TRUE)</f>
        <v>0</v>
      </c>
      <c r="O1298" s="7">
        <v>0</v>
      </c>
      <c r="P1298" s="7">
        <v>0</v>
      </c>
      <c r="Q1298" s="7">
        <v>1295</v>
      </c>
      <c r="R1298" s="7" t="e">
        <f t="shared" ref="R1298:W1298" si="1592">FIND(",",$F1298,Q1298+1)</f>
        <v>#VALUE!</v>
      </c>
      <c r="S1298" s="7" t="e">
        <f t="shared" si="1592"/>
        <v>#VALUE!</v>
      </c>
      <c r="T1298" s="7" t="e">
        <f t="shared" si="1592"/>
        <v>#VALUE!</v>
      </c>
      <c r="U1298" s="7" t="e">
        <f t="shared" si="1592"/>
        <v>#VALUE!</v>
      </c>
      <c r="V1298" s="7" t="e">
        <f t="shared" si="1592"/>
        <v>#VALUE!</v>
      </c>
      <c r="W1298" s="7" t="e">
        <f t="shared" si="1592"/>
        <v>#VALUE!</v>
      </c>
      <c r="X1298" s="11" t="str">
        <f t="shared" si="1573"/>
        <v/>
      </c>
      <c r="Y1298" s="11" t="str">
        <f t="shared" si="1574"/>
        <v/>
      </c>
      <c r="Z1298" s="11" t="str">
        <f t="shared" si="1575"/>
        <v/>
      </c>
      <c r="AA1298" s="11" t="str">
        <f t="shared" si="1576"/>
        <v/>
      </c>
      <c r="AB1298" s="3" t="str">
        <f t="shared" si="1577"/>
        <v/>
      </c>
      <c r="AC1298" s="3"/>
      <c r="AD1298" s="3"/>
      <c r="AE1298" s="7" t="str">
        <f>IF(X1298="","",_xlfn.IFNA(VLOOKUP(X1298,'饰品（请勿修改）'!$A:$H,8,FALSE),VLOOKUP(X1298,'饰品（请勿修改）'!$H:$H,1,FALSE)))</f>
        <v/>
      </c>
      <c r="AF1298" s="7" t="str">
        <f>IF(Z1298="","",_xlfn.IFNA(VLOOKUP(Z1298,'饰品（请勿修改）'!$A:$H,8,FALSE),VLOOKUP(Z1298,'饰品（请勿修改）'!$H:$H,1,FALSE)))</f>
        <v/>
      </c>
      <c r="AG1298" s="7">
        <f>_xlfn.IFNA(VLOOKUP(AE1298,'饰品（请勿修改）'!$H:$I,2,FALSE),0)</f>
        <v>0</v>
      </c>
      <c r="AH1298" s="7">
        <f>_xlfn.IFNA(VLOOKUP(AF1298,'饰品（请勿修改）'!$H:$I,2,FALSE),0)</f>
        <v>0</v>
      </c>
      <c r="AI1298" s="7">
        <f t="shared" si="1564"/>
        <v>0</v>
      </c>
      <c r="AJ1298" s="7">
        <f t="shared" si="1565"/>
        <v>0</v>
      </c>
    </row>
    <row r="1299" spans="1:36" x14ac:dyDescent="0.2">
      <c r="A1299" s="3"/>
      <c r="B1299" s="3"/>
      <c r="C1299" s="3"/>
      <c r="D1299" s="3"/>
      <c r="E1299" s="3"/>
      <c r="F1299" s="3"/>
      <c r="G1299" s="7" t="str">
        <f t="shared" si="1562"/>
        <v/>
      </c>
      <c r="H1299" s="7" t="str">
        <f t="shared" si="1566"/>
        <v/>
      </c>
      <c r="I1299" s="7" t="str">
        <f t="shared" si="1567"/>
        <v/>
      </c>
      <c r="J1299" s="7" t="str">
        <f t="shared" si="1568"/>
        <v/>
      </c>
      <c r="K1299" s="5">
        <f t="shared" si="1569"/>
        <v>0</v>
      </c>
      <c r="L1299" s="5">
        <f t="shared" si="1570"/>
        <v>0</v>
      </c>
      <c r="M1299" s="5">
        <f t="shared" si="1571"/>
        <v>0</v>
      </c>
      <c r="N1299" s="7" cm="1">
        <f t="array" ref="N1299:P1299">_xlfn._xlws.SORT(K1299:M1299,1,-1,TRUE)</f>
        <v>0</v>
      </c>
      <c r="O1299" s="7">
        <v>0</v>
      </c>
      <c r="P1299" s="7">
        <v>0</v>
      </c>
      <c r="Q1299" s="7">
        <v>1296</v>
      </c>
      <c r="R1299" s="7" t="e">
        <f t="shared" ref="R1299:W1299" si="1593">FIND(",",$F1299,Q1299+1)</f>
        <v>#VALUE!</v>
      </c>
      <c r="S1299" s="7" t="e">
        <f t="shared" si="1593"/>
        <v>#VALUE!</v>
      </c>
      <c r="T1299" s="7" t="e">
        <f t="shared" si="1593"/>
        <v>#VALUE!</v>
      </c>
      <c r="U1299" s="7" t="e">
        <f t="shared" si="1593"/>
        <v>#VALUE!</v>
      </c>
      <c r="V1299" s="7" t="e">
        <f t="shared" si="1593"/>
        <v>#VALUE!</v>
      </c>
      <c r="W1299" s="7" t="e">
        <f t="shared" si="1593"/>
        <v>#VALUE!</v>
      </c>
      <c r="X1299" s="11" t="str">
        <f t="shared" si="1573"/>
        <v/>
      </c>
      <c r="Y1299" s="11" t="str">
        <f t="shared" si="1574"/>
        <v/>
      </c>
      <c r="Z1299" s="11" t="str">
        <f t="shared" si="1575"/>
        <v/>
      </c>
      <c r="AA1299" s="11" t="str">
        <f t="shared" si="1576"/>
        <v/>
      </c>
      <c r="AB1299" s="3" t="str">
        <f t="shared" si="1577"/>
        <v/>
      </c>
      <c r="AC1299" s="3"/>
      <c r="AD1299" s="3"/>
      <c r="AE1299" s="7" t="str">
        <f>IF(X1299="","",_xlfn.IFNA(VLOOKUP(X1299,'饰品（请勿修改）'!$A:$H,8,FALSE),VLOOKUP(X1299,'饰品（请勿修改）'!$H:$H,1,FALSE)))</f>
        <v/>
      </c>
      <c r="AF1299" s="7" t="str">
        <f>IF(Z1299="","",_xlfn.IFNA(VLOOKUP(Z1299,'饰品（请勿修改）'!$A:$H,8,FALSE),VLOOKUP(Z1299,'饰品（请勿修改）'!$H:$H,1,FALSE)))</f>
        <v/>
      </c>
      <c r="AG1299" s="7">
        <f>_xlfn.IFNA(VLOOKUP(AE1299,'饰品（请勿修改）'!$H:$I,2,FALSE),0)</f>
        <v>0</v>
      </c>
      <c r="AH1299" s="7">
        <f>_xlfn.IFNA(VLOOKUP(AF1299,'饰品（请勿修改）'!$H:$I,2,FALSE),0)</f>
        <v>0</v>
      </c>
      <c r="AI1299" s="7">
        <f t="shared" si="1564"/>
        <v>0</v>
      </c>
      <c r="AJ1299" s="7">
        <f t="shared" si="1565"/>
        <v>0</v>
      </c>
    </row>
    <row r="1300" spans="1:36" x14ac:dyDescent="0.2">
      <c r="A1300" s="3"/>
      <c r="B1300" s="3"/>
      <c r="C1300" s="3"/>
      <c r="D1300" s="3"/>
      <c r="E1300" s="3"/>
      <c r="F1300" s="3"/>
      <c r="G1300" s="7" t="str">
        <f t="shared" si="1562"/>
        <v/>
      </c>
      <c r="H1300" s="7" t="str">
        <f t="shared" si="1566"/>
        <v/>
      </c>
      <c r="I1300" s="7" t="str">
        <f t="shared" si="1567"/>
        <v/>
      </c>
      <c r="J1300" s="7" t="str">
        <f t="shared" si="1568"/>
        <v/>
      </c>
      <c r="K1300" s="5">
        <f t="shared" si="1569"/>
        <v>0</v>
      </c>
      <c r="L1300" s="5">
        <f t="shared" si="1570"/>
        <v>0</v>
      </c>
      <c r="M1300" s="5">
        <f t="shared" si="1571"/>
        <v>0</v>
      </c>
      <c r="N1300" s="7" cm="1">
        <f t="array" ref="N1300:P1300">_xlfn._xlws.SORT(K1300:M1300,1,-1,TRUE)</f>
        <v>0</v>
      </c>
      <c r="O1300" s="7">
        <v>0</v>
      </c>
      <c r="P1300" s="7">
        <v>0</v>
      </c>
      <c r="Q1300" s="7">
        <v>1297</v>
      </c>
      <c r="R1300" s="7" t="e">
        <f t="shared" ref="R1300:W1300" si="1594">FIND(",",$F1300,Q1300+1)</f>
        <v>#VALUE!</v>
      </c>
      <c r="S1300" s="7" t="e">
        <f t="shared" si="1594"/>
        <v>#VALUE!</v>
      </c>
      <c r="T1300" s="7" t="e">
        <f t="shared" si="1594"/>
        <v>#VALUE!</v>
      </c>
      <c r="U1300" s="7" t="e">
        <f t="shared" si="1594"/>
        <v>#VALUE!</v>
      </c>
      <c r="V1300" s="7" t="e">
        <f t="shared" si="1594"/>
        <v>#VALUE!</v>
      </c>
      <c r="W1300" s="7" t="e">
        <f t="shared" si="1594"/>
        <v>#VALUE!</v>
      </c>
      <c r="X1300" s="11" t="str">
        <f t="shared" si="1573"/>
        <v/>
      </c>
      <c r="Y1300" s="11" t="str">
        <f t="shared" si="1574"/>
        <v/>
      </c>
      <c r="Z1300" s="11" t="str">
        <f t="shared" si="1575"/>
        <v/>
      </c>
      <c r="AA1300" s="11" t="str">
        <f t="shared" si="1576"/>
        <v/>
      </c>
      <c r="AB1300" s="3" t="str">
        <f t="shared" si="1577"/>
        <v/>
      </c>
      <c r="AC1300" s="3"/>
      <c r="AD1300" s="3"/>
      <c r="AE1300" s="7" t="str">
        <f>IF(X1300="","",_xlfn.IFNA(VLOOKUP(X1300,'饰品（请勿修改）'!$A:$H,8,FALSE),VLOOKUP(X1300,'饰品（请勿修改）'!$H:$H,1,FALSE)))</f>
        <v/>
      </c>
      <c r="AF1300" s="7" t="str">
        <f>IF(Z1300="","",_xlfn.IFNA(VLOOKUP(Z1300,'饰品（请勿修改）'!$A:$H,8,FALSE),VLOOKUP(Z1300,'饰品（请勿修改）'!$H:$H,1,FALSE)))</f>
        <v/>
      </c>
      <c r="AG1300" s="7">
        <f>_xlfn.IFNA(VLOOKUP(AE1300,'饰品（请勿修改）'!$H:$I,2,FALSE),0)</f>
        <v>0</v>
      </c>
      <c r="AH1300" s="7">
        <f>_xlfn.IFNA(VLOOKUP(AF1300,'饰品（请勿修改）'!$H:$I,2,FALSE),0)</f>
        <v>0</v>
      </c>
      <c r="AI1300" s="7">
        <f t="shared" si="1564"/>
        <v>0</v>
      </c>
      <c r="AJ1300" s="7">
        <f t="shared" si="1565"/>
        <v>0</v>
      </c>
    </row>
    <row r="1301" spans="1:36" x14ac:dyDescent="0.2">
      <c r="A1301" s="3"/>
      <c r="B1301" s="3"/>
      <c r="C1301" s="3"/>
      <c r="D1301" s="3"/>
      <c r="E1301" s="3"/>
      <c r="F1301" s="3"/>
      <c r="G1301" s="7" t="str">
        <f t="shared" si="1562"/>
        <v/>
      </c>
      <c r="H1301" s="7" t="str">
        <f t="shared" si="1566"/>
        <v/>
      </c>
      <c r="I1301" s="7" t="str">
        <f t="shared" si="1567"/>
        <v/>
      </c>
      <c r="J1301" s="7" t="str">
        <f t="shared" si="1568"/>
        <v/>
      </c>
      <c r="K1301" s="5">
        <f t="shared" si="1569"/>
        <v>0</v>
      </c>
      <c r="L1301" s="5">
        <f t="shared" si="1570"/>
        <v>0</v>
      </c>
      <c r="M1301" s="5">
        <f t="shared" si="1571"/>
        <v>0</v>
      </c>
      <c r="N1301" s="7" cm="1">
        <f t="array" ref="N1301:P1301">_xlfn._xlws.SORT(K1301:M1301,1,-1,TRUE)</f>
        <v>0</v>
      </c>
      <c r="O1301" s="7">
        <v>0</v>
      </c>
      <c r="P1301" s="7">
        <v>0</v>
      </c>
      <c r="Q1301" s="7">
        <v>1298</v>
      </c>
      <c r="R1301" s="7" t="e">
        <f t="shared" ref="R1301:W1301" si="1595">FIND(",",$F1301,Q1301+1)</f>
        <v>#VALUE!</v>
      </c>
      <c r="S1301" s="7" t="e">
        <f t="shared" si="1595"/>
        <v>#VALUE!</v>
      </c>
      <c r="T1301" s="7" t="e">
        <f t="shared" si="1595"/>
        <v>#VALUE!</v>
      </c>
      <c r="U1301" s="7" t="e">
        <f t="shared" si="1595"/>
        <v>#VALUE!</v>
      </c>
      <c r="V1301" s="7" t="e">
        <f t="shared" si="1595"/>
        <v>#VALUE!</v>
      </c>
      <c r="W1301" s="7" t="e">
        <f t="shared" si="1595"/>
        <v>#VALUE!</v>
      </c>
      <c r="X1301" s="11" t="str">
        <f t="shared" si="1573"/>
        <v/>
      </c>
      <c r="Y1301" s="11" t="str">
        <f t="shared" si="1574"/>
        <v/>
      </c>
      <c r="Z1301" s="11" t="str">
        <f t="shared" si="1575"/>
        <v/>
      </c>
      <c r="AA1301" s="11" t="str">
        <f t="shared" si="1576"/>
        <v/>
      </c>
      <c r="AB1301" s="3" t="str">
        <f t="shared" si="1577"/>
        <v/>
      </c>
      <c r="AC1301" s="3"/>
      <c r="AD1301" s="3"/>
      <c r="AE1301" s="7" t="str">
        <f>IF(X1301="","",_xlfn.IFNA(VLOOKUP(X1301,'饰品（请勿修改）'!$A:$H,8,FALSE),VLOOKUP(X1301,'饰品（请勿修改）'!$H:$H,1,FALSE)))</f>
        <v/>
      </c>
      <c r="AF1301" s="7" t="str">
        <f>IF(Z1301="","",_xlfn.IFNA(VLOOKUP(Z1301,'饰品（请勿修改）'!$A:$H,8,FALSE),VLOOKUP(Z1301,'饰品（请勿修改）'!$H:$H,1,FALSE)))</f>
        <v/>
      </c>
      <c r="AG1301" s="7">
        <f>_xlfn.IFNA(VLOOKUP(AE1301,'饰品（请勿修改）'!$H:$I,2,FALSE),0)</f>
        <v>0</v>
      </c>
      <c r="AH1301" s="7">
        <f>_xlfn.IFNA(VLOOKUP(AF1301,'饰品（请勿修改）'!$H:$I,2,FALSE),0)</f>
        <v>0</v>
      </c>
      <c r="AI1301" s="7">
        <f t="shared" si="1564"/>
        <v>0</v>
      </c>
      <c r="AJ1301" s="7">
        <f t="shared" si="1565"/>
        <v>0</v>
      </c>
    </row>
    <row r="1302" spans="1:36" x14ac:dyDescent="0.2">
      <c r="A1302" s="3"/>
      <c r="B1302" s="3"/>
      <c r="C1302" s="3"/>
      <c r="D1302" s="3"/>
      <c r="E1302" s="3"/>
      <c r="F1302" s="3"/>
      <c r="G1302" s="7" t="str">
        <f t="shared" si="1562"/>
        <v/>
      </c>
      <c r="H1302" s="7" t="str">
        <f t="shared" si="1566"/>
        <v/>
      </c>
      <c r="I1302" s="7" t="str">
        <f t="shared" si="1567"/>
        <v/>
      </c>
      <c r="J1302" s="7" t="str">
        <f t="shared" si="1568"/>
        <v/>
      </c>
      <c r="K1302" s="5">
        <f t="shared" si="1569"/>
        <v>0</v>
      </c>
      <c r="L1302" s="5">
        <f t="shared" si="1570"/>
        <v>0</v>
      </c>
      <c r="M1302" s="5">
        <f t="shared" si="1571"/>
        <v>0</v>
      </c>
      <c r="N1302" s="7" cm="1">
        <f t="array" ref="N1302:P1302">_xlfn._xlws.SORT(K1302:M1302,1,-1,TRUE)</f>
        <v>0</v>
      </c>
      <c r="O1302" s="7">
        <v>0</v>
      </c>
      <c r="P1302" s="7">
        <v>0</v>
      </c>
      <c r="Q1302" s="7">
        <v>1299</v>
      </c>
      <c r="R1302" s="7" t="e">
        <f t="shared" ref="R1302:W1302" si="1596">FIND(",",$F1302,Q1302+1)</f>
        <v>#VALUE!</v>
      </c>
      <c r="S1302" s="7" t="e">
        <f t="shared" si="1596"/>
        <v>#VALUE!</v>
      </c>
      <c r="T1302" s="7" t="e">
        <f t="shared" si="1596"/>
        <v>#VALUE!</v>
      </c>
      <c r="U1302" s="7" t="e">
        <f t="shared" si="1596"/>
        <v>#VALUE!</v>
      </c>
      <c r="V1302" s="7" t="e">
        <f t="shared" si="1596"/>
        <v>#VALUE!</v>
      </c>
      <c r="W1302" s="7" t="e">
        <f t="shared" si="1596"/>
        <v>#VALUE!</v>
      </c>
      <c r="X1302" s="11" t="str">
        <f t="shared" si="1573"/>
        <v/>
      </c>
      <c r="Y1302" s="11" t="str">
        <f t="shared" si="1574"/>
        <v/>
      </c>
      <c r="Z1302" s="11" t="str">
        <f t="shared" si="1575"/>
        <v/>
      </c>
      <c r="AA1302" s="11" t="str">
        <f t="shared" si="1576"/>
        <v/>
      </c>
      <c r="AB1302" s="3" t="str">
        <f t="shared" si="1577"/>
        <v/>
      </c>
      <c r="AC1302" s="3"/>
      <c r="AD1302" s="3"/>
      <c r="AE1302" s="7" t="str">
        <f>IF(X1302="","",_xlfn.IFNA(VLOOKUP(X1302,'饰品（请勿修改）'!$A:$H,8,FALSE),VLOOKUP(X1302,'饰品（请勿修改）'!$H:$H,1,FALSE)))</f>
        <v/>
      </c>
      <c r="AF1302" s="7" t="str">
        <f>IF(Z1302="","",_xlfn.IFNA(VLOOKUP(Z1302,'饰品（请勿修改）'!$A:$H,8,FALSE),VLOOKUP(Z1302,'饰品（请勿修改）'!$H:$H,1,FALSE)))</f>
        <v/>
      </c>
      <c r="AG1302" s="7">
        <f>_xlfn.IFNA(VLOOKUP(AE1302,'饰品（请勿修改）'!$H:$I,2,FALSE),0)</f>
        <v>0</v>
      </c>
      <c r="AH1302" s="7">
        <f>_xlfn.IFNA(VLOOKUP(AF1302,'饰品（请勿修改）'!$H:$I,2,FALSE),0)</f>
        <v>0</v>
      </c>
      <c r="AI1302" s="7">
        <f t="shared" si="1564"/>
        <v>0</v>
      </c>
      <c r="AJ1302" s="7">
        <f t="shared" si="1565"/>
        <v>0</v>
      </c>
    </row>
    <row r="1303" spans="1:36" x14ac:dyDescent="0.2">
      <c r="A1303" s="3"/>
      <c r="B1303" s="3"/>
      <c r="C1303" s="3"/>
      <c r="D1303" s="3"/>
      <c r="E1303" s="3"/>
      <c r="F1303" s="3"/>
      <c r="G1303" s="7" t="str">
        <f t="shared" si="1562"/>
        <v/>
      </c>
      <c r="H1303" s="7" t="str">
        <f t="shared" si="1566"/>
        <v/>
      </c>
      <c r="I1303" s="7" t="str">
        <f t="shared" si="1567"/>
        <v/>
      </c>
      <c r="J1303" s="7" t="str">
        <f t="shared" si="1568"/>
        <v/>
      </c>
      <c r="K1303" s="5">
        <f t="shared" si="1569"/>
        <v>0</v>
      </c>
      <c r="L1303" s="5">
        <f t="shared" si="1570"/>
        <v>0</v>
      </c>
      <c r="M1303" s="5">
        <f t="shared" si="1571"/>
        <v>0</v>
      </c>
      <c r="N1303" s="7" cm="1">
        <f t="array" ref="N1303:P1303">_xlfn._xlws.SORT(K1303:M1303,1,-1,TRUE)</f>
        <v>0</v>
      </c>
      <c r="O1303" s="7">
        <v>0</v>
      </c>
      <c r="P1303" s="7">
        <v>0</v>
      </c>
      <c r="Q1303" s="7">
        <v>1300</v>
      </c>
      <c r="R1303" s="7" t="e">
        <f t="shared" ref="R1303:W1303" si="1597">FIND(",",$F1303,Q1303+1)</f>
        <v>#VALUE!</v>
      </c>
      <c r="S1303" s="7" t="e">
        <f t="shared" si="1597"/>
        <v>#VALUE!</v>
      </c>
      <c r="T1303" s="7" t="e">
        <f t="shared" si="1597"/>
        <v>#VALUE!</v>
      </c>
      <c r="U1303" s="7" t="e">
        <f t="shared" si="1597"/>
        <v>#VALUE!</v>
      </c>
      <c r="V1303" s="7" t="e">
        <f t="shared" si="1597"/>
        <v>#VALUE!</v>
      </c>
      <c r="W1303" s="7" t="e">
        <f t="shared" si="1597"/>
        <v>#VALUE!</v>
      </c>
      <c r="X1303" s="11" t="str">
        <f t="shared" si="1573"/>
        <v/>
      </c>
      <c r="Y1303" s="11" t="str">
        <f t="shared" si="1574"/>
        <v/>
      </c>
      <c r="Z1303" s="11" t="str">
        <f t="shared" si="1575"/>
        <v/>
      </c>
      <c r="AA1303" s="11" t="str">
        <f t="shared" si="1576"/>
        <v/>
      </c>
      <c r="AB1303" s="3" t="str">
        <f t="shared" si="1577"/>
        <v/>
      </c>
      <c r="AC1303" s="3"/>
      <c r="AD1303" s="3"/>
      <c r="AE1303" s="7" t="str">
        <f>IF(X1303="","",_xlfn.IFNA(VLOOKUP(X1303,'饰品（请勿修改）'!$A:$H,8,FALSE),VLOOKUP(X1303,'饰品（请勿修改）'!$H:$H,1,FALSE)))</f>
        <v/>
      </c>
      <c r="AF1303" s="7" t="str">
        <f>IF(Z1303="","",_xlfn.IFNA(VLOOKUP(Z1303,'饰品（请勿修改）'!$A:$H,8,FALSE),VLOOKUP(Z1303,'饰品（请勿修改）'!$H:$H,1,FALSE)))</f>
        <v/>
      </c>
      <c r="AG1303" s="7">
        <f>_xlfn.IFNA(VLOOKUP(AE1303,'饰品（请勿修改）'!$H:$I,2,FALSE),0)</f>
        <v>0</v>
      </c>
      <c r="AH1303" s="7">
        <f>_xlfn.IFNA(VLOOKUP(AF1303,'饰品（请勿修改）'!$H:$I,2,FALSE),0)</f>
        <v>0</v>
      </c>
      <c r="AI1303" s="7">
        <f t="shared" si="1564"/>
        <v>0</v>
      </c>
      <c r="AJ1303" s="7">
        <f t="shared" si="1565"/>
        <v>0</v>
      </c>
    </row>
    <row r="1304" spans="1:36" x14ac:dyDescent="0.2">
      <c r="A1304" s="3"/>
      <c r="B1304" s="3"/>
      <c r="C1304" s="3"/>
      <c r="D1304" s="3"/>
      <c r="E1304" s="3"/>
      <c r="F1304" s="3"/>
      <c r="G1304" s="7" t="str">
        <f t="shared" si="1562"/>
        <v/>
      </c>
      <c r="H1304" s="7" t="str">
        <f t="shared" si="1566"/>
        <v/>
      </c>
      <c r="I1304" s="7" t="str">
        <f t="shared" si="1567"/>
        <v/>
      </c>
      <c r="J1304" s="7" t="str">
        <f t="shared" si="1568"/>
        <v/>
      </c>
      <c r="K1304" s="5">
        <f t="shared" si="1569"/>
        <v>0</v>
      </c>
      <c r="L1304" s="5">
        <f t="shared" si="1570"/>
        <v>0</v>
      </c>
      <c r="M1304" s="5">
        <f t="shared" si="1571"/>
        <v>0</v>
      </c>
      <c r="N1304" s="7" cm="1">
        <f t="array" ref="N1304:P1304">_xlfn._xlws.SORT(K1304:M1304,1,-1,TRUE)</f>
        <v>0</v>
      </c>
      <c r="O1304" s="7">
        <v>0</v>
      </c>
      <c r="P1304" s="7">
        <v>0</v>
      </c>
      <c r="Q1304" s="7">
        <v>1301</v>
      </c>
      <c r="R1304" s="7" t="e">
        <f t="shared" ref="R1304:W1304" si="1598">FIND(",",$F1304,Q1304+1)</f>
        <v>#VALUE!</v>
      </c>
      <c r="S1304" s="7" t="e">
        <f t="shared" si="1598"/>
        <v>#VALUE!</v>
      </c>
      <c r="T1304" s="7" t="e">
        <f t="shared" si="1598"/>
        <v>#VALUE!</v>
      </c>
      <c r="U1304" s="7" t="e">
        <f t="shared" si="1598"/>
        <v>#VALUE!</v>
      </c>
      <c r="V1304" s="7" t="e">
        <f t="shared" si="1598"/>
        <v>#VALUE!</v>
      </c>
      <c r="W1304" s="7" t="e">
        <f t="shared" si="1598"/>
        <v>#VALUE!</v>
      </c>
      <c r="X1304" s="11" t="str">
        <f t="shared" si="1573"/>
        <v/>
      </c>
      <c r="Y1304" s="11" t="str">
        <f t="shared" si="1574"/>
        <v/>
      </c>
      <c r="Z1304" s="11" t="str">
        <f t="shared" si="1575"/>
        <v/>
      </c>
      <c r="AA1304" s="11" t="str">
        <f t="shared" si="1576"/>
        <v/>
      </c>
      <c r="AB1304" s="3" t="str">
        <f t="shared" si="1577"/>
        <v/>
      </c>
      <c r="AC1304" s="3"/>
      <c r="AD1304" s="3"/>
      <c r="AE1304" s="7" t="str">
        <f>IF(X1304="","",_xlfn.IFNA(VLOOKUP(X1304,'饰品（请勿修改）'!$A:$H,8,FALSE),VLOOKUP(X1304,'饰品（请勿修改）'!$H:$H,1,FALSE)))</f>
        <v/>
      </c>
      <c r="AF1304" s="7" t="str">
        <f>IF(Z1304="","",_xlfn.IFNA(VLOOKUP(Z1304,'饰品（请勿修改）'!$A:$H,8,FALSE),VLOOKUP(Z1304,'饰品（请勿修改）'!$H:$H,1,FALSE)))</f>
        <v/>
      </c>
      <c r="AG1304" s="7">
        <f>_xlfn.IFNA(VLOOKUP(AE1304,'饰品（请勿修改）'!$H:$I,2,FALSE),0)</f>
        <v>0</v>
      </c>
      <c r="AH1304" s="7">
        <f>_xlfn.IFNA(VLOOKUP(AF1304,'饰品（请勿修改）'!$H:$I,2,FALSE),0)</f>
        <v>0</v>
      </c>
      <c r="AI1304" s="7">
        <f t="shared" si="1564"/>
        <v>0</v>
      </c>
      <c r="AJ1304" s="7">
        <f t="shared" si="1565"/>
        <v>0</v>
      </c>
    </row>
    <row r="1305" spans="1:36" x14ac:dyDescent="0.2">
      <c r="A1305" s="3"/>
      <c r="B1305" s="3"/>
      <c r="C1305" s="3"/>
      <c r="D1305" s="3"/>
      <c r="E1305" s="3"/>
      <c r="F1305" s="3"/>
      <c r="G1305" s="7" t="str">
        <f t="shared" si="1562"/>
        <v/>
      </c>
      <c r="H1305" s="7" t="str">
        <f t="shared" si="1566"/>
        <v/>
      </c>
      <c r="I1305" s="7" t="str">
        <f t="shared" si="1567"/>
        <v/>
      </c>
      <c r="J1305" s="7" t="str">
        <f t="shared" si="1568"/>
        <v/>
      </c>
      <c r="K1305" s="5">
        <f t="shared" si="1569"/>
        <v>0</v>
      </c>
      <c r="L1305" s="5">
        <f t="shared" si="1570"/>
        <v>0</v>
      </c>
      <c r="M1305" s="5">
        <f t="shared" si="1571"/>
        <v>0</v>
      </c>
      <c r="N1305" s="7" cm="1">
        <f t="array" ref="N1305:P1305">_xlfn._xlws.SORT(K1305:M1305,1,-1,TRUE)</f>
        <v>0</v>
      </c>
      <c r="O1305" s="7">
        <v>0</v>
      </c>
      <c r="P1305" s="7">
        <v>0</v>
      </c>
      <c r="Q1305" s="7">
        <v>1302</v>
      </c>
      <c r="R1305" s="7" t="e">
        <f t="shared" ref="R1305:W1305" si="1599">FIND(",",$F1305,Q1305+1)</f>
        <v>#VALUE!</v>
      </c>
      <c r="S1305" s="7" t="e">
        <f t="shared" si="1599"/>
        <v>#VALUE!</v>
      </c>
      <c r="T1305" s="7" t="e">
        <f t="shared" si="1599"/>
        <v>#VALUE!</v>
      </c>
      <c r="U1305" s="7" t="e">
        <f t="shared" si="1599"/>
        <v>#VALUE!</v>
      </c>
      <c r="V1305" s="7" t="e">
        <f t="shared" si="1599"/>
        <v>#VALUE!</v>
      </c>
      <c r="W1305" s="7" t="e">
        <f t="shared" si="1599"/>
        <v>#VALUE!</v>
      </c>
      <c r="X1305" s="11" t="str">
        <f t="shared" si="1573"/>
        <v/>
      </c>
      <c r="Y1305" s="11" t="str">
        <f t="shared" si="1574"/>
        <v/>
      </c>
      <c r="Z1305" s="11" t="str">
        <f t="shared" si="1575"/>
        <v/>
      </c>
      <c r="AA1305" s="11" t="str">
        <f t="shared" si="1576"/>
        <v/>
      </c>
      <c r="AB1305" s="3" t="str">
        <f t="shared" si="1577"/>
        <v/>
      </c>
      <c r="AC1305" s="3"/>
      <c r="AD1305" s="3"/>
      <c r="AE1305" s="7" t="str">
        <f>IF(X1305="","",_xlfn.IFNA(VLOOKUP(X1305,'饰品（请勿修改）'!$A:$H,8,FALSE),VLOOKUP(X1305,'饰品（请勿修改）'!$H:$H,1,FALSE)))</f>
        <v/>
      </c>
      <c r="AF1305" s="7" t="str">
        <f>IF(Z1305="","",_xlfn.IFNA(VLOOKUP(Z1305,'饰品（请勿修改）'!$A:$H,8,FALSE),VLOOKUP(Z1305,'饰品（请勿修改）'!$H:$H,1,FALSE)))</f>
        <v/>
      </c>
      <c r="AG1305" s="7">
        <f>_xlfn.IFNA(VLOOKUP(AE1305,'饰品（请勿修改）'!$H:$I,2,FALSE),0)</f>
        <v>0</v>
      </c>
      <c r="AH1305" s="7">
        <f>_xlfn.IFNA(VLOOKUP(AF1305,'饰品（请勿修改）'!$H:$I,2,FALSE),0)</f>
        <v>0</v>
      </c>
      <c r="AI1305" s="7">
        <f t="shared" si="1564"/>
        <v>0</v>
      </c>
      <c r="AJ1305" s="7">
        <f t="shared" si="1565"/>
        <v>0</v>
      </c>
    </row>
    <row r="1306" spans="1:36" x14ac:dyDescent="0.2">
      <c r="A1306" s="3"/>
      <c r="B1306" s="3"/>
      <c r="C1306" s="3"/>
      <c r="D1306" s="3"/>
      <c r="E1306" s="3"/>
      <c r="F1306" s="3"/>
      <c r="G1306" s="7" t="str">
        <f t="shared" si="1562"/>
        <v/>
      </c>
      <c r="H1306" s="7" t="str">
        <f t="shared" si="1566"/>
        <v/>
      </c>
      <c r="I1306" s="7" t="str">
        <f t="shared" si="1567"/>
        <v/>
      </c>
      <c r="J1306" s="7" t="str">
        <f t="shared" si="1568"/>
        <v/>
      </c>
      <c r="K1306" s="5">
        <f t="shared" si="1569"/>
        <v>0</v>
      </c>
      <c r="L1306" s="5">
        <f t="shared" si="1570"/>
        <v>0</v>
      </c>
      <c r="M1306" s="5">
        <f t="shared" si="1571"/>
        <v>0</v>
      </c>
      <c r="N1306" s="7" cm="1">
        <f t="array" ref="N1306:P1306">_xlfn._xlws.SORT(K1306:M1306,1,-1,TRUE)</f>
        <v>0</v>
      </c>
      <c r="O1306" s="7">
        <v>0</v>
      </c>
      <c r="P1306" s="7">
        <v>0</v>
      </c>
      <c r="Q1306" s="7">
        <v>1303</v>
      </c>
      <c r="R1306" s="7" t="e">
        <f t="shared" ref="R1306:W1306" si="1600">FIND(",",$F1306,Q1306+1)</f>
        <v>#VALUE!</v>
      </c>
      <c r="S1306" s="7" t="e">
        <f t="shared" si="1600"/>
        <v>#VALUE!</v>
      </c>
      <c r="T1306" s="7" t="e">
        <f t="shared" si="1600"/>
        <v>#VALUE!</v>
      </c>
      <c r="U1306" s="7" t="e">
        <f t="shared" si="1600"/>
        <v>#VALUE!</v>
      </c>
      <c r="V1306" s="7" t="e">
        <f t="shared" si="1600"/>
        <v>#VALUE!</v>
      </c>
      <c r="W1306" s="7" t="e">
        <f t="shared" si="1600"/>
        <v>#VALUE!</v>
      </c>
      <c r="X1306" s="11" t="str">
        <f t="shared" si="1573"/>
        <v/>
      </c>
      <c r="Y1306" s="11" t="str">
        <f t="shared" si="1574"/>
        <v/>
      </c>
      <c r="Z1306" s="11" t="str">
        <f t="shared" si="1575"/>
        <v/>
      </c>
      <c r="AA1306" s="11" t="str">
        <f t="shared" si="1576"/>
        <v/>
      </c>
      <c r="AB1306" s="3" t="str">
        <f t="shared" si="1577"/>
        <v/>
      </c>
      <c r="AC1306" s="3"/>
      <c r="AD1306" s="3"/>
      <c r="AE1306" s="7" t="str">
        <f>IF(X1306="","",_xlfn.IFNA(VLOOKUP(X1306,'饰品（请勿修改）'!$A:$H,8,FALSE),VLOOKUP(X1306,'饰品（请勿修改）'!$H:$H,1,FALSE)))</f>
        <v/>
      </c>
      <c r="AF1306" s="7" t="str">
        <f>IF(Z1306="","",_xlfn.IFNA(VLOOKUP(Z1306,'饰品（请勿修改）'!$A:$H,8,FALSE),VLOOKUP(Z1306,'饰品（请勿修改）'!$H:$H,1,FALSE)))</f>
        <v/>
      </c>
      <c r="AG1306" s="7">
        <f>_xlfn.IFNA(VLOOKUP(AE1306,'饰品（请勿修改）'!$H:$I,2,FALSE),0)</f>
        <v>0</v>
      </c>
      <c r="AH1306" s="7">
        <f>_xlfn.IFNA(VLOOKUP(AF1306,'饰品（请勿修改）'!$H:$I,2,FALSE),0)</f>
        <v>0</v>
      </c>
      <c r="AI1306" s="7">
        <f t="shared" si="1564"/>
        <v>0</v>
      </c>
      <c r="AJ1306" s="7">
        <f t="shared" si="1565"/>
        <v>0</v>
      </c>
    </row>
    <row r="1307" spans="1:36" x14ac:dyDescent="0.2">
      <c r="A1307" s="3"/>
      <c r="B1307" s="3"/>
      <c r="C1307" s="3"/>
      <c r="D1307" s="3"/>
      <c r="E1307" s="3"/>
      <c r="F1307" s="3"/>
      <c r="G1307" s="7" t="str">
        <f t="shared" si="1562"/>
        <v/>
      </c>
      <c r="H1307" s="7" t="str">
        <f t="shared" si="1566"/>
        <v/>
      </c>
      <c r="I1307" s="7" t="str">
        <f t="shared" si="1567"/>
        <v/>
      </c>
      <c r="J1307" s="7" t="str">
        <f t="shared" si="1568"/>
        <v/>
      </c>
      <c r="K1307" s="5">
        <f t="shared" si="1569"/>
        <v>0</v>
      </c>
      <c r="L1307" s="5">
        <f t="shared" si="1570"/>
        <v>0</v>
      </c>
      <c r="M1307" s="5">
        <f t="shared" si="1571"/>
        <v>0</v>
      </c>
      <c r="N1307" s="7" cm="1">
        <f t="array" ref="N1307:P1307">_xlfn._xlws.SORT(K1307:M1307,1,-1,TRUE)</f>
        <v>0</v>
      </c>
      <c r="O1307" s="7">
        <v>0</v>
      </c>
      <c r="P1307" s="7">
        <v>0</v>
      </c>
      <c r="Q1307" s="7">
        <v>1304</v>
      </c>
      <c r="R1307" s="7" t="e">
        <f t="shared" ref="R1307:W1307" si="1601">FIND(",",$F1307,Q1307+1)</f>
        <v>#VALUE!</v>
      </c>
      <c r="S1307" s="7" t="e">
        <f t="shared" si="1601"/>
        <v>#VALUE!</v>
      </c>
      <c r="T1307" s="7" t="e">
        <f t="shared" si="1601"/>
        <v>#VALUE!</v>
      </c>
      <c r="U1307" s="7" t="e">
        <f t="shared" si="1601"/>
        <v>#VALUE!</v>
      </c>
      <c r="V1307" s="7" t="e">
        <f t="shared" si="1601"/>
        <v>#VALUE!</v>
      </c>
      <c r="W1307" s="7" t="e">
        <f t="shared" si="1601"/>
        <v>#VALUE!</v>
      </c>
      <c r="X1307" s="11" t="str">
        <f t="shared" si="1573"/>
        <v/>
      </c>
      <c r="Y1307" s="11" t="str">
        <f t="shared" si="1574"/>
        <v/>
      </c>
      <c r="Z1307" s="11" t="str">
        <f t="shared" si="1575"/>
        <v/>
      </c>
      <c r="AA1307" s="11" t="str">
        <f t="shared" si="1576"/>
        <v/>
      </c>
      <c r="AB1307" s="3" t="str">
        <f t="shared" si="1577"/>
        <v/>
      </c>
      <c r="AC1307" s="3"/>
      <c r="AD1307" s="3"/>
      <c r="AE1307" s="7" t="str">
        <f>IF(X1307="","",_xlfn.IFNA(VLOOKUP(X1307,'饰品（请勿修改）'!$A:$H,8,FALSE),VLOOKUP(X1307,'饰品（请勿修改）'!$H:$H,1,FALSE)))</f>
        <v/>
      </c>
      <c r="AF1307" s="7" t="str">
        <f>IF(Z1307="","",_xlfn.IFNA(VLOOKUP(Z1307,'饰品（请勿修改）'!$A:$H,8,FALSE),VLOOKUP(Z1307,'饰品（请勿修改）'!$H:$H,1,FALSE)))</f>
        <v/>
      </c>
      <c r="AG1307" s="7">
        <f>_xlfn.IFNA(VLOOKUP(AE1307,'饰品（请勿修改）'!$H:$I,2,FALSE),0)</f>
        <v>0</v>
      </c>
      <c r="AH1307" s="7">
        <f>_xlfn.IFNA(VLOOKUP(AF1307,'饰品（请勿修改）'!$H:$I,2,FALSE),0)</f>
        <v>0</v>
      </c>
      <c r="AI1307" s="7">
        <f t="shared" si="1564"/>
        <v>0</v>
      </c>
      <c r="AJ1307" s="7">
        <f t="shared" si="1565"/>
        <v>0</v>
      </c>
    </row>
    <row r="1308" spans="1:36" x14ac:dyDescent="0.2">
      <c r="A1308" s="3"/>
      <c r="B1308" s="3"/>
      <c r="C1308" s="3"/>
      <c r="D1308" s="3"/>
      <c r="E1308" s="3"/>
      <c r="F1308" s="3"/>
      <c r="G1308" s="7" t="str">
        <f t="shared" si="1562"/>
        <v/>
      </c>
      <c r="H1308" s="7" t="str">
        <f t="shared" si="1566"/>
        <v/>
      </c>
      <c r="I1308" s="7" t="str">
        <f t="shared" si="1567"/>
        <v/>
      </c>
      <c r="J1308" s="7" t="str">
        <f t="shared" si="1568"/>
        <v/>
      </c>
      <c r="K1308" s="5">
        <f t="shared" si="1569"/>
        <v>0</v>
      </c>
      <c r="L1308" s="5">
        <f t="shared" si="1570"/>
        <v>0</v>
      </c>
      <c r="M1308" s="5">
        <f t="shared" si="1571"/>
        <v>0</v>
      </c>
      <c r="N1308" s="7" cm="1">
        <f t="array" ref="N1308:P1308">_xlfn._xlws.SORT(K1308:M1308,1,-1,TRUE)</f>
        <v>0</v>
      </c>
      <c r="O1308" s="7">
        <v>0</v>
      </c>
      <c r="P1308" s="7">
        <v>0</v>
      </c>
      <c r="Q1308" s="7">
        <v>1305</v>
      </c>
      <c r="R1308" s="7" t="e">
        <f t="shared" ref="R1308:W1308" si="1602">FIND(",",$F1308,Q1308+1)</f>
        <v>#VALUE!</v>
      </c>
      <c r="S1308" s="7" t="e">
        <f t="shared" si="1602"/>
        <v>#VALUE!</v>
      </c>
      <c r="T1308" s="7" t="e">
        <f t="shared" si="1602"/>
        <v>#VALUE!</v>
      </c>
      <c r="U1308" s="7" t="e">
        <f t="shared" si="1602"/>
        <v>#VALUE!</v>
      </c>
      <c r="V1308" s="7" t="e">
        <f t="shared" si="1602"/>
        <v>#VALUE!</v>
      </c>
      <c r="W1308" s="7" t="e">
        <f t="shared" si="1602"/>
        <v>#VALUE!</v>
      </c>
      <c r="X1308" s="11" t="str">
        <f t="shared" si="1573"/>
        <v/>
      </c>
      <c r="Y1308" s="11" t="str">
        <f t="shared" si="1574"/>
        <v/>
      </c>
      <c r="Z1308" s="11" t="str">
        <f t="shared" si="1575"/>
        <v/>
      </c>
      <c r="AA1308" s="11" t="str">
        <f t="shared" si="1576"/>
        <v/>
      </c>
      <c r="AB1308" s="3" t="str">
        <f t="shared" si="1577"/>
        <v/>
      </c>
      <c r="AC1308" s="3"/>
      <c r="AD1308" s="3"/>
      <c r="AE1308" s="7" t="str">
        <f>IF(X1308="","",_xlfn.IFNA(VLOOKUP(X1308,'饰品（请勿修改）'!$A:$H,8,FALSE),VLOOKUP(X1308,'饰品（请勿修改）'!$H:$H,1,FALSE)))</f>
        <v/>
      </c>
      <c r="AF1308" s="7" t="str">
        <f>IF(Z1308="","",_xlfn.IFNA(VLOOKUP(Z1308,'饰品（请勿修改）'!$A:$H,8,FALSE),VLOOKUP(Z1308,'饰品（请勿修改）'!$H:$H,1,FALSE)))</f>
        <v/>
      </c>
      <c r="AG1308" s="7">
        <f>_xlfn.IFNA(VLOOKUP(AE1308,'饰品（请勿修改）'!$H:$I,2,FALSE),0)</f>
        <v>0</v>
      </c>
      <c r="AH1308" s="7">
        <f>_xlfn.IFNA(VLOOKUP(AF1308,'饰品（请勿修改）'!$H:$I,2,FALSE),0)</f>
        <v>0</v>
      </c>
      <c r="AI1308" s="7">
        <f t="shared" si="1564"/>
        <v>0</v>
      </c>
      <c r="AJ1308" s="7">
        <f t="shared" si="1565"/>
        <v>0</v>
      </c>
    </row>
    <row r="1309" spans="1:36" x14ac:dyDescent="0.2">
      <c r="A1309" s="3"/>
      <c r="B1309" s="3"/>
      <c r="C1309" s="3"/>
      <c r="D1309" s="3"/>
      <c r="E1309" s="3"/>
      <c r="F1309" s="3"/>
      <c r="G1309" s="7" t="str">
        <f t="shared" si="1562"/>
        <v/>
      </c>
      <c r="H1309" s="7" t="str">
        <f t="shared" si="1566"/>
        <v/>
      </c>
      <c r="I1309" s="7" t="str">
        <f t="shared" si="1567"/>
        <v/>
      </c>
      <c r="J1309" s="7" t="str">
        <f t="shared" si="1568"/>
        <v/>
      </c>
      <c r="K1309" s="5">
        <f t="shared" si="1569"/>
        <v>0</v>
      </c>
      <c r="L1309" s="5">
        <f t="shared" si="1570"/>
        <v>0</v>
      </c>
      <c r="M1309" s="5">
        <f t="shared" si="1571"/>
        <v>0</v>
      </c>
      <c r="N1309" s="7" cm="1">
        <f t="array" ref="N1309:P1309">_xlfn._xlws.SORT(K1309:M1309,1,-1,TRUE)</f>
        <v>0</v>
      </c>
      <c r="O1309" s="7">
        <v>0</v>
      </c>
      <c r="P1309" s="7">
        <v>0</v>
      </c>
      <c r="Q1309" s="7">
        <v>1306</v>
      </c>
      <c r="R1309" s="7" t="e">
        <f t="shared" ref="R1309:W1309" si="1603">FIND(",",$F1309,Q1309+1)</f>
        <v>#VALUE!</v>
      </c>
      <c r="S1309" s="7" t="e">
        <f t="shared" si="1603"/>
        <v>#VALUE!</v>
      </c>
      <c r="T1309" s="7" t="e">
        <f t="shared" si="1603"/>
        <v>#VALUE!</v>
      </c>
      <c r="U1309" s="7" t="e">
        <f t="shared" si="1603"/>
        <v>#VALUE!</v>
      </c>
      <c r="V1309" s="7" t="e">
        <f t="shared" si="1603"/>
        <v>#VALUE!</v>
      </c>
      <c r="W1309" s="7" t="e">
        <f t="shared" si="1603"/>
        <v>#VALUE!</v>
      </c>
      <c r="X1309" s="11" t="str">
        <f t="shared" si="1573"/>
        <v/>
      </c>
      <c r="Y1309" s="11" t="str">
        <f t="shared" si="1574"/>
        <v/>
      </c>
      <c r="Z1309" s="11" t="str">
        <f t="shared" si="1575"/>
        <v/>
      </c>
      <c r="AA1309" s="11" t="str">
        <f t="shared" si="1576"/>
        <v/>
      </c>
      <c r="AB1309" s="3" t="str">
        <f t="shared" si="1577"/>
        <v/>
      </c>
      <c r="AC1309" s="3"/>
      <c r="AD1309" s="3"/>
      <c r="AE1309" s="7" t="str">
        <f>IF(X1309="","",_xlfn.IFNA(VLOOKUP(X1309,'饰品（请勿修改）'!$A:$H,8,FALSE),VLOOKUP(X1309,'饰品（请勿修改）'!$H:$H,1,FALSE)))</f>
        <v/>
      </c>
      <c r="AF1309" s="7" t="str">
        <f>IF(Z1309="","",_xlfn.IFNA(VLOOKUP(Z1309,'饰品（请勿修改）'!$A:$H,8,FALSE),VLOOKUP(Z1309,'饰品（请勿修改）'!$H:$H,1,FALSE)))</f>
        <v/>
      </c>
      <c r="AG1309" s="7">
        <f>_xlfn.IFNA(VLOOKUP(AE1309,'饰品（请勿修改）'!$H:$I,2,FALSE),0)</f>
        <v>0</v>
      </c>
      <c r="AH1309" s="7">
        <f>_xlfn.IFNA(VLOOKUP(AF1309,'饰品（请勿修改）'!$H:$I,2,FALSE),0)</f>
        <v>0</v>
      </c>
      <c r="AI1309" s="7">
        <f t="shared" si="1564"/>
        <v>0</v>
      </c>
      <c r="AJ1309" s="7">
        <f t="shared" si="1565"/>
        <v>0</v>
      </c>
    </row>
    <row r="1310" spans="1:36" x14ac:dyDescent="0.2">
      <c r="A1310" s="3"/>
      <c r="B1310" s="3"/>
      <c r="C1310" s="3"/>
      <c r="D1310" s="3"/>
      <c r="E1310" s="3"/>
      <c r="F1310" s="3"/>
      <c r="G1310" s="7" t="str">
        <f t="shared" si="1562"/>
        <v/>
      </c>
      <c r="H1310" s="7" t="str">
        <f t="shared" si="1566"/>
        <v/>
      </c>
      <c r="I1310" s="7" t="str">
        <f t="shared" si="1567"/>
        <v/>
      </c>
      <c r="J1310" s="7" t="str">
        <f t="shared" si="1568"/>
        <v/>
      </c>
      <c r="K1310" s="5">
        <f t="shared" si="1569"/>
        <v>0</v>
      </c>
      <c r="L1310" s="5">
        <f t="shared" si="1570"/>
        <v>0</v>
      </c>
      <c r="M1310" s="5">
        <f t="shared" si="1571"/>
        <v>0</v>
      </c>
      <c r="N1310" s="7" cm="1">
        <f t="array" ref="N1310:P1310">_xlfn._xlws.SORT(K1310:M1310,1,-1,TRUE)</f>
        <v>0</v>
      </c>
      <c r="O1310" s="7">
        <v>0</v>
      </c>
      <c r="P1310" s="7">
        <v>0</v>
      </c>
      <c r="Q1310" s="7">
        <v>1307</v>
      </c>
      <c r="R1310" s="7" t="e">
        <f t="shared" ref="R1310:W1310" si="1604">FIND(",",$F1310,Q1310+1)</f>
        <v>#VALUE!</v>
      </c>
      <c r="S1310" s="7" t="e">
        <f t="shared" si="1604"/>
        <v>#VALUE!</v>
      </c>
      <c r="T1310" s="7" t="e">
        <f t="shared" si="1604"/>
        <v>#VALUE!</v>
      </c>
      <c r="U1310" s="7" t="e">
        <f t="shared" si="1604"/>
        <v>#VALUE!</v>
      </c>
      <c r="V1310" s="7" t="e">
        <f t="shared" si="1604"/>
        <v>#VALUE!</v>
      </c>
      <c r="W1310" s="7" t="e">
        <f t="shared" si="1604"/>
        <v>#VALUE!</v>
      </c>
      <c r="X1310" s="11" t="str">
        <f t="shared" si="1573"/>
        <v/>
      </c>
      <c r="Y1310" s="11" t="str">
        <f t="shared" si="1574"/>
        <v/>
      </c>
      <c r="Z1310" s="11" t="str">
        <f t="shared" si="1575"/>
        <v/>
      </c>
      <c r="AA1310" s="11" t="str">
        <f t="shared" si="1576"/>
        <v/>
      </c>
      <c r="AB1310" s="3" t="str">
        <f t="shared" si="1577"/>
        <v/>
      </c>
      <c r="AC1310" s="3"/>
      <c r="AD1310" s="3"/>
      <c r="AE1310" s="7" t="str">
        <f>IF(X1310="","",_xlfn.IFNA(VLOOKUP(X1310,'饰品（请勿修改）'!$A:$H,8,FALSE),VLOOKUP(X1310,'饰品（请勿修改）'!$H:$H,1,FALSE)))</f>
        <v/>
      </c>
      <c r="AF1310" s="7" t="str">
        <f>IF(Z1310="","",_xlfn.IFNA(VLOOKUP(Z1310,'饰品（请勿修改）'!$A:$H,8,FALSE),VLOOKUP(Z1310,'饰品（请勿修改）'!$H:$H,1,FALSE)))</f>
        <v/>
      </c>
      <c r="AG1310" s="7">
        <f>_xlfn.IFNA(VLOOKUP(AE1310,'饰品（请勿修改）'!$H:$I,2,FALSE),0)</f>
        <v>0</v>
      </c>
      <c r="AH1310" s="7">
        <f>_xlfn.IFNA(VLOOKUP(AF1310,'饰品（请勿修改）'!$H:$I,2,FALSE),0)</f>
        <v>0</v>
      </c>
      <c r="AI1310" s="7">
        <f t="shared" si="1564"/>
        <v>0</v>
      </c>
      <c r="AJ1310" s="7">
        <f t="shared" si="1565"/>
        <v>0</v>
      </c>
    </row>
    <row r="1311" spans="1:36" x14ac:dyDescent="0.2">
      <c r="A1311" s="3"/>
      <c r="B1311" s="3"/>
      <c r="C1311" s="3"/>
      <c r="D1311" s="3"/>
      <c r="E1311" s="3"/>
      <c r="F1311" s="3"/>
      <c r="G1311" s="7" t="str">
        <f t="shared" si="1562"/>
        <v/>
      </c>
      <c r="H1311" s="7" t="str">
        <f t="shared" si="1566"/>
        <v/>
      </c>
      <c r="I1311" s="7" t="str">
        <f t="shared" si="1567"/>
        <v/>
      </c>
      <c r="J1311" s="7" t="str">
        <f t="shared" si="1568"/>
        <v/>
      </c>
      <c r="K1311" s="5">
        <f t="shared" si="1569"/>
        <v>0</v>
      </c>
      <c r="L1311" s="5">
        <f t="shared" si="1570"/>
        <v>0</v>
      </c>
      <c r="M1311" s="5">
        <f t="shared" si="1571"/>
        <v>0</v>
      </c>
      <c r="N1311" s="7" cm="1">
        <f t="array" ref="N1311:P1311">_xlfn._xlws.SORT(K1311:M1311,1,-1,TRUE)</f>
        <v>0</v>
      </c>
      <c r="O1311" s="7">
        <v>0</v>
      </c>
      <c r="P1311" s="7">
        <v>0</v>
      </c>
      <c r="Q1311" s="7">
        <v>1308</v>
      </c>
      <c r="R1311" s="7" t="e">
        <f t="shared" ref="R1311:W1311" si="1605">FIND(",",$F1311,Q1311+1)</f>
        <v>#VALUE!</v>
      </c>
      <c r="S1311" s="7" t="e">
        <f t="shared" si="1605"/>
        <v>#VALUE!</v>
      </c>
      <c r="T1311" s="7" t="e">
        <f t="shared" si="1605"/>
        <v>#VALUE!</v>
      </c>
      <c r="U1311" s="7" t="e">
        <f t="shared" si="1605"/>
        <v>#VALUE!</v>
      </c>
      <c r="V1311" s="7" t="e">
        <f t="shared" si="1605"/>
        <v>#VALUE!</v>
      </c>
      <c r="W1311" s="7" t="e">
        <f t="shared" si="1605"/>
        <v>#VALUE!</v>
      </c>
      <c r="X1311" s="11" t="str">
        <f t="shared" si="1573"/>
        <v/>
      </c>
      <c r="Y1311" s="11" t="str">
        <f t="shared" si="1574"/>
        <v/>
      </c>
      <c r="Z1311" s="11" t="str">
        <f t="shared" si="1575"/>
        <v/>
      </c>
      <c r="AA1311" s="11" t="str">
        <f t="shared" si="1576"/>
        <v/>
      </c>
      <c r="AB1311" s="3" t="str">
        <f t="shared" si="1577"/>
        <v/>
      </c>
      <c r="AC1311" s="3"/>
      <c r="AD1311" s="3"/>
      <c r="AE1311" s="7" t="str">
        <f>IF(X1311="","",_xlfn.IFNA(VLOOKUP(X1311,'饰品（请勿修改）'!$A:$H,8,FALSE),VLOOKUP(X1311,'饰品（请勿修改）'!$H:$H,1,FALSE)))</f>
        <v/>
      </c>
      <c r="AF1311" s="7" t="str">
        <f>IF(Z1311="","",_xlfn.IFNA(VLOOKUP(Z1311,'饰品（请勿修改）'!$A:$H,8,FALSE),VLOOKUP(Z1311,'饰品（请勿修改）'!$H:$H,1,FALSE)))</f>
        <v/>
      </c>
      <c r="AG1311" s="7">
        <f>_xlfn.IFNA(VLOOKUP(AE1311,'饰品（请勿修改）'!$H:$I,2,FALSE),0)</f>
        <v>0</v>
      </c>
      <c r="AH1311" s="7">
        <f>_xlfn.IFNA(VLOOKUP(AF1311,'饰品（请勿修改）'!$H:$I,2,FALSE),0)</f>
        <v>0</v>
      </c>
      <c r="AI1311" s="7">
        <f t="shared" si="1564"/>
        <v>0</v>
      </c>
      <c r="AJ1311" s="7">
        <f t="shared" si="1565"/>
        <v>0</v>
      </c>
    </row>
    <row r="1312" spans="1:36" x14ac:dyDescent="0.2">
      <c r="A1312" s="3"/>
      <c r="B1312" s="3"/>
      <c r="C1312" s="3"/>
      <c r="D1312" s="3"/>
      <c r="E1312" s="3"/>
      <c r="F1312" s="3"/>
      <c r="G1312" s="7" t="str">
        <f t="shared" si="1562"/>
        <v/>
      </c>
      <c r="H1312" s="7" t="str">
        <f t="shared" si="1566"/>
        <v/>
      </c>
      <c r="I1312" s="7" t="str">
        <f t="shared" si="1567"/>
        <v/>
      </c>
      <c r="J1312" s="7" t="str">
        <f t="shared" si="1568"/>
        <v/>
      </c>
      <c r="K1312" s="5">
        <f t="shared" si="1569"/>
        <v>0</v>
      </c>
      <c r="L1312" s="5">
        <f t="shared" si="1570"/>
        <v>0</v>
      </c>
      <c r="M1312" s="5">
        <f t="shared" si="1571"/>
        <v>0</v>
      </c>
      <c r="N1312" s="7" cm="1">
        <f t="array" ref="N1312:P1312">_xlfn._xlws.SORT(K1312:M1312,1,-1,TRUE)</f>
        <v>0</v>
      </c>
      <c r="O1312" s="7">
        <v>0</v>
      </c>
      <c r="P1312" s="7">
        <v>0</v>
      </c>
      <c r="Q1312" s="7">
        <v>1309</v>
      </c>
      <c r="R1312" s="7" t="e">
        <f t="shared" ref="R1312:W1312" si="1606">FIND(",",$F1312,Q1312+1)</f>
        <v>#VALUE!</v>
      </c>
      <c r="S1312" s="7" t="e">
        <f t="shared" si="1606"/>
        <v>#VALUE!</v>
      </c>
      <c r="T1312" s="7" t="e">
        <f t="shared" si="1606"/>
        <v>#VALUE!</v>
      </c>
      <c r="U1312" s="7" t="e">
        <f t="shared" si="1606"/>
        <v>#VALUE!</v>
      </c>
      <c r="V1312" s="7" t="e">
        <f t="shared" si="1606"/>
        <v>#VALUE!</v>
      </c>
      <c r="W1312" s="7" t="e">
        <f t="shared" si="1606"/>
        <v>#VALUE!</v>
      </c>
      <c r="X1312" s="11" t="str">
        <f t="shared" si="1573"/>
        <v/>
      </c>
      <c r="Y1312" s="11" t="str">
        <f t="shared" si="1574"/>
        <v/>
      </c>
      <c r="Z1312" s="11" t="str">
        <f t="shared" si="1575"/>
        <v/>
      </c>
      <c r="AA1312" s="11" t="str">
        <f t="shared" si="1576"/>
        <v/>
      </c>
      <c r="AB1312" s="3" t="str">
        <f t="shared" si="1577"/>
        <v/>
      </c>
      <c r="AC1312" s="3"/>
      <c r="AD1312" s="3"/>
      <c r="AE1312" s="7" t="str">
        <f>IF(X1312="","",_xlfn.IFNA(VLOOKUP(X1312,'饰品（请勿修改）'!$A:$H,8,FALSE),VLOOKUP(X1312,'饰品（请勿修改）'!$H:$H,1,FALSE)))</f>
        <v/>
      </c>
      <c r="AF1312" s="7" t="str">
        <f>IF(Z1312="","",_xlfn.IFNA(VLOOKUP(Z1312,'饰品（请勿修改）'!$A:$H,8,FALSE),VLOOKUP(Z1312,'饰品（请勿修改）'!$H:$H,1,FALSE)))</f>
        <v/>
      </c>
      <c r="AG1312" s="7">
        <f>_xlfn.IFNA(VLOOKUP(AE1312,'饰品（请勿修改）'!$H:$I,2,FALSE),0)</f>
        <v>0</v>
      </c>
      <c r="AH1312" s="7">
        <f>_xlfn.IFNA(VLOOKUP(AF1312,'饰品（请勿修改）'!$H:$I,2,FALSE),0)</f>
        <v>0</v>
      </c>
      <c r="AI1312" s="7">
        <f t="shared" si="1564"/>
        <v>0</v>
      </c>
      <c r="AJ1312" s="7">
        <f t="shared" si="1565"/>
        <v>0</v>
      </c>
    </row>
    <row r="1313" spans="1:36" x14ac:dyDescent="0.2">
      <c r="A1313" s="3"/>
      <c r="B1313" s="3"/>
      <c r="C1313" s="3"/>
      <c r="D1313" s="3"/>
      <c r="E1313" s="3"/>
      <c r="F1313" s="3"/>
      <c r="G1313" s="7" t="str">
        <f t="shared" si="1562"/>
        <v/>
      </c>
      <c r="H1313" s="7" t="str">
        <f t="shared" si="1566"/>
        <v/>
      </c>
      <c r="I1313" s="7" t="str">
        <f t="shared" si="1567"/>
        <v/>
      </c>
      <c r="J1313" s="7" t="str">
        <f t="shared" si="1568"/>
        <v/>
      </c>
      <c r="K1313" s="5">
        <f t="shared" si="1569"/>
        <v>0</v>
      </c>
      <c r="L1313" s="5">
        <f t="shared" si="1570"/>
        <v>0</v>
      </c>
      <c r="M1313" s="5">
        <f t="shared" si="1571"/>
        <v>0</v>
      </c>
      <c r="N1313" s="7" cm="1">
        <f t="array" ref="N1313:P1313">_xlfn._xlws.SORT(K1313:M1313,1,-1,TRUE)</f>
        <v>0</v>
      </c>
      <c r="O1313" s="7">
        <v>0</v>
      </c>
      <c r="P1313" s="7">
        <v>0</v>
      </c>
      <c r="Q1313" s="7">
        <v>1310</v>
      </c>
      <c r="R1313" s="7" t="e">
        <f t="shared" ref="R1313:W1313" si="1607">FIND(",",$F1313,Q1313+1)</f>
        <v>#VALUE!</v>
      </c>
      <c r="S1313" s="7" t="e">
        <f t="shared" si="1607"/>
        <v>#VALUE!</v>
      </c>
      <c r="T1313" s="7" t="e">
        <f t="shared" si="1607"/>
        <v>#VALUE!</v>
      </c>
      <c r="U1313" s="7" t="e">
        <f t="shared" si="1607"/>
        <v>#VALUE!</v>
      </c>
      <c r="V1313" s="7" t="e">
        <f t="shared" si="1607"/>
        <v>#VALUE!</v>
      </c>
      <c r="W1313" s="7" t="e">
        <f t="shared" si="1607"/>
        <v>#VALUE!</v>
      </c>
      <c r="X1313" s="11" t="str">
        <f t="shared" si="1573"/>
        <v/>
      </c>
      <c r="Y1313" s="11" t="str">
        <f t="shared" si="1574"/>
        <v/>
      </c>
      <c r="Z1313" s="11" t="str">
        <f t="shared" si="1575"/>
        <v/>
      </c>
      <c r="AA1313" s="11" t="str">
        <f t="shared" si="1576"/>
        <v/>
      </c>
      <c r="AB1313" s="3" t="str">
        <f t="shared" si="1577"/>
        <v/>
      </c>
      <c r="AC1313" s="3"/>
      <c r="AD1313" s="3"/>
      <c r="AE1313" s="7" t="str">
        <f>IF(X1313="","",_xlfn.IFNA(VLOOKUP(X1313,'饰品（请勿修改）'!$A:$H,8,FALSE),VLOOKUP(X1313,'饰品（请勿修改）'!$H:$H,1,FALSE)))</f>
        <v/>
      </c>
      <c r="AF1313" s="7" t="str">
        <f>IF(Z1313="","",_xlfn.IFNA(VLOOKUP(Z1313,'饰品（请勿修改）'!$A:$H,8,FALSE),VLOOKUP(Z1313,'饰品（请勿修改）'!$H:$H,1,FALSE)))</f>
        <v/>
      </c>
      <c r="AG1313" s="7">
        <f>_xlfn.IFNA(VLOOKUP(AE1313,'饰品（请勿修改）'!$H:$I,2,FALSE),0)</f>
        <v>0</v>
      </c>
      <c r="AH1313" s="7">
        <f>_xlfn.IFNA(VLOOKUP(AF1313,'饰品（请勿修改）'!$H:$I,2,FALSE),0)</f>
        <v>0</v>
      </c>
      <c r="AI1313" s="7">
        <f t="shared" si="1564"/>
        <v>0</v>
      </c>
      <c r="AJ1313" s="7">
        <f t="shared" si="1565"/>
        <v>0</v>
      </c>
    </row>
    <row r="1314" spans="1:36" x14ac:dyDescent="0.2">
      <c r="A1314" s="3"/>
      <c r="B1314" s="3"/>
      <c r="C1314" s="3"/>
      <c r="D1314" s="3"/>
      <c r="E1314" s="3"/>
      <c r="F1314" s="3"/>
      <c r="G1314" s="7" t="str">
        <f t="shared" si="1562"/>
        <v/>
      </c>
      <c r="H1314" s="7" t="str">
        <f t="shared" si="1566"/>
        <v/>
      </c>
      <c r="I1314" s="7" t="str">
        <f t="shared" si="1567"/>
        <v/>
      </c>
      <c r="J1314" s="7" t="str">
        <f t="shared" si="1568"/>
        <v/>
      </c>
      <c r="K1314" s="5">
        <f t="shared" si="1569"/>
        <v>0</v>
      </c>
      <c r="L1314" s="5">
        <f t="shared" si="1570"/>
        <v>0</v>
      </c>
      <c r="M1314" s="5">
        <f t="shared" si="1571"/>
        <v>0</v>
      </c>
      <c r="N1314" s="7" cm="1">
        <f t="array" ref="N1314:P1314">_xlfn._xlws.SORT(K1314:M1314,1,-1,TRUE)</f>
        <v>0</v>
      </c>
      <c r="O1314" s="7">
        <v>0</v>
      </c>
      <c r="P1314" s="7">
        <v>0</v>
      </c>
      <c r="Q1314" s="7">
        <v>1311</v>
      </c>
      <c r="R1314" s="7" t="e">
        <f t="shared" ref="R1314:W1314" si="1608">FIND(",",$F1314,Q1314+1)</f>
        <v>#VALUE!</v>
      </c>
      <c r="S1314" s="7" t="e">
        <f t="shared" si="1608"/>
        <v>#VALUE!</v>
      </c>
      <c r="T1314" s="7" t="e">
        <f t="shared" si="1608"/>
        <v>#VALUE!</v>
      </c>
      <c r="U1314" s="7" t="e">
        <f t="shared" si="1608"/>
        <v>#VALUE!</v>
      </c>
      <c r="V1314" s="7" t="e">
        <f t="shared" si="1608"/>
        <v>#VALUE!</v>
      </c>
      <c r="W1314" s="7" t="e">
        <f t="shared" si="1608"/>
        <v>#VALUE!</v>
      </c>
      <c r="X1314" s="11" t="str">
        <f t="shared" si="1573"/>
        <v/>
      </c>
      <c r="Y1314" s="11" t="str">
        <f t="shared" si="1574"/>
        <v/>
      </c>
      <c r="Z1314" s="11" t="str">
        <f t="shared" si="1575"/>
        <v/>
      </c>
      <c r="AA1314" s="11" t="str">
        <f t="shared" si="1576"/>
        <v/>
      </c>
      <c r="AB1314" s="3" t="str">
        <f t="shared" si="1577"/>
        <v/>
      </c>
      <c r="AC1314" s="3"/>
      <c r="AD1314" s="3"/>
      <c r="AE1314" s="7" t="str">
        <f>IF(X1314="","",_xlfn.IFNA(VLOOKUP(X1314,'饰品（请勿修改）'!$A:$H,8,FALSE),VLOOKUP(X1314,'饰品（请勿修改）'!$H:$H,1,FALSE)))</f>
        <v/>
      </c>
      <c r="AF1314" s="7" t="str">
        <f>IF(Z1314="","",_xlfn.IFNA(VLOOKUP(Z1314,'饰品（请勿修改）'!$A:$H,8,FALSE),VLOOKUP(Z1314,'饰品（请勿修改）'!$H:$H,1,FALSE)))</f>
        <v/>
      </c>
      <c r="AG1314" s="7">
        <f>_xlfn.IFNA(VLOOKUP(AE1314,'饰品（请勿修改）'!$H:$I,2,FALSE),0)</f>
        <v>0</v>
      </c>
      <c r="AH1314" s="7">
        <f>_xlfn.IFNA(VLOOKUP(AF1314,'饰品（请勿修改）'!$H:$I,2,FALSE),0)</f>
        <v>0</v>
      </c>
      <c r="AI1314" s="7">
        <f t="shared" si="1564"/>
        <v>0</v>
      </c>
      <c r="AJ1314" s="7">
        <f t="shared" si="1565"/>
        <v>0</v>
      </c>
    </row>
    <row r="1315" spans="1:36" x14ac:dyDescent="0.2">
      <c r="A1315" s="3"/>
      <c r="B1315" s="3"/>
      <c r="C1315" s="3"/>
      <c r="D1315" s="3"/>
      <c r="E1315" s="3"/>
      <c r="F1315" s="3"/>
      <c r="G1315" s="7" t="str">
        <f t="shared" si="1562"/>
        <v/>
      </c>
      <c r="H1315" s="7" t="str">
        <f t="shared" si="1566"/>
        <v/>
      </c>
      <c r="I1315" s="7" t="str">
        <f t="shared" si="1567"/>
        <v/>
      </c>
      <c r="J1315" s="7" t="str">
        <f t="shared" si="1568"/>
        <v/>
      </c>
      <c r="K1315" s="5">
        <f t="shared" si="1569"/>
        <v>0</v>
      </c>
      <c r="L1315" s="5">
        <f t="shared" si="1570"/>
        <v>0</v>
      </c>
      <c r="M1315" s="5">
        <f t="shared" si="1571"/>
        <v>0</v>
      </c>
      <c r="N1315" s="7" cm="1">
        <f t="array" ref="N1315:P1315">_xlfn._xlws.SORT(K1315:M1315,1,-1,TRUE)</f>
        <v>0</v>
      </c>
      <c r="O1315" s="7">
        <v>0</v>
      </c>
      <c r="P1315" s="7">
        <v>0</v>
      </c>
      <c r="Q1315" s="7">
        <v>1312</v>
      </c>
      <c r="R1315" s="7" t="e">
        <f t="shared" ref="R1315:W1315" si="1609">FIND(",",$F1315,Q1315+1)</f>
        <v>#VALUE!</v>
      </c>
      <c r="S1315" s="7" t="e">
        <f t="shared" si="1609"/>
        <v>#VALUE!</v>
      </c>
      <c r="T1315" s="7" t="e">
        <f t="shared" si="1609"/>
        <v>#VALUE!</v>
      </c>
      <c r="U1315" s="7" t="e">
        <f t="shared" si="1609"/>
        <v>#VALUE!</v>
      </c>
      <c r="V1315" s="7" t="e">
        <f t="shared" si="1609"/>
        <v>#VALUE!</v>
      </c>
      <c r="W1315" s="7" t="e">
        <f t="shared" si="1609"/>
        <v>#VALUE!</v>
      </c>
      <c r="X1315" s="11" t="str">
        <f t="shared" si="1573"/>
        <v/>
      </c>
      <c r="Y1315" s="11" t="str">
        <f t="shared" si="1574"/>
        <v/>
      </c>
      <c r="Z1315" s="11" t="str">
        <f t="shared" si="1575"/>
        <v/>
      </c>
      <c r="AA1315" s="11" t="str">
        <f t="shared" si="1576"/>
        <v/>
      </c>
      <c r="AB1315" s="3" t="str">
        <f t="shared" si="1577"/>
        <v/>
      </c>
      <c r="AC1315" s="3"/>
      <c r="AD1315" s="3"/>
      <c r="AE1315" s="7" t="str">
        <f>IF(X1315="","",_xlfn.IFNA(VLOOKUP(X1315,'饰品（请勿修改）'!$A:$H,8,FALSE),VLOOKUP(X1315,'饰品（请勿修改）'!$H:$H,1,FALSE)))</f>
        <v/>
      </c>
      <c r="AF1315" s="7" t="str">
        <f>IF(Z1315="","",_xlfn.IFNA(VLOOKUP(Z1315,'饰品（请勿修改）'!$A:$H,8,FALSE),VLOOKUP(Z1315,'饰品（请勿修改）'!$H:$H,1,FALSE)))</f>
        <v/>
      </c>
      <c r="AG1315" s="7">
        <f>_xlfn.IFNA(VLOOKUP(AE1315,'饰品（请勿修改）'!$H:$I,2,FALSE),0)</f>
        <v>0</v>
      </c>
      <c r="AH1315" s="7">
        <f>_xlfn.IFNA(VLOOKUP(AF1315,'饰品（请勿修改）'!$H:$I,2,FALSE),0)</f>
        <v>0</v>
      </c>
      <c r="AI1315" s="7">
        <f t="shared" si="1564"/>
        <v>0</v>
      </c>
      <c r="AJ1315" s="7">
        <f t="shared" si="1565"/>
        <v>0</v>
      </c>
    </row>
    <row r="1316" spans="1:36" x14ac:dyDescent="0.2">
      <c r="A1316" s="3"/>
      <c r="B1316" s="3"/>
      <c r="C1316" s="3"/>
      <c r="D1316" s="3"/>
      <c r="E1316" s="3"/>
      <c r="F1316" s="3"/>
      <c r="G1316" s="7" t="str">
        <f t="shared" si="1562"/>
        <v/>
      </c>
      <c r="H1316" s="7" t="str">
        <f t="shared" si="1566"/>
        <v/>
      </c>
      <c r="I1316" s="7" t="str">
        <f t="shared" si="1567"/>
        <v/>
      </c>
      <c r="J1316" s="7" t="str">
        <f t="shared" si="1568"/>
        <v/>
      </c>
      <c r="K1316" s="5">
        <f t="shared" si="1569"/>
        <v>0</v>
      </c>
      <c r="L1316" s="5">
        <f t="shared" si="1570"/>
        <v>0</v>
      </c>
      <c r="M1316" s="5">
        <f t="shared" si="1571"/>
        <v>0</v>
      </c>
      <c r="N1316" s="7" cm="1">
        <f t="array" ref="N1316:P1316">_xlfn._xlws.SORT(K1316:M1316,1,-1,TRUE)</f>
        <v>0</v>
      </c>
      <c r="O1316" s="7">
        <v>0</v>
      </c>
      <c r="P1316" s="7">
        <v>0</v>
      </c>
      <c r="Q1316" s="7">
        <v>1313</v>
      </c>
      <c r="R1316" s="7" t="e">
        <f t="shared" ref="R1316:W1316" si="1610">FIND(",",$F1316,Q1316+1)</f>
        <v>#VALUE!</v>
      </c>
      <c r="S1316" s="7" t="e">
        <f t="shared" si="1610"/>
        <v>#VALUE!</v>
      </c>
      <c r="T1316" s="7" t="e">
        <f t="shared" si="1610"/>
        <v>#VALUE!</v>
      </c>
      <c r="U1316" s="7" t="e">
        <f t="shared" si="1610"/>
        <v>#VALUE!</v>
      </c>
      <c r="V1316" s="7" t="e">
        <f t="shared" si="1610"/>
        <v>#VALUE!</v>
      </c>
      <c r="W1316" s="7" t="e">
        <f t="shared" si="1610"/>
        <v>#VALUE!</v>
      </c>
      <c r="X1316" s="11" t="str">
        <f t="shared" si="1573"/>
        <v/>
      </c>
      <c r="Y1316" s="11" t="str">
        <f t="shared" si="1574"/>
        <v/>
      </c>
      <c r="Z1316" s="11" t="str">
        <f t="shared" si="1575"/>
        <v/>
      </c>
      <c r="AA1316" s="11" t="str">
        <f t="shared" si="1576"/>
        <v/>
      </c>
      <c r="AB1316" s="3" t="str">
        <f t="shared" si="1577"/>
        <v/>
      </c>
      <c r="AC1316" s="3"/>
      <c r="AD1316" s="3"/>
      <c r="AE1316" s="7" t="str">
        <f>IF(X1316="","",_xlfn.IFNA(VLOOKUP(X1316,'饰品（请勿修改）'!$A:$H,8,FALSE),VLOOKUP(X1316,'饰品（请勿修改）'!$H:$H,1,FALSE)))</f>
        <v/>
      </c>
      <c r="AF1316" s="7" t="str">
        <f>IF(Z1316="","",_xlfn.IFNA(VLOOKUP(Z1316,'饰品（请勿修改）'!$A:$H,8,FALSE),VLOOKUP(Z1316,'饰品（请勿修改）'!$H:$H,1,FALSE)))</f>
        <v/>
      </c>
      <c r="AG1316" s="7">
        <f>_xlfn.IFNA(VLOOKUP(AE1316,'饰品（请勿修改）'!$H:$I,2,FALSE),0)</f>
        <v>0</v>
      </c>
      <c r="AH1316" s="7">
        <f>_xlfn.IFNA(VLOOKUP(AF1316,'饰品（请勿修改）'!$H:$I,2,FALSE),0)</f>
        <v>0</v>
      </c>
      <c r="AI1316" s="7">
        <f t="shared" si="1564"/>
        <v>0</v>
      </c>
      <c r="AJ1316" s="7">
        <f t="shared" si="1565"/>
        <v>0</v>
      </c>
    </row>
    <row r="1317" spans="1:36" x14ac:dyDescent="0.2">
      <c r="A1317" s="3"/>
      <c r="B1317" s="3"/>
      <c r="C1317" s="3"/>
      <c r="D1317" s="3"/>
      <c r="E1317" s="3"/>
      <c r="F1317" s="3"/>
      <c r="G1317" s="7" t="str">
        <f t="shared" si="1562"/>
        <v/>
      </c>
      <c r="H1317" s="7" t="str">
        <f t="shared" si="1566"/>
        <v/>
      </c>
      <c r="I1317" s="7" t="str">
        <f t="shared" si="1567"/>
        <v/>
      </c>
      <c r="J1317" s="7" t="str">
        <f t="shared" si="1568"/>
        <v/>
      </c>
      <c r="K1317" s="5">
        <f t="shared" si="1569"/>
        <v>0</v>
      </c>
      <c r="L1317" s="5">
        <f t="shared" si="1570"/>
        <v>0</v>
      </c>
      <c r="M1317" s="5">
        <f t="shared" si="1571"/>
        <v>0</v>
      </c>
      <c r="N1317" s="7" cm="1">
        <f t="array" ref="N1317:P1317">_xlfn._xlws.SORT(K1317:M1317,1,-1,TRUE)</f>
        <v>0</v>
      </c>
      <c r="O1317" s="7">
        <v>0</v>
      </c>
      <c r="P1317" s="7">
        <v>0</v>
      </c>
      <c r="Q1317" s="7">
        <v>1314</v>
      </c>
      <c r="R1317" s="7" t="e">
        <f t="shared" ref="R1317:W1317" si="1611">FIND(",",$F1317,Q1317+1)</f>
        <v>#VALUE!</v>
      </c>
      <c r="S1317" s="7" t="e">
        <f t="shared" si="1611"/>
        <v>#VALUE!</v>
      </c>
      <c r="T1317" s="7" t="e">
        <f t="shared" si="1611"/>
        <v>#VALUE!</v>
      </c>
      <c r="U1317" s="7" t="e">
        <f t="shared" si="1611"/>
        <v>#VALUE!</v>
      </c>
      <c r="V1317" s="7" t="e">
        <f t="shared" si="1611"/>
        <v>#VALUE!</v>
      </c>
      <c r="W1317" s="7" t="e">
        <f t="shared" si="1611"/>
        <v>#VALUE!</v>
      </c>
      <c r="X1317" s="11" t="str">
        <f t="shared" si="1573"/>
        <v/>
      </c>
      <c r="Y1317" s="11" t="str">
        <f t="shared" si="1574"/>
        <v/>
      </c>
      <c r="Z1317" s="11" t="str">
        <f t="shared" si="1575"/>
        <v/>
      </c>
      <c r="AA1317" s="11" t="str">
        <f t="shared" si="1576"/>
        <v/>
      </c>
      <c r="AB1317" s="3" t="str">
        <f t="shared" si="1577"/>
        <v/>
      </c>
      <c r="AC1317" s="3"/>
      <c r="AD1317" s="3"/>
      <c r="AE1317" s="7" t="str">
        <f>IF(X1317="","",_xlfn.IFNA(VLOOKUP(X1317,'饰品（请勿修改）'!$A:$H,8,FALSE),VLOOKUP(X1317,'饰品（请勿修改）'!$H:$H,1,FALSE)))</f>
        <v/>
      </c>
      <c r="AF1317" s="7" t="str">
        <f>IF(Z1317="","",_xlfn.IFNA(VLOOKUP(Z1317,'饰品（请勿修改）'!$A:$H,8,FALSE),VLOOKUP(Z1317,'饰品（请勿修改）'!$H:$H,1,FALSE)))</f>
        <v/>
      </c>
      <c r="AG1317" s="7">
        <f>_xlfn.IFNA(VLOOKUP(AE1317,'饰品（请勿修改）'!$H:$I,2,FALSE),0)</f>
        <v>0</v>
      </c>
      <c r="AH1317" s="7">
        <f>_xlfn.IFNA(VLOOKUP(AF1317,'饰品（请勿修改）'!$H:$I,2,FALSE),0)</f>
        <v>0</v>
      </c>
      <c r="AI1317" s="7">
        <f t="shared" si="1564"/>
        <v>0</v>
      </c>
      <c r="AJ1317" s="7">
        <f t="shared" si="1565"/>
        <v>0</v>
      </c>
    </row>
    <row r="1318" spans="1:36" x14ac:dyDescent="0.2">
      <c r="A1318" s="3"/>
      <c r="B1318" s="3"/>
      <c r="C1318" s="3"/>
      <c r="D1318" s="3"/>
      <c r="E1318" s="3"/>
      <c r="F1318" s="3"/>
      <c r="G1318" s="7" t="str">
        <f t="shared" si="1562"/>
        <v/>
      </c>
      <c r="H1318" s="7" t="str">
        <f t="shared" si="1566"/>
        <v/>
      </c>
      <c r="I1318" s="7" t="str">
        <f t="shared" si="1567"/>
        <v/>
      </c>
      <c r="J1318" s="7" t="str">
        <f t="shared" si="1568"/>
        <v/>
      </c>
      <c r="K1318" s="5">
        <f t="shared" si="1569"/>
        <v>0</v>
      </c>
      <c r="L1318" s="5">
        <f t="shared" si="1570"/>
        <v>0</v>
      </c>
      <c r="M1318" s="5">
        <f t="shared" si="1571"/>
        <v>0</v>
      </c>
      <c r="N1318" s="7" cm="1">
        <f t="array" ref="N1318:P1318">_xlfn._xlws.SORT(K1318:M1318,1,-1,TRUE)</f>
        <v>0</v>
      </c>
      <c r="O1318" s="7">
        <v>0</v>
      </c>
      <c r="P1318" s="7">
        <v>0</v>
      </c>
      <c r="Q1318" s="7">
        <v>1315</v>
      </c>
      <c r="R1318" s="7" t="e">
        <f t="shared" ref="R1318:W1318" si="1612">FIND(",",$F1318,Q1318+1)</f>
        <v>#VALUE!</v>
      </c>
      <c r="S1318" s="7" t="e">
        <f t="shared" si="1612"/>
        <v>#VALUE!</v>
      </c>
      <c r="T1318" s="7" t="e">
        <f t="shared" si="1612"/>
        <v>#VALUE!</v>
      </c>
      <c r="U1318" s="7" t="e">
        <f t="shared" si="1612"/>
        <v>#VALUE!</v>
      </c>
      <c r="V1318" s="7" t="e">
        <f t="shared" si="1612"/>
        <v>#VALUE!</v>
      </c>
      <c r="W1318" s="7" t="e">
        <f t="shared" si="1612"/>
        <v>#VALUE!</v>
      </c>
      <c r="X1318" s="11" t="str">
        <f t="shared" si="1573"/>
        <v/>
      </c>
      <c r="Y1318" s="11" t="str">
        <f t="shared" si="1574"/>
        <v/>
      </c>
      <c r="Z1318" s="11" t="str">
        <f t="shared" si="1575"/>
        <v/>
      </c>
      <c r="AA1318" s="11" t="str">
        <f t="shared" si="1576"/>
        <v/>
      </c>
      <c r="AB1318" s="3" t="str">
        <f t="shared" si="1577"/>
        <v/>
      </c>
      <c r="AC1318" s="3"/>
      <c r="AD1318" s="3"/>
      <c r="AE1318" s="7" t="str">
        <f>IF(X1318="","",_xlfn.IFNA(VLOOKUP(X1318,'饰品（请勿修改）'!$A:$H,8,FALSE),VLOOKUP(X1318,'饰品（请勿修改）'!$H:$H,1,FALSE)))</f>
        <v/>
      </c>
      <c r="AF1318" s="7" t="str">
        <f>IF(Z1318="","",_xlfn.IFNA(VLOOKUP(Z1318,'饰品（请勿修改）'!$A:$H,8,FALSE),VLOOKUP(Z1318,'饰品（请勿修改）'!$H:$H,1,FALSE)))</f>
        <v/>
      </c>
      <c r="AG1318" s="7">
        <f>_xlfn.IFNA(VLOOKUP(AE1318,'饰品（请勿修改）'!$H:$I,2,FALSE),0)</f>
        <v>0</v>
      </c>
      <c r="AH1318" s="7">
        <f>_xlfn.IFNA(VLOOKUP(AF1318,'饰品（请勿修改）'!$H:$I,2,FALSE),0)</f>
        <v>0</v>
      </c>
      <c r="AI1318" s="7">
        <f t="shared" si="1564"/>
        <v>0</v>
      </c>
      <c r="AJ1318" s="7">
        <f t="shared" si="1565"/>
        <v>0</v>
      </c>
    </row>
    <row r="1319" spans="1:36" x14ac:dyDescent="0.2">
      <c r="A1319" s="3"/>
      <c r="B1319" s="3"/>
      <c r="C1319" s="3"/>
      <c r="D1319" s="3"/>
      <c r="E1319" s="3"/>
      <c r="F1319" s="3"/>
      <c r="G1319" s="7" t="str">
        <f t="shared" si="1562"/>
        <v/>
      </c>
      <c r="H1319" s="7" t="str">
        <f t="shared" si="1566"/>
        <v/>
      </c>
      <c r="I1319" s="7" t="str">
        <f t="shared" si="1567"/>
        <v/>
      </c>
      <c r="J1319" s="7" t="str">
        <f t="shared" si="1568"/>
        <v/>
      </c>
      <c r="K1319" s="5">
        <f t="shared" si="1569"/>
        <v>0</v>
      </c>
      <c r="L1319" s="5">
        <f t="shared" si="1570"/>
        <v>0</v>
      </c>
      <c r="M1319" s="5">
        <f t="shared" si="1571"/>
        <v>0</v>
      </c>
      <c r="N1319" s="7" cm="1">
        <f t="array" ref="N1319:P1319">_xlfn._xlws.SORT(K1319:M1319,1,-1,TRUE)</f>
        <v>0</v>
      </c>
      <c r="O1319" s="7">
        <v>0</v>
      </c>
      <c r="P1319" s="7">
        <v>0</v>
      </c>
      <c r="Q1319" s="7">
        <v>1316</v>
      </c>
      <c r="R1319" s="7" t="e">
        <f t="shared" ref="R1319:W1319" si="1613">FIND(",",$F1319,Q1319+1)</f>
        <v>#VALUE!</v>
      </c>
      <c r="S1319" s="7" t="e">
        <f t="shared" si="1613"/>
        <v>#VALUE!</v>
      </c>
      <c r="T1319" s="7" t="e">
        <f t="shared" si="1613"/>
        <v>#VALUE!</v>
      </c>
      <c r="U1319" s="7" t="e">
        <f t="shared" si="1613"/>
        <v>#VALUE!</v>
      </c>
      <c r="V1319" s="7" t="e">
        <f t="shared" si="1613"/>
        <v>#VALUE!</v>
      </c>
      <c r="W1319" s="7" t="e">
        <f t="shared" si="1613"/>
        <v>#VALUE!</v>
      </c>
      <c r="X1319" s="11" t="str">
        <f t="shared" si="1573"/>
        <v/>
      </c>
      <c r="Y1319" s="11" t="str">
        <f t="shared" si="1574"/>
        <v/>
      </c>
      <c r="Z1319" s="11" t="str">
        <f t="shared" si="1575"/>
        <v/>
      </c>
      <c r="AA1319" s="11" t="str">
        <f t="shared" si="1576"/>
        <v/>
      </c>
      <c r="AB1319" s="3" t="str">
        <f t="shared" si="1577"/>
        <v/>
      </c>
      <c r="AC1319" s="3"/>
      <c r="AD1319" s="3"/>
      <c r="AE1319" s="7" t="str">
        <f>IF(X1319="","",_xlfn.IFNA(VLOOKUP(X1319,'饰品（请勿修改）'!$A:$H,8,FALSE),VLOOKUP(X1319,'饰品（请勿修改）'!$H:$H,1,FALSE)))</f>
        <v/>
      </c>
      <c r="AF1319" s="7" t="str">
        <f>IF(Z1319="","",_xlfn.IFNA(VLOOKUP(Z1319,'饰品（请勿修改）'!$A:$H,8,FALSE),VLOOKUP(Z1319,'饰品（请勿修改）'!$H:$H,1,FALSE)))</f>
        <v/>
      </c>
      <c r="AG1319" s="7">
        <f>_xlfn.IFNA(VLOOKUP(AE1319,'饰品（请勿修改）'!$H:$I,2,FALSE),0)</f>
        <v>0</v>
      </c>
      <c r="AH1319" s="7">
        <f>_xlfn.IFNA(VLOOKUP(AF1319,'饰品（请勿修改）'!$H:$I,2,FALSE),0)</f>
        <v>0</v>
      </c>
      <c r="AI1319" s="7">
        <f t="shared" si="1564"/>
        <v>0</v>
      </c>
      <c r="AJ1319" s="7">
        <f t="shared" si="1565"/>
        <v>0</v>
      </c>
    </row>
    <row r="1320" spans="1:36" x14ac:dyDescent="0.2">
      <c r="A1320" s="3"/>
      <c r="B1320" s="3"/>
      <c r="C1320" s="3"/>
      <c r="D1320" s="3"/>
      <c r="E1320" s="3"/>
      <c r="F1320" s="3"/>
      <c r="G1320" s="7" t="str">
        <f t="shared" si="1562"/>
        <v/>
      </c>
      <c r="H1320" s="7" t="str">
        <f t="shared" si="1566"/>
        <v/>
      </c>
      <c r="I1320" s="7" t="str">
        <f t="shared" si="1567"/>
        <v/>
      </c>
      <c r="J1320" s="7" t="str">
        <f t="shared" si="1568"/>
        <v/>
      </c>
      <c r="K1320" s="5">
        <f t="shared" si="1569"/>
        <v>0</v>
      </c>
      <c r="L1320" s="5">
        <f t="shared" si="1570"/>
        <v>0</v>
      </c>
      <c r="M1320" s="5">
        <f t="shared" si="1571"/>
        <v>0</v>
      </c>
      <c r="N1320" s="7" cm="1">
        <f t="array" ref="N1320:P1320">_xlfn._xlws.SORT(K1320:M1320,1,-1,TRUE)</f>
        <v>0</v>
      </c>
      <c r="O1320" s="7">
        <v>0</v>
      </c>
      <c r="P1320" s="7">
        <v>0</v>
      </c>
      <c r="Q1320" s="7">
        <v>1317</v>
      </c>
      <c r="R1320" s="7" t="e">
        <f t="shared" ref="R1320:W1320" si="1614">FIND(",",$F1320,Q1320+1)</f>
        <v>#VALUE!</v>
      </c>
      <c r="S1320" s="7" t="e">
        <f t="shared" si="1614"/>
        <v>#VALUE!</v>
      </c>
      <c r="T1320" s="7" t="e">
        <f t="shared" si="1614"/>
        <v>#VALUE!</v>
      </c>
      <c r="U1320" s="7" t="e">
        <f t="shared" si="1614"/>
        <v>#VALUE!</v>
      </c>
      <c r="V1320" s="7" t="e">
        <f t="shared" si="1614"/>
        <v>#VALUE!</v>
      </c>
      <c r="W1320" s="7" t="e">
        <f t="shared" si="1614"/>
        <v>#VALUE!</v>
      </c>
      <c r="X1320" s="11" t="str">
        <f t="shared" si="1573"/>
        <v/>
      </c>
      <c r="Y1320" s="11" t="str">
        <f t="shared" si="1574"/>
        <v/>
      </c>
      <c r="Z1320" s="11" t="str">
        <f t="shared" si="1575"/>
        <v/>
      </c>
      <c r="AA1320" s="11" t="str">
        <f t="shared" si="1576"/>
        <v/>
      </c>
      <c r="AB1320" s="3" t="str">
        <f t="shared" si="1577"/>
        <v/>
      </c>
      <c r="AC1320" s="3"/>
      <c r="AD1320" s="3"/>
      <c r="AE1320" s="7" t="str">
        <f>IF(X1320="","",_xlfn.IFNA(VLOOKUP(X1320,'饰品（请勿修改）'!$A:$H,8,FALSE),VLOOKUP(X1320,'饰品（请勿修改）'!$H:$H,1,FALSE)))</f>
        <v/>
      </c>
      <c r="AF1320" s="7" t="str">
        <f>IF(Z1320="","",_xlfn.IFNA(VLOOKUP(Z1320,'饰品（请勿修改）'!$A:$H,8,FALSE),VLOOKUP(Z1320,'饰品（请勿修改）'!$H:$H,1,FALSE)))</f>
        <v/>
      </c>
      <c r="AG1320" s="7">
        <f>_xlfn.IFNA(VLOOKUP(AE1320,'饰品（请勿修改）'!$H:$I,2,FALSE),0)</f>
        <v>0</v>
      </c>
      <c r="AH1320" s="7">
        <f>_xlfn.IFNA(VLOOKUP(AF1320,'饰品（请勿修改）'!$H:$I,2,FALSE),0)</f>
        <v>0</v>
      </c>
      <c r="AI1320" s="7">
        <f t="shared" si="1564"/>
        <v>0</v>
      </c>
      <c r="AJ1320" s="7">
        <f t="shared" si="1565"/>
        <v>0</v>
      </c>
    </row>
    <row r="1321" spans="1:36" x14ac:dyDescent="0.2">
      <c r="A1321" s="3"/>
      <c r="B1321" s="3"/>
      <c r="C1321" s="3"/>
      <c r="D1321" s="3"/>
      <c r="E1321" s="3"/>
      <c r="F1321" s="3"/>
      <c r="G1321" s="7" t="str">
        <f t="shared" si="1562"/>
        <v/>
      </c>
      <c r="H1321" s="7" t="str">
        <f t="shared" si="1566"/>
        <v/>
      </c>
      <c r="I1321" s="7" t="str">
        <f t="shared" si="1567"/>
        <v/>
      </c>
      <c r="J1321" s="7" t="str">
        <f t="shared" si="1568"/>
        <v/>
      </c>
      <c r="K1321" s="5">
        <f t="shared" si="1569"/>
        <v>0</v>
      </c>
      <c r="L1321" s="5">
        <f t="shared" si="1570"/>
        <v>0</v>
      </c>
      <c r="M1321" s="5">
        <f t="shared" si="1571"/>
        <v>0</v>
      </c>
      <c r="N1321" s="7" cm="1">
        <f t="array" ref="N1321:P1321">_xlfn._xlws.SORT(K1321:M1321,1,-1,TRUE)</f>
        <v>0</v>
      </c>
      <c r="O1321" s="7">
        <v>0</v>
      </c>
      <c r="P1321" s="7">
        <v>0</v>
      </c>
      <c r="Q1321" s="7">
        <v>1318</v>
      </c>
      <c r="R1321" s="7" t="e">
        <f t="shared" ref="R1321:W1321" si="1615">FIND(",",$F1321,Q1321+1)</f>
        <v>#VALUE!</v>
      </c>
      <c r="S1321" s="7" t="e">
        <f t="shared" si="1615"/>
        <v>#VALUE!</v>
      </c>
      <c r="T1321" s="7" t="e">
        <f t="shared" si="1615"/>
        <v>#VALUE!</v>
      </c>
      <c r="U1321" s="7" t="e">
        <f t="shared" si="1615"/>
        <v>#VALUE!</v>
      </c>
      <c r="V1321" s="7" t="e">
        <f t="shared" si="1615"/>
        <v>#VALUE!</v>
      </c>
      <c r="W1321" s="7" t="e">
        <f t="shared" si="1615"/>
        <v>#VALUE!</v>
      </c>
      <c r="X1321" s="11" t="str">
        <f t="shared" si="1573"/>
        <v/>
      </c>
      <c r="Y1321" s="11" t="str">
        <f t="shared" si="1574"/>
        <v/>
      </c>
      <c r="Z1321" s="11" t="str">
        <f t="shared" si="1575"/>
        <v/>
      </c>
      <c r="AA1321" s="11" t="str">
        <f t="shared" si="1576"/>
        <v/>
      </c>
      <c r="AB1321" s="3" t="str">
        <f t="shared" si="1577"/>
        <v/>
      </c>
      <c r="AC1321" s="3"/>
      <c r="AD1321" s="3"/>
      <c r="AE1321" s="7" t="str">
        <f>IF(X1321="","",_xlfn.IFNA(VLOOKUP(X1321,'饰品（请勿修改）'!$A:$H,8,FALSE),VLOOKUP(X1321,'饰品（请勿修改）'!$H:$H,1,FALSE)))</f>
        <v/>
      </c>
      <c r="AF1321" s="7" t="str">
        <f>IF(Z1321="","",_xlfn.IFNA(VLOOKUP(Z1321,'饰品（请勿修改）'!$A:$H,8,FALSE),VLOOKUP(Z1321,'饰品（请勿修改）'!$H:$H,1,FALSE)))</f>
        <v/>
      </c>
      <c r="AG1321" s="7">
        <f>_xlfn.IFNA(VLOOKUP(AE1321,'饰品（请勿修改）'!$H:$I,2,FALSE),0)</f>
        <v>0</v>
      </c>
      <c r="AH1321" s="7">
        <f>_xlfn.IFNA(VLOOKUP(AF1321,'饰品（请勿修改）'!$H:$I,2,FALSE),0)</f>
        <v>0</v>
      </c>
      <c r="AI1321" s="7">
        <f t="shared" si="1564"/>
        <v>0</v>
      </c>
      <c r="AJ1321" s="7">
        <f t="shared" si="1565"/>
        <v>0</v>
      </c>
    </row>
    <row r="1322" spans="1:36" x14ac:dyDescent="0.2">
      <c r="A1322" s="3"/>
      <c r="B1322" s="3"/>
      <c r="C1322" s="3"/>
      <c r="D1322" s="3"/>
      <c r="E1322" s="3"/>
      <c r="F1322" s="3"/>
      <c r="G1322" s="7" t="str">
        <f t="shared" si="1562"/>
        <v/>
      </c>
      <c r="H1322" s="7" t="str">
        <f t="shared" si="1566"/>
        <v/>
      </c>
      <c r="I1322" s="7" t="str">
        <f t="shared" si="1567"/>
        <v/>
      </c>
      <c r="J1322" s="7" t="str">
        <f t="shared" si="1568"/>
        <v/>
      </c>
      <c r="K1322" s="5">
        <f t="shared" si="1569"/>
        <v>0</v>
      </c>
      <c r="L1322" s="5">
        <f t="shared" si="1570"/>
        <v>0</v>
      </c>
      <c r="M1322" s="5">
        <f t="shared" si="1571"/>
        <v>0</v>
      </c>
      <c r="N1322" s="7" cm="1">
        <f t="array" ref="N1322:P1322">_xlfn._xlws.SORT(K1322:M1322,1,-1,TRUE)</f>
        <v>0</v>
      </c>
      <c r="O1322" s="7">
        <v>0</v>
      </c>
      <c r="P1322" s="7">
        <v>0</v>
      </c>
      <c r="Q1322" s="7">
        <v>1319</v>
      </c>
      <c r="R1322" s="7" t="e">
        <f t="shared" ref="R1322:W1322" si="1616">FIND(",",$F1322,Q1322+1)</f>
        <v>#VALUE!</v>
      </c>
      <c r="S1322" s="7" t="e">
        <f t="shared" si="1616"/>
        <v>#VALUE!</v>
      </c>
      <c r="T1322" s="7" t="e">
        <f t="shared" si="1616"/>
        <v>#VALUE!</v>
      </c>
      <c r="U1322" s="7" t="e">
        <f t="shared" si="1616"/>
        <v>#VALUE!</v>
      </c>
      <c r="V1322" s="7" t="e">
        <f t="shared" si="1616"/>
        <v>#VALUE!</v>
      </c>
      <c r="W1322" s="7" t="e">
        <f t="shared" si="1616"/>
        <v>#VALUE!</v>
      </c>
      <c r="X1322" s="11" t="str">
        <f t="shared" si="1573"/>
        <v/>
      </c>
      <c r="Y1322" s="11" t="str">
        <f t="shared" si="1574"/>
        <v/>
      </c>
      <c r="Z1322" s="11" t="str">
        <f t="shared" si="1575"/>
        <v/>
      </c>
      <c r="AA1322" s="11" t="str">
        <f t="shared" si="1576"/>
        <v/>
      </c>
      <c r="AB1322" s="3" t="str">
        <f t="shared" si="1577"/>
        <v/>
      </c>
      <c r="AC1322" s="3"/>
      <c r="AD1322" s="3"/>
      <c r="AE1322" s="7" t="str">
        <f>IF(X1322="","",_xlfn.IFNA(VLOOKUP(X1322,'饰品（请勿修改）'!$A:$H,8,FALSE),VLOOKUP(X1322,'饰品（请勿修改）'!$H:$H,1,FALSE)))</f>
        <v/>
      </c>
      <c r="AF1322" s="7" t="str">
        <f>IF(Z1322="","",_xlfn.IFNA(VLOOKUP(Z1322,'饰品（请勿修改）'!$A:$H,8,FALSE),VLOOKUP(Z1322,'饰品（请勿修改）'!$H:$H,1,FALSE)))</f>
        <v/>
      </c>
      <c r="AG1322" s="7">
        <f>_xlfn.IFNA(VLOOKUP(AE1322,'饰品（请勿修改）'!$H:$I,2,FALSE),0)</f>
        <v>0</v>
      </c>
      <c r="AH1322" s="7">
        <f>_xlfn.IFNA(VLOOKUP(AF1322,'饰品（请勿修改）'!$H:$I,2,FALSE),0)</f>
        <v>0</v>
      </c>
      <c r="AI1322" s="7">
        <f t="shared" si="1564"/>
        <v>0</v>
      </c>
      <c r="AJ1322" s="7">
        <f t="shared" si="1565"/>
        <v>0</v>
      </c>
    </row>
    <row r="1323" spans="1:36" x14ac:dyDescent="0.2">
      <c r="A1323" s="3"/>
      <c r="B1323" s="3"/>
      <c r="C1323" s="3"/>
      <c r="D1323" s="3"/>
      <c r="E1323" s="3"/>
      <c r="F1323" s="3"/>
      <c r="G1323" s="7" t="str">
        <f t="shared" si="1562"/>
        <v/>
      </c>
      <c r="H1323" s="7" t="str">
        <f t="shared" si="1566"/>
        <v/>
      </c>
      <c r="I1323" s="7" t="str">
        <f t="shared" si="1567"/>
        <v/>
      </c>
      <c r="J1323" s="7" t="str">
        <f t="shared" si="1568"/>
        <v/>
      </c>
      <c r="K1323" s="5">
        <f t="shared" si="1569"/>
        <v>0</v>
      </c>
      <c r="L1323" s="5">
        <f t="shared" si="1570"/>
        <v>0</v>
      </c>
      <c r="M1323" s="5">
        <f t="shared" si="1571"/>
        <v>0</v>
      </c>
      <c r="N1323" s="7" cm="1">
        <f t="array" ref="N1323:P1323">_xlfn._xlws.SORT(K1323:M1323,1,-1,TRUE)</f>
        <v>0</v>
      </c>
      <c r="O1323" s="7">
        <v>0</v>
      </c>
      <c r="P1323" s="7">
        <v>0</v>
      </c>
      <c r="Q1323" s="7">
        <v>1320</v>
      </c>
      <c r="R1323" s="7" t="e">
        <f t="shared" ref="R1323:W1323" si="1617">FIND(",",$F1323,Q1323+1)</f>
        <v>#VALUE!</v>
      </c>
      <c r="S1323" s="7" t="e">
        <f t="shared" si="1617"/>
        <v>#VALUE!</v>
      </c>
      <c r="T1323" s="7" t="e">
        <f t="shared" si="1617"/>
        <v>#VALUE!</v>
      </c>
      <c r="U1323" s="7" t="e">
        <f t="shared" si="1617"/>
        <v>#VALUE!</v>
      </c>
      <c r="V1323" s="7" t="e">
        <f t="shared" si="1617"/>
        <v>#VALUE!</v>
      </c>
      <c r="W1323" s="7" t="e">
        <f t="shared" si="1617"/>
        <v>#VALUE!</v>
      </c>
      <c r="X1323" s="11" t="str">
        <f t="shared" si="1573"/>
        <v/>
      </c>
      <c r="Y1323" s="11" t="str">
        <f t="shared" si="1574"/>
        <v/>
      </c>
      <c r="Z1323" s="11" t="str">
        <f t="shared" si="1575"/>
        <v/>
      </c>
      <c r="AA1323" s="11" t="str">
        <f t="shared" si="1576"/>
        <v/>
      </c>
      <c r="AB1323" s="3" t="str">
        <f t="shared" si="1577"/>
        <v/>
      </c>
      <c r="AC1323" s="3"/>
      <c r="AD1323" s="3"/>
      <c r="AE1323" s="7" t="str">
        <f>IF(X1323="","",_xlfn.IFNA(VLOOKUP(X1323,'饰品（请勿修改）'!$A:$H,8,FALSE),VLOOKUP(X1323,'饰品（请勿修改）'!$H:$H,1,FALSE)))</f>
        <v/>
      </c>
      <c r="AF1323" s="7" t="str">
        <f>IF(Z1323="","",_xlfn.IFNA(VLOOKUP(Z1323,'饰品（请勿修改）'!$A:$H,8,FALSE),VLOOKUP(Z1323,'饰品（请勿修改）'!$H:$H,1,FALSE)))</f>
        <v/>
      </c>
      <c r="AG1323" s="7">
        <f>_xlfn.IFNA(VLOOKUP(AE1323,'饰品（请勿修改）'!$H:$I,2,FALSE),0)</f>
        <v>0</v>
      </c>
      <c r="AH1323" s="7">
        <f>_xlfn.IFNA(VLOOKUP(AF1323,'饰品（请勿修改）'!$H:$I,2,FALSE),0)</f>
        <v>0</v>
      </c>
      <c r="AI1323" s="7">
        <f t="shared" si="1564"/>
        <v>0</v>
      </c>
      <c r="AJ1323" s="7">
        <f t="shared" si="1565"/>
        <v>0</v>
      </c>
    </row>
    <row r="1324" spans="1:36" x14ac:dyDescent="0.2">
      <c r="A1324" s="3"/>
      <c r="B1324" s="3"/>
      <c r="C1324" s="3"/>
      <c r="D1324" s="3"/>
      <c r="E1324" s="3"/>
      <c r="F1324" s="3"/>
      <c r="G1324" s="7" t="str">
        <f t="shared" si="1562"/>
        <v/>
      </c>
      <c r="H1324" s="7" t="str">
        <f t="shared" si="1566"/>
        <v/>
      </c>
      <c r="I1324" s="7" t="str">
        <f t="shared" si="1567"/>
        <v/>
      </c>
      <c r="J1324" s="7" t="str">
        <f t="shared" si="1568"/>
        <v/>
      </c>
      <c r="K1324" s="5">
        <f t="shared" si="1569"/>
        <v>0</v>
      </c>
      <c r="L1324" s="5">
        <f t="shared" si="1570"/>
        <v>0</v>
      </c>
      <c r="M1324" s="5">
        <f t="shared" si="1571"/>
        <v>0</v>
      </c>
      <c r="N1324" s="7" cm="1">
        <f t="array" ref="N1324:P1324">_xlfn._xlws.SORT(K1324:M1324,1,-1,TRUE)</f>
        <v>0</v>
      </c>
      <c r="O1324" s="7">
        <v>0</v>
      </c>
      <c r="P1324" s="7">
        <v>0</v>
      </c>
      <c r="Q1324" s="7">
        <v>1321</v>
      </c>
      <c r="R1324" s="7" t="e">
        <f t="shared" ref="R1324:W1324" si="1618">FIND(",",$F1324,Q1324+1)</f>
        <v>#VALUE!</v>
      </c>
      <c r="S1324" s="7" t="e">
        <f t="shared" si="1618"/>
        <v>#VALUE!</v>
      </c>
      <c r="T1324" s="7" t="e">
        <f t="shared" si="1618"/>
        <v>#VALUE!</v>
      </c>
      <c r="U1324" s="7" t="e">
        <f t="shared" si="1618"/>
        <v>#VALUE!</v>
      </c>
      <c r="V1324" s="7" t="e">
        <f t="shared" si="1618"/>
        <v>#VALUE!</v>
      </c>
      <c r="W1324" s="7" t="e">
        <f t="shared" si="1618"/>
        <v>#VALUE!</v>
      </c>
      <c r="X1324" s="11" t="str">
        <f t="shared" si="1573"/>
        <v/>
      </c>
      <c r="Y1324" s="11" t="str">
        <f t="shared" si="1574"/>
        <v/>
      </c>
      <c r="Z1324" s="11" t="str">
        <f t="shared" si="1575"/>
        <v/>
      </c>
      <c r="AA1324" s="11" t="str">
        <f t="shared" si="1576"/>
        <v/>
      </c>
      <c r="AB1324" s="3" t="str">
        <f t="shared" si="1577"/>
        <v/>
      </c>
      <c r="AC1324" s="3"/>
      <c r="AD1324" s="3"/>
      <c r="AE1324" s="7" t="str">
        <f>IF(X1324="","",_xlfn.IFNA(VLOOKUP(X1324,'饰品（请勿修改）'!$A:$H,8,FALSE),VLOOKUP(X1324,'饰品（请勿修改）'!$H:$H,1,FALSE)))</f>
        <v/>
      </c>
      <c r="AF1324" s="7" t="str">
        <f>IF(Z1324="","",_xlfn.IFNA(VLOOKUP(Z1324,'饰品（请勿修改）'!$A:$H,8,FALSE),VLOOKUP(Z1324,'饰品（请勿修改）'!$H:$H,1,FALSE)))</f>
        <v/>
      </c>
      <c r="AG1324" s="7">
        <f>_xlfn.IFNA(VLOOKUP(AE1324,'饰品（请勿修改）'!$H:$I,2,FALSE),0)</f>
        <v>0</v>
      </c>
      <c r="AH1324" s="7">
        <f>_xlfn.IFNA(VLOOKUP(AF1324,'饰品（请勿修改）'!$H:$I,2,FALSE),0)</f>
        <v>0</v>
      </c>
      <c r="AI1324" s="7">
        <f t="shared" si="1564"/>
        <v>0</v>
      </c>
      <c r="AJ1324" s="7">
        <f t="shared" si="1565"/>
        <v>0</v>
      </c>
    </row>
    <row r="1325" spans="1:36" x14ac:dyDescent="0.2">
      <c r="A1325" s="3"/>
      <c r="B1325" s="3"/>
      <c r="C1325" s="3"/>
      <c r="D1325" s="3"/>
      <c r="E1325" s="3"/>
      <c r="F1325" s="3"/>
      <c r="G1325" s="7" t="str">
        <f t="shared" si="1562"/>
        <v/>
      </c>
      <c r="H1325" s="7" t="str">
        <f t="shared" si="1566"/>
        <v/>
      </c>
      <c r="I1325" s="7" t="str">
        <f t="shared" si="1567"/>
        <v/>
      </c>
      <c r="J1325" s="7" t="str">
        <f t="shared" si="1568"/>
        <v/>
      </c>
      <c r="K1325" s="5">
        <f t="shared" si="1569"/>
        <v>0</v>
      </c>
      <c r="L1325" s="5">
        <f t="shared" si="1570"/>
        <v>0</v>
      </c>
      <c r="M1325" s="5">
        <f t="shared" si="1571"/>
        <v>0</v>
      </c>
      <c r="N1325" s="7" cm="1">
        <f t="array" ref="N1325:P1325">_xlfn._xlws.SORT(K1325:M1325,1,-1,TRUE)</f>
        <v>0</v>
      </c>
      <c r="O1325" s="7">
        <v>0</v>
      </c>
      <c r="P1325" s="7">
        <v>0</v>
      </c>
      <c r="Q1325" s="7">
        <v>1322</v>
      </c>
      <c r="R1325" s="7" t="e">
        <f t="shared" ref="R1325:W1325" si="1619">FIND(",",$F1325,Q1325+1)</f>
        <v>#VALUE!</v>
      </c>
      <c r="S1325" s="7" t="e">
        <f t="shared" si="1619"/>
        <v>#VALUE!</v>
      </c>
      <c r="T1325" s="7" t="e">
        <f t="shared" si="1619"/>
        <v>#VALUE!</v>
      </c>
      <c r="U1325" s="7" t="e">
        <f t="shared" si="1619"/>
        <v>#VALUE!</v>
      </c>
      <c r="V1325" s="7" t="e">
        <f t="shared" si="1619"/>
        <v>#VALUE!</v>
      </c>
      <c r="W1325" s="7" t="e">
        <f t="shared" si="1619"/>
        <v>#VALUE!</v>
      </c>
      <c r="X1325" s="11" t="str">
        <f t="shared" si="1573"/>
        <v/>
      </c>
      <c r="Y1325" s="11" t="str">
        <f t="shared" si="1574"/>
        <v/>
      </c>
      <c r="Z1325" s="11" t="str">
        <f t="shared" si="1575"/>
        <v/>
      </c>
      <c r="AA1325" s="11" t="str">
        <f t="shared" si="1576"/>
        <v/>
      </c>
      <c r="AB1325" s="3" t="str">
        <f t="shared" si="1577"/>
        <v/>
      </c>
      <c r="AC1325" s="3"/>
      <c r="AD1325" s="3"/>
      <c r="AE1325" s="7" t="str">
        <f>IF(X1325="","",_xlfn.IFNA(VLOOKUP(X1325,'饰品（请勿修改）'!$A:$H,8,FALSE),VLOOKUP(X1325,'饰品（请勿修改）'!$H:$H,1,FALSE)))</f>
        <v/>
      </c>
      <c r="AF1325" s="7" t="str">
        <f>IF(Z1325="","",_xlfn.IFNA(VLOOKUP(Z1325,'饰品（请勿修改）'!$A:$H,8,FALSE),VLOOKUP(Z1325,'饰品（请勿修改）'!$H:$H,1,FALSE)))</f>
        <v/>
      </c>
      <c r="AG1325" s="7">
        <f>_xlfn.IFNA(VLOOKUP(AE1325,'饰品（请勿修改）'!$H:$I,2,FALSE),0)</f>
        <v>0</v>
      </c>
      <c r="AH1325" s="7">
        <f>_xlfn.IFNA(VLOOKUP(AF1325,'饰品（请勿修改）'!$H:$I,2,FALSE),0)</f>
        <v>0</v>
      </c>
      <c r="AI1325" s="7">
        <f t="shared" si="1564"/>
        <v>0</v>
      </c>
      <c r="AJ1325" s="7">
        <f t="shared" si="1565"/>
        <v>0</v>
      </c>
    </row>
    <row r="1326" spans="1:36" x14ac:dyDescent="0.2">
      <c r="A1326" s="3"/>
      <c r="B1326" s="3"/>
      <c r="C1326" s="3"/>
      <c r="D1326" s="3"/>
      <c r="E1326" s="3"/>
      <c r="F1326" s="3"/>
      <c r="G1326" s="7" t="str">
        <f t="shared" si="1562"/>
        <v/>
      </c>
      <c r="H1326" s="7" t="str">
        <f t="shared" si="1566"/>
        <v/>
      </c>
      <c r="I1326" s="7" t="str">
        <f t="shared" si="1567"/>
        <v/>
      </c>
      <c r="J1326" s="7" t="str">
        <f t="shared" si="1568"/>
        <v/>
      </c>
      <c r="K1326" s="5">
        <f t="shared" si="1569"/>
        <v>0</v>
      </c>
      <c r="L1326" s="5">
        <f t="shared" si="1570"/>
        <v>0</v>
      </c>
      <c r="M1326" s="5">
        <f t="shared" si="1571"/>
        <v>0</v>
      </c>
      <c r="N1326" s="7" cm="1">
        <f t="array" ref="N1326:P1326">_xlfn._xlws.SORT(K1326:M1326,1,-1,TRUE)</f>
        <v>0</v>
      </c>
      <c r="O1326" s="7">
        <v>0</v>
      </c>
      <c r="P1326" s="7">
        <v>0</v>
      </c>
      <c r="Q1326" s="7">
        <v>1323</v>
      </c>
      <c r="R1326" s="7" t="e">
        <f t="shared" ref="R1326:W1326" si="1620">FIND(",",$F1326,Q1326+1)</f>
        <v>#VALUE!</v>
      </c>
      <c r="S1326" s="7" t="e">
        <f t="shared" si="1620"/>
        <v>#VALUE!</v>
      </c>
      <c r="T1326" s="7" t="e">
        <f t="shared" si="1620"/>
        <v>#VALUE!</v>
      </c>
      <c r="U1326" s="7" t="e">
        <f t="shared" si="1620"/>
        <v>#VALUE!</v>
      </c>
      <c r="V1326" s="7" t="e">
        <f t="shared" si="1620"/>
        <v>#VALUE!</v>
      </c>
      <c r="W1326" s="7" t="e">
        <f t="shared" si="1620"/>
        <v>#VALUE!</v>
      </c>
      <c r="X1326" s="11" t="str">
        <f t="shared" si="1573"/>
        <v/>
      </c>
      <c r="Y1326" s="11" t="str">
        <f t="shared" si="1574"/>
        <v/>
      </c>
      <c r="Z1326" s="11" t="str">
        <f t="shared" si="1575"/>
        <v/>
      </c>
      <c r="AA1326" s="11" t="str">
        <f t="shared" si="1576"/>
        <v/>
      </c>
      <c r="AB1326" s="3" t="str">
        <f t="shared" si="1577"/>
        <v/>
      </c>
      <c r="AC1326" s="3"/>
      <c r="AD1326" s="3"/>
      <c r="AE1326" s="7" t="str">
        <f>IF(X1326="","",_xlfn.IFNA(VLOOKUP(X1326,'饰品（请勿修改）'!$A:$H,8,FALSE),VLOOKUP(X1326,'饰品（请勿修改）'!$H:$H,1,FALSE)))</f>
        <v/>
      </c>
      <c r="AF1326" s="7" t="str">
        <f>IF(Z1326="","",_xlfn.IFNA(VLOOKUP(Z1326,'饰品（请勿修改）'!$A:$H,8,FALSE),VLOOKUP(Z1326,'饰品（请勿修改）'!$H:$H,1,FALSE)))</f>
        <v/>
      </c>
      <c r="AG1326" s="7">
        <f>_xlfn.IFNA(VLOOKUP(AE1326,'饰品（请勿修改）'!$H:$I,2,FALSE),0)</f>
        <v>0</v>
      </c>
      <c r="AH1326" s="7">
        <f>_xlfn.IFNA(VLOOKUP(AF1326,'饰品（请勿修改）'!$H:$I,2,FALSE),0)</f>
        <v>0</v>
      </c>
      <c r="AI1326" s="7">
        <f t="shared" si="1564"/>
        <v>0</v>
      </c>
      <c r="AJ1326" s="7">
        <f t="shared" si="1565"/>
        <v>0</v>
      </c>
    </row>
    <row r="1327" spans="1:36" x14ac:dyDescent="0.2">
      <c r="A1327" s="3"/>
      <c r="B1327" s="3"/>
      <c r="C1327" s="3"/>
      <c r="D1327" s="3"/>
      <c r="E1327" s="3"/>
      <c r="F1327" s="3"/>
      <c r="G1327" s="7" t="str">
        <f t="shared" si="1562"/>
        <v/>
      </c>
      <c r="H1327" s="7" t="str">
        <f t="shared" si="1566"/>
        <v/>
      </c>
      <c r="I1327" s="7" t="str">
        <f t="shared" si="1567"/>
        <v/>
      </c>
      <c r="J1327" s="7" t="str">
        <f t="shared" si="1568"/>
        <v/>
      </c>
      <c r="K1327" s="5">
        <f t="shared" si="1569"/>
        <v>0</v>
      </c>
      <c r="L1327" s="5">
        <f t="shared" si="1570"/>
        <v>0</v>
      </c>
      <c r="M1327" s="5">
        <f t="shared" si="1571"/>
        <v>0</v>
      </c>
      <c r="N1327" s="7" cm="1">
        <f t="array" ref="N1327:P1327">_xlfn._xlws.SORT(K1327:M1327,1,-1,TRUE)</f>
        <v>0</v>
      </c>
      <c r="O1327" s="7">
        <v>0</v>
      </c>
      <c r="P1327" s="7">
        <v>0</v>
      </c>
      <c r="Q1327" s="7">
        <v>1324</v>
      </c>
      <c r="R1327" s="7" t="e">
        <f t="shared" ref="R1327:W1327" si="1621">FIND(",",$F1327,Q1327+1)</f>
        <v>#VALUE!</v>
      </c>
      <c r="S1327" s="7" t="e">
        <f t="shared" si="1621"/>
        <v>#VALUE!</v>
      </c>
      <c r="T1327" s="7" t="e">
        <f t="shared" si="1621"/>
        <v>#VALUE!</v>
      </c>
      <c r="U1327" s="7" t="e">
        <f t="shared" si="1621"/>
        <v>#VALUE!</v>
      </c>
      <c r="V1327" s="7" t="e">
        <f t="shared" si="1621"/>
        <v>#VALUE!</v>
      </c>
      <c r="W1327" s="7" t="e">
        <f t="shared" si="1621"/>
        <v>#VALUE!</v>
      </c>
      <c r="X1327" s="11" t="str">
        <f t="shared" si="1573"/>
        <v/>
      </c>
      <c r="Y1327" s="11" t="str">
        <f t="shared" si="1574"/>
        <v/>
      </c>
      <c r="Z1327" s="11" t="str">
        <f t="shared" si="1575"/>
        <v/>
      </c>
      <c r="AA1327" s="11" t="str">
        <f t="shared" si="1576"/>
        <v/>
      </c>
      <c r="AB1327" s="3" t="str">
        <f t="shared" si="1577"/>
        <v/>
      </c>
      <c r="AC1327" s="3"/>
      <c r="AD1327" s="3"/>
      <c r="AE1327" s="7" t="str">
        <f>IF(X1327="","",_xlfn.IFNA(VLOOKUP(X1327,'饰品（请勿修改）'!$A:$H,8,FALSE),VLOOKUP(X1327,'饰品（请勿修改）'!$H:$H,1,FALSE)))</f>
        <v/>
      </c>
      <c r="AF1327" s="7" t="str">
        <f>IF(Z1327="","",_xlfn.IFNA(VLOOKUP(Z1327,'饰品（请勿修改）'!$A:$H,8,FALSE),VLOOKUP(Z1327,'饰品（请勿修改）'!$H:$H,1,FALSE)))</f>
        <v/>
      </c>
      <c r="AG1327" s="7">
        <f>_xlfn.IFNA(VLOOKUP(AE1327,'饰品（请勿修改）'!$H:$I,2,FALSE),0)</f>
        <v>0</v>
      </c>
      <c r="AH1327" s="7">
        <f>_xlfn.IFNA(VLOOKUP(AF1327,'饰品（请勿修改）'!$H:$I,2,FALSE),0)</f>
        <v>0</v>
      </c>
      <c r="AI1327" s="7">
        <f t="shared" si="1564"/>
        <v>0</v>
      </c>
      <c r="AJ1327" s="7">
        <f t="shared" si="1565"/>
        <v>0</v>
      </c>
    </row>
    <row r="1328" spans="1:36" x14ac:dyDescent="0.2">
      <c r="A1328" s="3"/>
      <c r="B1328" s="3"/>
      <c r="C1328" s="3"/>
      <c r="D1328" s="3"/>
      <c r="E1328" s="3"/>
      <c r="F1328" s="3"/>
      <c r="G1328" s="7" t="str">
        <f t="shared" si="1562"/>
        <v/>
      </c>
      <c r="H1328" s="7" t="str">
        <f t="shared" si="1566"/>
        <v/>
      </c>
      <c r="I1328" s="7" t="str">
        <f t="shared" si="1567"/>
        <v/>
      </c>
      <c r="J1328" s="7" t="str">
        <f t="shared" si="1568"/>
        <v/>
      </c>
      <c r="K1328" s="5">
        <f t="shared" si="1569"/>
        <v>0</v>
      </c>
      <c r="L1328" s="5">
        <f t="shared" si="1570"/>
        <v>0</v>
      </c>
      <c r="M1328" s="5">
        <f t="shared" si="1571"/>
        <v>0</v>
      </c>
      <c r="N1328" s="7" cm="1">
        <f t="array" ref="N1328:P1328">_xlfn._xlws.SORT(K1328:M1328,1,-1,TRUE)</f>
        <v>0</v>
      </c>
      <c r="O1328" s="7">
        <v>0</v>
      </c>
      <c r="P1328" s="7">
        <v>0</v>
      </c>
      <c r="Q1328" s="7">
        <v>1325</v>
      </c>
      <c r="R1328" s="7" t="e">
        <f t="shared" ref="R1328:W1328" si="1622">FIND(",",$F1328,Q1328+1)</f>
        <v>#VALUE!</v>
      </c>
      <c r="S1328" s="7" t="e">
        <f t="shared" si="1622"/>
        <v>#VALUE!</v>
      </c>
      <c r="T1328" s="7" t="e">
        <f t="shared" si="1622"/>
        <v>#VALUE!</v>
      </c>
      <c r="U1328" s="7" t="e">
        <f t="shared" si="1622"/>
        <v>#VALUE!</v>
      </c>
      <c r="V1328" s="7" t="e">
        <f t="shared" si="1622"/>
        <v>#VALUE!</v>
      </c>
      <c r="W1328" s="7" t="e">
        <f t="shared" si="1622"/>
        <v>#VALUE!</v>
      </c>
      <c r="X1328" s="11" t="str">
        <f t="shared" si="1573"/>
        <v/>
      </c>
      <c r="Y1328" s="11" t="str">
        <f t="shared" si="1574"/>
        <v/>
      </c>
      <c r="Z1328" s="11" t="str">
        <f t="shared" si="1575"/>
        <v/>
      </c>
      <c r="AA1328" s="11" t="str">
        <f t="shared" si="1576"/>
        <v/>
      </c>
      <c r="AB1328" s="3" t="str">
        <f t="shared" si="1577"/>
        <v/>
      </c>
      <c r="AC1328" s="3"/>
      <c r="AD1328" s="3"/>
      <c r="AE1328" s="7" t="str">
        <f>IF(X1328="","",_xlfn.IFNA(VLOOKUP(X1328,'饰品（请勿修改）'!$A:$H,8,FALSE),VLOOKUP(X1328,'饰品（请勿修改）'!$H:$H,1,FALSE)))</f>
        <v/>
      </c>
      <c r="AF1328" s="7" t="str">
        <f>IF(Z1328="","",_xlfn.IFNA(VLOOKUP(Z1328,'饰品（请勿修改）'!$A:$H,8,FALSE),VLOOKUP(Z1328,'饰品（请勿修改）'!$H:$H,1,FALSE)))</f>
        <v/>
      </c>
      <c r="AG1328" s="7">
        <f>_xlfn.IFNA(VLOOKUP(AE1328,'饰品（请勿修改）'!$H:$I,2,FALSE),0)</f>
        <v>0</v>
      </c>
      <c r="AH1328" s="7">
        <f>_xlfn.IFNA(VLOOKUP(AF1328,'饰品（请勿修改）'!$H:$I,2,FALSE),0)</f>
        <v>0</v>
      </c>
      <c r="AI1328" s="7">
        <f t="shared" si="1564"/>
        <v>0</v>
      </c>
      <c r="AJ1328" s="7">
        <f t="shared" si="1565"/>
        <v>0</v>
      </c>
    </row>
    <row r="1329" spans="1:36" x14ac:dyDescent="0.2">
      <c r="A1329" s="3"/>
      <c r="B1329" s="3"/>
      <c r="C1329" s="3"/>
      <c r="D1329" s="3"/>
      <c r="E1329" s="3"/>
      <c r="F1329" s="3"/>
      <c r="G1329" s="7" t="str">
        <f t="shared" si="1562"/>
        <v/>
      </c>
      <c r="H1329" s="7" t="str">
        <f t="shared" si="1566"/>
        <v/>
      </c>
      <c r="I1329" s="7" t="str">
        <f t="shared" si="1567"/>
        <v/>
      </c>
      <c r="J1329" s="7" t="str">
        <f t="shared" si="1568"/>
        <v/>
      </c>
      <c r="K1329" s="5">
        <f t="shared" si="1569"/>
        <v>0</v>
      </c>
      <c r="L1329" s="5">
        <f t="shared" si="1570"/>
        <v>0</v>
      </c>
      <c r="M1329" s="5">
        <f t="shared" si="1571"/>
        <v>0</v>
      </c>
      <c r="N1329" s="7" cm="1">
        <f t="array" ref="N1329:P1329">_xlfn._xlws.SORT(K1329:M1329,1,-1,TRUE)</f>
        <v>0</v>
      </c>
      <c r="O1329" s="7">
        <v>0</v>
      </c>
      <c r="P1329" s="7">
        <v>0</v>
      </c>
      <c r="Q1329" s="7">
        <v>1326</v>
      </c>
      <c r="R1329" s="7" t="e">
        <f t="shared" ref="R1329:W1329" si="1623">FIND(",",$F1329,Q1329+1)</f>
        <v>#VALUE!</v>
      </c>
      <c r="S1329" s="7" t="e">
        <f t="shared" si="1623"/>
        <v>#VALUE!</v>
      </c>
      <c r="T1329" s="7" t="e">
        <f t="shared" si="1623"/>
        <v>#VALUE!</v>
      </c>
      <c r="U1329" s="7" t="e">
        <f t="shared" si="1623"/>
        <v>#VALUE!</v>
      </c>
      <c r="V1329" s="7" t="e">
        <f t="shared" si="1623"/>
        <v>#VALUE!</v>
      </c>
      <c r="W1329" s="7" t="e">
        <f t="shared" si="1623"/>
        <v>#VALUE!</v>
      </c>
      <c r="X1329" s="11" t="str">
        <f t="shared" si="1573"/>
        <v/>
      </c>
      <c r="Y1329" s="11" t="str">
        <f t="shared" si="1574"/>
        <v/>
      </c>
      <c r="Z1329" s="11" t="str">
        <f t="shared" si="1575"/>
        <v/>
      </c>
      <c r="AA1329" s="11" t="str">
        <f t="shared" si="1576"/>
        <v/>
      </c>
      <c r="AB1329" s="3" t="str">
        <f t="shared" si="1577"/>
        <v/>
      </c>
      <c r="AC1329" s="3"/>
      <c r="AD1329" s="3"/>
      <c r="AE1329" s="7" t="str">
        <f>IF(X1329="","",_xlfn.IFNA(VLOOKUP(X1329,'饰品（请勿修改）'!$A:$H,8,FALSE),VLOOKUP(X1329,'饰品（请勿修改）'!$H:$H,1,FALSE)))</f>
        <v/>
      </c>
      <c r="AF1329" s="7" t="str">
        <f>IF(Z1329="","",_xlfn.IFNA(VLOOKUP(Z1329,'饰品（请勿修改）'!$A:$H,8,FALSE),VLOOKUP(Z1329,'饰品（请勿修改）'!$H:$H,1,FALSE)))</f>
        <v/>
      </c>
      <c r="AG1329" s="7">
        <f>_xlfn.IFNA(VLOOKUP(AE1329,'饰品（请勿修改）'!$H:$I,2,FALSE),0)</f>
        <v>0</v>
      </c>
      <c r="AH1329" s="7">
        <f>_xlfn.IFNA(VLOOKUP(AF1329,'饰品（请勿修改）'!$H:$I,2,FALSE),0)</f>
        <v>0</v>
      </c>
      <c r="AI1329" s="7">
        <f t="shared" si="1564"/>
        <v>0</v>
      </c>
      <c r="AJ1329" s="7">
        <f t="shared" si="1565"/>
        <v>0</v>
      </c>
    </row>
    <row r="1330" spans="1:36" x14ac:dyDescent="0.2">
      <c r="A1330" s="3"/>
      <c r="B1330" s="3"/>
      <c r="C1330" s="3"/>
      <c r="D1330" s="3"/>
      <c r="E1330" s="3"/>
      <c r="F1330" s="3"/>
      <c r="G1330" s="7" t="str">
        <f t="shared" si="1562"/>
        <v/>
      </c>
      <c r="H1330" s="7" t="str">
        <f t="shared" si="1566"/>
        <v/>
      </c>
      <c r="I1330" s="7" t="str">
        <f t="shared" si="1567"/>
        <v/>
      </c>
      <c r="J1330" s="7" t="str">
        <f t="shared" si="1568"/>
        <v/>
      </c>
      <c r="K1330" s="5">
        <f t="shared" si="1569"/>
        <v>0</v>
      </c>
      <c r="L1330" s="5">
        <f t="shared" si="1570"/>
        <v>0</v>
      </c>
      <c r="M1330" s="5">
        <f t="shared" si="1571"/>
        <v>0</v>
      </c>
      <c r="N1330" s="7" cm="1">
        <f t="array" ref="N1330:P1330">_xlfn._xlws.SORT(K1330:M1330,1,-1,TRUE)</f>
        <v>0</v>
      </c>
      <c r="O1330" s="7">
        <v>0</v>
      </c>
      <c r="P1330" s="7">
        <v>0</v>
      </c>
      <c r="Q1330" s="7">
        <v>1327</v>
      </c>
      <c r="R1330" s="7" t="e">
        <f t="shared" ref="R1330:W1330" si="1624">FIND(",",$F1330,Q1330+1)</f>
        <v>#VALUE!</v>
      </c>
      <c r="S1330" s="7" t="e">
        <f t="shared" si="1624"/>
        <v>#VALUE!</v>
      </c>
      <c r="T1330" s="7" t="e">
        <f t="shared" si="1624"/>
        <v>#VALUE!</v>
      </c>
      <c r="U1330" s="7" t="e">
        <f t="shared" si="1624"/>
        <v>#VALUE!</v>
      </c>
      <c r="V1330" s="7" t="e">
        <f t="shared" si="1624"/>
        <v>#VALUE!</v>
      </c>
      <c r="W1330" s="7" t="e">
        <f t="shared" si="1624"/>
        <v>#VALUE!</v>
      </c>
      <c r="X1330" s="11" t="str">
        <f t="shared" si="1573"/>
        <v/>
      </c>
      <c r="Y1330" s="11" t="str">
        <f t="shared" si="1574"/>
        <v/>
      </c>
      <c r="Z1330" s="11" t="str">
        <f t="shared" si="1575"/>
        <v/>
      </c>
      <c r="AA1330" s="11" t="str">
        <f t="shared" si="1576"/>
        <v/>
      </c>
      <c r="AB1330" s="3" t="str">
        <f t="shared" si="1577"/>
        <v/>
      </c>
      <c r="AC1330" s="3"/>
      <c r="AD1330" s="3"/>
      <c r="AE1330" s="7" t="str">
        <f>IF(X1330="","",_xlfn.IFNA(VLOOKUP(X1330,'饰品（请勿修改）'!$A:$H,8,FALSE),VLOOKUP(X1330,'饰品（请勿修改）'!$H:$H,1,FALSE)))</f>
        <v/>
      </c>
      <c r="AF1330" s="7" t="str">
        <f>IF(Z1330="","",_xlfn.IFNA(VLOOKUP(Z1330,'饰品（请勿修改）'!$A:$H,8,FALSE),VLOOKUP(Z1330,'饰品（请勿修改）'!$H:$H,1,FALSE)))</f>
        <v/>
      </c>
      <c r="AG1330" s="7">
        <f>_xlfn.IFNA(VLOOKUP(AE1330,'饰品（请勿修改）'!$H:$I,2,FALSE),0)</f>
        <v>0</v>
      </c>
      <c r="AH1330" s="7">
        <f>_xlfn.IFNA(VLOOKUP(AF1330,'饰品（请勿修改）'!$H:$I,2,FALSE),0)</f>
        <v>0</v>
      </c>
      <c r="AI1330" s="7">
        <f t="shared" si="1564"/>
        <v>0</v>
      </c>
      <c r="AJ1330" s="7">
        <f t="shared" si="1565"/>
        <v>0</v>
      </c>
    </row>
    <row r="1331" spans="1:36" x14ac:dyDescent="0.2">
      <c r="A1331" s="3"/>
      <c r="B1331" s="3"/>
      <c r="C1331" s="3"/>
      <c r="D1331" s="3"/>
      <c r="E1331" s="3"/>
      <c r="F1331" s="3"/>
      <c r="G1331" s="7" t="str">
        <f t="shared" si="1562"/>
        <v/>
      </c>
      <c r="H1331" s="7" t="str">
        <f t="shared" si="1566"/>
        <v/>
      </c>
      <c r="I1331" s="7" t="str">
        <f t="shared" si="1567"/>
        <v/>
      </c>
      <c r="J1331" s="7" t="str">
        <f t="shared" si="1568"/>
        <v/>
      </c>
      <c r="K1331" s="5">
        <f t="shared" si="1569"/>
        <v>0</v>
      </c>
      <c r="L1331" s="5">
        <f t="shared" si="1570"/>
        <v>0</v>
      </c>
      <c r="M1331" s="5">
        <f t="shared" si="1571"/>
        <v>0</v>
      </c>
      <c r="N1331" s="7" cm="1">
        <f t="array" ref="N1331:P1331">_xlfn._xlws.SORT(K1331:M1331,1,-1,TRUE)</f>
        <v>0</v>
      </c>
      <c r="O1331" s="7">
        <v>0</v>
      </c>
      <c r="P1331" s="7">
        <v>0</v>
      </c>
      <c r="Q1331" s="7">
        <v>1328</v>
      </c>
      <c r="R1331" s="7" t="e">
        <f t="shared" ref="R1331:W1331" si="1625">FIND(",",$F1331,Q1331+1)</f>
        <v>#VALUE!</v>
      </c>
      <c r="S1331" s="7" t="e">
        <f t="shared" si="1625"/>
        <v>#VALUE!</v>
      </c>
      <c r="T1331" s="7" t="e">
        <f t="shared" si="1625"/>
        <v>#VALUE!</v>
      </c>
      <c r="U1331" s="7" t="e">
        <f t="shared" si="1625"/>
        <v>#VALUE!</v>
      </c>
      <c r="V1331" s="7" t="e">
        <f t="shared" si="1625"/>
        <v>#VALUE!</v>
      </c>
      <c r="W1331" s="7" t="e">
        <f t="shared" si="1625"/>
        <v>#VALUE!</v>
      </c>
      <c r="X1331" s="11" t="str">
        <f t="shared" si="1573"/>
        <v/>
      </c>
      <c r="Y1331" s="11" t="str">
        <f t="shared" si="1574"/>
        <v/>
      </c>
      <c r="Z1331" s="11" t="str">
        <f t="shared" si="1575"/>
        <v/>
      </c>
      <c r="AA1331" s="11" t="str">
        <f t="shared" si="1576"/>
        <v/>
      </c>
      <c r="AB1331" s="3" t="str">
        <f t="shared" si="1577"/>
        <v/>
      </c>
      <c r="AC1331" s="3"/>
      <c r="AD1331" s="3"/>
      <c r="AE1331" s="7" t="str">
        <f>IF(X1331="","",_xlfn.IFNA(VLOOKUP(X1331,'饰品（请勿修改）'!$A:$H,8,FALSE),VLOOKUP(X1331,'饰品（请勿修改）'!$H:$H,1,FALSE)))</f>
        <v/>
      </c>
      <c r="AF1331" s="7" t="str">
        <f>IF(Z1331="","",_xlfn.IFNA(VLOOKUP(Z1331,'饰品（请勿修改）'!$A:$H,8,FALSE),VLOOKUP(Z1331,'饰品（请勿修改）'!$H:$H,1,FALSE)))</f>
        <v/>
      </c>
      <c r="AG1331" s="7">
        <f>_xlfn.IFNA(VLOOKUP(AE1331,'饰品（请勿修改）'!$H:$I,2,FALSE),0)</f>
        <v>0</v>
      </c>
      <c r="AH1331" s="7">
        <f>_xlfn.IFNA(VLOOKUP(AF1331,'饰品（请勿修改）'!$H:$I,2,FALSE),0)</f>
        <v>0</v>
      </c>
      <c r="AI1331" s="7">
        <f t="shared" si="1564"/>
        <v>0</v>
      </c>
      <c r="AJ1331" s="7">
        <f t="shared" si="1565"/>
        <v>0</v>
      </c>
    </row>
    <row r="1332" spans="1:36" x14ac:dyDescent="0.2">
      <c r="A1332" s="3"/>
      <c r="B1332" s="3"/>
      <c r="C1332" s="3"/>
      <c r="D1332" s="3"/>
      <c r="E1332" s="3"/>
      <c r="F1332" s="3"/>
      <c r="G1332" s="7" t="str">
        <f t="shared" si="1562"/>
        <v/>
      </c>
      <c r="H1332" s="7" t="str">
        <f t="shared" si="1566"/>
        <v/>
      </c>
      <c r="I1332" s="7" t="str">
        <f t="shared" si="1567"/>
        <v/>
      </c>
      <c r="J1332" s="7" t="str">
        <f t="shared" si="1568"/>
        <v/>
      </c>
      <c r="K1332" s="5">
        <f t="shared" si="1569"/>
        <v>0</v>
      </c>
      <c r="L1332" s="5">
        <f t="shared" si="1570"/>
        <v>0</v>
      </c>
      <c r="M1332" s="5">
        <f t="shared" si="1571"/>
        <v>0</v>
      </c>
      <c r="N1332" s="7" cm="1">
        <f t="array" ref="N1332:P1332">_xlfn._xlws.SORT(K1332:M1332,1,-1,TRUE)</f>
        <v>0</v>
      </c>
      <c r="O1332" s="7">
        <v>0</v>
      </c>
      <c r="P1332" s="7">
        <v>0</v>
      </c>
      <c r="Q1332" s="7">
        <v>1329</v>
      </c>
      <c r="R1332" s="7" t="e">
        <f t="shared" ref="R1332:W1332" si="1626">FIND(",",$F1332,Q1332+1)</f>
        <v>#VALUE!</v>
      </c>
      <c r="S1332" s="7" t="e">
        <f t="shared" si="1626"/>
        <v>#VALUE!</v>
      </c>
      <c r="T1332" s="7" t="e">
        <f t="shared" si="1626"/>
        <v>#VALUE!</v>
      </c>
      <c r="U1332" s="7" t="e">
        <f t="shared" si="1626"/>
        <v>#VALUE!</v>
      </c>
      <c r="V1332" s="7" t="e">
        <f t="shared" si="1626"/>
        <v>#VALUE!</v>
      </c>
      <c r="W1332" s="7" t="e">
        <f t="shared" si="1626"/>
        <v>#VALUE!</v>
      </c>
      <c r="X1332" s="11" t="str">
        <f t="shared" si="1573"/>
        <v/>
      </c>
      <c r="Y1332" s="11" t="str">
        <f t="shared" si="1574"/>
        <v/>
      </c>
      <c r="Z1332" s="11" t="str">
        <f t="shared" si="1575"/>
        <v/>
      </c>
      <c r="AA1332" s="11" t="str">
        <f t="shared" si="1576"/>
        <v/>
      </c>
      <c r="AB1332" s="3" t="str">
        <f t="shared" si="1577"/>
        <v/>
      </c>
      <c r="AC1332" s="3"/>
      <c r="AD1332" s="3"/>
      <c r="AE1332" s="7" t="str">
        <f>IF(X1332="","",_xlfn.IFNA(VLOOKUP(X1332,'饰品（请勿修改）'!$A:$H,8,FALSE),VLOOKUP(X1332,'饰品（请勿修改）'!$H:$H,1,FALSE)))</f>
        <v/>
      </c>
      <c r="AF1332" s="7" t="str">
        <f>IF(Z1332="","",_xlfn.IFNA(VLOOKUP(Z1332,'饰品（请勿修改）'!$A:$H,8,FALSE),VLOOKUP(Z1332,'饰品（请勿修改）'!$H:$H,1,FALSE)))</f>
        <v/>
      </c>
      <c r="AG1332" s="7">
        <f>_xlfn.IFNA(VLOOKUP(AE1332,'饰品（请勿修改）'!$H:$I,2,FALSE),0)</f>
        <v>0</v>
      </c>
      <c r="AH1332" s="7">
        <f>_xlfn.IFNA(VLOOKUP(AF1332,'饰品（请勿修改）'!$H:$I,2,FALSE),0)</f>
        <v>0</v>
      </c>
      <c r="AI1332" s="7">
        <f t="shared" si="1564"/>
        <v>0</v>
      </c>
      <c r="AJ1332" s="7">
        <f t="shared" si="1565"/>
        <v>0</v>
      </c>
    </row>
    <row r="1333" spans="1:36" x14ac:dyDescent="0.2">
      <c r="A1333" s="3"/>
      <c r="B1333" s="3"/>
      <c r="C1333" s="3"/>
      <c r="D1333" s="3"/>
      <c r="E1333" s="3"/>
      <c r="F1333" s="3"/>
      <c r="G1333" s="7" t="str">
        <f t="shared" si="1562"/>
        <v/>
      </c>
      <c r="H1333" s="7" t="str">
        <f t="shared" si="1566"/>
        <v/>
      </c>
      <c r="I1333" s="7" t="str">
        <f t="shared" si="1567"/>
        <v/>
      </c>
      <c r="J1333" s="7" t="str">
        <f t="shared" si="1568"/>
        <v/>
      </c>
      <c r="K1333" s="5">
        <f t="shared" si="1569"/>
        <v>0</v>
      </c>
      <c r="L1333" s="5">
        <f t="shared" si="1570"/>
        <v>0</v>
      </c>
      <c r="M1333" s="5">
        <f t="shared" si="1571"/>
        <v>0</v>
      </c>
      <c r="N1333" s="7" cm="1">
        <f t="array" ref="N1333:P1333">_xlfn._xlws.SORT(K1333:M1333,1,-1,TRUE)</f>
        <v>0</v>
      </c>
      <c r="O1333" s="7">
        <v>0</v>
      </c>
      <c r="P1333" s="7">
        <v>0</v>
      </c>
      <c r="Q1333" s="7">
        <v>1330</v>
      </c>
      <c r="R1333" s="7" t="e">
        <f t="shared" ref="R1333:W1333" si="1627">FIND(",",$F1333,Q1333+1)</f>
        <v>#VALUE!</v>
      </c>
      <c r="S1333" s="7" t="e">
        <f t="shared" si="1627"/>
        <v>#VALUE!</v>
      </c>
      <c r="T1333" s="7" t="e">
        <f t="shared" si="1627"/>
        <v>#VALUE!</v>
      </c>
      <c r="U1333" s="7" t="e">
        <f t="shared" si="1627"/>
        <v>#VALUE!</v>
      </c>
      <c r="V1333" s="7" t="e">
        <f t="shared" si="1627"/>
        <v>#VALUE!</v>
      </c>
      <c r="W1333" s="7" t="e">
        <f t="shared" si="1627"/>
        <v>#VALUE!</v>
      </c>
      <c r="X1333" s="11" t="str">
        <f t="shared" si="1573"/>
        <v/>
      </c>
      <c r="Y1333" s="11" t="str">
        <f t="shared" si="1574"/>
        <v/>
      </c>
      <c r="Z1333" s="11" t="str">
        <f t="shared" si="1575"/>
        <v/>
      </c>
      <c r="AA1333" s="11" t="str">
        <f t="shared" si="1576"/>
        <v/>
      </c>
      <c r="AB1333" s="3" t="str">
        <f t="shared" si="1577"/>
        <v/>
      </c>
      <c r="AC1333" s="3"/>
      <c r="AD1333" s="3"/>
      <c r="AE1333" s="7" t="str">
        <f>IF(X1333="","",_xlfn.IFNA(VLOOKUP(X1333,'饰品（请勿修改）'!$A:$H,8,FALSE),VLOOKUP(X1333,'饰品（请勿修改）'!$H:$H,1,FALSE)))</f>
        <v/>
      </c>
      <c r="AF1333" s="7" t="str">
        <f>IF(Z1333="","",_xlfn.IFNA(VLOOKUP(Z1333,'饰品（请勿修改）'!$A:$H,8,FALSE),VLOOKUP(Z1333,'饰品（请勿修改）'!$H:$H,1,FALSE)))</f>
        <v/>
      </c>
      <c r="AG1333" s="7">
        <f>_xlfn.IFNA(VLOOKUP(AE1333,'饰品（请勿修改）'!$H:$I,2,FALSE),0)</f>
        <v>0</v>
      </c>
      <c r="AH1333" s="7">
        <f>_xlfn.IFNA(VLOOKUP(AF1333,'饰品（请勿修改）'!$H:$I,2,FALSE),0)</f>
        <v>0</v>
      </c>
      <c r="AI1333" s="7">
        <f t="shared" si="1564"/>
        <v>0</v>
      </c>
      <c r="AJ1333" s="7">
        <f t="shared" si="1565"/>
        <v>0</v>
      </c>
    </row>
    <row r="1334" spans="1:36" x14ac:dyDescent="0.2">
      <c r="A1334" s="3"/>
      <c r="B1334" s="3"/>
      <c r="C1334" s="3"/>
      <c r="D1334" s="3"/>
      <c r="E1334" s="3"/>
      <c r="F1334" s="3"/>
      <c r="G1334" s="7" t="str">
        <f t="shared" si="1562"/>
        <v/>
      </c>
      <c r="H1334" s="7" t="str">
        <f t="shared" si="1566"/>
        <v/>
      </c>
      <c r="I1334" s="7" t="str">
        <f t="shared" si="1567"/>
        <v/>
      </c>
      <c r="J1334" s="7" t="str">
        <f t="shared" si="1568"/>
        <v/>
      </c>
      <c r="K1334" s="5">
        <f t="shared" si="1569"/>
        <v>0</v>
      </c>
      <c r="L1334" s="5">
        <f t="shared" si="1570"/>
        <v>0</v>
      </c>
      <c r="M1334" s="5">
        <f t="shared" si="1571"/>
        <v>0</v>
      </c>
      <c r="N1334" s="7" cm="1">
        <f t="array" ref="N1334:P1334">_xlfn._xlws.SORT(K1334:M1334,1,-1,TRUE)</f>
        <v>0</v>
      </c>
      <c r="O1334" s="7">
        <v>0</v>
      </c>
      <c r="P1334" s="7">
        <v>0</v>
      </c>
      <c r="Q1334" s="7">
        <v>1331</v>
      </c>
      <c r="R1334" s="7" t="e">
        <f t="shared" ref="R1334:W1334" si="1628">FIND(",",$F1334,Q1334+1)</f>
        <v>#VALUE!</v>
      </c>
      <c r="S1334" s="7" t="e">
        <f t="shared" si="1628"/>
        <v>#VALUE!</v>
      </c>
      <c r="T1334" s="7" t="e">
        <f t="shared" si="1628"/>
        <v>#VALUE!</v>
      </c>
      <c r="U1334" s="7" t="e">
        <f t="shared" si="1628"/>
        <v>#VALUE!</v>
      </c>
      <c r="V1334" s="7" t="e">
        <f t="shared" si="1628"/>
        <v>#VALUE!</v>
      </c>
      <c r="W1334" s="7" t="e">
        <f t="shared" si="1628"/>
        <v>#VALUE!</v>
      </c>
      <c r="X1334" s="11" t="str">
        <f t="shared" si="1573"/>
        <v/>
      </c>
      <c r="Y1334" s="11" t="str">
        <f t="shared" si="1574"/>
        <v/>
      </c>
      <c r="Z1334" s="11" t="str">
        <f t="shared" si="1575"/>
        <v/>
      </c>
      <c r="AA1334" s="11" t="str">
        <f t="shared" si="1576"/>
        <v/>
      </c>
      <c r="AB1334" s="3" t="str">
        <f t="shared" si="1577"/>
        <v/>
      </c>
      <c r="AC1334" s="3"/>
      <c r="AD1334" s="3"/>
      <c r="AE1334" s="7" t="str">
        <f>IF(X1334="","",_xlfn.IFNA(VLOOKUP(X1334,'饰品（请勿修改）'!$A:$H,8,FALSE),VLOOKUP(X1334,'饰品（请勿修改）'!$H:$H,1,FALSE)))</f>
        <v/>
      </c>
      <c r="AF1334" s="7" t="str">
        <f>IF(Z1334="","",_xlfn.IFNA(VLOOKUP(Z1334,'饰品（请勿修改）'!$A:$H,8,FALSE),VLOOKUP(Z1334,'饰品（请勿修改）'!$H:$H,1,FALSE)))</f>
        <v/>
      </c>
      <c r="AG1334" s="7">
        <f>_xlfn.IFNA(VLOOKUP(AE1334,'饰品（请勿修改）'!$H:$I,2,FALSE),0)</f>
        <v>0</v>
      </c>
      <c r="AH1334" s="7">
        <f>_xlfn.IFNA(VLOOKUP(AF1334,'饰品（请勿修改）'!$H:$I,2,FALSE),0)</f>
        <v>0</v>
      </c>
      <c r="AI1334" s="7">
        <f t="shared" si="1564"/>
        <v>0</v>
      </c>
      <c r="AJ1334" s="7">
        <f t="shared" si="1565"/>
        <v>0</v>
      </c>
    </row>
    <row r="1335" spans="1:36" x14ac:dyDescent="0.2">
      <c r="A1335" s="3"/>
      <c r="B1335" s="3"/>
      <c r="C1335" s="3"/>
      <c r="D1335" s="3"/>
      <c r="E1335" s="3"/>
      <c r="F1335" s="3"/>
      <c r="G1335" s="7" t="str">
        <f t="shared" si="1562"/>
        <v/>
      </c>
      <c r="H1335" s="7" t="str">
        <f t="shared" si="1566"/>
        <v/>
      </c>
      <c r="I1335" s="7" t="str">
        <f t="shared" si="1567"/>
        <v/>
      </c>
      <c r="J1335" s="7" t="str">
        <f t="shared" si="1568"/>
        <v/>
      </c>
      <c r="K1335" s="5">
        <f t="shared" si="1569"/>
        <v>0</v>
      </c>
      <c r="L1335" s="5">
        <f t="shared" si="1570"/>
        <v>0</v>
      </c>
      <c r="M1335" s="5">
        <f t="shared" si="1571"/>
        <v>0</v>
      </c>
      <c r="N1335" s="7" cm="1">
        <f t="array" ref="N1335:P1335">_xlfn._xlws.SORT(K1335:M1335,1,-1,TRUE)</f>
        <v>0</v>
      </c>
      <c r="O1335" s="7">
        <v>0</v>
      </c>
      <c r="P1335" s="7">
        <v>0</v>
      </c>
      <c r="Q1335" s="7">
        <v>1332</v>
      </c>
      <c r="R1335" s="7" t="e">
        <f t="shared" ref="R1335:W1335" si="1629">FIND(",",$F1335,Q1335+1)</f>
        <v>#VALUE!</v>
      </c>
      <c r="S1335" s="7" t="e">
        <f t="shared" si="1629"/>
        <v>#VALUE!</v>
      </c>
      <c r="T1335" s="7" t="e">
        <f t="shared" si="1629"/>
        <v>#VALUE!</v>
      </c>
      <c r="U1335" s="7" t="e">
        <f t="shared" si="1629"/>
        <v>#VALUE!</v>
      </c>
      <c r="V1335" s="7" t="e">
        <f t="shared" si="1629"/>
        <v>#VALUE!</v>
      </c>
      <c r="W1335" s="7" t="e">
        <f t="shared" si="1629"/>
        <v>#VALUE!</v>
      </c>
      <c r="X1335" s="11" t="str">
        <f t="shared" si="1573"/>
        <v/>
      </c>
      <c r="Y1335" s="11" t="str">
        <f t="shared" si="1574"/>
        <v/>
      </c>
      <c r="Z1335" s="11" t="str">
        <f t="shared" si="1575"/>
        <v/>
      </c>
      <c r="AA1335" s="11" t="str">
        <f t="shared" si="1576"/>
        <v/>
      </c>
      <c r="AB1335" s="3" t="str">
        <f t="shared" si="1577"/>
        <v/>
      </c>
      <c r="AC1335" s="3"/>
      <c r="AD1335" s="3"/>
      <c r="AE1335" s="7" t="str">
        <f>IF(X1335="","",_xlfn.IFNA(VLOOKUP(X1335,'饰品（请勿修改）'!$A:$H,8,FALSE),VLOOKUP(X1335,'饰品（请勿修改）'!$H:$H,1,FALSE)))</f>
        <v/>
      </c>
      <c r="AF1335" s="7" t="str">
        <f>IF(Z1335="","",_xlfn.IFNA(VLOOKUP(Z1335,'饰品（请勿修改）'!$A:$H,8,FALSE),VLOOKUP(Z1335,'饰品（请勿修改）'!$H:$H,1,FALSE)))</f>
        <v/>
      </c>
      <c r="AG1335" s="7">
        <f>_xlfn.IFNA(VLOOKUP(AE1335,'饰品（请勿修改）'!$H:$I,2,FALSE),0)</f>
        <v>0</v>
      </c>
      <c r="AH1335" s="7">
        <f>_xlfn.IFNA(VLOOKUP(AF1335,'饰品（请勿修改）'!$H:$I,2,FALSE),0)</f>
        <v>0</v>
      </c>
      <c r="AI1335" s="7">
        <f t="shared" si="1564"/>
        <v>0</v>
      </c>
      <c r="AJ1335" s="7">
        <f t="shared" si="1565"/>
        <v>0</v>
      </c>
    </row>
    <row r="1336" spans="1:36" x14ac:dyDescent="0.2">
      <c r="A1336" s="3"/>
      <c r="B1336" s="3"/>
      <c r="C1336" s="3"/>
      <c r="D1336" s="3"/>
      <c r="E1336" s="3"/>
      <c r="F1336" s="3"/>
      <c r="G1336" s="7" t="str">
        <f t="shared" si="1562"/>
        <v/>
      </c>
      <c r="H1336" s="7" t="str">
        <f t="shared" si="1566"/>
        <v/>
      </c>
      <c r="I1336" s="7" t="str">
        <f t="shared" si="1567"/>
        <v/>
      </c>
      <c r="J1336" s="7" t="str">
        <f t="shared" si="1568"/>
        <v/>
      </c>
      <c r="K1336" s="5">
        <f t="shared" si="1569"/>
        <v>0</v>
      </c>
      <c r="L1336" s="5">
        <f t="shared" si="1570"/>
        <v>0</v>
      </c>
      <c r="M1336" s="5">
        <f t="shared" si="1571"/>
        <v>0</v>
      </c>
      <c r="N1336" s="7" cm="1">
        <f t="array" ref="N1336:P1336">_xlfn._xlws.SORT(K1336:M1336,1,-1,TRUE)</f>
        <v>0</v>
      </c>
      <c r="O1336" s="7">
        <v>0</v>
      </c>
      <c r="P1336" s="7">
        <v>0</v>
      </c>
      <c r="Q1336" s="7">
        <v>1333</v>
      </c>
      <c r="R1336" s="7" t="e">
        <f t="shared" ref="R1336:W1336" si="1630">FIND(",",$F1336,Q1336+1)</f>
        <v>#VALUE!</v>
      </c>
      <c r="S1336" s="7" t="e">
        <f t="shared" si="1630"/>
        <v>#VALUE!</v>
      </c>
      <c r="T1336" s="7" t="e">
        <f t="shared" si="1630"/>
        <v>#VALUE!</v>
      </c>
      <c r="U1336" s="7" t="e">
        <f t="shared" si="1630"/>
        <v>#VALUE!</v>
      </c>
      <c r="V1336" s="7" t="e">
        <f t="shared" si="1630"/>
        <v>#VALUE!</v>
      </c>
      <c r="W1336" s="7" t="e">
        <f t="shared" si="1630"/>
        <v>#VALUE!</v>
      </c>
      <c r="X1336" s="11" t="str">
        <f t="shared" si="1573"/>
        <v/>
      </c>
      <c r="Y1336" s="11" t="str">
        <f t="shared" si="1574"/>
        <v/>
      </c>
      <c r="Z1336" s="11" t="str">
        <f t="shared" si="1575"/>
        <v/>
      </c>
      <c r="AA1336" s="11" t="str">
        <f t="shared" si="1576"/>
        <v/>
      </c>
      <c r="AB1336" s="3" t="str">
        <f t="shared" si="1577"/>
        <v/>
      </c>
      <c r="AC1336" s="3"/>
      <c r="AD1336" s="3"/>
      <c r="AE1336" s="7" t="str">
        <f>IF(X1336="","",_xlfn.IFNA(VLOOKUP(X1336,'饰品（请勿修改）'!$A:$H,8,FALSE),VLOOKUP(X1336,'饰品（请勿修改）'!$H:$H,1,FALSE)))</f>
        <v/>
      </c>
      <c r="AF1336" s="7" t="str">
        <f>IF(Z1336="","",_xlfn.IFNA(VLOOKUP(Z1336,'饰品（请勿修改）'!$A:$H,8,FALSE),VLOOKUP(Z1336,'饰品（请勿修改）'!$H:$H,1,FALSE)))</f>
        <v/>
      </c>
      <c r="AG1336" s="7">
        <f>_xlfn.IFNA(VLOOKUP(AE1336,'饰品（请勿修改）'!$H:$I,2,FALSE),0)</f>
        <v>0</v>
      </c>
      <c r="AH1336" s="7">
        <f>_xlfn.IFNA(VLOOKUP(AF1336,'饰品（请勿修改）'!$H:$I,2,FALSE),0)</f>
        <v>0</v>
      </c>
      <c r="AI1336" s="7">
        <f t="shared" si="1564"/>
        <v>0</v>
      </c>
      <c r="AJ1336" s="7">
        <f t="shared" si="1565"/>
        <v>0</v>
      </c>
    </row>
    <row r="1337" spans="1:36" x14ac:dyDescent="0.2">
      <c r="A1337" s="3"/>
      <c r="B1337" s="3"/>
      <c r="C1337" s="3"/>
      <c r="D1337" s="3"/>
      <c r="E1337" s="3"/>
      <c r="F1337" s="3"/>
      <c r="G1337" s="7" t="str">
        <f t="shared" si="1562"/>
        <v/>
      </c>
      <c r="H1337" s="7" t="str">
        <f t="shared" si="1566"/>
        <v/>
      </c>
      <c r="I1337" s="7" t="str">
        <f t="shared" si="1567"/>
        <v/>
      </c>
      <c r="J1337" s="7" t="str">
        <f t="shared" si="1568"/>
        <v/>
      </c>
      <c r="K1337" s="5">
        <f t="shared" si="1569"/>
        <v>0</v>
      </c>
      <c r="L1337" s="5">
        <f t="shared" si="1570"/>
        <v>0</v>
      </c>
      <c r="M1337" s="5">
        <f t="shared" si="1571"/>
        <v>0</v>
      </c>
      <c r="N1337" s="7" cm="1">
        <f t="array" ref="N1337:P1337">_xlfn._xlws.SORT(K1337:M1337,1,-1,TRUE)</f>
        <v>0</v>
      </c>
      <c r="O1337" s="7">
        <v>0</v>
      </c>
      <c r="P1337" s="7">
        <v>0</v>
      </c>
      <c r="Q1337" s="7">
        <v>1334</v>
      </c>
      <c r="R1337" s="7" t="e">
        <f t="shared" ref="R1337:W1337" si="1631">FIND(",",$F1337,Q1337+1)</f>
        <v>#VALUE!</v>
      </c>
      <c r="S1337" s="7" t="e">
        <f t="shared" si="1631"/>
        <v>#VALUE!</v>
      </c>
      <c r="T1337" s="7" t="e">
        <f t="shared" si="1631"/>
        <v>#VALUE!</v>
      </c>
      <c r="U1337" s="7" t="e">
        <f t="shared" si="1631"/>
        <v>#VALUE!</v>
      </c>
      <c r="V1337" s="7" t="e">
        <f t="shared" si="1631"/>
        <v>#VALUE!</v>
      </c>
      <c r="W1337" s="7" t="e">
        <f t="shared" si="1631"/>
        <v>#VALUE!</v>
      </c>
      <c r="X1337" s="11" t="str">
        <f t="shared" si="1573"/>
        <v/>
      </c>
      <c r="Y1337" s="11" t="str">
        <f t="shared" si="1574"/>
        <v/>
      </c>
      <c r="Z1337" s="11" t="str">
        <f t="shared" si="1575"/>
        <v/>
      </c>
      <c r="AA1337" s="11" t="str">
        <f t="shared" si="1576"/>
        <v/>
      </c>
      <c r="AB1337" s="3" t="str">
        <f t="shared" si="1577"/>
        <v/>
      </c>
      <c r="AC1337" s="3"/>
      <c r="AD1337" s="3"/>
      <c r="AE1337" s="7" t="str">
        <f>IF(X1337="","",_xlfn.IFNA(VLOOKUP(X1337,'饰品（请勿修改）'!$A:$H,8,FALSE),VLOOKUP(X1337,'饰品（请勿修改）'!$H:$H,1,FALSE)))</f>
        <v/>
      </c>
      <c r="AF1337" s="7" t="str">
        <f>IF(Z1337="","",_xlfn.IFNA(VLOOKUP(Z1337,'饰品（请勿修改）'!$A:$H,8,FALSE),VLOOKUP(Z1337,'饰品（请勿修改）'!$H:$H,1,FALSE)))</f>
        <v/>
      </c>
      <c r="AG1337" s="7">
        <f>_xlfn.IFNA(VLOOKUP(AE1337,'饰品（请勿修改）'!$H:$I,2,FALSE),0)</f>
        <v>0</v>
      </c>
      <c r="AH1337" s="7">
        <f>_xlfn.IFNA(VLOOKUP(AF1337,'饰品（请勿修改）'!$H:$I,2,FALSE),0)</f>
        <v>0</v>
      </c>
      <c r="AI1337" s="7">
        <f t="shared" si="1564"/>
        <v>0</v>
      </c>
      <c r="AJ1337" s="7">
        <f t="shared" si="1565"/>
        <v>0</v>
      </c>
    </row>
    <row r="1338" spans="1:36" x14ac:dyDescent="0.2">
      <c r="A1338" s="3"/>
      <c r="B1338" s="3"/>
      <c r="C1338" s="3"/>
      <c r="D1338" s="3"/>
      <c r="E1338" s="3"/>
      <c r="F1338" s="3"/>
      <c r="G1338" s="7" t="str">
        <f t="shared" si="1562"/>
        <v/>
      </c>
      <c r="H1338" s="7" t="str">
        <f t="shared" si="1566"/>
        <v/>
      </c>
      <c r="I1338" s="7" t="str">
        <f t="shared" si="1567"/>
        <v/>
      </c>
      <c r="J1338" s="7" t="str">
        <f t="shared" si="1568"/>
        <v/>
      </c>
      <c r="K1338" s="5">
        <f t="shared" si="1569"/>
        <v>0</v>
      </c>
      <c r="L1338" s="5">
        <f t="shared" si="1570"/>
        <v>0</v>
      </c>
      <c r="M1338" s="5">
        <f t="shared" si="1571"/>
        <v>0</v>
      </c>
      <c r="N1338" s="7" cm="1">
        <f t="array" ref="N1338:P1338">_xlfn._xlws.SORT(K1338:M1338,1,-1,TRUE)</f>
        <v>0</v>
      </c>
      <c r="O1338" s="7">
        <v>0</v>
      </c>
      <c r="P1338" s="7">
        <v>0</v>
      </c>
      <c r="Q1338" s="7">
        <v>1335</v>
      </c>
      <c r="R1338" s="7" t="e">
        <f t="shared" ref="R1338:W1338" si="1632">FIND(",",$F1338,Q1338+1)</f>
        <v>#VALUE!</v>
      </c>
      <c r="S1338" s="7" t="e">
        <f t="shared" si="1632"/>
        <v>#VALUE!</v>
      </c>
      <c r="T1338" s="7" t="e">
        <f t="shared" si="1632"/>
        <v>#VALUE!</v>
      </c>
      <c r="U1338" s="7" t="e">
        <f t="shared" si="1632"/>
        <v>#VALUE!</v>
      </c>
      <c r="V1338" s="7" t="e">
        <f t="shared" si="1632"/>
        <v>#VALUE!</v>
      </c>
      <c r="W1338" s="7" t="e">
        <f t="shared" si="1632"/>
        <v>#VALUE!</v>
      </c>
      <c r="X1338" s="11" t="str">
        <f t="shared" si="1573"/>
        <v/>
      </c>
      <c r="Y1338" s="11" t="str">
        <f t="shared" si="1574"/>
        <v/>
      </c>
      <c r="Z1338" s="11" t="str">
        <f t="shared" si="1575"/>
        <v/>
      </c>
      <c r="AA1338" s="11" t="str">
        <f t="shared" si="1576"/>
        <v/>
      </c>
      <c r="AB1338" s="3" t="str">
        <f t="shared" si="1577"/>
        <v/>
      </c>
      <c r="AC1338" s="3"/>
      <c r="AD1338" s="3"/>
      <c r="AE1338" s="7" t="str">
        <f>IF(X1338="","",_xlfn.IFNA(VLOOKUP(X1338,'饰品（请勿修改）'!$A:$H,8,FALSE),VLOOKUP(X1338,'饰品（请勿修改）'!$H:$H,1,FALSE)))</f>
        <v/>
      </c>
      <c r="AF1338" s="7" t="str">
        <f>IF(Z1338="","",_xlfn.IFNA(VLOOKUP(Z1338,'饰品（请勿修改）'!$A:$H,8,FALSE),VLOOKUP(Z1338,'饰品（请勿修改）'!$H:$H,1,FALSE)))</f>
        <v/>
      </c>
      <c r="AG1338" s="7">
        <f>_xlfn.IFNA(VLOOKUP(AE1338,'饰品（请勿修改）'!$H:$I,2,FALSE),0)</f>
        <v>0</v>
      </c>
      <c r="AH1338" s="7">
        <f>_xlfn.IFNA(VLOOKUP(AF1338,'饰品（请勿修改）'!$H:$I,2,FALSE),0)</f>
        <v>0</v>
      </c>
      <c r="AI1338" s="7">
        <f t="shared" si="1564"/>
        <v>0</v>
      </c>
      <c r="AJ1338" s="7">
        <f t="shared" si="1565"/>
        <v>0</v>
      </c>
    </row>
    <row r="1339" spans="1:36" x14ac:dyDescent="0.2">
      <c r="A1339" s="3"/>
      <c r="B1339" s="3"/>
      <c r="C1339" s="3"/>
      <c r="D1339" s="3"/>
      <c r="E1339" s="3"/>
      <c r="F1339" s="3"/>
      <c r="G1339" s="7" t="str">
        <f t="shared" si="1562"/>
        <v/>
      </c>
      <c r="H1339" s="7" t="str">
        <f t="shared" si="1566"/>
        <v/>
      </c>
      <c r="I1339" s="7" t="str">
        <f t="shared" si="1567"/>
        <v/>
      </c>
      <c r="J1339" s="7" t="str">
        <f t="shared" si="1568"/>
        <v/>
      </c>
      <c r="K1339" s="5">
        <f t="shared" si="1569"/>
        <v>0</v>
      </c>
      <c r="L1339" s="5">
        <f t="shared" si="1570"/>
        <v>0</v>
      </c>
      <c r="M1339" s="5">
        <f t="shared" si="1571"/>
        <v>0</v>
      </c>
      <c r="N1339" s="7" cm="1">
        <f t="array" ref="N1339:P1339">_xlfn._xlws.SORT(K1339:M1339,1,-1,TRUE)</f>
        <v>0</v>
      </c>
      <c r="O1339" s="7">
        <v>0</v>
      </c>
      <c r="P1339" s="7">
        <v>0</v>
      </c>
      <c r="Q1339" s="7">
        <v>1336</v>
      </c>
      <c r="R1339" s="7" t="e">
        <f t="shared" ref="R1339:W1339" si="1633">FIND(",",$F1339,Q1339+1)</f>
        <v>#VALUE!</v>
      </c>
      <c r="S1339" s="7" t="e">
        <f t="shared" si="1633"/>
        <v>#VALUE!</v>
      </c>
      <c r="T1339" s="7" t="e">
        <f t="shared" si="1633"/>
        <v>#VALUE!</v>
      </c>
      <c r="U1339" s="7" t="e">
        <f t="shared" si="1633"/>
        <v>#VALUE!</v>
      </c>
      <c r="V1339" s="7" t="e">
        <f t="shared" si="1633"/>
        <v>#VALUE!</v>
      </c>
      <c r="W1339" s="7" t="e">
        <f t="shared" si="1633"/>
        <v>#VALUE!</v>
      </c>
      <c r="X1339" s="11" t="str">
        <f t="shared" si="1573"/>
        <v/>
      </c>
      <c r="Y1339" s="11" t="str">
        <f t="shared" si="1574"/>
        <v/>
      </c>
      <c r="Z1339" s="11" t="str">
        <f t="shared" si="1575"/>
        <v/>
      </c>
      <c r="AA1339" s="11" t="str">
        <f t="shared" si="1576"/>
        <v/>
      </c>
      <c r="AB1339" s="3" t="str">
        <f t="shared" si="1577"/>
        <v/>
      </c>
      <c r="AC1339" s="3"/>
      <c r="AD1339" s="3"/>
      <c r="AE1339" s="7" t="str">
        <f>IF(X1339="","",_xlfn.IFNA(VLOOKUP(X1339,'饰品（请勿修改）'!$A:$H,8,FALSE),VLOOKUP(X1339,'饰品（请勿修改）'!$H:$H,1,FALSE)))</f>
        <v/>
      </c>
      <c r="AF1339" s="7" t="str">
        <f>IF(Z1339="","",_xlfn.IFNA(VLOOKUP(Z1339,'饰品（请勿修改）'!$A:$H,8,FALSE),VLOOKUP(Z1339,'饰品（请勿修改）'!$H:$H,1,FALSE)))</f>
        <v/>
      </c>
      <c r="AG1339" s="7">
        <f>_xlfn.IFNA(VLOOKUP(AE1339,'饰品（请勿修改）'!$H:$I,2,FALSE),0)</f>
        <v>0</v>
      </c>
      <c r="AH1339" s="7">
        <f>_xlfn.IFNA(VLOOKUP(AF1339,'饰品（请勿修改）'!$H:$I,2,FALSE),0)</f>
        <v>0</v>
      </c>
      <c r="AI1339" s="7">
        <f t="shared" si="1564"/>
        <v>0</v>
      </c>
      <c r="AJ1339" s="7">
        <f t="shared" si="1565"/>
        <v>0</v>
      </c>
    </row>
    <row r="1340" spans="1:36" x14ac:dyDescent="0.2">
      <c r="A1340" s="3"/>
      <c r="B1340" s="3"/>
      <c r="C1340" s="3"/>
      <c r="D1340" s="3"/>
      <c r="E1340" s="3"/>
      <c r="F1340" s="3"/>
      <c r="G1340" s="7" t="str">
        <f t="shared" si="1562"/>
        <v/>
      </c>
      <c r="H1340" s="7" t="str">
        <f t="shared" si="1566"/>
        <v/>
      </c>
      <c r="I1340" s="7" t="str">
        <f t="shared" si="1567"/>
        <v/>
      </c>
      <c r="J1340" s="7" t="str">
        <f t="shared" si="1568"/>
        <v/>
      </c>
      <c r="K1340" s="5">
        <f t="shared" si="1569"/>
        <v>0</v>
      </c>
      <c r="L1340" s="5">
        <f t="shared" si="1570"/>
        <v>0</v>
      </c>
      <c r="M1340" s="5">
        <f t="shared" si="1571"/>
        <v>0</v>
      </c>
      <c r="N1340" s="7" cm="1">
        <f t="array" ref="N1340:P1340">_xlfn._xlws.SORT(K1340:M1340,1,-1,TRUE)</f>
        <v>0</v>
      </c>
      <c r="O1340" s="7">
        <v>0</v>
      </c>
      <c r="P1340" s="7">
        <v>0</v>
      </c>
      <c r="Q1340" s="7">
        <v>1337</v>
      </c>
      <c r="R1340" s="7" t="e">
        <f t="shared" ref="R1340:W1340" si="1634">FIND(",",$F1340,Q1340+1)</f>
        <v>#VALUE!</v>
      </c>
      <c r="S1340" s="7" t="e">
        <f t="shared" si="1634"/>
        <v>#VALUE!</v>
      </c>
      <c r="T1340" s="7" t="e">
        <f t="shared" si="1634"/>
        <v>#VALUE!</v>
      </c>
      <c r="U1340" s="7" t="e">
        <f t="shared" si="1634"/>
        <v>#VALUE!</v>
      </c>
      <c r="V1340" s="7" t="e">
        <f t="shared" si="1634"/>
        <v>#VALUE!</v>
      </c>
      <c r="W1340" s="7" t="e">
        <f t="shared" si="1634"/>
        <v>#VALUE!</v>
      </c>
      <c r="X1340" s="11" t="str">
        <f t="shared" si="1573"/>
        <v/>
      </c>
      <c r="Y1340" s="11" t="str">
        <f t="shared" si="1574"/>
        <v/>
      </c>
      <c r="Z1340" s="11" t="str">
        <f t="shared" si="1575"/>
        <v/>
      </c>
      <c r="AA1340" s="11" t="str">
        <f t="shared" si="1576"/>
        <v/>
      </c>
      <c r="AB1340" s="3" t="str">
        <f t="shared" si="1577"/>
        <v/>
      </c>
      <c r="AC1340" s="3"/>
      <c r="AD1340" s="3"/>
      <c r="AE1340" s="7" t="str">
        <f>IF(X1340="","",_xlfn.IFNA(VLOOKUP(X1340,'饰品（请勿修改）'!$A:$H,8,FALSE),VLOOKUP(X1340,'饰品（请勿修改）'!$H:$H,1,FALSE)))</f>
        <v/>
      </c>
      <c r="AF1340" s="7" t="str">
        <f>IF(Z1340="","",_xlfn.IFNA(VLOOKUP(Z1340,'饰品（请勿修改）'!$A:$H,8,FALSE),VLOOKUP(Z1340,'饰品（请勿修改）'!$H:$H,1,FALSE)))</f>
        <v/>
      </c>
      <c r="AG1340" s="7">
        <f>_xlfn.IFNA(VLOOKUP(AE1340,'饰品（请勿修改）'!$H:$I,2,FALSE),0)</f>
        <v>0</v>
      </c>
      <c r="AH1340" s="7">
        <f>_xlfn.IFNA(VLOOKUP(AF1340,'饰品（请勿修改）'!$H:$I,2,FALSE),0)</f>
        <v>0</v>
      </c>
      <c r="AI1340" s="7">
        <f t="shared" si="1564"/>
        <v>0</v>
      </c>
      <c r="AJ1340" s="7">
        <f t="shared" si="1565"/>
        <v>0</v>
      </c>
    </row>
    <row r="1341" spans="1:36" x14ac:dyDescent="0.2">
      <c r="A1341" s="3"/>
      <c r="B1341" s="3"/>
      <c r="C1341" s="3"/>
      <c r="D1341" s="3"/>
      <c r="E1341" s="3"/>
      <c r="F1341" s="3"/>
      <c r="G1341" s="7" t="str">
        <f t="shared" si="1562"/>
        <v/>
      </c>
      <c r="H1341" s="7" t="str">
        <f t="shared" si="1566"/>
        <v/>
      </c>
      <c r="I1341" s="7" t="str">
        <f t="shared" si="1567"/>
        <v/>
      </c>
      <c r="J1341" s="7" t="str">
        <f t="shared" si="1568"/>
        <v/>
      </c>
      <c r="K1341" s="5">
        <f t="shared" si="1569"/>
        <v>0</v>
      </c>
      <c r="L1341" s="5">
        <f t="shared" si="1570"/>
        <v>0</v>
      </c>
      <c r="M1341" s="5">
        <f t="shared" si="1571"/>
        <v>0</v>
      </c>
      <c r="N1341" s="7" cm="1">
        <f t="array" ref="N1341:P1341">_xlfn._xlws.SORT(K1341:M1341,1,-1,TRUE)</f>
        <v>0</v>
      </c>
      <c r="O1341" s="7">
        <v>0</v>
      </c>
      <c r="P1341" s="7">
        <v>0</v>
      </c>
      <c r="Q1341" s="7">
        <v>1338</v>
      </c>
      <c r="R1341" s="7" t="e">
        <f t="shared" ref="R1341:W1341" si="1635">FIND(",",$F1341,Q1341+1)</f>
        <v>#VALUE!</v>
      </c>
      <c r="S1341" s="7" t="e">
        <f t="shared" si="1635"/>
        <v>#VALUE!</v>
      </c>
      <c r="T1341" s="7" t="e">
        <f t="shared" si="1635"/>
        <v>#VALUE!</v>
      </c>
      <c r="U1341" s="7" t="e">
        <f t="shared" si="1635"/>
        <v>#VALUE!</v>
      </c>
      <c r="V1341" s="7" t="e">
        <f t="shared" si="1635"/>
        <v>#VALUE!</v>
      </c>
      <c r="W1341" s="7" t="e">
        <f t="shared" si="1635"/>
        <v>#VALUE!</v>
      </c>
      <c r="X1341" s="11" t="str">
        <f t="shared" si="1573"/>
        <v/>
      </c>
      <c r="Y1341" s="11" t="str">
        <f t="shared" si="1574"/>
        <v/>
      </c>
      <c r="Z1341" s="11" t="str">
        <f t="shared" si="1575"/>
        <v/>
      </c>
      <c r="AA1341" s="11" t="str">
        <f t="shared" si="1576"/>
        <v/>
      </c>
      <c r="AB1341" s="3" t="str">
        <f t="shared" si="1577"/>
        <v/>
      </c>
      <c r="AC1341" s="3"/>
      <c r="AD1341" s="3"/>
      <c r="AE1341" s="7" t="str">
        <f>IF(X1341="","",_xlfn.IFNA(VLOOKUP(X1341,'饰品（请勿修改）'!$A:$H,8,FALSE),VLOOKUP(X1341,'饰品（请勿修改）'!$H:$H,1,FALSE)))</f>
        <v/>
      </c>
      <c r="AF1341" s="7" t="str">
        <f>IF(Z1341="","",_xlfn.IFNA(VLOOKUP(Z1341,'饰品（请勿修改）'!$A:$H,8,FALSE),VLOOKUP(Z1341,'饰品（请勿修改）'!$H:$H,1,FALSE)))</f>
        <v/>
      </c>
      <c r="AG1341" s="7">
        <f>_xlfn.IFNA(VLOOKUP(AE1341,'饰品（请勿修改）'!$H:$I,2,FALSE),0)</f>
        <v>0</v>
      </c>
      <c r="AH1341" s="7">
        <f>_xlfn.IFNA(VLOOKUP(AF1341,'饰品（请勿修改）'!$H:$I,2,FALSE),0)</f>
        <v>0</v>
      </c>
      <c r="AI1341" s="7">
        <f t="shared" si="1564"/>
        <v>0</v>
      </c>
      <c r="AJ1341" s="7">
        <f t="shared" si="1565"/>
        <v>0</v>
      </c>
    </row>
    <row r="1342" spans="1:36" x14ac:dyDescent="0.2">
      <c r="A1342" s="3"/>
      <c r="B1342" s="3"/>
      <c r="C1342" s="3"/>
      <c r="D1342" s="3"/>
      <c r="E1342" s="3"/>
      <c r="F1342" s="3"/>
      <c r="G1342" s="7" t="str">
        <f t="shared" si="1562"/>
        <v/>
      </c>
      <c r="H1342" s="7" t="str">
        <f t="shared" si="1566"/>
        <v/>
      </c>
      <c r="I1342" s="7" t="str">
        <f t="shared" si="1567"/>
        <v/>
      </c>
      <c r="J1342" s="7" t="str">
        <f t="shared" si="1568"/>
        <v/>
      </c>
      <c r="K1342" s="5">
        <f t="shared" si="1569"/>
        <v>0</v>
      </c>
      <c r="L1342" s="5">
        <f t="shared" si="1570"/>
        <v>0</v>
      </c>
      <c r="M1342" s="5">
        <f t="shared" si="1571"/>
        <v>0</v>
      </c>
      <c r="N1342" s="7" cm="1">
        <f t="array" ref="N1342:P1342">_xlfn._xlws.SORT(K1342:M1342,1,-1,TRUE)</f>
        <v>0</v>
      </c>
      <c r="O1342" s="7">
        <v>0</v>
      </c>
      <c r="P1342" s="7">
        <v>0</v>
      </c>
      <c r="Q1342" s="7">
        <v>1339</v>
      </c>
      <c r="R1342" s="7" t="e">
        <f t="shared" ref="R1342:W1342" si="1636">FIND(",",$F1342,Q1342+1)</f>
        <v>#VALUE!</v>
      </c>
      <c r="S1342" s="7" t="e">
        <f t="shared" si="1636"/>
        <v>#VALUE!</v>
      </c>
      <c r="T1342" s="7" t="e">
        <f t="shared" si="1636"/>
        <v>#VALUE!</v>
      </c>
      <c r="U1342" s="7" t="e">
        <f t="shared" si="1636"/>
        <v>#VALUE!</v>
      </c>
      <c r="V1342" s="7" t="e">
        <f t="shared" si="1636"/>
        <v>#VALUE!</v>
      </c>
      <c r="W1342" s="7" t="e">
        <f t="shared" si="1636"/>
        <v>#VALUE!</v>
      </c>
      <c r="X1342" s="11" t="str">
        <f t="shared" si="1573"/>
        <v/>
      </c>
      <c r="Y1342" s="11" t="str">
        <f t="shared" si="1574"/>
        <v/>
      </c>
      <c r="Z1342" s="11" t="str">
        <f t="shared" si="1575"/>
        <v/>
      </c>
      <c r="AA1342" s="11" t="str">
        <f t="shared" si="1576"/>
        <v/>
      </c>
      <c r="AB1342" s="3" t="str">
        <f t="shared" si="1577"/>
        <v/>
      </c>
      <c r="AC1342" s="3"/>
      <c r="AD1342" s="3"/>
      <c r="AE1342" s="7" t="str">
        <f>IF(X1342="","",_xlfn.IFNA(VLOOKUP(X1342,'饰品（请勿修改）'!$A:$H,8,FALSE),VLOOKUP(X1342,'饰品（请勿修改）'!$H:$H,1,FALSE)))</f>
        <v/>
      </c>
      <c r="AF1342" s="7" t="str">
        <f>IF(Z1342="","",_xlfn.IFNA(VLOOKUP(Z1342,'饰品（请勿修改）'!$A:$H,8,FALSE),VLOOKUP(Z1342,'饰品（请勿修改）'!$H:$H,1,FALSE)))</f>
        <v/>
      </c>
      <c r="AG1342" s="7">
        <f>_xlfn.IFNA(VLOOKUP(AE1342,'饰品（请勿修改）'!$H:$I,2,FALSE),0)</f>
        <v>0</v>
      </c>
      <c r="AH1342" s="7">
        <f>_xlfn.IFNA(VLOOKUP(AF1342,'饰品（请勿修改）'!$H:$I,2,FALSE),0)</f>
        <v>0</v>
      </c>
      <c r="AI1342" s="7">
        <f t="shared" si="1564"/>
        <v>0</v>
      </c>
      <c r="AJ1342" s="7">
        <f t="shared" si="1565"/>
        <v>0</v>
      </c>
    </row>
    <row r="1343" spans="1:36" x14ac:dyDescent="0.2">
      <c r="A1343" s="3"/>
      <c r="B1343" s="3"/>
      <c r="C1343" s="3"/>
      <c r="D1343" s="3"/>
      <c r="E1343" s="3"/>
      <c r="F1343" s="3"/>
      <c r="G1343" s="7" t="str">
        <f t="shared" si="1562"/>
        <v/>
      </c>
      <c r="H1343" s="7" t="str">
        <f t="shared" si="1566"/>
        <v/>
      </c>
      <c r="I1343" s="7" t="str">
        <f t="shared" si="1567"/>
        <v/>
      </c>
      <c r="J1343" s="7" t="str">
        <f t="shared" si="1568"/>
        <v/>
      </c>
      <c r="K1343" s="5">
        <f t="shared" si="1569"/>
        <v>0</v>
      </c>
      <c r="L1343" s="5">
        <f t="shared" si="1570"/>
        <v>0</v>
      </c>
      <c r="M1343" s="5">
        <f t="shared" si="1571"/>
        <v>0</v>
      </c>
      <c r="N1343" s="7" cm="1">
        <f t="array" ref="N1343:P1343">_xlfn._xlws.SORT(K1343:M1343,1,-1,TRUE)</f>
        <v>0</v>
      </c>
      <c r="O1343" s="7">
        <v>0</v>
      </c>
      <c r="P1343" s="7">
        <v>0</v>
      </c>
      <c r="Q1343" s="7">
        <v>1340</v>
      </c>
      <c r="R1343" s="7" t="e">
        <f t="shared" ref="R1343:W1343" si="1637">FIND(",",$F1343,Q1343+1)</f>
        <v>#VALUE!</v>
      </c>
      <c r="S1343" s="7" t="e">
        <f t="shared" si="1637"/>
        <v>#VALUE!</v>
      </c>
      <c r="T1343" s="7" t="e">
        <f t="shared" si="1637"/>
        <v>#VALUE!</v>
      </c>
      <c r="U1343" s="7" t="e">
        <f t="shared" si="1637"/>
        <v>#VALUE!</v>
      </c>
      <c r="V1343" s="7" t="e">
        <f t="shared" si="1637"/>
        <v>#VALUE!</v>
      </c>
      <c r="W1343" s="7" t="e">
        <f t="shared" si="1637"/>
        <v>#VALUE!</v>
      </c>
      <c r="X1343" s="11" t="str">
        <f t="shared" si="1573"/>
        <v/>
      </c>
      <c r="Y1343" s="11" t="str">
        <f t="shared" si="1574"/>
        <v/>
      </c>
      <c r="Z1343" s="11" t="str">
        <f t="shared" si="1575"/>
        <v/>
      </c>
      <c r="AA1343" s="11" t="str">
        <f t="shared" si="1576"/>
        <v/>
      </c>
      <c r="AB1343" s="3" t="str">
        <f t="shared" si="1577"/>
        <v/>
      </c>
      <c r="AC1343" s="3"/>
      <c r="AD1343" s="3"/>
      <c r="AE1343" s="7" t="str">
        <f>IF(X1343="","",_xlfn.IFNA(VLOOKUP(X1343,'饰品（请勿修改）'!$A:$H,8,FALSE),VLOOKUP(X1343,'饰品（请勿修改）'!$H:$H,1,FALSE)))</f>
        <v/>
      </c>
      <c r="AF1343" s="7" t="str">
        <f>IF(Z1343="","",_xlfn.IFNA(VLOOKUP(Z1343,'饰品（请勿修改）'!$A:$H,8,FALSE),VLOOKUP(Z1343,'饰品（请勿修改）'!$H:$H,1,FALSE)))</f>
        <v/>
      </c>
      <c r="AG1343" s="7">
        <f>_xlfn.IFNA(VLOOKUP(AE1343,'饰品（请勿修改）'!$H:$I,2,FALSE),0)</f>
        <v>0</v>
      </c>
      <c r="AH1343" s="7">
        <f>_xlfn.IFNA(VLOOKUP(AF1343,'饰品（请勿修改）'!$H:$I,2,FALSE),0)</f>
        <v>0</v>
      </c>
      <c r="AI1343" s="7">
        <f t="shared" si="1564"/>
        <v>0</v>
      </c>
      <c r="AJ1343" s="7">
        <f t="shared" si="1565"/>
        <v>0</v>
      </c>
    </row>
    <row r="1344" spans="1:36" x14ac:dyDescent="0.2">
      <c r="A1344" s="3"/>
      <c r="B1344" s="3"/>
      <c r="C1344" s="3"/>
      <c r="D1344" s="3"/>
      <c r="E1344" s="3"/>
      <c r="F1344" s="3"/>
      <c r="G1344" s="7" t="str">
        <f t="shared" si="1562"/>
        <v/>
      </c>
      <c r="H1344" s="7" t="str">
        <f t="shared" si="1566"/>
        <v/>
      </c>
      <c r="I1344" s="7" t="str">
        <f t="shared" si="1567"/>
        <v/>
      </c>
      <c r="J1344" s="7" t="str">
        <f t="shared" si="1568"/>
        <v/>
      </c>
      <c r="K1344" s="5">
        <f t="shared" si="1569"/>
        <v>0</v>
      </c>
      <c r="L1344" s="5">
        <f t="shared" si="1570"/>
        <v>0</v>
      </c>
      <c r="M1344" s="5">
        <f t="shared" si="1571"/>
        <v>0</v>
      </c>
      <c r="N1344" s="7" cm="1">
        <f t="array" ref="N1344:P1344">_xlfn._xlws.SORT(K1344:M1344,1,-1,TRUE)</f>
        <v>0</v>
      </c>
      <c r="O1344" s="7">
        <v>0</v>
      </c>
      <c r="P1344" s="7">
        <v>0</v>
      </c>
      <c r="Q1344" s="7">
        <v>1341</v>
      </c>
      <c r="R1344" s="7" t="e">
        <f t="shared" ref="R1344:W1344" si="1638">FIND(",",$F1344,Q1344+1)</f>
        <v>#VALUE!</v>
      </c>
      <c r="S1344" s="7" t="e">
        <f t="shared" si="1638"/>
        <v>#VALUE!</v>
      </c>
      <c r="T1344" s="7" t="e">
        <f t="shared" si="1638"/>
        <v>#VALUE!</v>
      </c>
      <c r="U1344" s="7" t="e">
        <f t="shared" si="1638"/>
        <v>#VALUE!</v>
      </c>
      <c r="V1344" s="7" t="e">
        <f t="shared" si="1638"/>
        <v>#VALUE!</v>
      </c>
      <c r="W1344" s="7" t="e">
        <f t="shared" si="1638"/>
        <v>#VALUE!</v>
      </c>
      <c r="X1344" s="11" t="str">
        <f t="shared" si="1573"/>
        <v/>
      </c>
      <c r="Y1344" s="11" t="str">
        <f t="shared" si="1574"/>
        <v/>
      </c>
      <c r="Z1344" s="11" t="str">
        <f t="shared" si="1575"/>
        <v/>
      </c>
      <c r="AA1344" s="11" t="str">
        <f t="shared" si="1576"/>
        <v/>
      </c>
      <c r="AB1344" s="3" t="str">
        <f t="shared" si="1577"/>
        <v/>
      </c>
      <c r="AC1344" s="3"/>
      <c r="AD1344" s="3"/>
      <c r="AE1344" s="7" t="str">
        <f>IF(X1344="","",_xlfn.IFNA(VLOOKUP(X1344,'饰品（请勿修改）'!$A:$H,8,FALSE),VLOOKUP(X1344,'饰品（请勿修改）'!$H:$H,1,FALSE)))</f>
        <v/>
      </c>
      <c r="AF1344" s="7" t="str">
        <f>IF(Z1344="","",_xlfn.IFNA(VLOOKUP(Z1344,'饰品（请勿修改）'!$A:$H,8,FALSE),VLOOKUP(Z1344,'饰品（请勿修改）'!$H:$H,1,FALSE)))</f>
        <v/>
      </c>
      <c r="AG1344" s="7">
        <f>_xlfn.IFNA(VLOOKUP(AE1344,'饰品（请勿修改）'!$H:$I,2,FALSE),0)</f>
        <v>0</v>
      </c>
      <c r="AH1344" s="7">
        <f>_xlfn.IFNA(VLOOKUP(AF1344,'饰品（请勿修改）'!$H:$I,2,FALSE),0)</f>
        <v>0</v>
      </c>
      <c r="AI1344" s="7">
        <f t="shared" si="1564"/>
        <v>0</v>
      </c>
      <c r="AJ1344" s="7">
        <f t="shared" si="1565"/>
        <v>0</v>
      </c>
    </row>
    <row r="1345" spans="1:36" x14ac:dyDescent="0.2">
      <c r="A1345" s="3"/>
      <c r="B1345" s="3"/>
      <c r="C1345" s="3"/>
      <c r="D1345" s="3"/>
      <c r="E1345" s="3"/>
      <c r="F1345" s="3"/>
      <c r="G1345" s="7" t="str">
        <f t="shared" si="1562"/>
        <v/>
      </c>
      <c r="H1345" s="7" t="str">
        <f t="shared" si="1566"/>
        <v/>
      </c>
      <c r="I1345" s="7" t="str">
        <f t="shared" si="1567"/>
        <v/>
      </c>
      <c r="J1345" s="7" t="str">
        <f t="shared" si="1568"/>
        <v/>
      </c>
      <c r="K1345" s="5">
        <f t="shared" si="1569"/>
        <v>0</v>
      </c>
      <c r="L1345" s="5">
        <f t="shared" si="1570"/>
        <v>0</v>
      </c>
      <c r="M1345" s="5">
        <f t="shared" si="1571"/>
        <v>0</v>
      </c>
      <c r="N1345" s="7" cm="1">
        <f t="array" ref="N1345:P1345">_xlfn._xlws.SORT(K1345:M1345,1,-1,TRUE)</f>
        <v>0</v>
      </c>
      <c r="O1345" s="7">
        <v>0</v>
      </c>
      <c r="P1345" s="7">
        <v>0</v>
      </c>
      <c r="Q1345" s="7">
        <v>1342</v>
      </c>
      <c r="R1345" s="7" t="e">
        <f t="shared" ref="R1345:W1345" si="1639">FIND(",",$F1345,Q1345+1)</f>
        <v>#VALUE!</v>
      </c>
      <c r="S1345" s="7" t="e">
        <f t="shared" si="1639"/>
        <v>#VALUE!</v>
      </c>
      <c r="T1345" s="7" t="e">
        <f t="shared" si="1639"/>
        <v>#VALUE!</v>
      </c>
      <c r="U1345" s="7" t="e">
        <f t="shared" si="1639"/>
        <v>#VALUE!</v>
      </c>
      <c r="V1345" s="7" t="e">
        <f t="shared" si="1639"/>
        <v>#VALUE!</v>
      </c>
      <c r="W1345" s="7" t="e">
        <f t="shared" si="1639"/>
        <v>#VALUE!</v>
      </c>
      <c r="X1345" s="11" t="str">
        <f t="shared" si="1573"/>
        <v/>
      </c>
      <c r="Y1345" s="11" t="str">
        <f t="shared" si="1574"/>
        <v/>
      </c>
      <c r="Z1345" s="11" t="str">
        <f t="shared" si="1575"/>
        <v/>
      </c>
      <c r="AA1345" s="11" t="str">
        <f t="shared" si="1576"/>
        <v/>
      </c>
      <c r="AB1345" s="3" t="str">
        <f t="shared" si="1577"/>
        <v/>
      </c>
      <c r="AC1345" s="3"/>
      <c r="AD1345" s="3"/>
      <c r="AE1345" s="7" t="str">
        <f>IF(X1345="","",_xlfn.IFNA(VLOOKUP(X1345,'饰品（请勿修改）'!$A:$H,8,FALSE),VLOOKUP(X1345,'饰品（请勿修改）'!$H:$H,1,FALSE)))</f>
        <v/>
      </c>
      <c r="AF1345" s="7" t="str">
        <f>IF(Z1345="","",_xlfn.IFNA(VLOOKUP(Z1345,'饰品（请勿修改）'!$A:$H,8,FALSE),VLOOKUP(Z1345,'饰品（请勿修改）'!$H:$H,1,FALSE)))</f>
        <v/>
      </c>
      <c r="AG1345" s="7">
        <f>_xlfn.IFNA(VLOOKUP(AE1345,'饰品（请勿修改）'!$H:$I,2,FALSE),0)</f>
        <v>0</v>
      </c>
      <c r="AH1345" s="7">
        <f>_xlfn.IFNA(VLOOKUP(AF1345,'饰品（请勿修改）'!$H:$I,2,FALSE),0)</f>
        <v>0</v>
      </c>
      <c r="AI1345" s="7">
        <f t="shared" si="1564"/>
        <v>0</v>
      </c>
      <c r="AJ1345" s="7">
        <f t="shared" si="1565"/>
        <v>0</v>
      </c>
    </row>
    <row r="1346" spans="1:36" x14ac:dyDescent="0.2">
      <c r="A1346" s="3"/>
      <c r="B1346" s="3"/>
      <c r="C1346" s="3"/>
      <c r="D1346" s="3"/>
      <c r="E1346" s="3"/>
      <c r="F1346" s="3"/>
      <c r="G1346" s="7" t="str">
        <f t="shared" ref="G1346:G1409" si="1640">SUBSTITUTE("{""Skills"":["&amp;AG1346&amp;","&amp;AH1346&amp;"],""SkillLevels"":["&amp;AI1346&amp;","&amp;AJ1346&amp;"],""Slots"":["&amp;K1346&amp;","&amp;L1346&amp;","&amp;M1346&amp;"]}","{""Skills"":[0,0],""SkillLevels"":[0,0],""Slots"":[0,0,0]}","")</f>
        <v/>
      </c>
      <c r="H1346" s="7" t="str">
        <f t="shared" si="1566"/>
        <v/>
      </c>
      <c r="I1346" s="7" t="str">
        <f t="shared" si="1567"/>
        <v/>
      </c>
      <c r="J1346" s="7" t="str">
        <f t="shared" si="1568"/>
        <v/>
      </c>
      <c r="K1346" s="5">
        <f t="shared" si="1569"/>
        <v>0</v>
      </c>
      <c r="L1346" s="5">
        <f t="shared" si="1570"/>
        <v>0</v>
      </c>
      <c r="M1346" s="5">
        <f t="shared" si="1571"/>
        <v>0</v>
      </c>
      <c r="N1346" s="7" cm="1">
        <f t="array" ref="N1346:P1346">_xlfn._xlws.SORT(K1346:M1346,1,-1,TRUE)</f>
        <v>0</v>
      </c>
      <c r="O1346" s="7">
        <v>0</v>
      </c>
      <c r="P1346" s="7">
        <v>0</v>
      </c>
      <c r="Q1346" s="7">
        <v>1343</v>
      </c>
      <c r="R1346" s="7" t="e">
        <f t="shared" ref="R1346:W1346" si="1641">FIND(",",$F1346,Q1346+1)</f>
        <v>#VALUE!</v>
      </c>
      <c r="S1346" s="7" t="e">
        <f t="shared" si="1641"/>
        <v>#VALUE!</v>
      </c>
      <c r="T1346" s="7" t="e">
        <f t="shared" si="1641"/>
        <v>#VALUE!</v>
      </c>
      <c r="U1346" s="7" t="e">
        <f t="shared" si="1641"/>
        <v>#VALUE!</v>
      </c>
      <c r="V1346" s="7" t="e">
        <f t="shared" si="1641"/>
        <v>#VALUE!</v>
      </c>
      <c r="W1346" s="7" t="e">
        <f t="shared" si="1641"/>
        <v>#VALUE!</v>
      </c>
      <c r="X1346" s="11" t="str">
        <f t="shared" si="1573"/>
        <v/>
      </c>
      <c r="Y1346" s="11" t="str">
        <f t="shared" si="1574"/>
        <v/>
      </c>
      <c r="Z1346" s="11" t="str">
        <f t="shared" si="1575"/>
        <v/>
      </c>
      <c r="AA1346" s="11" t="str">
        <f t="shared" si="1576"/>
        <v/>
      </c>
      <c r="AB1346" s="3" t="str">
        <f t="shared" si="1577"/>
        <v/>
      </c>
      <c r="AC1346" s="3"/>
      <c r="AD1346" s="3"/>
      <c r="AE1346" s="7" t="str">
        <f>IF(X1346="","",_xlfn.IFNA(VLOOKUP(X1346,'饰品（请勿修改）'!$A:$H,8,FALSE),VLOOKUP(X1346,'饰品（请勿修改）'!$H:$H,1,FALSE)))</f>
        <v/>
      </c>
      <c r="AF1346" s="7" t="str">
        <f>IF(Z1346="","",_xlfn.IFNA(VLOOKUP(Z1346,'饰品（请勿修改）'!$A:$H,8,FALSE),VLOOKUP(Z1346,'饰品（请勿修改）'!$H:$H,1,FALSE)))</f>
        <v/>
      </c>
      <c r="AG1346" s="7">
        <f>_xlfn.IFNA(VLOOKUP(AE1346,'饰品（请勿修改）'!$H:$I,2,FALSE),0)</f>
        <v>0</v>
      </c>
      <c r="AH1346" s="7">
        <f>_xlfn.IFNA(VLOOKUP(AF1346,'饰品（请勿修改）'!$H:$I,2,FALSE),0)</f>
        <v>0</v>
      </c>
      <c r="AI1346" s="7">
        <f t="shared" ref="AI1346:AI1409" si="1642">IF(AND(B1346=""),IF(AE1346="",0,1),B1346)</f>
        <v>0</v>
      </c>
      <c r="AJ1346" s="7">
        <f t="shared" ref="AJ1346:AJ1409" si="1643">IF(AND(D1346=""),IF(AF1346="",0,1),D1346)</f>
        <v>0</v>
      </c>
    </row>
    <row r="1347" spans="1:36" x14ac:dyDescent="0.2">
      <c r="A1347" s="3"/>
      <c r="B1347" s="3"/>
      <c r="C1347" s="3"/>
      <c r="D1347" s="3"/>
      <c r="E1347" s="3"/>
      <c r="F1347" s="3"/>
      <c r="G1347" s="7" t="str">
        <f t="shared" si="1640"/>
        <v/>
      </c>
      <c r="H1347" s="7" t="str">
        <f t="shared" ref="H1347:H1410" si="1644">MID(IF($AB1347="",$E1347,$AB1347),1,1)</f>
        <v/>
      </c>
      <c r="I1347" s="7" t="str">
        <f t="shared" ref="I1347:I1410" si="1645">MID(IF($AB1347="",$E1347,$AB1347),2,1)</f>
        <v/>
      </c>
      <c r="J1347" s="7" t="str">
        <f t="shared" ref="J1347:J1410" si="1646">MID(IF($AB1347="",$E1347,$AB1347),3,1)</f>
        <v/>
      </c>
      <c r="K1347" s="5">
        <f t="shared" ref="K1347:K1410" si="1647">IF(H1347="",0,H1347)</f>
        <v>0</v>
      </c>
      <c r="L1347" s="5">
        <f t="shared" ref="L1347:L1410" si="1648">IF(I1347="",0,I1347)</f>
        <v>0</v>
      </c>
      <c r="M1347" s="5">
        <f t="shared" ref="M1347:M1410" si="1649">IF(J1347="",0,J1347)</f>
        <v>0</v>
      </c>
      <c r="N1347" s="7" cm="1">
        <f t="array" ref="N1347:P1347">_xlfn._xlws.SORT(K1347:M1347,1,-1,TRUE)</f>
        <v>0</v>
      </c>
      <c r="O1347" s="7">
        <v>0</v>
      </c>
      <c r="P1347" s="7">
        <v>0</v>
      </c>
      <c r="Q1347" s="7">
        <v>1344</v>
      </c>
      <c r="R1347" s="7" t="e">
        <f t="shared" ref="R1347:W1347" si="1650">FIND(",",$F1347,Q1347+1)</f>
        <v>#VALUE!</v>
      </c>
      <c r="S1347" s="7" t="e">
        <f t="shared" si="1650"/>
        <v>#VALUE!</v>
      </c>
      <c r="T1347" s="7" t="e">
        <f t="shared" si="1650"/>
        <v>#VALUE!</v>
      </c>
      <c r="U1347" s="7" t="e">
        <f t="shared" si="1650"/>
        <v>#VALUE!</v>
      </c>
      <c r="V1347" s="7" t="e">
        <f t="shared" si="1650"/>
        <v>#VALUE!</v>
      </c>
      <c r="W1347" s="7" t="e">
        <f t="shared" si="1650"/>
        <v>#VALUE!</v>
      </c>
      <c r="X1347" s="11" t="str">
        <f t="shared" ref="X1347:X1410" si="1651">IF($F1347="",IF(A1347="","",A1347),MID($F1347,Q1347+1,R1347-Q1347-1))</f>
        <v/>
      </c>
      <c r="Y1347" s="11" t="str">
        <f t="shared" ref="Y1347:Y1410" si="1652">IF($F1347="",IF(B1347="","",B1347),MID($F1347,R1347+1,S1347-R1347-1))</f>
        <v/>
      </c>
      <c r="Z1347" s="11" t="str">
        <f t="shared" ref="Z1347:Z1410" si="1653">IF($F1347="",IF(C1347="","",C1347),MID($F1347,S1347+1,T1347-S1347-1))</f>
        <v/>
      </c>
      <c r="AA1347" s="11" t="str">
        <f t="shared" ref="AA1347:AA1410" si="1654">IF($F1347="",IF(D1347="","",D1347),MID($F1347,T1347+1,U1347-T1347-1))</f>
        <v/>
      </c>
      <c r="AB1347" s="3" t="str">
        <f t="shared" ref="AB1347:AB1410" si="1655">IF($F1347="",IF(E1347="","",E1347),SUBSTITUTE(MID($F1347,U1347+1,999),",",""))</f>
        <v/>
      </c>
      <c r="AC1347" s="3"/>
      <c r="AD1347" s="3"/>
      <c r="AE1347" s="7" t="str">
        <f>IF(X1347="","",_xlfn.IFNA(VLOOKUP(X1347,'饰品（请勿修改）'!$A:$H,8,FALSE),VLOOKUP(X1347,'饰品（请勿修改）'!$H:$H,1,FALSE)))</f>
        <v/>
      </c>
      <c r="AF1347" s="7" t="str">
        <f>IF(Z1347="","",_xlfn.IFNA(VLOOKUP(Z1347,'饰品（请勿修改）'!$A:$H,8,FALSE),VLOOKUP(Z1347,'饰品（请勿修改）'!$H:$H,1,FALSE)))</f>
        <v/>
      </c>
      <c r="AG1347" s="7">
        <f>_xlfn.IFNA(VLOOKUP(AE1347,'饰品（请勿修改）'!$H:$I,2,FALSE),0)</f>
        <v>0</v>
      </c>
      <c r="AH1347" s="7">
        <f>_xlfn.IFNA(VLOOKUP(AF1347,'饰品（请勿修改）'!$H:$I,2,FALSE),0)</f>
        <v>0</v>
      </c>
      <c r="AI1347" s="7">
        <f t="shared" si="1642"/>
        <v>0</v>
      </c>
      <c r="AJ1347" s="7">
        <f t="shared" si="1643"/>
        <v>0</v>
      </c>
    </row>
    <row r="1348" spans="1:36" x14ac:dyDescent="0.2">
      <c r="A1348" s="3"/>
      <c r="B1348" s="3"/>
      <c r="C1348" s="3"/>
      <c r="D1348" s="3"/>
      <c r="E1348" s="3"/>
      <c r="F1348" s="3"/>
      <c r="G1348" s="7" t="str">
        <f t="shared" si="1640"/>
        <v/>
      </c>
      <c r="H1348" s="7" t="str">
        <f t="shared" si="1644"/>
        <v/>
      </c>
      <c r="I1348" s="7" t="str">
        <f t="shared" si="1645"/>
        <v/>
      </c>
      <c r="J1348" s="7" t="str">
        <f t="shared" si="1646"/>
        <v/>
      </c>
      <c r="K1348" s="5">
        <f t="shared" si="1647"/>
        <v>0</v>
      </c>
      <c r="L1348" s="5">
        <f t="shared" si="1648"/>
        <v>0</v>
      </c>
      <c r="M1348" s="5">
        <f t="shared" si="1649"/>
        <v>0</v>
      </c>
      <c r="N1348" s="7" cm="1">
        <f t="array" ref="N1348:P1348">_xlfn._xlws.SORT(K1348:M1348,1,-1,TRUE)</f>
        <v>0</v>
      </c>
      <c r="O1348" s="7">
        <v>0</v>
      </c>
      <c r="P1348" s="7">
        <v>0</v>
      </c>
      <c r="Q1348" s="7">
        <v>1345</v>
      </c>
      <c r="R1348" s="7" t="e">
        <f t="shared" ref="R1348:W1348" si="1656">FIND(",",$F1348,Q1348+1)</f>
        <v>#VALUE!</v>
      </c>
      <c r="S1348" s="7" t="e">
        <f t="shared" si="1656"/>
        <v>#VALUE!</v>
      </c>
      <c r="T1348" s="7" t="e">
        <f t="shared" si="1656"/>
        <v>#VALUE!</v>
      </c>
      <c r="U1348" s="7" t="e">
        <f t="shared" si="1656"/>
        <v>#VALUE!</v>
      </c>
      <c r="V1348" s="7" t="e">
        <f t="shared" si="1656"/>
        <v>#VALUE!</v>
      </c>
      <c r="W1348" s="7" t="e">
        <f t="shared" si="1656"/>
        <v>#VALUE!</v>
      </c>
      <c r="X1348" s="11" t="str">
        <f t="shared" si="1651"/>
        <v/>
      </c>
      <c r="Y1348" s="11" t="str">
        <f t="shared" si="1652"/>
        <v/>
      </c>
      <c r="Z1348" s="11" t="str">
        <f t="shared" si="1653"/>
        <v/>
      </c>
      <c r="AA1348" s="11" t="str">
        <f t="shared" si="1654"/>
        <v/>
      </c>
      <c r="AB1348" s="3" t="str">
        <f t="shared" si="1655"/>
        <v/>
      </c>
      <c r="AC1348" s="3"/>
      <c r="AD1348" s="3"/>
      <c r="AE1348" s="7" t="str">
        <f>IF(X1348="","",_xlfn.IFNA(VLOOKUP(X1348,'饰品（请勿修改）'!$A:$H,8,FALSE),VLOOKUP(X1348,'饰品（请勿修改）'!$H:$H,1,FALSE)))</f>
        <v/>
      </c>
      <c r="AF1348" s="7" t="str">
        <f>IF(Z1348="","",_xlfn.IFNA(VLOOKUP(Z1348,'饰品（请勿修改）'!$A:$H,8,FALSE),VLOOKUP(Z1348,'饰品（请勿修改）'!$H:$H,1,FALSE)))</f>
        <v/>
      </c>
      <c r="AG1348" s="7">
        <f>_xlfn.IFNA(VLOOKUP(AE1348,'饰品（请勿修改）'!$H:$I,2,FALSE),0)</f>
        <v>0</v>
      </c>
      <c r="AH1348" s="7">
        <f>_xlfn.IFNA(VLOOKUP(AF1348,'饰品（请勿修改）'!$H:$I,2,FALSE),0)</f>
        <v>0</v>
      </c>
      <c r="AI1348" s="7">
        <f t="shared" si="1642"/>
        <v>0</v>
      </c>
      <c r="AJ1348" s="7">
        <f t="shared" si="1643"/>
        <v>0</v>
      </c>
    </row>
    <row r="1349" spans="1:36" x14ac:dyDescent="0.2">
      <c r="A1349" s="3"/>
      <c r="B1349" s="3"/>
      <c r="C1349" s="3"/>
      <c r="D1349" s="3"/>
      <c r="E1349" s="3"/>
      <c r="F1349" s="3"/>
      <c r="G1349" s="7" t="str">
        <f t="shared" si="1640"/>
        <v/>
      </c>
      <c r="H1349" s="7" t="str">
        <f t="shared" si="1644"/>
        <v/>
      </c>
      <c r="I1349" s="7" t="str">
        <f t="shared" si="1645"/>
        <v/>
      </c>
      <c r="J1349" s="7" t="str">
        <f t="shared" si="1646"/>
        <v/>
      </c>
      <c r="K1349" s="5">
        <f t="shared" si="1647"/>
        <v>0</v>
      </c>
      <c r="L1349" s="5">
        <f t="shared" si="1648"/>
        <v>0</v>
      </c>
      <c r="M1349" s="5">
        <f t="shared" si="1649"/>
        <v>0</v>
      </c>
      <c r="N1349" s="7" cm="1">
        <f t="array" ref="N1349:P1349">_xlfn._xlws.SORT(K1349:M1349,1,-1,TRUE)</f>
        <v>0</v>
      </c>
      <c r="O1349" s="7">
        <v>0</v>
      </c>
      <c r="P1349" s="7">
        <v>0</v>
      </c>
      <c r="Q1349" s="7">
        <v>1346</v>
      </c>
      <c r="R1349" s="7" t="e">
        <f t="shared" ref="R1349:W1349" si="1657">FIND(",",$F1349,Q1349+1)</f>
        <v>#VALUE!</v>
      </c>
      <c r="S1349" s="7" t="e">
        <f t="shared" si="1657"/>
        <v>#VALUE!</v>
      </c>
      <c r="T1349" s="7" t="e">
        <f t="shared" si="1657"/>
        <v>#VALUE!</v>
      </c>
      <c r="U1349" s="7" t="e">
        <f t="shared" si="1657"/>
        <v>#VALUE!</v>
      </c>
      <c r="V1349" s="7" t="e">
        <f t="shared" si="1657"/>
        <v>#VALUE!</v>
      </c>
      <c r="W1349" s="7" t="e">
        <f t="shared" si="1657"/>
        <v>#VALUE!</v>
      </c>
      <c r="X1349" s="11" t="str">
        <f t="shared" si="1651"/>
        <v/>
      </c>
      <c r="Y1349" s="11" t="str">
        <f t="shared" si="1652"/>
        <v/>
      </c>
      <c r="Z1349" s="11" t="str">
        <f t="shared" si="1653"/>
        <v/>
      </c>
      <c r="AA1349" s="11" t="str">
        <f t="shared" si="1654"/>
        <v/>
      </c>
      <c r="AB1349" s="3" t="str">
        <f t="shared" si="1655"/>
        <v/>
      </c>
      <c r="AC1349" s="3"/>
      <c r="AD1349" s="3"/>
      <c r="AE1349" s="7" t="str">
        <f>IF(X1349="","",_xlfn.IFNA(VLOOKUP(X1349,'饰品（请勿修改）'!$A:$H,8,FALSE),VLOOKUP(X1349,'饰品（请勿修改）'!$H:$H,1,FALSE)))</f>
        <v/>
      </c>
      <c r="AF1349" s="7" t="str">
        <f>IF(Z1349="","",_xlfn.IFNA(VLOOKUP(Z1349,'饰品（请勿修改）'!$A:$H,8,FALSE),VLOOKUP(Z1349,'饰品（请勿修改）'!$H:$H,1,FALSE)))</f>
        <v/>
      </c>
      <c r="AG1349" s="7">
        <f>_xlfn.IFNA(VLOOKUP(AE1349,'饰品（请勿修改）'!$H:$I,2,FALSE),0)</f>
        <v>0</v>
      </c>
      <c r="AH1349" s="7">
        <f>_xlfn.IFNA(VLOOKUP(AF1349,'饰品（请勿修改）'!$H:$I,2,FALSE),0)</f>
        <v>0</v>
      </c>
      <c r="AI1349" s="7">
        <f t="shared" si="1642"/>
        <v>0</v>
      </c>
      <c r="AJ1349" s="7">
        <f t="shared" si="1643"/>
        <v>0</v>
      </c>
    </row>
    <row r="1350" spans="1:36" x14ac:dyDescent="0.2">
      <c r="A1350" s="3"/>
      <c r="B1350" s="3"/>
      <c r="C1350" s="3"/>
      <c r="D1350" s="3"/>
      <c r="E1350" s="3"/>
      <c r="F1350" s="3"/>
      <c r="G1350" s="7" t="str">
        <f t="shared" si="1640"/>
        <v/>
      </c>
      <c r="H1350" s="7" t="str">
        <f t="shared" si="1644"/>
        <v/>
      </c>
      <c r="I1350" s="7" t="str">
        <f t="shared" si="1645"/>
        <v/>
      </c>
      <c r="J1350" s="7" t="str">
        <f t="shared" si="1646"/>
        <v/>
      </c>
      <c r="K1350" s="5">
        <f t="shared" si="1647"/>
        <v>0</v>
      </c>
      <c r="L1350" s="5">
        <f t="shared" si="1648"/>
        <v>0</v>
      </c>
      <c r="M1350" s="5">
        <f t="shared" si="1649"/>
        <v>0</v>
      </c>
      <c r="N1350" s="7" cm="1">
        <f t="array" ref="N1350:P1350">_xlfn._xlws.SORT(K1350:M1350,1,-1,TRUE)</f>
        <v>0</v>
      </c>
      <c r="O1350" s="7">
        <v>0</v>
      </c>
      <c r="P1350" s="7">
        <v>0</v>
      </c>
      <c r="Q1350" s="7">
        <v>1347</v>
      </c>
      <c r="R1350" s="7" t="e">
        <f t="shared" ref="R1350:W1350" si="1658">FIND(",",$F1350,Q1350+1)</f>
        <v>#VALUE!</v>
      </c>
      <c r="S1350" s="7" t="e">
        <f t="shared" si="1658"/>
        <v>#VALUE!</v>
      </c>
      <c r="T1350" s="7" t="e">
        <f t="shared" si="1658"/>
        <v>#VALUE!</v>
      </c>
      <c r="U1350" s="7" t="e">
        <f t="shared" si="1658"/>
        <v>#VALUE!</v>
      </c>
      <c r="V1350" s="7" t="e">
        <f t="shared" si="1658"/>
        <v>#VALUE!</v>
      </c>
      <c r="W1350" s="7" t="e">
        <f t="shared" si="1658"/>
        <v>#VALUE!</v>
      </c>
      <c r="X1350" s="11" t="str">
        <f t="shared" si="1651"/>
        <v/>
      </c>
      <c r="Y1350" s="11" t="str">
        <f t="shared" si="1652"/>
        <v/>
      </c>
      <c r="Z1350" s="11" t="str">
        <f t="shared" si="1653"/>
        <v/>
      </c>
      <c r="AA1350" s="11" t="str">
        <f t="shared" si="1654"/>
        <v/>
      </c>
      <c r="AB1350" s="3" t="str">
        <f t="shared" si="1655"/>
        <v/>
      </c>
      <c r="AC1350" s="3"/>
      <c r="AD1350" s="3"/>
      <c r="AE1350" s="7" t="str">
        <f>IF(X1350="","",_xlfn.IFNA(VLOOKUP(X1350,'饰品（请勿修改）'!$A:$H,8,FALSE),VLOOKUP(X1350,'饰品（请勿修改）'!$H:$H,1,FALSE)))</f>
        <v/>
      </c>
      <c r="AF1350" s="7" t="str">
        <f>IF(Z1350="","",_xlfn.IFNA(VLOOKUP(Z1350,'饰品（请勿修改）'!$A:$H,8,FALSE),VLOOKUP(Z1350,'饰品（请勿修改）'!$H:$H,1,FALSE)))</f>
        <v/>
      </c>
      <c r="AG1350" s="7">
        <f>_xlfn.IFNA(VLOOKUP(AE1350,'饰品（请勿修改）'!$H:$I,2,FALSE),0)</f>
        <v>0</v>
      </c>
      <c r="AH1350" s="7">
        <f>_xlfn.IFNA(VLOOKUP(AF1350,'饰品（请勿修改）'!$H:$I,2,FALSE),0)</f>
        <v>0</v>
      </c>
      <c r="AI1350" s="7">
        <f t="shared" si="1642"/>
        <v>0</v>
      </c>
      <c r="AJ1350" s="7">
        <f t="shared" si="1643"/>
        <v>0</v>
      </c>
    </row>
    <row r="1351" spans="1:36" x14ac:dyDescent="0.2">
      <c r="A1351" s="3"/>
      <c r="B1351" s="3"/>
      <c r="C1351" s="3"/>
      <c r="D1351" s="3"/>
      <c r="E1351" s="3"/>
      <c r="F1351" s="3"/>
      <c r="G1351" s="7" t="str">
        <f t="shared" si="1640"/>
        <v/>
      </c>
      <c r="H1351" s="7" t="str">
        <f t="shared" si="1644"/>
        <v/>
      </c>
      <c r="I1351" s="7" t="str">
        <f t="shared" si="1645"/>
        <v/>
      </c>
      <c r="J1351" s="7" t="str">
        <f t="shared" si="1646"/>
        <v/>
      </c>
      <c r="K1351" s="5">
        <f t="shared" si="1647"/>
        <v>0</v>
      </c>
      <c r="L1351" s="5">
        <f t="shared" si="1648"/>
        <v>0</v>
      </c>
      <c r="M1351" s="5">
        <f t="shared" si="1649"/>
        <v>0</v>
      </c>
      <c r="N1351" s="7" cm="1">
        <f t="array" ref="N1351:P1351">_xlfn._xlws.SORT(K1351:M1351,1,-1,TRUE)</f>
        <v>0</v>
      </c>
      <c r="O1351" s="7">
        <v>0</v>
      </c>
      <c r="P1351" s="7">
        <v>0</v>
      </c>
      <c r="Q1351" s="7">
        <v>1348</v>
      </c>
      <c r="R1351" s="7" t="e">
        <f t="shared" ref="R1351:W1351" si="1659">FIND(",",$F1351,Q1351+1)</f>
        <v>#VALUE!</v>
      </c>
      <c r="S1351" s="7" t="e">
        <f t="shared" si="1659"/>
        <v>#VALUE!</v>
      </c>
      <c r="T1351" s="7" t="e">
        <f t="shared" si="1659"/>
        <v>#VALUE!</v>
      </c>
      <c r="U1351" s="7" t="e">
        <f t="shared" si="1659"/>
        <v>#VALUE!</v>
      </c>
      <c r="V1351" s="7" t="e">
        <f t="shared" si="1659"/>
        <v>#VALUE!</v>
      </c>
      <c r="W1351" s="7" t="e">
        <f t="shared" si="1659"/>
        <v>#VALUE!</v>
      </c>
      <c r="X1351" s="11" t="str">
        <f t="shared" si="1651"/>
        <v/>
      </c>
      <c r="Y1351" s="11" t="str">
        <f t="shared" si="1652"/>
        <v/>
      </c>
      <c r="Z1351" s="11" t="str">
        <f t="shared" si="1653"/>
        <v/>
      </c>
      <c r="AA1351" s="11" t="str">
        <f t="shared" si="1654"/>
        <v/>
      </c>
      <c r="AB1351" s="3" t="str">
        <f t="shared" si="1655"/>
        <v/>
      </c>
      <c r="AC1351" s="3"/>
      <c r="AD1351" s="3"/>
      <c r="AE1351" s="7" t="str">
        <f>IF(X1351="","",_xlfn.IFNA(VLOOKUP(X1351,'饰品（请勿修改）'!$A:$H,8,FALSE),VLOOKUP(X1351,'饰品（请勿修改）'!$H:$H,1,FALSE)))</f>
        <v/>
      </c>
      <c r="AF1351" s="7" t="str">
        <f>IF(Z1351="","",_xlfn.IFNA(VLOOKUP(Z1351,'饰品（请勿修改）'!$A:$H,8,FALSE),VLOOKUP(Z1351,'饰品（请勿修改）'!$H:$H,1,FALSE)))</f>
        <v/>
      </c>
      <c r="AG1351" s="7">
        <f>_xlfn.IFNA(VLOOKUP(AE1351,'饰品（请勿修改）'!$H:$I,2,FALSE),0)</f>
        <v>0</v>
      </c>
      <c r="AH1351" s="7">
        <f>_xlfn.IFNA(VLOOKUP(AF1351,'饰品（请勿修改）'!$H:$I,2,FALSE),0)</f>
        <v>0</v>
      </c>
      <c r="AI1351" s="7">
        <f t="shared" si="1642"/>
        <v>0</v>
      </c>
      <c r="AJ1351" s="7">
        <f t="shared" si="1643"/>
        <v>0</v>
      </c>
    </row>
    <row r="1352" spans="1:36" x14ac:dyDescent="0.2">
      <c r="A1352" s="3"/>
      <c r="B1352" s="3"/>
      <c r="C1352" s="3"/>
      <c r="D1352" s="3"/>
      <c r="E1352" s="3"/>
      <c r="F1352" s="3"/>
      <c r="G1352" s="7" t="str">
        <f t="shared" si="1640"/>
        <v/>
      </c>
      <c r="H1352" s="7" t="str">
        <f t="shared" si="1644"/>
        <v/>
      </c>
      <c r="I1352" s="7" t="str">
        <f t="shared" si="1645"/>
        <v/>
      </c>
      <c r="J1352" s="7" t="str">
        <f t="shared" si="1646"/>
        <v/>
      </c>
      <c r="K1352" s="5">
        <f t="shared" si="1647"/>
        <v>0</v>
      </c>
      <c r="L1352" s="5">
        <f t="shared" si="1648"/>
        <v>0</v>
      </c>
      <c r="M1352" s="5">
        <f t="shared" si="1649"/>
        <v>0</v>
      </c>
      <c r="N1352" s="7" cm="1">
        <f t="array" ref="N1352:P1352">_xlfn._xlws.SORT(K1352:M1352,1,-1,TRUE)</f>
        <v>0</v>
      </c>
      <c r="O1352" s="7">
        <v>0</v>
      </c>
      <c r="P1352" s="7">
        <v>0</v>
      </c>
      <c r="Q1352" s="7">
        <v>1349</v>
      </c>
      <c r="R1352" s="7" t="e">
        <f t="shared" ref="R1352:W1352" si="1660">FIND(",",$F1352,Q1352+1)</f>
        <v>#VALUE!</v>
      </c>
      <c r="S1352" s="7" t="e">
        <f t="shared" si="1660"/>
        <v>#VALUE!</v>
      </c>
      <c r="T1352" s="7" t="e">
        <f t="shared" si="1660"/>
        <v>#VALUE!</v>
      </c>
      <c r="U1352" s="7" t="e">
        <f t="shared" si="1660"/>
        <v>#VALUE!</v>
      </c>
      <c r="V1352" s="7" t="e">
        <f t="shared" si="1660"/>
        <v>#VALUE!</v>
      </c>
      <c r="W1352" s="7" t="e">
        <f t="shared" si="1660"/>
        <v>#VALUE!</v>
      </c>
      <c r="X1352" s="11" t="str">
        <f t="shared" si="1651"/>
        <v/>
      </c>
      <c r="Y1352" s="11" t="str">
        <f t="shared" si="1652"/>
        <v/>
      </c>
      <c r="Z1352" s="11" t="str">
        <f t="shared" si="1653"/>
        <v/>
      </c>
      <c r="AA1352" s="11" t="str">
        <f t="shared" si="1654"/>
        <v/>
      </c>
      <c r="AB1352" s="3" t="str">
        <f t="shared" si="1655"/>
        <v/>
      </c>
      <c r="AC1352" s="3"/>
      <c r="AD1352" s="3"/>
      <c r="AE1352" s="7" t="str">
        <f>IF(X1352="","",_xlfn.IFNA(VLOOKUP(X1352,'饰品（请勿修改）'!$A:$H,8,FALSE),VLOOKUP(X1352,'饰品（请勿修改）'!$H:$H,1,FALSE)))</f>
        <v/>
      </c>
      <c r="AF1352" s="7" t="str">
        <f>IF(Z1352="","",_xlfn.IFNA(VLOOKUP(Z1352,'饰品（请勿修改）'!$A:$H,8,FALSE),VLOOKUP(Z1352,'饰品（请勿修改）'!$H:$H,1,FALSE)))</f>
        <v/>
      </c>
      <c r="AG1352" s="7">
        <f>_xlfn.IFNA(VLOOKUP(AE1352,'饰品（请勿修改）'!$H:$I,2,FALSE),0)</f>
        <v>0</v>
      </c>
      <c r="AH1352" s="7">
        <f>_xlfn.IFNA(VLOOKUP(AF1352,'饰品（请勿修改）'!$H:$I,2,FALSE),0)</f>
        <v>0</v>
      </c>
      <c r="AI1352" s="7">
        <f t="shared" si="1642"/>
        <v>0</v>
      </c>
      <c r="AJ1352" s="7">
        <f t="shared" si="1643"/>
        <v>0</v>
      </c>
    </row>
    <row r="1353" spans="1:36" x14ac:dyDescent="0.2">
      <c r="A1353" s="3"/>
      <c r="B1353" s="3"/>
      <c r="C1353" s="3"/>
      <c r="D1353" s="3"/>
      <c r="E1353" s="3"/>
      <c r="F1353" s="3"/>
      <c r="G1353" s="7" t="str">
        <f t="shared" si="1640"/>
        <v/>
      </c>
      <c r="H1353" s="7" t="str">
        <f t="shared" si="1644"/>
        <v/>
      </c>
      <c r="I1353" s="7" t="str">
        <f t="shared" si="1645"/>
        <v/>
      </c>
      <c r="J1353" s="7" t="str">
        <f t="shared" si="1646"/>
        <v/>
      </c>
      <c r="K1353" s="5">
        <f t="shared" si="1647"/>
        <v>0</v>
      </c>
      <c r="L1353" s="5">
        <f t="shared" si="1648"/>
        <v>0</v>
      </c>
      <c r="M1353" s="5">
        <f t="shared" si="1649"/>
        <v>0</v>
      </c>
      <c r="N1353" s="7" cm="1">
        <f t="array" ref="N1353:P1353">_xlfn._xlws.SORT(K1353:M1353,1,-1,TRUE)</f>
        <v>0</v>
      </c>
      <c r="O1353" s="7">
        <v>0</v>
      </c>
      <c r="P1353" s="7">
        <v>0</v>
      </c>
      <c r="Q1353" s="7">
        <v>1350</v>
      </c>
      <c r="R1353" s="7" t="e">
        <f t="shared" ref="R1353:W1353" si="1661">FIND(",",$F1353,Q1353+1)</f>
        <v>#VALUE!</v>
      </c>
      <c r="S1353" s="7" t="e">
        <f t="shared" si="1661"/>
        <v>#VALUE!</v>
      </c>
      <c r="T1353" s="7" t="e">
        <f t="shared" si="1661"/>
        <v>#VALUE!</v>
      </c>
      <c r="U1353" s="7" t="e">
        <f t="shared" si="1661"/>
        <v>#VALUE!</v>
      </c>
      <c r="V1353" s="7" t="e">
        <f t="shared" si="1661"/>
        <v>#VALUE!</v>
      </c>
      <c r="W1353" s="7" t="e">
        <f t="shared" si="1661"/>
        <v>#VALUE!</v>
      </c>
      <c r="X1353" s="11" t="str">
        <f t="shared" si="1651"/>
        <v/>
      </c>
      <c r="Y1353" s="11" t="str">
        <f t="shared" si="1652"/>
        <v/>
      </c>
      <c r="Z1353" s="11" t="str">
        <f t="shared" si="1653"/>
        <v/>
      </c>
      <c r="AA1353" s="11" t="str">
        <f t="shared" si="1654"/>
        <v/>
      </c>
      <c r="AB1353" s="3" t="str">
        <f t="shared" si="1655"/>
        <v/>
      </c>
      <c r="AC1353" s="3"/>
      <c r="AD1353" s="3"/>
      <c r="AE1353" s="7" t="str">
        <f>IF(X1353="","",_xlfn.IFNA(VLOOKUP(X1353,'饰品（请勿修改）'!$A:$H,8,FALSE),VLOOKUP(X1353,'饰品（请勿修改）'!$H:$H,1,FALSE)))</f>
        <v/>
      </c>
      <c r="AF1353" s="7" t="str">
        <f>IF(Z1353="","",_xlfn.IFNA(VLOOKUP(Z1353,'饰品（请勿修改）'!$A:$H,8,FALSE),VLOOKUP(Z1353,'饰品（请勿修改）'!$H:$H,1,FALSE)))</f>
        <v/>
      </c>
      <c r="AG1353" s="7">
        <f>_xlfn.IFNA(VLOOKUP(AE1353,'饰品（请勿修改）'!$H:$I,2,FALSE),0)</f>
        <v>0</v>
      </c>
      <c r="AH1353" s="7">
        <f>_xlfn.IFNA(VLOOKUP(AF1353,'饰品（请勿修改）'!$H:$I,2,FALSE),0)</f>
        <v>0</v>
      </c>
      <c r="AI1353" s="7">
        <f t="shared" si="1642"/>
        <v>0</v>
      </c>
      <c r="AJ1353" s="7">
        <f t="shared" si="1643"/>
        <v>0</v>
      </c>
    </row>
    <row r="1354" spans="1:36" x14ac:dyDescent="0.2">
      <c r="A1354" s="3"/>
      <c r="B1354" s="3"/>
      <c r="C1354" s="3"/>
      <c r="D1354" s="3"/>
      <c r="E1354" s="3"/>
      <c r="F1354" s="3"/>
      <c r="G1354" s="7" t="str">
        <f t="shared" si="1640"/>
        <v/>
      </c>
      <c r="H1354" s="7" t="str">
        <f t="shared" si="1644"/>
        <v/>
      </c>
      <c r="I1354" s="7" t="str">
        <f t="shared" si="1645"/>
        <v/>
      </c>
      <c r="J1354" s="7" t="str">
        <f t="shared" si="1646"/>
        <v/>
      </c>
      <c r="K1354" s="5">
        <f t="shared" si="1647"/>
        <v>0</v>
      </c>
      <c r="L1354" s="5">
        <f t="shared" si="1648"/>
        <v>0</v>
      </c>
      <c r="M1354" s="5">
        <f t="shared" si="1649"/>
        <v>0</v>
      </c>
      <c r="N1354" s="7" cm="1">
        <f t="array" ref="N1354:P1354">_xlfn._xlws.SORT(K1354:M1354,1,-1,TRUE)</f>
        <v>0</v>
      </c>
      <c r="O1354" s="7">
        <v>0</v>
      </c>
      <c r="P1354" s="7">
        <v>0</v>
      </c>
      <c r="Q1354" s="7">
        <v>1351</v>
      </c>
      <c r="R1354" s="7" t="e">
        <f t="shared" ref="R1354:W1354" si="1662">FIND(",",$F1354,Q1354+1)</f>
        <v>#VALUE!</v>
      </c>
      <c r="S1354" s="7" t="e">
        <f t="shared" si="1662"/>
        <v>#VALUE!</v>
      </c>
      <c r="T1354" s="7" t="e">
        <f t="shared" si="1662"/>
        <v>#VALUE!</v>
      </c>
      <c r="U1354" s="7" t="e">
        <f t="shared" si="1662"/>
        <v>#VALUE!</v>
      </c>
      <c r="V1354" s="7" t="e">
        <f t="shared" si="1662"/>
        <v>#VALUE!</v>
      </c>
      <c r="W1354" s="7" t="e">
        <f t="shared" si="1662"/>
        <v>#VALUE!</v>
      </c>
      <c r="X1354" s="11" t="str">
        <f t="shared" si="1651"/>
        <v/>
      </c>
      <c r="Y1354" s="11" t="str">
        <f t="shared" si="1652"/>
        <v/>
      </c>
      <c r="Z1354" s="11" t="str">
        <f t="shared" si="1653"/>
        <v/>
      </c>
      <c r="AA1354" s="11" t="str">
        <f t="shared" si="1654"/>
        <v/>
      </c>
      <c r="AB1354" s="3" t="str">
        <f t="shared" si="1655"/>
        <v/>
      </c>
      <c r="AC1354" s="3"/>
      <c r="AD1354" s="3"/>
      <c r="AE1354" s="7" t="str">
        <f>IF(X1354="","",_xlfn.IFNA(VLOOKUP(X1354,'饰品（请勿修改）'!$A:$H,8,FALSE),VLOOKUP(X1354,'饰品（请勿修改）'!$H:$H,1,FALSE)))</f>
        <v/>
      </c>
      <c r="AF1354" s="7" t="str">
        <f>IF(Z1354="","",_xlfn.IFNA(VLOOKUP(Z1354,'饰品（请勿修改）'!$A:$H,8,FALSE),VLOOKUP(Z1354,'饰品（请勿修改）'!$H:$H,1,FALSE)))</f>
        <v/>
      </c>
      <c r="AG1354" s="7">
        <f>_xlfn.IFNA(VLOOKUP(AE1354,'饰品（请勿修改）'!$H:$I,2,FALSE),0)</f>
        <v>0</v>
      </c>
      <c r="AH1354" s="7">
        <f>_xlfn.IFNA(VLOOKUP(AF1354,'饰品（请勿修改）'!$H:$I,2,FALSE),0)</f>
        <v>0</v>
      </c>
      <c r="AI1354" s="7">
        <f t="shared" si="1642"/>
        <v>0</v>
      </c>
      <c r="AJ1354" s="7">
        <f t="shared" si="1643"/>
        <v>0</v>
      </c>
    </row>
    <row r="1355" spans="1:36" x14ac:dyDescent="0.2">
      <c r="A1355" s="3"/>
      <c r="B1355" s="3"/>
      <c r="C1355" s="3"/>
      <c r="D1355" s="3"/>
      <c r="E1355" s="3"/>
      <c r="F1355" s="3"/>
      <c r="G1355" s="7" t="str">
        <f t="shared" si="1640"/>
        <v/>
      </c>
      <c r="H1355" s="7" t="str">
        <f t="shared" si="1644"/>
        <v/>
      </c>
      <c r="I1355" s="7" t="str">
        <f t="shared" si="1645"/>
        <v/>
      </c>
      <c r="J1355" s="7" t="str">
        <f t="shared" si="1646"/>
        <v/>
      </c>
      <c r="K1355" s="5">
        <f t="shared" si="1647"/>
        <v>0</v>
      </c>
      <c r="L1355" s="5">
        <f t="shared" si="1648"/>
        <v>0</v>
      </c>
      <c r="M1355" s="5">
        <f t="shared" si="1649"/>
        <v>0</v>
      </c>
      <c r="N1355" s="7" cm="1">
        <f t="array" ref="N1355:P1355">_xlfn._xlws.SORT(K1355:M1355,1,-1,TRUE)</f>
        <v>0</v>
      </c>
      <c r="O1355" s="7">
        <v>0</v>
      </c>
      <c r="P1355" s="7">
        <v>0</v>
      </c>
      <c r="Q1355" s="7">
        <v>1352</v>
      </c>
      <c r="R1355" s="7" t="e">
        <f t="shared" ref="R1355:W1355" si="1663">FIND(",",$F1355,Q1355+1)</f>
        <v>#VALUE!</v>
      </c>
      <c r="S1355" s="7" t="e">
        <f t="shared" si="1663"/>
        <v>#VALUE!</v>
      </c>
      <c r="T1355" s="7" t="e">
        <f t="shared" si="1663"/>
        <v>#VALUE!</v>
      </c>
      <c r="U1355" s="7" t="e">
        <f t="shared" si="1663"/>
        <v>#VALUE!</v>
      </c>
      <c r="V1355" s="7" t="e">
        <f t="shared" si="1663"/>
        <v>#VALUE!</v>
      </c>
      <c r="W1355" s="7" t="e">
        <f t="shared" si="1663"/>
        <v>#VALUE!</v>
      </c>
      <c r="X1355" s="11" t="str">
        <f t="shared" si="1651"/>
        <v/>
      </c>
      <c r="Y1355" s="11" t="str">
        <f t="shared" si="1652"/>
        <v/>
      </c>
      <c r="Z1355" s="11" t="str">
        <f t="shared" si="1653"/>
        <v/>
      </c>
      <c r="AA1355" s="11" t="str">
        <f t="shared" si="1654"/>
        <v/>
      </c>
      <c r="AB1355" s="3" t="str">
        <f t="shared" si="1655"/>
        <v/>
      </c>
      <c r="AC1355" s="3"/>
      <c r="AD1355" s="3"/>
      <c r="AE1355" s="7" t="str">
        <f>IF(X1355="","",_xlfn.IFNA(VLOOKUP(X1355,'饰品（请勿修改）'!$A:$H,8,FALSE),VLOOKUP(X1355,'饰品（请勿修改）'!$H:$H,1,FALSE)))</f>
        <v/>
      </c>
      <c r="AF1355" s="7" t="str">
        <f>IF(Z1355="","",_xlfn.IFNA(VLOOKUP(Z1355,'饰品（请勿修改）'!$A:$H,8,FALSE),VLOOKUP(Z1355,'饰品（请勿修改）'!$H:$H,1,FALSE)))</f>
        <v/>
      </c>
      <c r="AG1355" s="7">
        <f>_xlfn.IFNA(VLOOKUP(AE1355,'饰品（请勿修改）'!$H:$I,2,FALSE),0)</f>
        <v>0</v>
      </c>
      <c r="AH1355" s="7">
        <f>_xlfn.IFNA(VLOOKUP(AF1355,'饰品（请勿修改）'!$H:$I,2,FALSE),0)</f>
        <v>0</v>
      </c>
      <c r="AI1355" s="7">
        <f t="shared" si="1642"/>
        <v>0</v>
      </c>
      <c r="AJ1355" s="7">
        <f t="shared" si="1643"/>
        <v>0</v>
      </c>
    </row>
    <row r="1356" spans="1:36" x14ac:dyDescent="0.2">
      <c r="A1356" s="3"/>
      <c r="B1356" s="3"/>
      <c r="C1356" s="3"/>
      <c r="D1356" s="3"/>
      <c r="E1356" s="3"/>
      <c r="F1356" s="3"/>
      <c r="G1356" s="7" t="str">
        <f t="shared" si="1640"/>
        <v/>
      </c>
      <c r="H1356" s="7" t="str">
        <f t="shared" si="1644"/>
        <v/>
      </c>
      <c r="I1356" s="7" t="str">
        <f t="shared" si="1645"/>
        <v/>
      </c>
      <c r="J1356" s="7" t="str">
        <f t="shared" si="1646"/>
        <v/>
      </c>
      <c r="K1356" s="5">
        <f t="shared" si="1647"/>
        <v>0</v>
      </c>
      <c r="L1356" s="5">
        <f t="shared" si="1648"/>
        <v>0</v>
      </c>
      <c r="M1356" s="5">
        <f t="shared" si="1649"/>
        <v>0</v>
      </c>
      <c r="N1356" s="7" cm="1">
        <f t="array" ref="N1356:P1356">_xlfn._xlws.SORT(K1356:M1356,1,-1,TRUE)</f>
        <v>0</v>
      </c>
      <c r="O1356" s="7">
        <v>0</v>
      </c>
      <c r="P1356" s="7">
        <v>0</v>
      </c>
      <c r="Q1356" s="7">
        <v>1353</v>
      </c>
      <c r="R1356" s="7" t="e">
        <f t="shared" ref="R1356:W1356" si="1664">FIND(",",$F1356,Q1356+1)</f>
        <v>#VALUE!</v>
      </c>
      <c r="S1356" s="7" t="e">
        <f t="shared" si="1664"/>
        <v>#VALUE!</v>
      </c>
      <c r="T1356" s="7" t="e">
        <f t="shared" si="1664"/>
        <v>#VALUE!</v>
      </c>
      <c r="U1356" s="7" t="e">
        <f t="shared" si="1664"/>
        <v>#VALUE!</v>
      </c>
      <c r="V1356" s="7" t="e">
        <f t="shared" si="1664"/>
        <v>#VALUE!</v>
      </c>
      <c r="W1356" s="7" t="e">
        <f t="shared" si="1664"/>
        <v>#VALUE!</v>
      </c>
      <c r="X1356" s="11" t="str">
        <f t="shared" si="1651"/>
        <v/>
      </c>
      <c r="Y1356" s="11" t="str">
        <f t="shared" si="1652"/>
        <v/>
      </c>
      <c r="Z1356" s="11" t="str">
        <f t="shared" si="1653"/>
        <v/>
      </c>
      <c r="AA1356" s="11" t="str">
        <f t="shared" si="1654"/>
        <v/>
      </c>
      <c r="AB1356" s="3" t="str">
        <f t="shared" si="1655"/>
        <v/>
      </c>
      <c r="AC1356" s="3"/>
      <c r="AD1356" s="3"/>
      <c r="AE1356" s="7" t="str">
        <f>IF(X1356="","",_xlfn.IFNA(VLOOKUP(X1356,'饰品（请勿修改）'!$A:$H,8,FALSE),VLOOKUP(X1356,'饰品（请勿修改）'!$H:$H,1,FALSE)))</f>
        <v/>
      </c>
      <c r="AF1356" s="7" t="str">
        <f>IF(Z1356="","",_xlfn.IFNA(VLOOKUP(Z1356,'饰品（请勿修改）'!$A:$H,8,FALSE),VLOOKUP(Z1356,'饰品（请勿修改）'!$H:$H,1,FALSE)))</f>
        <v/>
      </c>
      <c r="AG1356" s="7">
        <f>_xlfn.IFNA(VLOOKUP(AE1356,'饰品（请勿修改）'!$H:$I,2,FALSE),0)</f>
        <v>0</v>
      </c>
      <c r="AH1356" s="7">
        <f>_xlfn.IFNA(VLOOKUP(AF1356,'饰品（请勿修改）'!$H:$I,2,FALSE),0)</f>
        <v>0</v>
      </c>
      <c r="AI1356" s="7">
        <f t="shared" si="1642"/>
        <v>0</v>
      </c>
      <c r="AJ1356" s="7">
        <f t="shared" si="1643"/>
        <v>0</v>
      </c>
    </row>
    <row r="1357" spans="1:36" x14ac:dyDescent="0.2">
      <c r="A1357" s="3"/>
      <c r="B1357" s="3"/>
      <c r="C1357" s="3"/>
      <c r="D1357" s="3"/>
      <c r="E1357" s="3"/>
      <c r="F1357" s="3"/>
      <c r="G1357" s="7" t="str">
        <f t="shared" si="1640"/>
        <v/>
      </c>
      <c r="H1357" s="7" t="str">
        <f t="shared" si="1644"/>
        <v/>
      </c>
      <c r="I1357" s="7" t="str">
        <f t="shared" si="1645"/>
        <v/>
      </c>
      <c r="J1357" s="7" t="str">
        <f t="shared" si="1646"/>
        <v/>
      </c>
      <c r="K1357" s="5">
        <f t="shared" si="1647"/>
        <v>0</v>
      </c>
      <c r="L1357" s="5">
        <f t="shared" si="1648"/>
        <v>0</v>
      </c>
      <c r="M1357" s="5">
        <f t="shared" si="1649"/>
        <v>0</v>
      </c>
      <c r="N1357" s="7" cm="1">
        <f t="array" ref="N1357:P1357">_xlfn._xlws.SORT(K1357:M1357,1,-1,TRUE)</f>
        <v>0</v>
      </c>
      <c r="O1357" s="7">
        <v>0</v>
      </c>
      <c r="P1357" s="7">
        <v>0</v>
      </c>
      <c r="Q1357" s="7">
        <v>1354</v>
      </c>
      <c r="R1357" s="7" t="e">
        <f t="shared" ref="R1357:W1357" si="1665">FIND(",",$F1357,Q1357+1)</f>
        <v>#VALUE!</v>
      </c>
      <c r="S1357" s="7" t="e">
        <f t="shared" si="1665"/>
        <v>#VALUE!</v>
      </c>
      <c r="T1357" s="7" t="e">
        <f t="shared" si="1665"/>
        <v>#VALUE!</v>
      </c>
      <c r="U1357" s="7" t="e">
        <f t="shared" si="1665"/>
        <v>#VALUE!</v>
      </c>
      <c r="V1357" s="7" t="e">
        <f t="shared" si="1665"/>
        <v>#VALUE!</v>
      </c>
      <c r="W1357" s="7" t="e">
        <f t="shared" si="1665"/>
        <v>#VALUE!</v>
      </c>
      <c r="X1357" s="11" t="str">
        <f t="shared" si="1651"/>
        <v/>
      </c>
      <c r="Y1357" s="11" t="str">
        <f t="shared" si="1652"/>
        <v/>
      </c>
      <c r="Z1357" s="11" t="str">
        <f t="shared" si="1653"/>
        <v/>
      </c>
      <c r="AA1357" s="11" t="str">
        <f t="shared" si="1654"/>
        <v/>
      </c>
      <c r="AB1357" s="3" t="str">
        <f t="shared" si="1655"/>
        <v/>
      </c>
      <c r="AC1357" s="3"/>
      <c r="AD1357" s="3"/>
      <c r="AE1357" s="7" t="str">
        <f>IF(X1357="","",_xlfn.IFNA(VLOOKUP(X1357,'饰品（请勿修改）'!$A:$H,8,FALSE),VLOOKUP(X1357,'饰品（请勿修改）'!$H:$H,1,FALSE)))</f>
        <v/>
      </c>
      <c r="AF1357" s="7" t="str">
        <f>IF(Z1357="","",_xlfn.IFNA(VLOOKUP(Z1357,'饰品（请勿修改）'!$A:$H,8,FALSE),VLOOKUP(Z1357,'饰品（请勿修改）'!$H:$H,1,FALSE)))</f>
        <v/>
      </c>
      <c r="AG1357" s="7">
        <f>_xlfn.IFNA(VLOOKUP(AE1357,'饰品（请勿修改）'!$H:$I,2,FALSE),0)</f>
        <v>0</v>
      </c>
      <c r="AH1357" s="7">
        <f>_xlfn.IFNA(VLOOKUP(AF1357,'饰品（请勿修改）'!$H:$I,2,FALSE),0)</f>
        <v>0</v>
      </c>
      <c r="AI1357" s="7">
        <f t="shared" si="1642"/>
        <v>0</v>
      </c>
      <c r="AJ1357" s="7">
        <f t="shared" si="1643"/>
        <v>0</v>
      </c>
    </row>
    <row r="1358" spans="1:36" x14ac:dyDescent="0.2">
      <c r="A1358" s="3"/>
      <c r="B1358" s="3"/>
      <c r="C1358" s="3"/>
      <c r="D1358" s="3"/>
      <c r="E1358" s="3"/>
      <c r="F1358" s="3"/>
      <c r="G1358" s="7" t="str">
        <f t="shared" si="1640"/>
        <v/>
      </c>
      <c r="H1358" s="7" t="str">
        <f t="shared" si="1644"/>
        <v/>
      </c>
      <c r="I1358" s="7" t="str">
        <f t="shared" si="1645"/>
        <v/>
      </c>
      <c r="J1358" s="7" t="str">
        <f t="shared" si="1646"/>
        <v/>
      </c>
      <c r="K1358" s="5">
        <f t="shared" si="1647"/>
        <v>0</v>
      </c>
      <c r="L1358" s="5">
        <f t="shared" si="1648"/>
        <v>0</v>
      </c>
      <c r="M1358" s="5">
        <f t="shared" si="1649"/>
        <v>0</v>
      </c>
      <c r="N1358" s="7" cm="1">
        <f t="array" ref="N1358:P1358">_xlfn._xlws.SORT(K1358:M1358,1,-1,TRUE)</f>
        <v>0</v>
      </c>
      <c r="O1358" s="7">
        <v>0</v>
      </c>
      <c r="P1358" s="7">
        <v>0</v>
      </c>
      <c r="Q1358" s="7">
        <v>1355</v>
      </c>
      <c r="R1358" s="7" t="e">
        <f t="shared" ref="R1358:W1358" si="1666">FIND(",",$F1358,Q1358+1)</f>
        <v>#VALUE!</v>
      </c>
      <c r="S1358" s="7" t="e">
        <f t="shared" si="1666"/>
        <v>#VALUE!</v>
      </c>
      <c r="T1358" s="7" t="e">
        <f t="shared" si="1666"/>
        <v>#VALUE!</v>
      </c>
      <c r="U1358" s="7" t="e">
        <f t="shared" si="1666"/>
        <v>#VALUE!</v>
      </c>
      <c r="V1358" s="7" t="e">
        <f t="shared" si="1666"/>
        <v>#VALUE!</v>
      </c>
      <c r="W1358" s="7" t="e">
        <f t="shared" si="1666"/>
        <v>#VALUE!</v>
      </c>
      <c r="X1358" s="11" t="str">
        <f t="shared" si="1651"/>
        <v/>
      </c>
      <c r="Y1358" s="11" t="str">
        <f t="shared" si="1652"/>
        <v/>
      </c>
      <c r="Z1358" s="11" t="str">
        <f t="shared" si="1653"/>
        <v/>
      </c>
      <c r="AA1358" s="11" t="str">
        <f t="shared" si="1654"/>
        <v/>
      </c>
      <c r="AB1358" s="3" t="str">
        <f t="shared" si="1655"/>
        <v/>
      </c>
      <c r="AC1358" s="3"/>
      <c r="AD1358" s="3"/>
      <c r="AE1358" s="7" t="str">
        <f>IF(X1358="","",_xlfn.IFNA(VLOOKUP(X1358,'饰品（请勿修改）'!$A:$H,8,FALSE),VLOOKUP(X1358,'饰品（请勿修改）'!$H:$H,1,FALSE)))</f>
        <v/>
      </c>
      <c r="AF1358" s="7" t="str">
        <f>IF(Z1358="","",_xlfn.IFNA(VLOOKUP(Z1358,'饰品（请勿修改）'!$A:$H,8,FALSE),VLOOKUP(Z1358,'饰品（请勿修改）'!$H:$H,1,FALSE)))</f>
        <v/>
      </c>
      <c r="AG1358" s="7">
        <f>_xlfn.IFNA(VLOOKUP(AE1358,'饰品（请勿修改）'!$H:$I,2,FALSE),0)</f>
        <v>0</v>
      </c>
      <c r="AH1358" s="7">
        <f>_xlfn.IFNA(VLOOKUP(AF1358,'饰品（请勿修改）'!$H:$I,2,FALSE),0)</f>
        <v>0</v>
      </c>
      <c r="AI1358" s="7">
        <f t="shared" si="1642"/>
        <v>0</v>
      </c>
      <c r="AJ1358" s="7">
        <f t="shared" si="1643"/>
        <v>0</v>
      </c>
    </row>
    <row r="1359" spans="1:36" x14ac:dyDescent="0.2">
      <c r="A1359" s="3"/>
      <c r="B1359" s="3"/>
      <c r="C1359" s="3"/>
      <c r="D1359" s="3"/>
      <c r="E1359" s="3"/>
      <c r="F1359" s="3"/>
      <c r="G1359" s="7" t="str">
        <f t="shared" si="1640"/>
        <v/>
      </c>
      <c r="H1359" s="7" t="str">
        <f t="shared" si="1644"/>
        <v/>
      </c>
      <c r="I1359" s="7" t="str">
        <f t="shared" si="1645"/>
        <v/>
      </c>
      <c r="J1359" s="7" t="str">
        <f t="shared" si="1646"/>
        <v/>
      </c>
      <c r="K1359" s="5">
        <f t="shared" si="1647"/>
        <v>0</v>
      </c>
      <c r="L1359" s="5">
        <f t="shared" si="1648"/>
        <v>0</v>
      </c>
      <c r="M1359" s="5">
        <f t="shared" si="1649"/>
        <v>0</v>
      </c>
      <c r="N1359" s="7" cm="1">
        <f t="array" ref="N1359:P1359">_xlfn._xlws.SORT(K1359:M1359,1,-1,TRUE)</f>
        <v>0</v>
      </c>
      <c r="O1359" s="7">
        <v>0</v>
      </c>
      <c r="P1359" s="7">
        <v>0</v>
      </c>
      <c r="Q1359" s="7">
        <v>1356</v>
      </c>
      <c r="R1359" s="7" t="e">
        <f t="shared" ref="R1359:W1359" si="1667">FIND(",",$F1359,Q1359+1)</f>
        <v>#VALUE!</v>
      </c>
      <c r="S1359" s="7" t="e">
        <f t="shared" si="1667"/>
        <v>#VALUE!</v>
      </c>
      <c r="T1359" s="7" t="e">
        <f t="shared" si="1667"/>
        <v>#VALUE!</v>
      </c>
      <c r="U1359" s="7" t="e">
        <f t="shared" si="1667"/>
        <v>#VALUE!</v>
      </c>
      <c r="V1359" s="7" t="e">
        <f t="shared" si="1667"/>
        <v>#VALUE!</v>
      </c>
      <c r="W1359" s="7" t="e">
        <f t="shared" si="1667"/>
        <v>#VALUE!</v>
      </c>
      <c r="X1359" s="11" t="str">
        <f t="shared" si="1651"/>
        <v/>
      </c>
      <c r="Y1359" s="11" t="str">
        <f t="shared" si="1652"/>
        <v/>
      </c>
      <c r="Z1359" s="11" t="str">
        <f t="shared" si="1653"/>
        <v/>
      </c>
      <c r="AA1359" s="11" t="str">
        <f t="shared" si="1654"/>
        <v/>
      </c>
      <c r="AB1359" s="3" t="str">
        <f t="shared" si="1655"/>
        <v/>
      </c>
      <c r="AC1359" s="3"/>
      <c r="AD1359" s="3"/>
      <c r="AE1359" s="7" t="str">
        <f>IF(X1359="","",_xlfn.IFNA(VLOOKUP(X1359,'饰品（请勿修改）'!$A:$H,8,FALSE),VLOOKUP(X1359,'饰品（请勿修改）'!$H:$H,1,FALSE)))</f>
        <v/>
      </c>
      <c r="AF1359" s="7" t="str">
        <f>IF(Z1359="","",_xlfn.IFNA(VLOOKUP(Z1359,'饰品（请勿修改）'!$A:$H,8,FALSE),VLOOKUP(Z1359,'饰品（请勿修改）'!$H:$H,1,FALSE)))</f>
        <v/>
      </c>
      <c r="AG1359" s="7">
        <f>_xlfn.IFNA(VLOOKUP(AE1359,'饰品（请勿修改）'!$H:$I,2,FALSE),0)</f>
        <v>0</v>
      </c>
      <c r="AH1359" s="7">
        <f>_xlfn.IFNA(VLOOKUP(AF1359,'饰品（请勿修改）'!$H:$I,2,FALSE),0)</f>
        <v>0</v>
      </c>
      <c r="AI1359" s="7">
        <f t="shared" si="1642"/>
        <v>0</v>
      </c>
      <c r="AJ1359" s="7">
        <f t="shared" si="1643"/>
        <v>0</v>
      </c>
    </row>
    <row r="1360" spans="1:36" x14ac:dyDescent="0.2">
      <c r="A1360" s="3"/>
      <c r="B1360" s="3"/>
      <c r="C1360" s="3"/>
      <c r="D1360" s="3"/>
      <c r="E1360" s="3"/>
      <c r="F1360" s="3"/>
      <c r="G1360" s="7" t="str">
        <f t="shared" si="1640"/>
        <v/>
      </c>
      <c r="H1360" s="7" t="str">
        <f t="shared" si="1644"/>
        <v/>
      </c>
      <c r="I1360" s="7" t="str">
        <f t="shared" si="1645"/>
        <v/>
      </c>
      <c r="J1360" s="7" t="str">
        <f t="shared" si="1646"/>
        <v/>
      </c>
      <c r="K1360" s="5">
        <f t="shared" si="1647"/>
        <v>0</v>
      </c>
      <c r="L1360" s="5">
        <f t="shared" si="1648"/>
        <v>0</v>
      </c>
      <c r="M1360" s="5">
        <f t="shared" si="1649"/>
        <v>0</v>
      </c>
      <c r="N1360" s="7" cm="1">
        <f t="array" ref="N1360:P1360">_xlfn._xlws.SORT(K1360:M1360,1,-1,TRUE)</f>
        <v>0</v>
      </c>
      <c r="O1360" s="7">
        <v>0</v>
      </c>
      <c r="P1360" s="7">
        <v>0</v>
      </c>
      <c r="Q1360" s="7">
        <v>1357</v>
      </c>
      <c r="R1360" s="7" t="e">
        <f t="shared" ref="R1360:W1360" si="1668">FIND(",",$F1360,Q1360+1)</f>
        <v>#VALUE!</v>
      </c>
      <c r="S1360" s="7" t="e">
        <f t="shared" si="1668"/>
        <v>#VALUE!</v>
      </c>
      <c r="T1360" s="7" t="e">
        <f t="shared" si="1668"/>
        <v>#VALUE!</v>
      </c>
      <c r="U1360" s="7" t="e">
        <f t="shared" si="1668"/>
        <v>#VALUE!</v>
      </c>
      <c r="V1360" s="7" t="e">
        <f t="shared" si="1668"/>
        <v>#VALUE!</v>
      </c>
      <c r="W1360" s="7" t="e">
        <f t="shared" si="1668"/>
        <v>#VALUE!</v>
      </c>
      <c r="X1360" s="11" t="str">
        <f t="shared" si="1651"/>
        <v/>
      </c>
      <c r="Y1360" s="11" t="str">
        <f t="shared" si="1652"/>
        <v/>
      </c>
      <c r="Z1360" s="11" t="str">
        <f t="shared" si="1653"/>
        <v/>
      </c>
      <c r="AA1360" s="11" t="str">
        <f t="shared" si="1654"/>
        <v/>
      </c>
      <c r="AB1360" s="3" t="str">
        <f t="shared" si="1655"/>
        <v/>
      </c>
      <c r="AC1360" s="3"/>
      <c r="AD1360" s="3"/>
      <c r="AE1360" s="7" t="str">
        <f>IF(X1360="","",_xlfn.IFNA(VLOOKUP(X1360,'饰品（请勿修改）'!$A:$H,8,FALSE),VLOOKUP(X1360,'饰品（请勿修改）'!$H:$H,1,FALSE)))</f>
        <v/>
      </c>
      <c r="AF1360" s="7" t="str">
        <f>IF(Z1360="","",_xlfn.IFNA(VLOOKUP(Z1360,'饰品（请勿修改）'!$A:$H,8,FALSE),VLOOKUP(Z1360,'饰品（请勿修改）'!$H:$H,1,FALSE)))</f>
        <v/>
      </c>
      <c r="AG1360" s="7">
        <f>_xlfn.IFNA(VLOOKUP(AE1360,'饰品（请勿修改）'!$H:$I,2,FALSE),0)</f>
        <v>0</v>
      </c>
      <c r="AH1360" s="7">
        <f>_xlfn.IFNA(VLOOKUP(AF1360,'饰品（请勿修改）'!$H:$I,2,FALSE),0)</f>
        <v>0</v>
      </c>
      <c r="AI1360" s="7">
        <f t="shared" si="1642"/>
        <v>0</v>
      </c>
      <c r="AJ1360" s="7">
        <f t="shared" si="1643"/>
        <v>0</v>
      </c>
    </row>
    <row r="1361" spans="1:36" x14ac:dyDescent="0.2">
      <c r="A1361" s="3"/>
      <c r="B1361" s="3"/>
      <c r="C1361" s="3"/>
      <c r="D1361" s="3"/>
      <c r="E1361" s="3"/>
      <c r="F1361" s="3"/>
      <c r="G1361" s="7" t="str">
        <f t="shared" si="1640"/>
        <v/>
      </c>
      <c r="H1361" s="7" t="str">
        <f t="shared" si="1644"/>
        <v/>
      </c>
      <c r="I1361" s="7" t="str">
        <f t="shared" si="1645"/>
        <v/>
      </c>
      <c r="J1361" s="7" t="str">
        <f t="shared" si="1646"/>
        <v/>
      </c>
      <c r="K1361" s="5">
        <f t="shared" si="1647"/>
        <v>0</v>
      </c>
      <c r="L1361" s="5">
        <f t="shared" si="1648"/>
        <v>0</v>
      </c>
      <c r="M1361" s="5">
        <f t="shared" si="1649"/>
        <v>0</v>
      </c>
      <c r="N1361" s="7" cm="1">
        <f t="array" ref="N1361:P1361">_xlfn._xlws.SORT(K1361:M1361,1,-1,TRUE)</f>
        <v>0</v>
      </c>
      <c r="O1361" s="7">
        <v>0</v>
      </c>
      <c r="P1361" s="7">
        <v>0</v>
      </c>
      <c r="Q1361" s="7">
        <v>1358</v>
      </c>
      <c r="R1361" s="7" t="e">
        <f t="shared" ref="R1361:W1361" si="1669">FIND(",",$F1361,Q1361+1)</f>
        <v>#VALUE!</v>
      </c>
      <c r="S1361" s="7" t="e">
        <f t="shared" si="1669"/>
        <v>#VALUE!</v>
      </c>
      <c r="T1361" s="7" t="e">
        <f t="shared" si="1669"/>
        <v>#VALUE!</v>
      </c>
      <c r="U1361" s="7" t="e">
        <f t="shared" si="1669"/>
        <v>#VALUE!</v>
      </c>
      <c r="V1361" s="7" t="e">
        <f t="shared" si="1669"/>
        <v>#VALUE!</v>
      </c>
      <c r="W1361" s="7" t="e">
        <f t="shared" si="1669"/>
        <v>#VALUE!</v>
      </c>
      <c r="X1361" s="11" t="str">
        <f t="shared" si="1651"/>
        <v/>
      </c>
      <c r="Y1361" s="11" t="str">
        <f t="shared" si="1652"/>
        <v/>
      </c>
      <c r="Z1361" s="11" t="str">
        <f t="shared" si="1653"/>
        <v/>
      </c>
      <c r="AA1361" s="11" t="str">
        <f t="shared" si="1654"/>
        <v/>
      </c>
      <c r="AB1361" s="3" t="str">
        <f t="shared" si="1655"/>
        <v/>
      </c>
      <c r="AC1361" s="3"/>
      <c r="AD1361" s="3"/>
      <c r="AE1361" s="7" t="str">
        <f>IF(X1361="","",_xlfn.IFNA(VLOOKUP(X1361,'饰品（请勿修改）'!$A:$H,8,FALSE),VLOOKUP(X1361,'饰品（请勿修改）'!$H:$H,1,FALSE)))</f>
        <v/>
      </c>
      <c r="AF1361" s="7" t="str">
        <f>IF(Z1361="","",_xlfn.IFNA(VLOOKUP(Z1361,'饰品（请勿修改）'!$A:$H,8,FALSE),VLOOKUP(Z1361,'饰品（请勿修改）'!$H:$H,1,FALSE)))</f>
        <v/>
      </c>
      <c r="AG1361" s="7">
        <f>_xlfn.IFNA(VLOOKUP(AE1361,'饰品（请勿修改）'!$H:$I,2,FALSE),0)</f>
        <v>0</v>
      </c>
      <c r="AH1361" s="7">
        <f>_xlfn.IFNA(VLOOKUP(AF1361,'饰品（请勿修改）'!$H:$I,2,FALSE),0)</f>
        <v>0</v>
      </c>
      <c r="AI1361" s="7">
        <f t="shared" si="1642"/>
        <v>0</v>
      </c>
      <c r="AJ1361" s="7">
        <f t="shared" si="1643"/>
        <v>0</v>
      </c>
    </row>
    <row r="1362" spans="1:36" x14ac:dyDescent="0.2">
      <c r="A1362" s="3"/>
      <c r="B1362" s="3"/>
      <c r="C1362" s="3"/>
      <c r="D1362" s="3"/>
      <c r="E1362" s="3"/>
      <c r="F1362" s="3"/>
      <c r="G1362" s="7" t="str">
        <f t="shared" si="1640"/>
        <v/>
      </c>
      <c r="H1362" s="7" t="str">
        <f t="shared" si="1644"/>
        <v/>
      </c>
      <c r="I1362" s="7" t="str">
        <f t="shared" si="1645"/>
        <v/>
      </c>
      <c r="J1362" s="7" t="str">
        <f t="shared" si="1646"/>
        <v/>
      </c>
      <c r="K1362" s="5">
        <f t="shared" si="1647"/>
        <v>0</v>
      </c>
      <c r="L1362" s="5">
        <f t="shared" si="1648"/>
        <v>0</v>
      </c>
      <c r="M1362" s="5">
        <f t="shared" si="1649"/>
        <v>0</v>
      </c>
      <c r="N1362" s="7" cm="1">
        <f t="array" ref="N1362:P1362">_xlfn._xlws.SORT(K1362:M1362,1,-1,TRUE)</f>
        <v>0</v>
      </c>
      <c r="O1362" s="7">
        <v>0</v>
      </c>
      <c r="P1362" s="7">
        <v>0</v>
      </c>
      <c r="Q1362" s="7">
        <v>1359</v>
      </c>
      <c r="R1362" s="7" t="e">
        <f t="shared" ref="R1362:W1362" si="1670">FIND(",",$F1362,Q1362+1)</f>
        <v>#VALUE!</v>
      </c>
      <c r="S1362" s="7" t="e">
        <f t="shared" si="1670"/>
        <v>#VALUE!</v>
      </c>
      <c r="T1362" s="7" t="e">
        <f t="shared" si="1670"/>
        <v>#VALUE!</v>
      </c>
      <c r="U1362" s="7" t="e">
        <f t="shared" si="1670"/>
        <v>#VALUE!</v>
      </c>
      <c r="V1362" s="7" t="e">
        <f t="shared" si="1670"/>
        <v>#VALUE!</v>
      </c>
      <c r="W1362" s="7" t="e">
        <f t="shared" si="1670"/>
        <v>#VALUE!</v>
      </c>
      <c r="X1362" s="11" t="str">
        <f t="shared" si="1651"/>
        <v/>
      </c>
      <c r="Y1362" s="11" t="str">
        <f t="shared" si="1652"/>
        <v/>
      </c>
      <c r="Z1362" s="11" t="str">
        <f t="shared" si="1653"/>
        <v/>
      </c>
      <c r="AA1362" s="11" t="str">
        <f t="shared" si="1654"/>
        <v/>
      </c>
      <c r="AB1362" s="3" t="str">
        <f t="shared" si="1655"/>
        <v/>
      </c>
      <c r="AC1362" s="3"/>
      <c r="AD1362" s="3"/>
      <c r="AE1362" s="7" t="str">
        <f>IF(X1362="","",_xlfn.IFNA(VLOOKUP(X1362,'饰品（请勿修改）'!$A:$H,8,FALSE),VLOOKUP(X1362,'饰品（请勿修改）'!$H:$H,1,FALSE)))</f>
        <v/>
      </c>
      <c r="AF1362" s="7" t="str">
        <f>IF(Z1362="","",_xlfn.IFNA(VLOOKUP(Z1362,'饰品（请勿修改）'!$A:$H,8,FALSE),VLOOKUP(Z1362,'饰品（请勿修改）'!$H:$H,1,FALSE)))</f>
        <v/>
      </c>
      <c r="AG1362" s="7">
        <f>_xlfn.IFNA(VLOOKUP(AE1362,'饰品（请勿修改）'!$H:$I,2,FALSE),0)</f>
        <v>0</v>
      </c>
      <c r="AH1362" s="7">
        <f>_xlfn.IFNA(VLOOKUP(AF1362,'饰品（请勿修改）'!$H:$I,2,FALSE),0)</f>
        <v>0</v>
      </c>
      <c r="AI1362" s="7">
        <f t="shared" si="1642"/>
        <v>0</v>
      </c>
      <c r="AJ1362" s="7">
        <f t="shared" si="1643"/>
        <v>0</v>
      </c>
    </row>
    <row r="1363" spans="1:36" x14ac:dyDescent="0.2">
      <c r="A1363" s="3"/>
      <c r="B1363" s="3"/>
      <c r="C1363" s="3"/>
      <c r="D1363" s="3"/>
      <c r="E1363" s="3"/>
      <c r="F1363" s="3"/>
      <c r="G1363" s="7" t="str">
        <f t="shared" si="1640"/>
        <v/>
      </c>
      <c r="H1363" s="7" t="str">
        <f t="shared" si="1644"/>
        <v/>
      </c>
      <c r="I1363" s="7" t="str">
        <f t="shared" si="1645"/>
        <v/>
      </c>
      <c r="J1363" s="7" t="str">
        <f t="shared" si="1646"/>
        <v/>
      </c>
      <c r="K1363" s="5">
        <f t="shared" si="1647"/>
        <v>0</v>
      </c>
      <c r="L1363" s="5">
        <f t="shared" si="1648"/>
        <v>0</v>
      </c>
      <c r="M1363" s="5">
        <f t="shared" si="1649"/>
        <v>0</v>
      </c>
      <c r="N1363" s="7" cm="1">
        <f t="array" ref="N1363:P1363">_xlfn._xlws.SORT(K1363:M1363,1,-1,TRUE)</f>
        <v>0</v>
      </c>
      <c r="O1363" s="7">
        <v>0</v>
      </c>
      <c r="P1363" s="7">
        <v>0</v>
      </c>
      <c r="Q1363" s="7">
        <v>1360</v>
      </c>
      <c r="R1363" s="7" t="e">
        <f t="shared" ref="R1363:W1363" si="1671">FIND(",",$F1363,Q1363+1)</f>
        <v>#VALUE!</v>
      </c>
      <c r="S1363" s="7" t="e">
        <f t="shared" si="1671"/>
        <v>#VALUE!</v>
      </c>
      <c r="T1363" s="7" t="e">
        <f t="shared" si="1671"/>
        <v>#VALUE!</v>
      </c>
      <c r="U1363" s="7" t="e">
        <f t="shared" si="1671"/>
        <v>#VALUE!</v>
      </c>
      <c r="V1363" s="7" t="e">
        <f t="shared" si="1671"/>
        <v>#VALUE!</v>
      </c>
      <c r="W1363" s="7" t="e">
        <f t="shared" si="1671"/>
        <v>#VALUE!</v>
      </c>
      <c r="X1363" s="11" t="str">
        <f t="shared" si="1651"/>
        <v/>
      </c>
      <c r="Y1363" s="11" t="str">
        <f t="shared" si="1652"/>
        <v/>
      </c>
      <c r="Z1363" s="11" t="str">
        <f t="shared" si="1653"/>
        <v/>
      </c>
      <c r="AA1363" s="11" t="str">
        <f t="shared" si="1654"/>
        <v/>
      </c>
      <c r="AB1363" s="3" t="str">
        <f t="shared" si="1655"/>
        <v/>
      </c>
      <c r="AC1363" s="3"/>
      <c r="AD1363" s="3"/>
      <c r="AE1363" s="7" t="str">
        <f>IF(X1363="","",_xlfn.IFNA(VLOOKUP(X1363,'饰品（请勿修改）'!$A:$H,8,FALSE),VLOOKUP(X1363,'饰品（请勿修改）'!$H:$H,1,FALSE)))</f>
        <v/>
      </c>
      <c r="AF1363" s="7" t="str">
        <f>IF(Z1363="","",_xlfn.IFNA(VLOOKUP(Z1363,'饰品（请勿修改）'!$A:$H,8,FALSE),VLOOKUP(Z1363,'饰品（请勿修改）'!$H:$H,1,FALSE)))</f>
        <v/>
      </c>
      <c r="AG1363" s="7">
        <f>_xlfn.IFNA(VLOOKUP(AE1363,'饰品（请勿修改）'!$H:$I,2,FALSE),0)</f>
        <v>0</v>
      </c>
      <c r="AH1363" s="7">
        <f>_xlfn.IFNA(VLOOKUP(AF1363,'饰品（请勿修改）'!$H:$I,2,FALSE),0)</f>
        <v>0</v>
      </c>
      <c r="AI1363" s="7">
        <f t="shared" si="1642"/>
        <v>0</v>
      </c>
      <c r="AJ1363" s="7">
        <f t="shared" si="1643"/>
        <v>0</v>
      </c>
    </row>
    <row r="1364" spans="1:36" x14ac:dyDescent="0.2">
      <c r="A1364" s="3"/>
      <c r="B1364" s="3"/>
      <c r="C1364" s="3"/>
      <c r="D1364" s="3"/>
      <c r="E1364" s="3"/>
      <c r="F1364" s="3"/>
      <c r="G1364" s="7" t="str">
        <f t="shared" si="1640"/>
        <v/>
      </c>
      <c r="H1364" s="7" t="str">
        <f t="shared" si="1644"/>
        <v/>
      </c>
      <c r="I1364" s="7" t="str">
        <f t="shared" si="1645"/>
        <v/>
      </c>
      <c r="J1364" s="7" t="str">
        <f t="shared" si="1646"/>
        <v/>
      </c>
      <c r="K1364" s="5">
        <f t="shared" si="1647"/>
        <v>0</v>
      </c>
      <c r="L1364" s="5">
        <f t="shared" si="1648"/>
        <v>0</v>
      </c>
      <c r="M1364" s="5">
        <f t="shared" si="1649"/>
        <v>0</v>
      </c>
      <c r="N1364" s="7" cm="1">
        <f t="array" ref="N1364:P1364">_xlfn._xlws.SORT(K1364:M1364,1,-1,TRUE)</f>
        <v>0</v>
      </c>
      <c r="O1364" s="7">
        <v>0</v>
      </c>
      <c r="P1364" s="7">
        <v>0</v>
      </c>
      <c r="Q1364" s="7">
        <v>1361</v>
      </c>
      <c r="R1364" s="7" t="e">
        <f t="shared" ref="R1364:W1364" si="1672">FIND(",",$F1364,Q1364+1)</f>
        <v>#VALUE!</v>
      </c>
      <c r="S1364" s="7" t="e">
        <f t="shared" si="1672"/>
        <v>#VALUE!</v>
      </c>
      <c r="T1364" s="7" t="e">
        <f t="shared" si="1672"/>
        <v>#VALUE!</v>
      </c>
      <c r="U1364" s="7" t="e">
        <f t="shared" si="1672"/>
        <v>#VALUE!</v>
      </c>
      <c r="V1364" s="7" t="e">
        <f t="shared" si="1672"/>
        <v>#VALUE!</v>
      </c>
      <c r="W1364" s="7" t="e">
        <f t="shared" si="1672"/>
        <v>#VALUE!</v>
      </c>
      <c r="X1364" s="11" t="str">
        <f t="shared" si="1651"/>
        <v/>
      </c>
      <c r="Y1364" s="11" t="str">
        <f t="shared" si="1652"/>
        <v/>
      </c>
      <c r="Z1364" s="11" t="str">
        <f t="shared" si="1653"/>
        <v/>
      </c>
      <c r="AA1364" s="11" t="str">
        <f t="shared" si="1654"/>
        <v/>
      </c>
      <c r="AB1364" s="3" t="str">
        <f t="shared" si="1655"/>
        <v/>
      </c>
      <c r="AC1364" s="3"/>
      <c r="AD1364" s="3"/>
      <c r="AE1364" s="7" t="str">
        <f>IF(X1364="","",_xlfn.IFNA(VLOOKUP(X1364,'饰品（请勿修改）'!$A:$H,8,FALSE),VLOOKUP(X1364,'饰品（请勿修改）'!$H:$H,1,FALSE)))</f>
        <v/>
      </c>
      <c r="AF1364" s="7" t="str">
        <f>IF(Z1364="","",_xlfn.IFNA(VLOOKUP(Z1364,'饰品（请勿修改）'!$A:$H,8,FALSE),VLOOKUP(Z1364,'饰品（请勿修改）'!$H:$H,1,FALSE)))</f>
        <v/>
      </c>
      <c r="AG1364" s="7">
        <f>_xlfn.IFNA(VLOOKUP(AE1364,'饰品（请勿修改）'!$H:$I,2,FALSE),0)</f>
        <v>0</v>
      </c>
      <c r="AH1364" s="7">
        <f>_xlfn.IFNA(VLOOKUP(AF1364,'饰品（请勿修改）'!$H:$I,2,FALSE),0)</f>
        <v>0</v>
      </c>
      <c r="AI1364" s="7">
        <f t="shared" si="1642"/>
        <v>0</v>
      </c>
      <c r="AJ1364" s="7">
        <f t="shared" si="1643"/>
        <v>0</v>
      </c>
    </row>
    <row r="1365" spans="1:36" x14ac:dyDescent="0.2">
      <c r="A1365" s="3"/>
      <c r="B1365" s="3"/>
      <c r="C1365" s="3"/>
      <c r="D1365" s="3"/>
      <c r="E1365" s="3"/>
      <c r="F1365" s="3"/>
      <c r="G1365" s="7" t="str">
        <f t="shared" si="1640"/>
        <v/>
      </c>
      <c r="H1365" s="7" t="str">
        <f t="shared" si="1644"/>
        <v/>
      </c>
      <c r="I1365" s="7" t="str">
        <f t="shared" si="1645"/>
        <v/>
      </c>
      <c r="J1365" s="7" t="str">
        <f t="shared" si="1646"/>
        <v/>
      </c>
      <c r="K1365" s="5">
        <f t="shared" si="1647"/>
        <v>0</v>
      </c>
      <c r="L1365" s="5">
        <f t="shared" si="1648"/>
        <v>0</v>
      </c>
      <c r="M1365" s="5">
        <f t="shared" si="1649"/>
        <v>0</v>
      </c>
      <c r="N1365" s="7" cm="1">
        <f t="array" ref="N1365:P1365">_xlfn._xlws.SORT(K1365:M1365,1,-1,TRUE)</f>
        <v>0</v>
      </c>
      <c r="O1365" s="7">
        <v>0</v>
      </c>
      <c r="P1365" s="7">
        <v>0</v>
      </c>
      <c r="Q1365" s="7">
        <v>1362</v>
      </c>
      <c r="R1365" s="7" t="e">
        <f t="shared" ref="R1365:W1365" si="1673">FIND(",",$F1365,Q1365+1)</f>
        <v>#VALUE!</v>
      </c>
      <c r="S1365" s="7" t="e">
        <f t="shared" si="1673"/>
        <v>#VALUE!</v>
      </c>
      <c r="T1365" s="7" t="e">
        <f t="shared" si="1673"/>
        <v>#VALUE!</v>
      </c>
      <c r="U1365" s="7" t="e">
        <f t="shared" si="1673"/>
        <v>#VALUE!</v>
      </c>
      <c r="V1365" s="7" t="e">
        <f t="shared" si="1673"/>
        <v>#VALUE!</v>
      </c>
      <c r="W1365" s="7" t="e">
        <f t="shared" si="1673"/>
        <v>#VALUE!</v>
      </c>
      <c r="X1365" s="11" t="str">
        <f t="shared" si="1651"/>
        <v/>
      </c>
      <c r="Y1365" s="11" t="str">
        <f t="shared" si="1652"/>
        <v/>
      </c>
      <c r="Z1365" s="11" t="str">
        <f t="shared" si="1653"/>
        <v/>
      </c>
      <c r="AA1365" s="11" t="str">
        <f t="shared" si="1654"/>
        <v/>
      </c>
      <c r="AB1365" s="3" t="str">
        <f t="shared" si="1655"/>
        <v/>
      </c>
      <c r="AC1365" s="3"/>
      <c r="AD1365" s="3"/>
      <c r="AE1365" s="7" t="str">
        <f>IF(X1365="","",_xlfn.IFNA(VLOOKUP(X1365,'饰品（请勿修改）'!$A:$H,8,FALSE),VLOOKUP(X1365,'饰品（请勿修改）'!$H:$H,1,FALSE)))</f>
        <v/>
      </c>
      <c r="AF1365" s="7" t="str">
        <f>IF(Z1365="","",_xlfn.IFNA(VLOOKUP(Z1365,'饰品（请勿修改）'!$A:$H,8,FALSE),VLOOKUP(Z1365,'饰品（请勿修改）'!$H:$H,1,FALSE)))</f>
        <v/>
      </c>
      <c r="AG1365" s="7">
        <f>_xlfn.IFNA(VLOOKUP(AE1365,'饰品（请勿修改）'!$H:$I,2,FALSE),0)</f>
        <v>0</v>
      </c>
      <c r="AH1365" s="7">
        <f>_xlfn.IFNA(VLOOKUP(AF1365,'饰品（请勿修改）'!$H:$I,2,FALSE),0)</f>
        <v>0</v>
      </c>
      <c r="AI1365" s="7">
        <f t="shared" si="1642"/>
        <v>0</v>
      </c>
      <c r="AJ1365" s="7">
        <f t="shared" si="1643"/>
        <v>0</v>
      </c>
    </row>
    <row r="1366" spans="1:36" x14ac:dyDescent="0.2">
      <c r="A1366" s="3"/>
      <c r="B1366" s="3"/>
      <c r="C1366" s="3"/>
      <c r="D1366" s="3"/>
      <c r="E1366" s="3"/>
      <c r="F1366" s="3"/>
      <c r="G1366" s="7" t="str">
        <f t="shared" si="1640"/>
        <v/>
      </c>
      <c r="H1366" s="7" t="str">
        <f t="shared" si="1644"/>
        <v/>
      </c>
      <c r="I1366" s="7" t="str">
        <f t="shared" si="1645"/>
        <v/>
      </c>
      <c r="J1366" s="7" t="str">
        <f t="shared" si="1646"/>
        <v/>
      </c>
      <c r="K1366" s="5">
        <f t="shared" si="1647"/>
        <v>0</v>
      </c>
      <c r="L1366" s="5">
        <f t="shared" si="1648"/>
        <v>0</v>
      </c>
      <c r="M1366" s="5">
        <f t="shared" si="1649"/>
        <v>0</v>
      </c>
      <c r="N1366" s="7" cm="1">
        <f t="array" ref="N1366:P1366">_xlfn._xlws.SORT(K1366:M1366,1,-1,TRUE)</f>
        <v>0</v>
      </c>
      <c r="O1366" s="7">
        <v>0</v>
      </c>
      <c r="P1366" s="7">
        <v>0</v>
      </c>
      <c r="Q1366" s="7">
        <v>1363</v>
      </c>
      <c r="R1366" s="7" t="e">
        <f t="shared" ref="R1366:W1366" si="1674">FIND(",",$F1366,Q1366+1)</f>
        <v>#VALUE!</v>
      </c>
      <c r="S1366" s="7" t="e">
        <f t="shared" si="1674"/>
        <v>#VALUE!</v>
      </c>
      <c r="T1366" s="7" t="e">
        <f t="shared" si="1674"/>
        <v>#VALUE!</v>
      </c>
      <c r="U1366" s="7" t="e">
        <f t="shared" si="1674"/>
        <v>#VALUE!</v>
      </c>
      <c r="V1366" s="7" t="e">
        <f t="shared" si="1674"/>
        <v>#VALUE!</v>
      </c>
      <c r="W1366" s="7" t="e">
        <f t="shared" si="1674"/>
        <v>#VALUE!</v>
      </c>
      <c r="X1366" s="11" t="str">
        <f t="shared" si="1651"/>
        <v/>
      </c>
      <c r="Y1366" s="11" t="str">
        <f t="shared" si="1652"/>
        <v/>
      </c>
      <c r="Z1366" s="11" t="str">
        <f t="shared" si="1653"/>
        <v/>
      </c>
      <c r="AA1366" s="11" t="str">
        <f t="shared" si="1654"/>
        <v/>
      </c>
      <c r="AB1366" s="3" t="str">
        <f t="shared" si="1655"/>
        <v/>
      </c>
      <c r="AC1366" s="3"/>
      <c r="AD1366" s="3"/>
      <c r="AE1366" s="7" t="str">
        <f>IF(X1366="","",_xlfn.IFNA(VLOOKUP(X1366,'饰品（请勿修改）'!$A:$H,8,FALSE),VLOOKUP(X1366,'饰品（请勿修改）'!$H:$H,1,FALSE)))</f>
        <v/>
      </c>
      <c r="AF1366" s="7" t="str">
        <f>IF(Z1366="","",_xlfn.IFNA(VLOOKUP(Z1366,'饰品（请勿修改）'!$A:$H,8,FALSE),VLOOKUP(Z1366,'饰品（请勿修改）'!$H:$H,1,FALSE)))</f>
        <v/>
      </c>
      <c r="AG1366" s="7">
        <f>_xlfn.IFNA(VLOOKUP(AE1366,'饰品（请勿修改）'!$H:$I,2,FALSE),0)</f>
        <v>0</v>
      </c>
      <c r="AH1366" s="7">
        <f>_xlfn.IFNA(VLOOKUP(AF1366,'饰品（请勿修改）'!$H:$I,2,FALSE),0)</f>
        <v>0</v>
      </c>
      <c r="AI1366" s="7">
        <f t="shared" si="1642"/>
        <v>0</v>
      </c>
      <c r="AJ1366" s="7">
        <f t="shared" si="1643"/>
        <v>0</v>
      </c>
    </row>
    <row r="1367" spans="1:36" x14ac:dyDescent="0.2">
      <c r="A1367" s="3"/>
      <c r="B1367" s="3"/>
      <c r="C1367" s="3"/>
      <c r="D1367" s="3"/>
      <c r="E1367" s="3"/>
      <c r="F1367" s="3"/>
      <c r="G1367" s="7" t="str">
        <f t="shared" si="1640"/>
        <v/>
      </c>
      <c r="H1367" s="7" t="str">
        <f t="shared" si="1644"/>
        <v/>
      </c>
      <c r="I1367" s="7" t="str">
        <f t="shared" si="1645"/>
        <v/>
      </c>
      <c r="J1367" s="7" t="str">
        <f t="shared" si="1646"/>
        <v/>
      </c>
      <c r="K1367" s="5">
        <f t="shared" si="1647"/>
        <v>0</v>
      </c>
      <c r="L1367" s="5">
        <f t="shared" si="1648"/>
        <v>0</v>
      </c>
      <c r="M1367" s="5">
        <f t="shared" si="1649"/>
        <v>0</v>
      </c>
      <c r="N1367" s="7" cm="1">
        <f t="array" ref="N1367:P1367">_xlfn._xlws.SORT(K1367:M1367,1,-1,TRUE)</f>
        <v>0</v>
      </c>
      <c r="O1367" s="7">
        <v>0</v>
      </c>
      <c r="P1367" s="7">
        <v>0</v>
      </c>
      <c r="Q1367" s="7">
        <v>1364</v>
      </c>
      <c r="R1367" s="7" t="e">
        <f t="shared" ref="R1367:W1367" si="1675">FIND(",",$F1367,Q1367+1)</f>
        <v>#VALUE!</v>
      </c>
      <c r="S1367" s="7" t="e">
        <f t="shared" si="1675"/>
        <v>#VALUE!</v>
      </c>
      <c r="T1367" s="7" t="e">
        <f t="shared" si="1675"/>
        <v>#VALUE!</v>
      </c>
      <c r="U1367" s="7" t="e">
        <f t="shared" si="1675"/>
        <v>#VALUE!</v>
      </c>
      <c r="V1367" s="7" t="e">
        <f t="shared" si="1675"/>
        <v>#VALUE!</v>
      </c>
      <c r="W1367" s="7" t="e">
        <f t="shared" si="1675"/>
        <v>#VALUE!</v>
      </c>
      <c r="X1367" s="11" t="str">
        <f t="shared" si="1651"/>
        <v/>
      </c>
      <c r="Y1367" s="11" t="str">
        <f t="shared" si="1652"/>
        <v/>
      </c>
      <c r="Z1367" s="11" t="str">
        <f t="shared" si="1653"/>
        <v/>
      </c>
      <c r="AA1367" s="11" t="str">
        <f t="shared" si="1654"/>
        <v/>
      </c>
      <c r="AB1367" s="3" t="str">
        <f t="shared" si="1655"/>
        <v/>
      </c>
      <c r="AC1367" s="3"/>
      <c r="AD1367" s="3"/>
      <c r="AE1367" s="7" t="str">
        <f>IF(X1367="","",_xlfn.IFNA(VLOOKUP(X1367,'饰品（请勿修改）'!$A:$H,8,FALSE),VLOOKUP(X1367,'饰品（请勿修改）'!$H:$H,1,FALSE)))</f>
        <v/>
      </c>
      <c r="AF1367" s="7" t="str">
        <f>IF(Z1367="","",_xlfn.IFNA(VLOOKUP(Z1367,'饰品（请勿修改）'!$A:$H,8,FALSE),VLOOKUP(Z1367,'饰品（请勿修改）'!$H:$H,1,FALSE)))</f>
        <v/>
      </c>
      <c r="AG1367" s="7">
        <f>_xlfn.IFNA(VLOOKUP(AE1367,'饰品（请勿修改）'!$H:$I,2,FALSE),0)</f>
        <v>0</v>
      </c>
      <c r="AH1367" s="7">
        <f>_xlfn.IFNA(VLOOKUP(AF1367,'饰品（请勿修改）'!$H:$I,2,FALSE),0)</f>
        <v>0</v>
      </c>
      <c r="AI1367" s="7">
        <f t="shared" si="1642"/>
        <v>0</v>
      </c>
      <c r="AJ1367" s="7">
        <f t="shared" si="1643"/>
        <v>0</v>
      </c>
    </row>
    <row r="1368" spans="1:36" x14ac:dyDescent="0.2">
      <c r="A1368" s="3"/>
      <c r="B1368" s="3"/>
      <c r="C1368" s="3"/>
      <c r="D1368" s="3"/>
      <c r="E1368" s="3"/>
      <c r="F1368" s="3"/>
      <c r="G1368" s="7" t="str">
        <f t="shared" si="1640"/>
        <v/>
      </c>
      <c r="H1368" s="7" t="str">
        <f t="shared" si="1644"/>
        <v/>
      </c>
      <c r="I1368" s="7" t="str">
        <f t="shared" si="1645"/>
        <v/>
      </c>
      <c r="J1368" s="7" t="str">
        <f t="shared" si="1646"/>
        <v/>
      </c>
      <c r="K1368" s="5">
        <f t="shared" si="1647"/>
        <v>0</v>
      </c>
      <c r="L1368" s="5">
        <f t="shared" si="1648"/>
        <v>0</v>
      </c>
      <c r="M1368" s="5">
        <f t="shared" si="1649"/>
        <v>0</v>
      </c>
      <c r="N1368" s="7" cm="1">
        <f t="array" ref="N1368:P1368">_xlfn._xlws.SORT(K1368:M1368,1,-1,TRUE)</f>
        <v>0</v>
      </c>
      <c r="O1368" s="7">
        <v>0</v>
      </c>
      <c r="P1368" s="7">
        <v>0</v>
      </c>
      <c r="Q1368" s="7">
        <v>1365</v>
      </c>
      <c r="R1368" s="7" t="e">
        <f t="shared" ref="R1368:W1368" si="1676">FIND(",",$F1368,Q1368+1)</f>
        <v>#VALUE!</v>
      </c>
      <c r="S1368" s="7" t="e">
        <f t="shared" si="1676"/>
        <v>#VALUE!</v>
      </c>
      <c r="T1368" s="7" t="e">
        <f t="shared" si="1676"/>
        <v>#VALUE!</v>
      </c>
      <c r="U1368" s="7" t="e">
        <f t="shared" si="1676"/>
        <v>#VALUE!</v>
      </c>
      <c r="V1368" s="7" t="e">
        <f t="shared" si="1676"/>
        <v>#VALUE!</v>
      </c>
      <c r="W1368" s="7" t="e">
        <f t="shared" si="1676"/>
        <v>#VALUE!</v>
      </c>
      <c r="X1368" s="11" t="str">
        <f t="shared" si="1651"/>
        <v/>
      </c>
      <c r="Y1368" s="11" t="str">
        <f t="shared" si="1652"/>
        <v/>
      </c>
      <c r="Z1368" s="11" t="str">
        <f t="shared" si="1653"/>
        <v/>
      </c>
      <c r="AA1368" s="11" t="str">
        <f t="shared" si="1654"/>
        <v/>
      </c>
      <c r="AB1368" s="3" t="str">
        <f t="shared" si="1655"/>
        <v/>
      </c>
      <c r="AC1368" s="3"/>
      <c r="AD1368" s="3"/>
      <c r="AE1368" s="7" t="str">
        <f>IF(X1368="","",_xlfn.IFNA(VLOOKUP(X1368,'饰品（请勿修改）'!$A:$H,8,FALSE),VLOOKUP(X1368,'饰品（请勿修改）'!$H:$H,1,FALSE)))</f>
        <v/>
      </c>
      <c r="AF1368" s="7" t="str">
        <f>IF(Z1368="","",_xlfn.IFNA(VLOOKUP(Z1368,'饰品（请勿修改）'!$A:$H,8,FALSE),VLOOKUP(Z1368,'饰品（请勿修改）'!$H:$H,1,FALSE)))</f>
        <v/>
      </c>
      <c r="AG1368" s="7">
        <f>_xlfn.IFNA(VLOOKUP(AE1368,'饰品（请勿修改）'!$H:$I,2,FALSE),0)</f>
        <v>0</v>
      </c>
      <c r="AH1368" s="7">
        <f>_xlfn.IFNA(VLOOKUP(AF1368,'饰品（请勿修改）'!$H:$I,2,FALSE),0)</f>
        <v>0</v>
      </c>
      <c r="AI1368" s="7">
        <f t="shared" si="1642"/>
        <v>0</v>
      </c>
      <c r="AJ1368" s="7">
        <f t="shared" si="1643"/>
        <v>0</v>
      </c>
    </row>
    <row r="1369" spans="1:36" x14ac:dyDescent="0.2">
      <c r="A1369" s="3"/>
      <c r="B1369" s="3"/>
      <c r="C1369" s="3"/>
      <c r="D1369" s="3"/>
      <c r="E1369" s="3"/>
      <c r="F1369" s="3"/>
      <c r="G1369" s="7" t="str">
        <f t="shared" si="1640"/>
        <v/>
      </c>
      <c r="H1369" s="7" t="str">
        <f t="shared" si="1644"/>
        <v/>
      </c>
      <c r="I1369" s="7" t="str">
        <f t="shared" si="1645"/>
        <v/>
      </c>
      <c r="J1369" s="7" t="str">
        <f t="shared" si="1646"/>
        <v/>
      </c>
      <c r="K1369" s="5">
        <f t="shared" si="1647"/>
        <v>0</v>
      </c>
      <c r="L1369" s="5">
        <f t="shared" si="1648"/>
        <v>0</v>
      </c>
      <c r="M1369" s="5">
        <f t="shared" si="1649"/>
        <v>0</v>
      </c>
      <c r="N1369" s="7" cm="1">
        <f t="array" ref="N1369:P1369">_xlfn._xlws.SORT(K1369:M1369,1,-1,TRUE)</f>
        <v>0</v>
      </c>
      <c r="O1369" s="7">
        <v>0</v>
      </c>
      <c r="P1369" s="7">
        <v>0</v>
      </c>
      <c r="Q1369" s="7">
        <v>1366</v>
      </c>
      <c r="R1369" s="7" t="e">
        <f t="shared" ref="R1369:W1369" si="1677">FIND(",",$F1369,Q1369+1)</f>
        <v>#VALUE!</v>
      </c>
      <c r="S1369" s="7" t="e">
        <f t="shared" si="1677"/>
        <v>#VALUE!</v>
      </c>
      <c r="T1369" s="7" t="e">
        <f t="shared" si="1677"/>
        <v>#VALUE!</v>
      </c>
      <c r="U1369" s="7" t="e">
        <f t="shared" si="1677"/>
        <v>#VALUE!</v>
      </c>
      <c r="V1369" s="7" t="e">
        <f t="shared" si="1677"/>
        <v>#VALUE!</v>
      </c>
      <c r="W1369" s="7" t="e">
        <f t="shared" si="1677"/>
        <v>#VALUE!</v>
      </c>
      <c r="X1369" s="11" t="str">
        <f t="shared" si="1651"/>
        <v/>
      </c>
      <c r="Y1369" s="11" t="str">
        <f t="shared" si="1652"/>
        <v/>
      </c>
      <c r="Z1369" s="11" t="str">
        <f t="shared" si="1653"/>
        <v/>
      </c>
      <c r="AA1369" s="11" t="str">
        <f t="shared" si="1654"/>
        <v/>
      </c>
      <c r="AB1369" s="3" t="str">
        <f t="shared" si="1655"/>
        <v/>
      </c>
      <c r="AC1369" s="3"/>
      <c r="AD1369" s="3"/>
      <c r="AE1369" s="7" t="str">
        <f>IF(X1369="","",_xlfn.IFNA(VLOOKUP(X1369,'饰品（请勿修改）'!$A:$H,8,FALSE),VLOOKUP(X1369,'饰品（请勿修改）'!$H:$H,1,FALSE)))</f>
        <v/>
      </c>
      <c r="AF1369" s="7" t="str">
        <f>IF(Z1369="","",_xlfn.IFNA(VLOOKUP(Z1369,'饰品（请勿修改）'!$A:$H,8,FALSE),VLOOKUP(Z1369,'饰品（请勿修改）'!$H:$H,1,FALSE)))</f>
        <v/>
      </c>
      <c r="AG1369" s="7">
        <f>_xlfn.IFNA(VLOOKUP(AE1369,'饰品（请勿修改）'!$H:$I,2,FALSE),0)</f>
        <v>0</v>
      </c>
      <c r="AH1369" s="7">
        <f>_xlfn.IFNA(VLOOKUP(AF1369,'饰品（请勿修改）'!$H:$I,2,FALSE),0)</f>
        <v>0</v>
      </c>
      <c r="AI1369" s="7">
        <f t="shared" si="1642"/>
        <v>0</v>
      </c>
      <c r="AJ1369" s="7">
        <f t="shared" si="1643"/>
        <v>0</v>
      </c>
    </row>
    <row r="1370" spans="1:36" x14ac:dyDescent="0.2">
      <c r="A1370" s="3"/>
      <c r="B1370" s="3"/>
      <c r="C1370" s="3"/>
      <c r="D1370" s="3"/>
      <c r="E1370" s="3"/>
      <c r="F1370" s="3"/>
      <c r="G1370" s="7" t="str">
        <f t="shared" si="1640"/>
        <v/>
      </c>
      <c r="H1370" s="7" t="str">
        <f t="shared" si="1644"/>
        <v/>
      </c>
      <c r="I1370" s="7" t="str">
        <f t="shared" si="1645"/>
        <v/>
      </c>
      <c r="J1370" s="7" t="str">
        <f t="shared" si="1646"/>
        <v/>
      </c>
      <c r="K1370" s="5">
        <f t="shared" si="1647"/>
        <v>0</v>
      </c>
      <c r="L1370" s="5">
        <f t="shared" si="1648"/>
        <v>0</v>
      </c>
      <c r="M1370" s="5">
        <f t="shared" si="1649"/>
        <v>0</v>
      </c>
      <c r="N1370" s="7" cm="1">
        <f t="array" ref="N1370:P1370">_xlfn._xlws.SORT(K1370:M1370,1,-1,TRUE)</f>
        <v>0</v>
      </c>
      <c r="O1370" s="7">
        <v>0</v>
      </c>
      <c r="P1370" s="7">
        <v>0</v>
      </c>
      <c r="Q1370" s="7">
        <v>1367</v>
      </c>
      <c r="R1370" s="7" t="e">
        <f t="shared" ref="R1370:W1370" si="1678">FIND(",",$F1370,Q1370+1)</f>
        <v>#VALUE!</v>
      </c>
      <c r="S1370" s="7" t="e">
        <f t="shared" si="1678"/>
        <v>#VALUE!</v>
      </c>
      <c r="T1370" s="7" t="e">
        <f t="shared" si="1678"/>
        <v>#VALUE!</v>
      </c>
      <c r="U1370" s="7" t="e">
        <f t="shared" si="1678"/>
        <v>#VALUE!</v>
      </c>
      <c r="V1370" s="7" t="e">
        <f t="shared" si="1678"/>
        <v>#VALUE!</v>
      </c>
      <c r="W1370" s="7" t="e">
        <f t="shared" si="1678"/>
        <v>#VALUE!</v>
      </c>
      <c r="X1370" s="11" t="str">
        <f t="shared" si="1651"/>
        <v/>
      </c>
      <c r="Y1370" s="11" t="str">
        <f t="shared" si="1652"/>
        <v/>
      </c>
      <c r="Z1370" s="11" t="str">
        <f t="shared" si="1653"/>
        <v/>
      </c>
      <c r="AA1370" s="11" t="str">
        <f t="shared" si="1654"/>
        <v/>
      </c>
      <c r="AB1370" s="3" t="str">
        <f t="shared" si="1655"/>
        <v/>
      </c>
      <c r="AC1370" s="3"/>
      <c r="AD1370" s="3"/>
      <c r="AE1370" s="7" t="str">
        <f>IF(X1370="","",_xlfn.IFNA(VLOOKUP(X1370,'饰品（请勿修改）'!$A:$H,8,FALSE),VLOOKUP(X1370,'饰品（请勿修改）'!$H:$H,1,FALSE)))</f>
        <v/>
      </c>
      <c r="AF1370" s="7" t="str">
        <f>IF(Z1370="","",_xlfn.IFNA(VLOOKUP(Z1370,'饰品（请勿修改）'!$A:$H,8,FALSE),VLOOKUP(Z1370,'饰品（请勿修改）'!$H:$H,1,FALSE)))</f>
        <v/>
      </c>
      <c r="AG1370" s="7">
        <f>_xlfn.IFNA(VLOOKUP(AE1370,'饰品（请勿修改）'!$H:$I,2,FALSE),0)</f>
        <v>0</v>
      </c>
      <c r="AH1370" s="7">
        <f>_xlfn.IFNA(VLOOKUP(AF1370,'饰品（请勿修改）'!$H:$I,2,FALSE),0)</f>
        <v>0</v>
      </c>
      <c r="AI1370" s="7">
        <f t="shared" si="1642"/>
        <v>0</v>
      </c>
      <c r="AJ1370" s="7">
        <f t="shared" si="1643"/>
        <v>0</v>
      </c>
    </row>
    <row r="1371" spans="1:36" x14ac:dyDescent="0.2">
      <c r="A1371" s="3"/>
      <c r="B1371" s="3"/>
      <c r="C1371" s="3"/>
      <c r="D1371" s="3"/>
      <c r="E1371" s="3"/>
      <c r="F1371" s="3"/>
      <c r="G1371" s="7" t="str">
        <f t="shared" si="1640"/>
        <v/>
      </c>
      <c r="H1371" s="7" t="str">
        <f t="shared" si="1644"/>
        <v/>
      </c>
      <c r="I1371" s="7" t="str">
        <f t="shared" si="1645"/>
        <v/>
      </c>
      <c r="J1371" s="7" t="str">
        <f t="shared" si="1646"/>
        <v/>
      </c>
      <c r="K1371" s="5">
        <f t="shared" si="1647"/>
        <v>0</v>
      </c>
      <c r="L1371" s="5">
        <f t="shared" si="1648"/>
        <v>0</v>
      </c>
      <c r="M1371" s="5">
        <f t="shared" si="1649"/>
        <v>0</v>
      </c>
      <c r="N1371" s="7" cm="1">
        <f t="array" ref="N1371:P1371">_xlfn._xlws.SORT(K1371:M1371,1,-1,TRUE)</f>
        <v>0</v>
      </c>
      <c r="O1371" s="7">
        <v>0</v>
      </c>
      <c r="P1371" s="7">
        <v>0</v>
      </c>
      <c r="Q1371" s="7">
        <v>1368</v>
      </c>
      <c r="R1371" s="7" t="e">
        <f t="shared" ref="R1371:W1371" si="1679">FIND(",",$F1371,Q1371+1)</f>
        <v>#VALUE!</v>
      </c>
      <c r="S1371" s="7" t="e">
        <f t="shared" si="1679"/>
        <v>#VALUE!</v>
      </c>
      <c r="T1371" s="7" t="e">
        <f t="shared" si="1679"/>
        <v>#VALUE!</v>
      </c>
      <c r="U1371" s="7" t="e">
        <f t="shared" si="1679"/>
        <v>#VALUE!</v>
      </c>
      <c r="V1371" s="7" t="e">
        <f t="shared" si="1679"/>
        <v>#VALUE!</v>
      </c>
      <c r="W1371" s="7" t="e">
        <f t="shared" si="1679"/>
        <v>#VALUE!</v>
      </c>
      <c r="X1371" s="11" t="str">
        <f t="shared" si="1651"/>
        <v/>
      </c>
      <c r="Y1371" s="11" t="str">
        <f t="shared" si="1652"/>
        <v/>
      </c>
      <c r="Z1371" s="11" t="str">
        <f t="shared" si="1653"/>
        <v/>
      </c>
      <c r="AA1371" s="11" t="str">
        <f t="shared" si="1654"/>
        <v/>
      </c>
      <c r="AB1371" s="3" t="str">
        <f t="shared" si="1655"/>
        <v/>
      </c>
      <c r="AC1371" s="3"/>
      <c r="AD1371" s="3"/>
      <c r="AE1371" s="7" t="str">
        <f>IF(X1371="","",_xlfn.IFNA(VLOOKUP(X1371,'饰品（请勿修改）'!$A:$H,8,FALSE),VLOOKUP(X1371,'饰品（请勿修改）'!$H:$H,1,FALSE)))</f>
        <v/>
      </c>
      <c r="AF1371" s="7" t="str">
        <f>IF(Z1371="","",_xlfn.IFNA(VLOOKUP(Z1371,'饰品（请勿修改）'!$A:$H,8,FALSE),VLOOKUP(Z1371,'饰品（请勿修改）'!$H:$H,1,FALSE)))</f>
        <v/>
      </c>
      <c r="AG1371" s="7">
        <f>_xlfn.IFNA(VLOOKUP(AE1371,'饰品（请勿修改）'!$H:$I,2,FALSE),0)</f>
        <v>0</v>
      </c>
      <c r="AH1371" s="7">
        <f>_xlfn.IFNA(VLOOKUP(AF1371,'饰品（请勿修改）'!$H:$I,2,FALSE),0)</f>
        <v>0</v>
      </c>
      <c r="AI1371" s="7">
        <f t="shared" si="1642"/>
        <v>0</v>
      </c>
      <c r="AJ1371" s="7">
        <f t="shared" si="1643"/>
        <v>0</v>
      </c>
    </row>
    <row r="1372" spans="1:36" x14ac:dyDescent="0.2">
      <c r="A1372" s="3"/>
      <c r="B1372" s="3"/>
      <c r="C1372" s="3"/>
      <c r="D1372" s="3"/>
      <c r="E1372" s="3"/>
      <c r="F1372" s="3"/>
      <c r="G1372" s="7" t="str">
        <f t="shared" si="1640"/>
        <v/>
      </c>
      <c r="H1372" s="7" t="str">
        <f t="shared" si="1644"/>
        <v/>
      </c>
      <c r="I1372" s="7" t="str">
        <f t="shared" si="1645"/>
        <v/>
      </c>
      <c r="J1372" s="7" t="str">
        <f t="shared" si="1646"/>
        <v/>
      </c>
      <c r="K1372" s="5">
        <f t="shared" si="1647"/>
        <v>0</v>
      </c>
      <c r="L1372" s="5">
        <f t="shared" si="1648"/>
        <v>0</v>
      </c>
      <c r="M1372" s="5">
        <f t="shared" si="1649"/>
        <v>0</v>
      </c>
      <c r="N1372" s="7" cm="1">
        <f t="array" ref="N1372:P1372">_xlfn._xlws.SORT(K1372:M1372,1,-1,TRUE)</f>
        <v>0</v>
      </c>
      <c r="O1372" s="7">
        <v>0</v>
      </c>
      <c r="P1372" s="7">
        <v>0</v>
      </c>
      <c r="Q1372" s="7">
        <v>1369</v>
      </c>
      <c r="R1372" s="7" t="e">
        <f t="shared" ref="R1372:W1372" si="1680">FIND(",",$F1372,Q1372+1)</f>
        <v>#VALUE!</v>
      </c>
      <c r="S1372" s="7" t="e">
        <f t="shared" si="1680"/>
        <v>#VALUE!</v>
      </c>
      <c r="T1372" s="7" t="e">
        <f t="shared" si="1680"/>
        <v>#VALUE!</v>
      </c>
      <c r="U1372" s="7" t="e">
        <f t="shared" si="1680"/>
        <v>#VALUE!</v>
      </c>
      <c r="V1372" s="7" t="e">
        <f t="shared" si="1680"/>
        <v>#VALUE!</v>
      </c>
      <c r="W1372" s="7" t="e">
        <f t="shared" si="1680"/>
        <v>#VALUE!</v>
      </c>
      <c r="X1372" s="11" t="str">
        <f t="shared" si="1651"/>
        <v/>
      </c>
      <c r="Y1372" s="11" t="str">
        <f t="shared" si="1652"/>
        <v/>
      </c>
      <c r="Z1372" s="11" t="str">
        <f t="shared" si="1653"/>
        <v/>
      </c>
      <c r="AA1372" s="11" t="str">
        <f t="shared" si="1654"/>
        <v/>
      </c>
      <c r="AB1372" s="3" t="str">
        <f t="shared" si="1655"/>
        <v/>
      </c>
      <c r="AC1372" s="3"/>
      <c r="AD1372" s="3"/>
      <c r="AE1372" s="7" t="str">
        <f>IF(X1372="","",_xlfn.IFNA(VLOOKUP(X1372,'饰品（请勿修改）'!$A:$H,8,FALSE),VLOOKUP(X1372,'饰品（请勿修改）'!$H:$H,1,FALSE)))</f>
        <v/>
      </c>
      <c r="AF1372" s="7" t="str">
        <f>IF(Z1372="","",_xlfn.IFNA(VLOOKUP(Z1372,'饰品（请勿修改）'!$A:$H,8,FALSE),VLOOKUP(Z1372,'饰品（请勿修改）'!$H:$H,1,FALSE)))</f>
        <v/>
      </c>
      <c r="AG1372" s="7">
        <f>_xlfn.IFNA(VLOOKUP(AE1372,'饰品（请勿修改）'!$H:$I,2,FALSE),0)</f>
        <v>0</v>
      </c>
      <c r="AH1372" s="7">
        <f>_xlfn.IFNA(VLOOKUP(AF1372,'饰品（请勿修改）'!$H:$I,2,FALSE),0)</f>
        <v>0</v>
      </c>
      <c r="AI1372" s="7">
        <f t="shared" si="1642"/>
        <v>0</v>
      </c>
      <c r="AJ1372" s="7">
        <f t="shared" si="1643"/>
        <v>0</v>
      </c>
    </row>
    <row r="1373" spans="1:36" x14ac:dyDescent="0.2">
      <c r="A1373" s="3"/>
      <c r="B1373" s="3"/>
      <c r="C1373" s="3"/>
      <c r="D1373" s="3"/>
      <c r="E1373" s="3"/>
      <c r="F1373" s="3"/>
      <c r="G1373" s="7" t="str">
        <f t="shared" si="1640"/>
        <v/>
      </c>
      <c r="H1373" s="7" t="str">
        <f t="shared" si="1644"/>
        <v/>
      </c>
      <c r="I1373" s="7" t="str">
        <f t="shared" si="1645"/>
        <v/>
      </c>
      <c r="J1373" s="7" t="str">
        <f t="shared" si="1646"/>
        <v/>
      </c>
      <c r="K1373" s="5">
        <f t="shared" si="1647"/>
        <v>0</v>
      </c>
      <c r="L1373" s="5">
        <f t="shared" si="1648"/>
        <v>0</v>
      </c>
      <c r="M1373" s="5">
        <f t="shared" si="1649"/>
        <v>0</v>
      </c>
      <c r="N1373" s="7" cm="1">
        <f t="array" ref="N1373:P1373">_xlfn._xlws.SORT(K1373:M1373,1,-1,TRUE)</f>
        <v>0</v>
      </c>
      <c r="O1373" s="7">
        <v>0</v>
      </c>
      <c r="P1373" s="7">
        <v>0</v>
      </c>
      <c r="Q1373" s="7">
        <v>1370</v>
      </c>
      <c r="R1373" s="7" t="e">
        <f t="shared" ref="R1373:W1373" si="1681">FIND(",",$F1373,Q1373+1)</f>
        <v>#VALUE!</v>
      </c>
      <c r="S1373" s="7" t="e">
        <f t="shared" si="1681"/>
        <v>#VALUE!</v>
      </c>
      <c r="T1373" s="7" t="e">
        <f t="shared" si="1681"/>
        <v>#VALUE!</v>
      </c>
      <c r="U1373" s="7" t="e">
        <f t="shared" si="1681"/>
        <v>#VALUE!</v>
      </c>
      <c r="V1373" s="7" t="e">
        <f t="shared" si="1681"/>
        <v>#VALUE!</v>
      </c>
      <c r="W1373" s="7" t="e">
        <f t="shared" si="1681"/>
        <v>#VALUE!</v>
      </c>
      <c r="X1373" s="11" t="str">
        <f t="shared" si="1651"/>
        <v/>
      </c>
      <c r="Y1373" s="11" t="str">
        <f t="shared" si="1652"/>
        <v/>
      </c>
      <c r="Z1373" s="11" t="str">
        <f t="shared" si="1653"/>
        <v/>
      </c>
      <c r="AA1373" s="11" t="str">
        <f t="shared" si="1654"/>
        <v/>
      </c>
      <c r="AB1373" s="3" t="str">
        <f t="shared" si="1655"/>
        <v/>
      </c>
      <c r="AC1373" s="3"/>
      <c r="AD1373" s="3"/>
      <c r="AE1373" s="7" t="str">
        <f>IF(X1373="","",_xlfn.IFNA(VLOOKUP(X1373,'饰品（请勿修改）'!$A:$H,8,FALSE),VLOOKUP(X1373,'饰品（请勿修改）'!$H:$H,1,FALSE)))</f>
        <v/>
      </c>
      <c r="AF1373" s="7" t="str">
        <f>IF(Z1373="","",_xlfn.IFNA(VLOOKUP(Z1373,'饰品（请勿修改）'!$A:$H,8,FALSE),VLOOKUP(Z1373,'饰品（请勿修改）'!$H:$H,1,FALSE)))</f>
        <v/>
      </c>
      <c r="AG1373" s="7">
        <f>_xlfn.IFNA(VLOOKUP(AE1373,'饰品（请勿修改）'!$H:$I,2,FALSE),0)</f>
        <v>0</v>
      </c>
      <c r="AH1373" s="7">
        <f>_xlfn.IFNA(VLOOKUP(AF1373,'饰品（请勿修改）'!$H:$I,2,FALSE),0)</f>
        <v>0</v>
      </c>
      <c r="AI1373" s="7">
        <f t="shared" si="1642"/>
        <v>0</v>
      </c>
      <c r="AJ1373" s="7">
        <f t="shared" si="1643"/>
        <v>0</v>
      </c>
    </row>
    <row r="1374" spans="1:36" x14ac:dyDescent="0.2">
      <c r="A1374" s="3"/>
      <c r="B1374" s="3"/>
      <c r="C1374" s="3"/>
      <c r="D1374" s="3"/>
      <c r="E1374" s="3"/>
      <c r="F1374" s="3"/>
      <c r="G1374" s="7" t="str">
        <f t="shared" si="1640"/>
        <v/>
      </c>
      <c r="H1374" s="7" t="str">
        <f t="shared" si="1644"/>
        <v/>
      </c>
      <c r="I1374" s="7" t="str">
        <f t="shared" si="1645"/>
        <v/>
      </c>
      <c r="J1374" s="7" t="str">
        <f t="shared" si="1646"/>
        <v/>
      </c>
      <c r="K1374" s="5">
        <f t="shared" si="1647"/>
        <v>0</v>
      </c>
      <c r="L1374" s="5">
        <f t="shared" si="1648"/>
        <v>0</v>
      </c>
      <c r="M1374" s="5">
        <f t="shared" si="1649"/>
        <v>0</v>
      </c>
      <c r="N1374" s="7" cm="1">
        <f t="array" ref="N1374:P1374">_xlfn._xlws.SORT(K1374:M1374,1,-1,TRUE)</f>
        <v>0</v>
      </c>
      <c r="O1374" s="7">
        <v>0</v>
      </c>
      <c r="P1374" s="7">
        <v>0</v>
      </c>
      <c r="Q1374" s="7">
        <v>1371</v>
      </c>
      <c r="R1374" s="7" t="e">
        <f t="shared" ref="R1374:W1374" si="1682">FIND(",",$F1374,Q1374+1)</f>
        <v>#VALUE!</v>
      </c>
      <c r="S1374" s="7" t="e">
        <f t="shared" si="1682"/>
        <v>#VALUE!</v>
      </c>
      <c r="T1374" s="7" t="e">
        <f t="shared" si="1682"/>
        <v>#VALUE!</v>
      </c>
      <c r="U1374" s="7" t="e">
        <f t="shared" si="1682"/>
        <v>#VALUE!</v>
      </c>
      <c r="V1374" s="7" t="e">
        <f t="shared" si="1682"/>
        <v>#VALUE!</v>
      </c>
      <c r="W1374" s="7" t="e">
        <f t="shared" si="1682"/>
        <v>#VALUE!</v>
      </c>
      <c r="X1374" s="11" t="str">
        <f t="shared" si="1651"/>
        <v/>
      </c>
      <c r="Y1374" s="11" t="str">
        <f t="shared" si="1652"/>
        <v/>
      </c>
      <c r="Z1374" s="11" t="str">
        <f t="shared" si="1653"/>
        <v/>
      </c>
      <c r="AA1374" s="11" t="str">
        <f t="shared" si="1654"/>
        <v/>
      </c>
      <c r="AB1374" s="3" t="str">
        <f t="shared" si="1655"/>
        <v/>
      </c>
      <c r="AC1374" s="3"/>
      <c r="AD1374" s="3"/>
      <c r="AE1374" s="7" t="str">
        <f>IF(X1374="","",_xlfn.IFNA(VLOOKUP(X1374,'饰品（请勿修改）'!$A:$H,8,FALSE),VLOOKUP(X1374,'饰品（请勿修改）'!$H:$H,1,FALSE)))</f>
        <v/>
      </c>
      <c r="AF1374" s="7" t="str">
        <f>IF(Z1374="","",_xlfn.IFNA(VLOOKUP(Z1374,'饰品（请勿修改）'!$A:$H,8,FALSE),VLOOKUP(Z1374,'饰品（请勿修改）'!$H:$H,1,FALSE)))</f>
        <v/>
      </c>
      <c r="AG1374" s="7">
        <f>_xlfn.IFNA(VLOOKUP(AE1374,'饰品（请勿修改）'!$H:$I,2,FALSE),0)</f>
        <v>0</v>
      </c>
      <c r="AH1374" s="7">
        <f>_xlfn.IFNA(VLOOKUP(AF1374,'饰品（请勿修改）'!$H:$I,2,FALSE),0)</f>
        <v>0</v>
      </c>
      <c r="AI1374" s="7">
        <f t="shared" si="1642"/>
        <v>0</v>
      </c>
      <c r="AJ1374" s="7">
        <f t="shared" si="1643"/>
        <v>0</v>
      </c>
    </row>
    <row r="1375" spans="1:36" x14ac:dyDescent="0.2">
      <c r="A1375" s="3"/>
      <c r="B1375" s="3"/>
      <c r="C1375" s="3"/>
      <c r="D1375" s="3"/>
      <c r="E1375" s="3"/>
      <c r="F1375" s="3"/>
      <c r="G1375" s="7" t="str">
        <f t="shared" si="1640"/>
        <v/>
      </c>
      <c r="H1375" s="7" t="str">
        <f t="shared" si="1644"/>
        <v/>
      </c>
      <c r="I1375" s="7" t="str">
        <f t="shared" si="1645"/>
        <v/>
      </c>
      <c r="J1375" s="7" t="str">
        <f t="shared" si="1646"/>
        <v/>
      </c>
      <c r="K1375" s="5">
        <f t="shared" si="1647"/>
        <v>0</v>
      </c>
      <c r="L1375" s="5">
        <f t="shared" si="1648"/>
        <v>0</v>
      </c>
      <c r="M1375" s="5">
        <f t="shared" si="1649"/>
        <v>0</v>
      </c>
      <c r="N1375" s="7" cm="1">
        <f t="array" ref="N1375:P1375">_xlfn._xlws.SORT(K1375:M1375,1,-1,TRUE)</f>
        <v>0</v>
      </c>
      <c r="O1375" s="7">
        <v>0</v>
      </c>
      <c r="P1375" s="7">
        <v>0</v>
      </c>
      <c r="Q1375" s="7">
        <v>1372</v>
      </c>
      <c r="R1375" s="7" t="e">
        <f t="shared" ref="R1375:W1375" si="1683">FIND(",",$F1375,Q1375+1)</f>
        <v>#VALUE!</v>
      </c>
      <c r="S1375" s="7" t="e">
        <f t="shared" si="1683"/>
        <v>#VALUE!</v>
      </c>
      <c r="T1375" s="7" t="e">
        <f t="shared" si="1683"/>
        <v>#VALUE!</v>
      </c>
      <c r="U1375" s="7" t="e">
        <f t="shared" si="1683"/>
        <v>#VALUE!</v>
      </c>
      <c r="V1375" s="7" t="e">
        <f t="shared" si="1683"/>
        <v>#VALUE!</v>
      </c>
      <c r="W1375" s="7" t="e">
        <f t="shared" si="1683"/>
        <v>#VALUE!</v>
      </c>
      <c r="X1375" s="11" t="str">
        <f t="shared" si="1651"/>
        <v/>
      </c>
      <c r="Y1375" s="11" t="str">
        <f t="shared" si="1652"/>
        <v/>
      </c>
      <c r="Z1375" s="11" t="str">
        <f t="shared" si="1653"/>
        <v/>
      </c>
      <c r="AA1375" s="11" t="str">
        <f t="shared" si="1654"/>
        <v/>
      </c>
      <c r="AB1375" s="3" t="str">
        <f t="shared" si="1655"/>
        <v/>
      </c>
      <c r="AC1375" s="3"/>
      <c r="AD1375" s="3"/>
      <c r="AE1375" s="7" t="str">
        <f>IF(X1375="","",_xlfn.IFNA(VLOOKUP(X1375,'饰品（请勿修改）'!$A:$H,8,FALSE),VLOOKUP(X1375,'饰品（请勿修改）'!$H:$H,1,FALSE)))</f>
        <v/>
      </c>
      <c r="AF1375" s="7" t="str">
        <f>IF(Z1375="","",_xlfn.IFNA(VLOOKUP(Z1375,'饰品（请勿修改）'!$A:$H,8,FALSE),VLOOKUP(Z1375,'饰品（请勿修改）'!$H:$H,1,FALSE)))</f>
        <v/>
      </c>
      <c r="AG1375" s="7">
        <f>_xlfn.IFNA(VLOOKUP(AE1375,'饰品（请勿修改）'!$H:$I,2,FALSE),0)</f>
        <v>0</v>
      </c>
      <c r="AH1375" s="7">
        <f>_xlfn.IFNA(VLOOKUP(AF1375,'饰品（请勿修改）'!$H:$I,2,FALSE),0)</f>
        <v>0</v>
      </c>
      <c r="AI1375" s="7">
        <f t="shared" si="1642"/>
        <v>0</v>
      </c>
      <c r="AJ1375" s="7">
        <f t="shared" si="1643"/>
        <v>0</v>
      </c>
    </row>
    <row r="1376" spans="1:36" x14ac:dyDescent="0.2">
      <c r="A1376" s="3"/>
      <c r="B1376" s="3"/>
      <c r="C1376" s="3"/>
      <c r="D1376" s="3"/>
      <c r="E1376" s="3"/>
      <c r="F1376" s="3"/>
      <c r="G1376" s="7" t="str">
        <f t="shared" si="1640"/>
        <v/>
      </c>
      <c r="H1376" s="7" t="str">
        <f t="shared" si="1644"/>
        <v/>
      </c>
      <c r="I1376" s="7" t="str">
        <f t="shared" si="1645"/>
        <v/>
      </c>
      <c r="J1376" s="7" t="str">
        <f t="shared" si="1646"/>
        <v/>
      </c>
      <c r="K1376" s="5">
        <f t="shared" si="1647"/>
        <v>0</v>
      </c>
      <c r="L1376" s="5">
        <f t="shared" si="1648"/>
        <v>0</v>
      </c>
      <c r="M1376" s="5">
        <f t="shared" si="1649"/>
        <v>0</v>
      </c>
      <c r="N1376" s="7" cm="1">
        <f t="array" ref="N1376:P1376">_xlfn._xlws.SORT(K1376:M1376,1,-1,TRUE)</f>
        <v>0</v>
      </c>
      <c r="O1376" s="7">
        <v>0</v>
      </c>
      <c r="P1376" s="7">
        <v>0</v>
      </c>
      <c r="Q1376" s="7">
        <v>1373</v>
      </c>
      <c r="R1376" s="7" t="e">
        <f t="shared" ref="R1376:W1376" si="1684">FIND(",",$F1376,Q1376+1)</f>
        <v>#VALUE!</v>
      </c>
      <c r="S1376" s="7" t="e">
        <f t="shared" si="1684"/>
        <v>#VALUE!</v>
      </c>
      <c r="T1376" s="7" t="e">
        <f t="shared" si="1684"/>
        <v>#VALUE!</v>
      </c>
      <c r="U1376" s="7" t="e">
        <f t="shared" si="1684"/>
        <v>#VALUE!</v>
      </c>
      <c r="V1376" s="7" t="e">
        <f t="shared" si="1684"/>
        <v>#VALUE!</v>
      </c>
      <c r="W1376" s="7" t="e">
        <f t="shared" si="1684"/>
        <v>#VALUE!</v>
      </c>
      <c r="X1376" s="11" t="str">
        <f t="shared" si="1651"/>
        <v/>
      </c>
      <c r="Y1376" s="11" t="str">
        <f t="shared" si="1652"/>
        <v/>
      </c>
      <c r="Z1376" s="11" t="str">
        <f t="shared" si="1653"/>
        <v/>
      </c>
      <c r="AA1376" s="11" t="str">
        <f t="shared" si="1654"/>
        <v/>
      </c>
      <c r="AB1376" s="3" t="str">
        <f t="shared" si="1655"/>
        <v/>
      </c>
      <c r="AC1376" s="3"/>
      <c r="AD1376" s="3"/>
      <c r="AE1376" s="7" t="str">
        <f>IF(X1376="","",_xlfn.IFNA(VLOOKUP(X1376,'饰品（请勿修改）'!$A:$H,8,FALSE),VLOOKUP(X1376,'饰品（请勿修改）'!$H:$H,1,FALSE)))</f>
        <v/>
      </c>
      <c r="AF1376" s="7" t="str">
        <f>IF(Z1376="","",_xlfn.IFNA(VLOOKUP(Z1376,'饰品（请勿修改）'!$A:$H,8,FALSE),VLOOKUP(Z1376,'饰品（请勿修改）'!$H:$H,1,FALSE)))</f>
        <v/>
      </c>
      <c r="AG1376" s="7">
        <f>_xlfn.IFNA(VLOOKUP(AE1376,'饰品（请勿修改）'!$H:$I,2,FALSE),0)</f>
        <v>0</v>
      </c>
      <c r="AH1376" s="7">
        <f>_xlfn.IFNA(VLOOKUP(AF1376,'饰品（请勿修改）'!$H:$I,2,FALSE),0)</f>
        <v>0</v>
      </c>
      <c r="AI1376" s="7">
        <f t="shared" si="1642"/>
        <v>0</v>
      </c>
      <c r="AJ1376" s="7">
        <f t="shared" si="1643"/>
        <v>0</v>
      </c>
    </row>
    <row r="1377" spans="1:36" x14ac:dyDescent="0.2">
      <c r="A1377" s="3"/>
      <c r="B1377" s="3"/>
      <c r="C1377" s="3"/>
      <c r="D1377" s="3"/>
      <c r="E1377" s="3"/>
      <c r="F1377" s="3"/>
      <c r="G1377" s="7" t="str">
        <f t="shared" si="1640"/>
        <v/>
      </c>
      <c r="H1377" s="7" t="str">
        <f t="shared" si="1644"/>
        <v/>
      </c>
      <c r="I1377" s="7" t="str">
        <f t="shared" si="1645"/>
        <v/>
      </c>
      <c r="J1377" s="7" t="str">
        <f t="shared" si="1646"/>
        <v/>
      </c>
      <c r="K1377" s="5">
        <f t="shared" si="1647"/>
        <v>0</v>
      </c>
      <c r="L1377" s="5">
        <f t="shared" si="1648"/>
        <v>0</v>
      </c>
      <c r="M1377" s="5">
        <f t="shared" si="1649"/>
        <v>0</v>
      </c>
      <c r="N1377" s="7" cm="1">
        <f t="array" ref="N1377:P1377">_xlfn._xlws.SORT(K1377:M1377,1,-1,TRUE)</f>
        <v>0</v>
      </c>
      <c r="O1377" s="7">
        <v>0</v>
      </c>
      <c r="P1377" s="7">
        <v>0</v>
      </c>
      <c r="Q1377" s="7">
        <v>1374</v>
      </c>
      <c r="R1377" s="7" t="e">
        <f t="shared" ref="R1377:W1377" si="1685">FIND(",",$F1377,Q1377+1)</f>
        <v>#VALUE!</v>
      </c>
      <c r="S1377" s="7" t="e">
        <f t="shared" si="1685"/>
        <v>#VALUE!</v>
      </c>
      <c r="T1377" s="7" t="e">
        <f t="shared" si="1685"/>
        <v>#VALUE!</v>
      </c>
      <c r="U1377" s="7" t="e">
        <f t="shared" si="1685"/>
        <v>#VALUE!</v>
      </c>
      <c r="V1377" s="7" t="e">
        <f t="shared" si="1685"/>
        <v>#VALUE!</v>
      </c>
      <c r="W1377" s="7" t="e">
        <f t="shared" si="1685"/>
        <v>#VALUE!</v>
      </c>
      <c r="X1377" s="11" t="str">
        <f t="shared" si="1651"/>
        <v/>
      </c>
      <c r="Y1377" s="11" t="str">
        <f t="shared" si="1652"/>
        <v/>
      </c>
      <c r="Z1377" s="11" t="str">
        <f t="shared" si="1653"/>
        <v/>
      </c>
      <c r="AA1377" s="11" t="str">
        <f t="shared" si="1654"/>
        <v/>
      </c>
      <c r="AB1377" s="3" t="str">
        <f t="shared" si="1655"/>
        <v/>
      </c>
      <c r="AC1377" s="3"/>
      <c r="AD1377" s="3"/>
      <c r="AE1377" s="7" t="str">
        <f>IF(X1377="","",_xlfn.IFNA(VLOOKUP(X1377,'饰品（请勿修改）'!$A:$H,8,FALSE),VLOOKUP(X1377,'饰品（请勿修改）'!$H:$H,1,FALSE)))</f>
        <v/>
      </c>
      <c r="AF1377" s="7" t="str">
        <f>IF(Z1377="","",_xlfn.IFNA(VLOOKUP(Z1377,'饰品（请勿修改）'!$A:$H,8,FALSE),VLOOKUP(Z1377,'饰品（请勿修改）'!$H:$H,1,FALSE)))</f>
        <v/>
      </c>
      <c r="AG1377" s="7">
        <f>_xlfn.IFNA(VLOOKUP(AE1377,'饰品（请勿修改）'!$H:$I,2,FALSE),0)</f>
        <v>0</v>
      </c>
      <c r="AH1377" s="7">
        <f>_xlfn.IFNA(VLOOKUP(AF1377,'饰品（请勿修改）'!$H:$I,2,FALSE),0)</f>
        <v>0</v>
      </c>
      <c r="AI1377" s="7">
        <f t="shared" si="1642"/>
        <v>0</v>
      </c>
      <c r="AJ1377" s="7">
        <f t="shared" si="1643"/>
        <v>0</v>
      </c>
    </row>
    <row r="1378" spans="1:36" x14ac:dyDescent="0.2">
      <c r="A1378" s="3"/>
      <c r="B1378" s="3"/>
      <c r="C1378" s="3"/>
      <c r="D1378" s="3"/>
      <c r="E1378" s="3"/>
      <c r="F1378" s="3"/>
      <c r="G1378" s="7" t="str">
        <f t="shared" si="1640"/>
        <v/>
      </c>
      <c r="H1378" s="7" t="str">
        <f t="shared" si="1644"/>
        <v/>
      </c>
      <c r="I1378" s="7" t="str">
        <f t="shared" si="1645"/>
        <v/>
      </c>
      <c r="J1378" s="7" t="str">
        <f t="shared" si="1646"/>
        <v/>
      </c>
      <c r="K1378" s="5">
        <f t="shared" si="1647"/>
        <v>0</v>
      </c>
      <c r="L1378" s="5">
        <f t="shared" si="1648"/>
        <v>0</v>
      </c>
      <c r="M1378" s="5">
        <f t="shared" si="1649"/>
        <v>0</v>
      </c>
      <c r="N1378" s="7" cm="1">
        <f t="array" ref="N1378:P1378">_xlfn._xlws.SORT(K1378:M1378,1,-1,TRUE)</f>
        <v>0</v>
      </c>
      <c r="O1378" s="7">
        <v>0</v>
      </c>
      <c r="P1378" s="7">
        <v>0</v>
      </c>
      <c r="Q1378" s="7">
        <v>1375</v>
      </c>
      <c r="R1378" s="7" t="e">
        <f t="shared" ref="R1378:W1378" si="1686">FIND(",",$F1378,Q1378+1)</f>
        <v>#VALUE!</v>
      </c>
      <c r="S1378" s="7" t="e">
        <f t="shared" si="1686"/>
        <v>#VALUE!</v>
      </c>
      <c r="T1378" s="7" t="e">
        <f t="shared" si="1686"/>
        <v>#VALUE!</v>
      </c>
      <c r="U1378" s="7" t="e">
        <f t="shared" si="1686"/>
        <v>#VALUE!</v>
      </c>
      <c r="V1378" s="7" t="e">
        <f t="shared" si="1686"/>
        <v>#VALUE!</v>
      </c>
      <c r="W1378" s="7" t="e">
        <f t="shared" si="1686"/>
        <v>#VALUE!</v>
      </c>
      <c r="X1378" s="11" t="str">
        <f t="shared" si="1651"/>
        <v/>
      </c>
      <c r="Y1378" s="11" t="str">
        <f t="shared" si="1652"/>
        <v/>
      </c>
      <c r="Z1378" s="11" t="str">
        <f t="shared" si="1653"/>
        <v/>
      </c>
      <c r="AA1378" s="11" t="str">
        <f t="shared" si="1654"/>
        <v/>
      </c>
      <c r="AB1378" s="3" t="str">
        <f t="shared" si="1655"/>
        <v/>
      </c>
      <c r="AC1378" s="3"/>
      <c r="AD1378" s="3"/>
      <c r="AE1378" s="7" t="str">
        <f>IF(X1378="","",_xlfn.IFNA(VLOOKUP(X1378,'饰品（请勿修改）'!$A:$H,8,FALSE),VLOOKUP(X1378,'饰品（请勿修改）'!$H:$H,1,FALSE)))</f>
        <v/>
      </c>
      <c r="AF1378" s="7" t="str">
        <f>IF(Z1378="","",_xlfn.IFNA(VLOOKUP(Z1378,'饰品（请勿修改）'!$A:$H,8,FALSE),VLOOKUP(Z1378,'饰品（请勿修改）'!$H:$H,1,FALSE)))</f>
        <v/>
      </c>
      <c r="AG1378" s="7">
        <f>_xlfn.IFNA(VLOOKUP(AE1378,'饰品（请勿修改）'!$H:$I,2,FALSE),0)</f>
        <v>0</v>
      </c>
      <c r="AH1378" s="7">
        <f>_xlfn.IFNA(VLOOKUP(AF1378,'饰品（请勿修改）'!$H:$I,2,FALSE),0)</f>
        <v>0</v>
      </c>
      <c r="AI1378" s="7">
        <f t="shared" si="1642"/>
        <v>0</v>
      </c>
      <c r="AJ1378" s="7">
        <f t="shared" si="1643"/>
        <v>0</v>
      </c>
    </row>
    <row r="1379" spans="1:36" x14ac:dyDescent="0.2">
      <c r="A1379" s="3"/>
      <c r="B1379" s="3"/>
      <c r="C1379" s="3"/>
      <c r="D1379" s="3"/>
      <c r="E1379" s="3"/>
      <c r="F1379" s="3"/>
      <c r="G1379" s="7" t="str">
        <f t="shared" si="1640"/>
        <v/>
      </c>
      <c r="H1379" s="7" t="str">
        <f t="shared" si="1644"/>
        <v/>
      </c>
      <c r="I1379" s="7" t="str">
        <f t="shared" si="1645"/>
        <v/>
      </c>
      <c r="J1379" s="7" t="str">
        <f t="shared" si="1646"/>
        <v/>
      </c>
      <c r="K1379" s="5">
        <f t="shared" si="1647"/>
        <v>0</v>
      </c>
      <c r="L1379" s="5">
        <f t="shared" si="1648"/>
        <v>0</v>
      </c>
      <c r="M1379" s="5">
        <f t="shared" si="1649"/>
        <v>0</v>
      </c>
      <c r="N1379" s="7" cm="1">
        <f t="array" ref="N1379:P1379">_xlfn._xlws.SORT(K1379:M1379,1,-1,TRUE)</f>
        <v>0</v>
      </c>
      <c r="O1379" s="7">
        <v>0</v>
      </c>
      <c r="P1379" s="7">
        <v>0</v>
      </c>
      <c r="Q1379" s="7">
        <v>1376</v>
      </c>
      <c r="R1379" s="7" t="e">
        <f t="shared" ref="R1379:W1379" si="1687">FIND(",",$F1379,Q1379+1)</f>
        <v>#VALUE!</v>
      </c>
      <c r="S1379" s="7" t="e">
        <f t="shared" si="1687"/>
        <v>#VALUE!</v>
      </c>
      <c r="T1379" s="7" t="e">
        <f t="shared" si="1687"/>
        <v>#VALUE!</v>
      </c>
      <c r="U1379" s="7" t="e">
        <f t="shared" si="1687"/>
        <v>#VALUE!</v>
      </c>
      <c r="V1379" s="7" t="e">
        <f t="shared" si="1687"/>
        <v>#VALUE!</v>
      </c>
      <c r="W1379" s="7" t="e">
        <f t="shared" si="1687"/>
        <v>#VALUE!</v>
      </c>
      <c r="X1379" s="11" t="str">
        <f t="shared" si="1651"/>
        <v/>
      </c>
      <c r="Y1379" s="11" t="str">
        <f t="shared" si="1652"/>
        <v/>
      </c>
      <c r="Z1379" s="11" t="str">
        <f t="shared" si="1653"/>
        <v/>
      </c>
      <c r="AA1379" s="11" t="str">
        <f t="shared" si="1654"/>
        <v/>
      </c>
      <c r="AB1379" s="3" t="str">
        <f t="shared" si="1655"/>
        <v/>
      </c>
      <c r="AC1379" s="3"/>
      <c r="AD1379" s="3"/>
      <c r="AE1379" s="7" t="str">
        <f>IF(X1379="","",_xlfn.IFNA(VLOOKUP(X1379,'饰品（请勿修改）'!$A:$H,8,FALSE),VLOOKUP(X1379,'饰品（请勿修改）'!$H:$H,1,FALSE)))</f>
        <v/>
      </c>
      <c r="AF1379" s="7" t="str">
        <f>IF(Z1379="","",_xlfn.IFNA(VLOOKUP(Z1379,'饰品（请勿修改）'!$A:$H,8,FALSE),VLOOKUP(Z1379,'饰品（请勿修改）'!$H:$H,1,FALSE)))</f>
        <v/>
      </c>
      <c r="AG1379" s="7">
        <f>_xlfn.IFNA(VLOOKUP(AE1379,'饰品（请勿修改）'!$H:$I,2,FALSE),0)</f>
        <v>0</v>
      </c>
      <c r="AH1379" s="7">
        <f>_xlfn.IFNA(VLOOKUP(AF1379,'饰品（请勿修改）'!$H:$I,2,FALSE),0)</f>
        <v>0</v>
      </c>
      <c r="AI1379" s="7">
        <f t="shared" si="1642"/>
        <v>0</v>
      </c>
      <c r="AJ1379" s="7">
        <f t="shared" si="1643"/>
        <v>0</v>
      </c>
    </row>
    <row r="1380" spans="1:36" x14ac:dyDescent="0.2">
      <c r="A1380" s="3"/>
      <c r="B1380" s="3"/>
      <c r="C1380" s="3"/>
      <c r="D1380" s="3"/>
      <c r="E1380" s="3"/>
      <c r="F1380" s="3"/>
      <c r="G1380" s="7" t="str">
        <f t="shared" si="1640"/>
        <v/>
      </c>
      <c r="H1380" s="7" t="str">
        <f t="shared" si="1644"/>
        <v/>
      </c>
      <c r="I1380" s="7" t="str">
        <f t="shared" si="1645"/>
        <v/>
      </c>
      <c r="J1380" s="7" t="str">
        <f t="shared" si="1646"/>
        <v/>
      </c>
      <c r="K1380" s="5">
        <f t="shared" si="1647"/>
        <v>0</v>
      </c>
      <c r="L1380" s="5">
        <f t="shared" si="1648"/>
        <v>0</v>
      </c>
      <c r="M1380" s="5">
        <f t="shared" si="1649"/>
        <v>0</v>
      </c>
      <c r="N1380" s="7" cm="1">
        <f t="array" ref="N1380:P1380">_xlfn._xlws.SORT(K1380:M1380,1,-1,TRUE)</f>
        <v>0</v>
      </c>
      <c r="O1380" s="7">
        <v>0</v>
      </c>
      <c r="P1380" s="7">
        <v>0</v>
      </c>
      <c r="Q1380" s="7">
        <v>1377</v>
      </c>
      <c r="R1380" s="7" t="e">
        <f t="shared" ref="R1380:W1380" si="1688">FIND(",",$F1380,Q1380+1)</f>
        <v>#VALUE!</v>
      </c>
      <c r="S1380" s="7" t="e">
        <f t="shared" si="1688"/>
        <v>#VALUE!</v>
      </c>
      <c r="T1380" s="7" t="e">
        <f t="shared" si="1688"/>
        <v>#VALUE!</v>
      </c>
      <c r="U1380" s="7" t="e">
        <f t="shared" si="1688"/>
        <v>#VALUE!</v>
      </c>
      <c r="V1380" s="7" t="e">
        <f t="shared" si="1688"/>
        <v>#VALUE!</v>
      </c>
      <c r="W1380" s="7" t="e">
        <f t="shared" si="1688"/>
        <v>#VALUE!</v>
      </c>
      <c r="X1380" s="11" t="str">
        <f t="shared" si="1651"/>
        <v/>
      </c>
      <c r="Y1380" s="11" t="str">
        <f t="shared" si="1652"/>
        <v/>
      </c>
      <c r="Z1380" s="11" t="str">
        <f t="shared" si="1653"/>
        <v/>
      </c>
      <c r="AA1380" s="11" t="str">
        <f t="shared" si="1654"/>
        <v/>
      </c>
      <c r="AB1380" s="3" t="str">
        <f t="shared" si="1655"/>
        <v/>
      </c>
      <c r="AC1380" s="3"/>
      <c r="AD1380" s="3"/>
      <c r="AE1380" s="7" t="str">
        <f>IF(X1380="","",_xlfn.IFNA(VLOOKUP(X1380,'饰品（请勿修改）'!$A:$H,8,FALSE),VLOOKUP(X1380,'饰品（请勿修改）'!$H:$H,1,FALSE)))</f>
        <v/>
      </c>
      <c r="AF1380" s="7" t="str">
        <f>IF(Z1380="","",_xlfn.IFNA(VLOOKUP(Z1380,'饰品（请勿修改）'!$A:$H,8,FALSE),VLOOKUP(Z1380,'饰品（请勿修改）'!$H:$H,1,FALSE)))</f>
        <v/>
      </c>
      <c r="AG1380" s="7">
        <f>_xlfn.IFNA(VLOOKUP(AE1380,'饰品（请勿修改）'!$H:$I,2,FALSE),0)</f>
        <v>0</v>
      </c>
      <c r="AH1380" s="7">
        <f>_xlfn.IFNA(VLOOKUP(AF1380,'饰品（请勿修改）'!$H:$I,2,FALSE),0)</f>
        <v>0</v>
      </c>
      <c r="AI1380" s="7">
        <f t="shared" si="1642"/>
        <v>0</v>
      </c>
      <c r="AJ1380" s="7">
        <f t="shared" si="1643"/>
        <v>0</v>
      </c>
    </row>
    <row r="1381" spans="1:36" x14ac:dyDescent="0.2">
      <c r="A1381" s="3"/>
      <c r="B1381" s="3"/>
      <c r="C1381" s="3"/>
      <c r="D1381" s="3"/>
      <c r="E1381" s="3"/>
      <c r="F1381" s="3"/>
      <c r="G1381" s="7" t="str">
        <f t="shared" si="1640"/>
        <v/>
      </c>
      <c r="H1381" s="7" t="str">
        <f t="shared" si="1644"/>
        <v/>
      </c>
      <c r="I1381" s="7" t="str">
        <f t="shared" si="1645"/>
        <v/>
      </c>
      <c r="J1381" s="7" t="str">
        <f t="shared" si="1646"/>
        <v/>
      </c>
      <c r="K1381" s="5">
        <f t="shared" si="1647"/>
        <v>0</v>
      </c>
      <c r="L1381" s="5">
        <f t="shared" si="1648"/>
        <v>0</v>
      </c>
      <c r="M1381" s="5">
        <f t="shared" si="1649"/>
        <v>0</v>
      </c>
      <c r="N1381" s="7" cm="1">
        <f t="array" ref="N1381:P1381">_xlfn._xlws.SORT(K1381:M1381,1,-1,TRUE)</f>
        <v>0</v>
      </c>
      <c r="O1381" s="7">
        <v>0</v>
      </c>
      <c r="P1381" s="7">
        <v>0</v>
      </c>
      <c r="Q1381" s="7">
        <v>1378</v>
      </c>
      <c r="R1381" s="7" t="e">
        <f t="shared" ref="R1381:W1381" si="1689">FIND(",",$F1381,Q1381+1)</f>
        <v>#VALUE!</v>
      </c>
      <c r="S1381" s="7" t="e">
        <f t="shared" si="1689"/>
        <v>#VALUE!</v>
      </c>
      <c r="T1381" s="7" t="e">
        <f t="shared" si="1689"/>
        <v>#VALUE!</v>
      </c>
      <c r="U1381" s="7" t="e">
        <f t="shared" si="1689"/>
        <v>#VALUE!</v>
      </c>
      <c r="V1381" s="7" t="e">
        <f t="shared" si="1689"/>
        <v>#VALUE!</v>
      </c>
      <c r="W1381" s="7" t="e">
        <f t="shared" si="1689"/>
        <v>#VALUE!</v>
      </c>
      <c r="X1381" s="11" t="str">
        <f t="shared" si="1651"/>
        <v/>
      </c>
      <c r="Y1381" s="11" t="str">
        <f t="shared" si="1652"/>
        <v/>
      </c>
      <c r="Z1381" s="11" t="str">
        <f t="shared" si="1653"/>
        <v/>
      </c>
      <c r="AA1381" s="11" t="str">
        <f t="shared" si="1654"/>
        <v/>
      </c>
      <c r="AB1381" s="3" t="str">
        <f t="shared" si="1655"/>
        <v/>
      </c>
      <c r="AC1381" s="3"/>
      <c r="AD1381" s="3"/>
      <c r="AE1381" s="7" t="str">
        <f>IF(X1381="","",_xlfn.IFNA(VLOOKUP(X1381,'饰品（请勿修改）'!$A:$H,8,FALSE),VLOOKUP(X1381,'饰品（请勿修改）'!$H:$H,1,FALSE)))</f>
        <v/>
      </c>
      <c r="AF1381" s="7" t="str">
        <f>IF(Z1381="","",_xlfn.IFNA(VLOOKUP(Z1381,'饰品（请勿修改）'!$A:$H,8,FALSE),VLOOKUP(Z1381,'饰品（请勿修改）'!$H:$H,1,FALSE)))</f>
        <v/>
      </c>
      <c r="AG1381" s="7">
        <f>_xlfn.IFNA(VLOOKUP(AE1381,'饰品（请勿修改）'!$H:$I,2,FALSE),0)</f>
        <v>0</v>
      </c>
      <c r="AH1381" s="7">
        <f>_xlfn.IFNA(VLOOKUP(AF1381,'饰品（请勿修改）'!$H:$I,2,FALSE),0)</f>
        <v>0</v>
      </c>
      <c r="AI1381" s="7">
        <f t="shared" si="1642"/>
        <v>0</v>
      </c>
      <c r="AJ1381" s="7">
        <f t="shared" si="1643"/>
        <v>0</v>
      </c>
    </row>
    <row r="1382" spans="1:36" x14ac:dyDescent="0.2">
      <c r="A1382" s="3"/>
      <c r="B1382" s="3"/>
      <c r="C1382" s="3"/>
      <c r="D1382" s="3"/>
      <c r="E1382" s="3"/>
      <c r="F1382" s="3"/>
      <c r="G1382" s="7" t="str">
        <f t="shared" si="1640"/>
        <v/>
      </c>
      <c r="H1382" s="7" t="str">
        <f t="shared" si="1644"/>
        <v/>
      </c>
      <c r="I1382" s="7" t="str">
        <f t="shared" si="1645"/>
        <v/>
      </c>
      <c r="J1382" s="7" t="str">
        <f t="shared" si="1646"/>
        <v/>
      </c>
      <c r="K1382" s="5">
        <f t="shared" si="1647"/>
        <v>0</v>
      </c>
      <c r="L1382" s="5">
        <f t="shared" si="1648"/>
        <v>0</v>
      </c>
      <c r="M1382" s="5">
        <f t="shared" si="1649"/>
        <v>0</v>
      </c>
      <c r="N1382" s="7" cm="1">
        <f t="array" ref="N1382:P1382">_xlfn._xlws.SORT(K1382:M1382,1,-1,TRUE)</f>
        <v>0</v>
      </c>
      <c r="O1382" s="7">
        <v>0</v>
      </c>
      <c r="P1382" s="7">
        <v>0</v>
      </c>
      <c r="Q1382" s="7">
        <v>1379</v>
      </c>
      <c r="R1382" s="7" t="e">
        <f t="shared" ref="R1382:W1382" si="1690">FIND(",",$F1382,Q1382+1)</f>
        <v>#VALUE!</v>
      </c>
      <c r="S1382" s="7" t="e">
        <f t="shared" si="1690"/>
        <v>#VALUE!</v>
      </c>
      <c r="T1382" s="7" t="e">
        <f t="shared" si="1690"/>
        <v>#VALUE!</v>
      </c>
      <c r="U1382" s="7" t="e">
        <f t="shared" si="1690"/>
        <v>#VALUE!</v>
      </c>
      <c r="V1382" s="7" t="e">
        <f t="shared" si="1690"/>
        <v>#VALUE!</v>
      </c>
      <c r="W1382" s="7" t="e">
        <f t="shared" si="1690"/>
        <v>#VALUE!</v>
      </c>
      <c r="X1382" s="11" t="str">
        <f t="shared" si="1651"/>
        <v/>
      </c>
      <c r="Y1382" s="11" t="str">
        <f t="shared" si="1652"/>
        <v/>
      </c>
      <c r="Z1382" s="11" t="str">
        <f t="shared" si="1653"/>
        <v/>
      </c>
      <c r="AA1382" s="11" t="str">
        <f t="shared" si="1654"/>
        <v/>
      </c>
      <c r="AB1382" s="3" t="str">
        <f t="shared" si="1655"/>
        <v/>
      </c>
      <c r="AC1382" s="3"/>
      <c r="AD1382" s="3"/>
      <c r="AE1382" s="7" t="str">
        <f>IF(X1382="","",_xlfn.IFNA(VLOOKUP(X1382,'饰品（请勿修改）'!$A:$H,8,FALSE),VLOOKUP(X1382,'饰品（请勿修改）'!$H:$H,1,FALSE)))</f>
        <v/>
      </c>
      <c r="AF1382" s="7" t="str">
        <f>IF(Z1382="","",_xlfn.IFNA(VLOOKUP(Z1382,'饰品（请勿修改）'!$A:$H,8,FALSE),VLOOKUP(Z1382,'饰品（请勿修改）'!$H:$H,1,FALSE)))</f>
        <v/>
      </c>
      <c r="AG1382" s="7">
        <f>_xlfn.IFNA(VLOOKUP(AE1382,'饰品（请勿修改）'!$H:$I,2,FALSE),0)</f>
        <v>0</v>
      </c>
      <c r="AH1382" s="7">
        <f>_xlfn.IFNA(VLOOKUP(AF1382,'饰品（请勿修改）'!$H:$I,2,FALSE),0)</f>
        <v>0</v>
      </c>
      <c r="AI1382" s="7">
        <f t="shared" si="1642"/>
        <v>0</v>
      </c>
      <c r="AJ1382" s="7">
        <f t="shared" si="1643"/>
        <v>0</v>
      </c>
    </row>
    <row r="1383" spans="1:36" x14ac:dyDescent="0.2">
      <c r="A1383" s="3"/>
      <c r="B1383" s="3"/>
      <c r="C1383" s="3"/>
      <c r="D1383" s="3"/>
      <c r="E1383" s="3"/>
      <c r="F1383" s="3"/>
      <c r="G1383" s="7" t="str">
        <f t="shared" si="1640"/>
        <v/>
      </c>
      <c r="H1383" s="7" t="str">
        <f t="shared" si="1644"/>
        <v/>
      </c>
      <c r="I1383" s="7" t="str">
        <f t="shared" si="1645"/>
        <v/>
      </c>
      <c r="J1383" s="7" t="str">
        <f t="shared" si="1646"/>
        <v/>
      </c>
      <c r="K1383" s="5">
        <f t="shared" si="1647"/>
        <v>0</v>
      </c>
      <c r="L1383" s="5">
        <f t="shared" si="1648"/>
        <v>0</v>
      </c>
      <c r="M1383" s="5">
        <f t="shared" si="1649"/>
        <v>0</v>
      </c>
      <c r="N1383" s="7" cm="1">
        <f t="array" ref="N1383:P1383">_xlfn._xlws.SORT(K1383:M1383,1,-1,TRUE)</f>
        <v>0</v>
      </c>
      <c r="O1383" s="7">
        <v>0</v>
      </c>
      <c r="P1383" s="7">
        <v>0</v>
      </c>
      <c r="Q1383" s="7">
        <v>1380</v>
      </c>
      <c r="R1383" s="7" t="e">
        <f t="shared" ref="R1383:W1383" si="1691">FIND(",",$F1383,Q1383+1)</f>
        <v>#VALUE!</v>
      </c>
      <c r="S1383" s="7" t="e">
        <f t="shared" si="1691"/>
        <v>#VALUE!</v>
      </c>
      <c r="T1383" s="7" t="e">
        <f t="shared" si="1691"/>
        <v>#VALUE!</v>
      </c>
      <c r="U1383" s="7" t="e">
        <f t="shared" si="1691"/>
        <v>#VALUE!</v>
      </c>
      <c r="V1383" s="7" t="e">
        <f t="shared" si="1691"/>
        <v>#VALUE!</v>
      </c>
      <c r="W1383" s="7" t="e">
        <f t="shared" si="1691"/>
        <v>#VALUE!</v>
      </c>
      <c r="X1383" s="11" t="str">
        <f t="shared" si="1651"/>
        <v/>
      </c>
      <c r="Y1383" s="11" t="str">
        <f t="shared" si="1652"/>
        <v/>
      </c>
      <c r="Z1383" s="11" t="str">
        <f t="shared" si="1653"/>
        <v/>
      </c>
      <c r="AA1383" s="11" t="str">
        <f t="shared" si="1654"/>
        <v/>
      </c>
      <c r="AB1383" s="3" t="str">
        <f t="shared" si="1655"/>
        <v/>
      </c>
      <c r="AC1383" s="3"/>
      <c r="AD1383" s="3"/>
      <c r="AE1383" s="7" t="str">
        <f>IF(X1383="","",_xlfn.IFNA(VLOOKUP(X1383,'饰品（请勿修改）'!$A:$H,8,FALSE),VLOOKUP(X1383,'饰品（请勿修改）'!$H:$H,1,FALSE)))</f>
        <v/>
      </c>
      <c r="AF1383" s="7" t="str">
        <f>IF(Z1383="","",_xlfn.IFNA(VLOOKUP(Z1383,'饰品（请勿修改）'!$A:$H,8,FALSE),VLOOKUP(Z1383,'饰品（请勿修改）'!$H:$H,1,FALSE)))</f>
        <v/>
      </c>
      <c r="AG1383" s="7">
        <f>_xlfn.IFNA(VLOOKUP(AE1383,'饰品（请勿修改）'!$H:$I,2,FALSE),0)</f>
        <v>0</v>
      </c>
      <c r="AH1383" s="7">
        <f>_xlfn.IFNA(VLOOKUP(AF1383,'饰品（请勿修改）'!$H:$I,2,FALSE),0)</f>
        <v>0</v>
      </c>
      <c r="AI1383" s="7">
        <f t="shared" si="1642"/>
        <v>0</v>
      </c>
      <c r="AJ1383" s="7">
        <f t="shared" si="1643"/>
        <v>0</v>
      </c>
    </row>
    <row r="1384" spans="1:36" x14ac:dyDescent="0.2">
      <c r="A1384" s="3"/>
      <c r="B1384" s="3"/>
      <c r="C1384" s="3"/>
      <c r="D1384" s="3"/>
      <c r="E1384" s="3"/>
      <c r="F1384" s="3"/>
      <c r="G1384" s="7" t="str">
        <f t="shared" si="1640"/>
        <v/>
      </c>
      <c r="H1384" s="7" t="str">
        <f t="shared" si="1644"/>
        <v/>
      </c>
      <c r="I1384" s="7" t="str">
        <f t="shared" si="1645"/>
        <v/>
      </c>
      <c r="J1384" s="7" t="str">
        <f t="shared" si="1646"/>
        <v/>
      </c>
      <c r="K1384" s="5">
        <f t="shared" si="1647"/>
        <v>0</v>
      </c>
      <c r="L1384" s="5">
        <f t="shared" si="1648"/>
        <v>0</v>
      </c>
      <c r="M1384" s="5">
        <f t="shared" si="1649"/>
        <v>0</v>
      </c>
      <c r="N1384" s="7" cm="1">
        <f t="array" ref="N1384:P1384">_xlfn._xlws.SORT(K1384:M1384,1,-1,TRUE)</f>
        <v>0</v>
      </c>
      <c r="O1384" s="7">
        <v>0</v>
      </c>
      <c r="P1384" s="7">
        <v>0</v>
      </c>
      <c r="Q1384" s="7">
        <v>1381</v>
      </c>
      <c r="R1384" s="7" t="e">
        <f t="shared" ref="R1384:W1384" si="1692">FIND(",",$F1384,Q1384+1)</f>
        <v>#VALUE!</v>
      </c>
      <c r="S1384" s="7" t="e">
        <f t="shared" si="1692"/>
        <v>#VALUE!</v>
      </c>
      <c r="T1384" s="7" t="e">
        <f t="shared" si="1692"/>
        <v>#VALUE!</v>
      </c>
      <c r="U1384" s="7" t="e">
        <f t="shared" si="1692"/>
        <v>#VALUE!</v>
      </c>
      <c r="V1384" s="7" t="e">
        <f t="shared" si="1692"/>
        <v>#VALUE!</v>
      </c>
      <c r="W1384" s="7" t="e">
        <f t="shared" si="1692"/>
        <v>#VALUE!</v>
      </c>
      <c r="X1384" s="11" t="str">
        <f t="shared" si="1651"/>
        <v/>
      </c>
      <c r="Y1384" s="11" t="str">
        <f t="shared" si="1652"/>
        <v/>
      </c>
      <c r="Z1384" s="11" t="str">
        <f t="shared" si="1653"/>
        <v/>
      </c>
      <c r="AA1384" s="11" t="str">
        <f t="shared" si="1654"/>
        <v/>
      </c>
      <c r="AB1384" s="3" t="str">
        <f t="shared" si="1655"/>
        <v/>
      </c>
      <c r="AC1384" s="3"/>
      <c r="AD1384" s="3"/>
      <c r="AE1384" s="7" t="str">
        <f>IF(X1384="","",_xlfn.IFNA(VLOOKUP(X1384,'饰品（请勿修改）'!$A:$H,8,FALSE),VLOOKUP(X1384,'饰品（请勿修改）'!$H:$H,1,FALSE)))</f>
        <v/>
      </c>
      <c r="AF1384" s="7" t="str">
        <f>IF(Z1384="","",_xlfn.IFNA(VLOOKUP(Z1384,'饰品（请勿修改）'!$A:$H,8,FALSE),VLOOKUP(Z1384,'饰品（请勿修改）'!$H:$H,1,FALSE)))</f>
        <v/>
      </c>
      <c r="AG1384" s="7">
        <f>_xlfn.IFNA(VLOOKUP(AE1384,'饰品（请勿修改）'!$H:$I,2,FALSE),0)</f>
        <v>0</v>
      </c>
      <c r="AH1384" s="7">
        <f>_xlfn.IFNA(VLOOKUP(AF1384,'饰品（请勿修改）'!$H:$I,2,FALSE),0)</f>
        <v>0</v>
      </c>
      <c r="AI1384" s="7">
        <f t="shared" si="1642"/>
        <v>0</v>
      </c>
      <c r="AJ1384" s="7">
        <f t="shared" si="1643"/>
        <v>0</v>
      </c>
    </row>
    <row r="1385" spans="1:36" x14ac:dyDescent="0.2">
      <c r="A1385" s="3"/>
      <c r="B1385" s="3"/>
      <c r="C1385" s="3"/>
      <c r="D1385" s="3"/>
      <c r="E1385" s="3"/>
      <c r="F1385" s="3"/>
      <c r="G1385" s="7" t="str">
        <f t="shared" si="1640"/>
        <v/>
      </c>
      <c r="H1385" s="7" t="str">
        <f t="shared" si="1644"/>
        <v/>
      </c>
      <c r="I1385" s="7" t="str">
        <f t="shared" si="1645"/>
        <v/>
      </c>
      <c r="J1385" s="7" t="str">
        <f t="shared" si="1646"/>
        <v/>
      </c>
      <c r="K1385" s="5">
        <f t="shared" si="1647"/>
        <v>0</v>
      </c>
      <c r="L1385" s="5">
        <f t="shared" si="1648"/>
        <v>0</v>
      </c>
      <c r="M1385" s="5">
        <f t="shared" si="1649"/>
        <v>0</v>
      </c>
      <c r="N1385" s="7" cm="1">
        <f t="array" ref="N1385:P1385">_xlfn._xlws.SORT(K1385:M1385,1,-1,TRUE)</f>
        <v>0</v>
      </c>
      <c r="O1385" s="7">
        <v>0</v>
      </c>
      <c r="P1385" s="7">
        <v>0</v>
      </c>
      <c r="Q1385" s="7">
        <v>1382</v>
      </c>
      <c r="R1385" s="7" t="e">
        <f t="shared" ref="R1385:W1385" si="1693">FIND(",",$F1385,Q1385+1)</f>
        <v>#VALUE!</v>
      </c>
      <c r="S1385" s="7" t="e">
        <f t="shared" si="1693"/>
        <v>#VALUE!</v>
      </c>
      <c r="T1385" s="7" t="e">
        <f t="shared" si="1693"/>
        <v>#VALUE!</v>
      </c>
      <c r="U1385" s="7" t="e">
        <f t="shared" si="1693"/>
        <v>#VALUE!</v>
      </c>
      <c r="V1385" s="7" t="e">
        <f t="shared" si="1693"/>
        <v>#VALUE!</v>
      </c>
      <c r="W1385" s="7" t="e">
        <f t="shared" si="1693"/>
        <v>#VALUE!</v>
      </c>
      <c r="X1385" s="11" t="str">
        <f t="shared" si="1651"/>
        <v/>
      </c>
      <c r="Y1385" s="11" t="str">
        <f t="shared" si="1652"/>
        <v/>
      </c>
      <c r="Z1385" s="11" t="str">
        <f t="shared" si="1653"/>
        <v/>
      </c>
      <c r="AA1385" s="11" t="str">
        <f t="shared" si="1654"/>
        <v/>
      </c>
      <c r="AB1385" s="3" t="str">
        <f t="shared" si="1655"/>
        <v/>
      </c>
      <c r="AC1385" s="3"/>
      <c r="AD1385" s="3"/>
      <c r="AE1385" s="7" t="str">
        <f>IF(X1385="","",_xlfn.IFNA(VLOOKUP(X1385,'饰品（请勿修改）'!$A:$H,8,FALSE),VLOOKUP(X1385,'饰品（请勿修改）'!$H:$H,1,FALSE)))</f>
        <v/>
      </c>
      <c r="AF1385" s="7" t="str">
        <f>IF(Z1385="","",_xlfn.IFNA(VLOOKUP(Z1385,'饰品（请勿修改）'!$A:$H,8,FALSE),VLOOKUP(Z1385,'饰品（请勿修改）'!$H:$H,1,FALSE)))</f>
        <v/>
      </c>
      <c r="AG1385" s="7">
        <f>_xlfn.IFNA(VLOOKUP(AE1385,'饰品（请勿修改）'!$H:$I,2,FALSE),0)</f>
        <v>0</v>
      </c>
      <c r="AH1385" s="7">
        <f>_xlfn.IFNA(VLOOKUP(AF1385,'饰品（请勿修改）'!$H:$I,2,FALSE),0)</f>
        <v>0</v>
      </c>
      <c r="AI1385" s="7">
        <f t="shared" si="1642"/>
        <v>0</v>
      </c>
      <c r="AJ1385" s="7">
        <f t="shared" si="1643"/>
        <v>0</v>
      </c>
    </row>
    <row r="1386" spans="1:36" x14ac:dyDescent="0.2">
      <c r="A1386" s="3"/>
      <c r="B1386" s="3"/>
      <c r="C1386" s="3"/>
      <c r="D1386" s="3"/>
      <c r="E1386" s="3"/>
      <c r="F1386" s="3"/>
      <c r="G1386" s="7" t="str">
        <f t="shared" si="1640"/>
        <v/>
      </c>
      <c r="H1386" s="7" t="str">
        <f t="shared" si="1644"/>
        <v/>
      </c>
      <c r="I1386" s="7" t="str">
        <f t="shared" si="1645"/>
        <v/>
      </c>
      <c r="J1386" s="7" t="str">
        <f t="shared" si="1646"/>
        <v/>
      </c>
      <c r="K1386" s="5">
        <f t="shared" si="1647"/>
        <v>0</v>
      </c>
      <c r="L1386" s="5">
        <f t="shared" si="1648"/>
        <v>0</v>
      </c>
      <c r="M1386" s="5">
        <f t="shared" si="1649"/>
        <v>0</v>
      </c>
      <c r="N1386" s="7" cm="1">
        <f t="array" ref="N1386:P1386">_xlfn._xlws.SORT(K1386:M1386,1,-1,TRUE)</f>
        <v>0</v>
      </c>
      <c r="O1386" s="7">
        <v>0</v>
      </c>
      <c r="P1386" s="7">
        <v>0</v>
      </c>
      <c r="Q1386" s="7">
        <v>1383</v>
      </c>
      <c r="R1386" s="7" t="e">
        <f t="shared" ref="R1386:W1386" si="1694">FIND(",",$F1386,Q1386+1)</f>
        <v>#VALUE!</v>
      </c>
      <c r="S1386" s="7" t="e">
        <f t="shared" si="1694"/>
        <v>#VALUE!</v>
      </c>
      <c r="T1386" s="7" t="e">
        <f t="shared" si="1694"/>
        <v>#VALUE!</v>
      </c>
      <c r="U1386" s="7" t="e">
        <f t="shared" si="1694"/>
        <v>#VALUE!</v>
      </c>
      <c r="V1386" s="7" t="e">
        <f t="shared" si="1694"/>
        <v>#VALUE!</v>
      </c>
      <c r="W1386" s="7" t="e">
        <f t="shared" si="1694"/>
        <v>#VALUE!</v>
      </c>
      <c r="X1386" s="11" t="str">
        <f t="shared" si="1651"/>
        <v/>
      </c>
      <c r="Y1386" s="11" t="str">
        <f t="shared" si="1652"/>
        <v/>
      </c>
      <c r="Z1386" s="11" t="str">
        <f t="shared" si="1653"/>
        <v/>
      </c>
      <c r="AA1386" s="11" t="str">
        <f t="shared" si="1654"/>
        <v/>
      </c>
      <c r="AB1386" s="3" t="str">
        <f t="shared" si="1655"/>
        <v/>
      </c>
      <c r="AC1386" s="3"/>
      <c r="AD1386" s="3"/>
      <c r="AE1386" s="7" t="str">
        <f>IF(X1386="","",_xlfn.IFNA(VLOOKUP(X1386,'饰品（请勿修改）'!$A:$H,8,FALSE),VLOOKUP(X1386,'饰品（请勿修改）'!$H:$H,1,FALSE)))</f>
        <v/>
      </c>
      <c r="AF1386" s="7" t="str">
        <f>IF(Z1386="","",_xlfn.IFNA(VLOOKUP(Z1386,'饰品（请勿修改）'!$A:$H,8,FALSE),VLOOKUP(Z1386,'饰品（请勿修改）'!$H:$H,1,FALSE)))</f>
        <v/>
      </c>
      <c r="AG1386" s="7">
        <f>_xlfn.IFNA(VLOOKUP(AE1386,'饰品（请勿修改）'!$H:$I,2,FALSE),0)</f>
        <v>0</v>
      </c>
      <c r="AH1386" s="7">
        <f>_xlfn.IFNA(VLOOKUP(AF1386,'饰品（请勿修改）'!$H:$I,2,FALSE),0)</f>
        <v>0</v>
      </c>
      <c r="AI1386" s="7">
        <f t="shared" si="1642"/>
        <v>0</v>
      </c>
      <c r="AJ1386" s="7">
        <f t="shared" si="1643"/>
        <v>0</v>
      </c>
    </row>
    <row r="1387" spans="1:36" x14ac:dyDescent="0.2">
      <c r="A1387" s="3"/>
      <c r="B1387" s="3"/>
      <c r="C1387" s="3"/>
      <c r="D1387" s="3"/>
      <c r="E1387" s="3"/>
      <c r="F1387" s="3"/>
      <c r="G1387" s="7" t="str">
        <f t="shared" si="1640"/>
        <v/>
      </c>
      <c r="H1387" s="7" t="str">
        <f t="shared" si="1644"/>
        <v/>
      </c>
      <c r="I1387" s="7" t="str">
        <f t="shared" si="1645"/>
        <v/>
      </c>
      <c r="J1387" s="7" t="str">
        <f t="shared" si="1646"/>
        <v/>
      </c>
      <c r="K1387" s="5">
        <f t="shared" si="1647"/>
        <v>0</v>
      </c>
      <c r="L1387" s="5">
        <f t="shared" si="1648"/>
        <v>0</v>
      </c>
      <c r="M1387" s="5">
        <f t="shared" si="1649"/>
        <v>0</v>
      </c>
      <c r="N1387" s="7" cm="1">
        <f t="array" ref="N1387:P1387">_xlfn._xlws.SORT(K1387:M1387,1,-1,TRUE)</f>
        <v>0</v>
      </c>
      <c r="O1387" s="7">
        <v>0</v>
      </c>
      <c r="P1387" s="7">
        <v>0</v>
      </c>
      <c r="Q1387" s="7">
        <v>1384</v>
      </c>
      <c r="R1387" s="7" t="e">
        <f t="shared" ref="R1387:W1387" si="1695">FIND(",",$F1387,Q1387+1)</f>
        <v>#VALUE!</v>
      </c>
      <c r="S1387" s="7" t="e">
        <f t="shared" si="1695"/>
        <v>#VALUE!</v>
      </c>
      <c r="T1387" s="7" t="e">
        <f t="shared" si="1695"/>
        <v>#VALUE!</v>
      </c>
      <c r="U1387" s="7" t="e">
        <f t="shared" si="1695"/>
        <v>#VALUE!</v>
      </c>
      <c r="V1387" s="7" t="e">
        <f t="shared" si="1695"/>
        <v>#VALUE!</v>
      </c>
      <c r="W1387" s="7" t="e">
        <f t="shared" si="1695"/>
        <v>#VALUE!</v>
      </c>
      <c r="X1387" s="11" t="str">
        <f t="shared" si="1651"/>
        <v/>
      </c>
      <c r="Y1387" s="11" t="str">
        <f t="shared" si="1652"/>
        <v/>
      </c>
      <c r="Z1387" s="11" t="str">
        <f t="shared" si="1653"/>
        <v/>
      </c>
      <c r="AA1387" s="11" t="str">
        <f t="shared" si="1654"/>
        <v/>
      </c>
      <c r="AB1387" s="3" t="str">
        <f t="shared" si="1655"/>
        <v/>
      </c>
      <c r="AC1387" s="3"/>
      <c r="AD1387" s="3"/>
      <c r="AE1387" s="7" t="str">
        <f>IF(X1387="","",_xlfn.IFNA(VLOOKUP(X1387,'饰品（请勿修改）'!$A:$H,8,FALSE),VLOOKUP(X1387,'饰品（请勿修改）'!$H:$H,1,FALSE)))</f>
        <v/>
      </c>
      <c r="AF1387" s="7" t="str">
        <f>IF(Z1387="","",_xlfn.IFNA(VLOOKUP(Z1387,'饰品（请勿修改）'!$A:$H,8,FALSE),VLOOKUP(Z1387,'饰品（请勿修改）'!$H:$H,1,FALSE)))</f>
        <v/>
      </c>
      <c r="AG1387" s="7">
        <f>_xlfn.IFNA(VLOOKUP(AE1387,'饰品（请勿修改）'!$H:$I,2,FALSE),0)</f>
        <v>0</v>
      </c>
      <c r="AH1387" s="7">
        <f>_xlfn.IFNA(VLOOKUP(AF1387,'饰品（请勿修改）'!$H:$I,2,FALSE),0)</f>
        <v>0</v>
      </c>
      <c r="AI1387" s="7">
        <f t="shared" si="1642"/>
        <v>0</v>
      </c>
      <c r="AJ1387" s="7">
        <f t="shared" si="1643"/>
        <v>0</v>
      </c>
    </row>
    <row r="1388" spans="1:36" x14ac:dyDescent="0.2">
      <c r="A1388" s="3"/>
      <c r="B1388" s="3"/>
      <c r="C1388" s="3"/>
      <c r="D1388" s="3"/>
      <c r="E1388" s="3"/>
      <c r="F1388" s="3"/>
      <c r="G1388" s="7" t="str">
        <f t="shared" si="1640"/>
        <v/>
      </c>
      <c r="H1388" s="7" t="str">
        <f t="shared" si="1644"/>
        <v/>
      </c>
      <c r="I1388" s="7" t="str">
        <f t="shared" si="1645"/>
        <v/>
      </c>
      <c r="J1388" s="7" t="str">
        <f t="shared" si="1646"/>
        <v/>
      </c>
      <c r="K1388" s="5">
        <f t="shared" si="1647"/>
        <v>0</v>
      </c>
      <c r="L1388" s="5">
        <f t="shared" si="1648"/>
        <v>0</v>
      </c>
      <c r="M1388" s="5">
        <f t="shared" si="1649"/>
        <v>0</v>
      </c>
      <c r="N1388" s="7" cm="1">
        <f t="array" ref="N1388:P1388">_xlfn._xlws.SORT(K1388:M1388,1,-1,TRUE)</f>
        <v>0</v>
      </c>
      <c r="O1388" s="7">
        <v>0</v>
      </c>
      <c r="P1388" s="7">
        <v>0</v>
      </c>
      <c r="Q1388" s="7">
        <v>1385</v>
      </c>
      <c r="R1388" s="7" t="e">
        <f t="shared" ref="R1388:W1388" si="1696">FIND(",",$F1388,Q1388+1)</f>
        <v>#VALUE!</v>
      </c>
      <c r="S1388" s="7" t="e">
        <f t="shared" si="1696"/>
        <v>#VALUE!</v>
      </c>
      <c r="T1388" s="7" t="e">
        <f t="shared" si="1696"/>
        <v>#VALUE!</v>
      </c>
      <c r="U1388" s="7" t="e">
        <f t="shared" si="1696"/>
        <v>#VALUE!</v>
      </c>
      <c r="V1388" s="7" t="e">
        <f t="shared" si="1696"/>
        <v>#VALUE!</v>
      </c>
      <c r="W1388" s="7" t="e">
        <f t="shared" si="1696"/>
        <v>#VALUE!</v>
      </c>
      <c r="X1388" s="11" t="str">
        <f t="shared" si="1651"/>
        <v/>
      </c>
      <c r="Y1388" s="11" t="str">
        <f t="shared" si="1652"/>
        <v/>
      </c>
      <c r="Z1388" s="11" t="str">
        <f t="shared" si="1653"/>
        <v/>
      </c>
      <c r="AA1388" s="11" t="str">
        <f t="shared" si="1654"/>
        <v/>
      </c>
      <c r="AB1388" s="3" t="str">
        <f t="shared" si="1655"/>
        <v/>
      </c>
      <c r="AC1388" s="3"/>
      <c r="AD1388" s="3"/>
      <c r="AE1388" s="7" t="str">
        <f>IF(X1388="","",_xlfn.IFNA(VLOOKUP(X1388,'饰品（请勿修改）'!$A:$H,8,FALSE),VLOOKUP(X1388,'饰品（请勿修改）'!$H:$H,1,FALSE)))</f>
        <v/>
      </c>
      <c r="AF1388" s="7" t="str">
        <f>IF(Z1388="","",_xlfn.IFNA(VLOOKUP(Z1388,'饰品（请勿修改）'!$A:$H,8,FALSE),VLOOKUP(Z1388,'饰品（请勿修改）'!$H:$H,1,FALSE)))</f>
        <v/>
      </c>
      <c r="AG1388" s="7">
        <f>_xlfn.IFNA(VLOOKUP(AE1388,'饰品（请勿修改）'!$H:$I,2,FALSE),0)</f>
        <v>0</v>
      </c>
      <c r="AH1388" s="7">
        <f>_xlfn.IFNA(VLOOKUP(AF1388,'饰品（请勿修改）'!$H:$I,2,FALSE),0)</f>
        <v>0</v>
      </c>
      <c r="AI1388" s="7">
        <f t="shared" si="1642"/>
        <v>0</v>
      </c>
      <c r="AJ1388" s="7">
        <f t="shared" si="1643"/>
        <v>0</v>
      </c>
    </row>
    <row r="1389" spans="1:36" x14ac:dyDescent="0.2">
      <c r="A1389" s="3"/>
      <c r="B1389" s="3"/>
      <c r="C1389" s="3"/>
      <c r="D1389" s="3"/>
      <c r="E1389" s="3"/>
      <c r="F1389" s="3"/>
      <c r="G1389" s="7" t="str">
        <f t="shared" si="1640"/>
        <v/>
      </c>
      <c r="H1389" s="7" t="str">
        <f t="shared" si="1644"/>
        <v/>
      </c>
      <c r="I1389" s="7" t="str">
        <f t="shared" si="1645"/>
        <v/>
      </c>
      <c r="J1389" s="7" t="str">
        <f t="shared" si="1646"/>
        <v/>
      </c>
      <c r="K1389" s="5">
        <f t="shared" si="1647"/>
        <v>0</v>
      </c>
      <c r="L1389" s="5">
        <f t="shared" si="1648"/>
        <v>0</v>
      </c>
      <c r="M1389" s="5">
        <f t="shared" si="1649"/>
        <v>0</v>
      </c>
      <c r="N1389" s="7" cm="1">
        <f t="array" ref="N1389:P1389">_xlfn._xlws.SORT(K1389:M1389,1,-1,TRUE)</f>
        <v>0</v>
      </c>
      <c r="O1389" s="7">
        <v>0</v>
      </c>
      <c r="P1389" s="7">
        <v>0</v>
      </c>
      <c r="Q1389" s="7">
        <v>1386</v>
      </c>
      <c r="R1389" s="7" t="e">
        <f t="shared" ref="R1389:W1389" si="1697">FIND(",",$F1389,Q1389+1)</f>
        <v>#VALUE!</v>
      </c>
      <c r="S1389" s="7" t="e">
        <f t="shared" si="1697"/>
        <v>#VALUE!</v>
      </c>
      <c r="T1389" s="7" t="e">
        <f t="shared" si="1697"/>
        <v>#VALUE!</v>
      </c>
      <c r="U1389" s="7" t="e">
        <f t="shared" si="1697"/>
        <v>#VALUE!</v>
      </c>
      <c r="V1389" s="7" t="e">
        <f t="shared" si="1697"/>
        <v>#VALUE!</v>
      </c>
      <c r="W1389" s="7" t="e">
        <f t="shared" si="1697"/>
        <v>#VALUE!</v>
      </c>
      <c r="X1389" s="11" t="str">
        <f t="shared" si="1651"/>
        <v/>
      </c>
      <c r="Y1389" s="11" t="str">
        <f t="shared" si="1652"/>
        <v/>
      </c>
      <c r="Z1389" s="11" t="str">
        <f t="shared" si="1653"/>
        <v/>
      </c>
      <c r="AA1389" s="11" t="str">
        <f t="shared" si="1654"/>
        <v/>
      </c>
      <c r="AB1389" s="3" t="str">
        <f t="shared" si="1655"/>
        <v/>
      </c>
      <c r="AC1389" s="3"/>
      <c r="AD1389" s="3"/>
      <c r="AE1389" s="7" t="str">
        <f>IF(X1389="","",_xlfn.IFNA(VLOOKUP(X1389,'饰品（请勿修改）'!$A:$H,8,FALSE),VLOOKUP(X1389,'饰品（请勿修改）'!$H:$H,1,FALSE)))</f>
        <v/>
      </c>
      <c r="AF1389" s="7" t="str">
        <f>IF(Z1389="","",_xlfn.IFNA(VLOOKUP(Z1389,'饰品（请勿修改）'!$A:$H,8,FALSE),VLOOKUP(Z1389,'饰品（请勿修改）'!$H:$H,1,FALSE)))</f>
        <v/>
      </c>
      <c r="AG1389" s="7">
        <f>_xlfn.IFNA(VLOOKUP(AE1389,'饰品（请勿修改）'!$H:$I,2,FALSE),0)</f>
        <v>0</v>
      </c>
      <c r="AH1389" s="7">
        <f>_xlfn.IFNA(VLOOKUP(AF1389,'饰品（请勿修改）'!$H:$I,2,FALSE),0)</f>
        <v>0</v>
      </c>
      <c r="AI1389" s="7">
        <f t="shared" si="1642"/>
        <v>0</v>
      </c>
      <c r="AJ1389" s="7">
        <f t="shared" si="1643"/>
        <v>0</v>
      </c>
    </row>
    <row r="1390" spans="1:36" x14ac:dyDescent="0.2">
      <c r="A1390" s="3"/>
      <c r="B1390" s="3"/>
      <c r="C1390" s="3"/>
      <c r="D1390" s="3"/>
      <c r="E1390" s="3"/>
      <c r="F1390" s="3"/>
      <c r="G1390" s="7" t="str">
        <f t="shared" si="1640"/>
        <v/>
      </c>
      <c r="H1390" s="7" t="str">
        <f t="shared" si="1644"/>
        <v/>
      </c>
      <c r="I1390" s="7" t="str">
        <f t="shared" si="1645"/>
        <v/>
      </c>
      <c r="J1390" s="7" t="str">
        <f t="shared" si="1646"/>
        <v/>
      </c>
      <c r="K1390" s="5">
        <f t="shared" si="1647"/>
        <v>0</v>
      </c>
      <c r="L1390" s="5">
        <f t="shared" si="1648"/>
        <v>0</v>
      </c>
      <c r="M1390" s="5">
        <f t="shared" si="1649"/>
        <v>0</v>
      </c>
      <c r="N1390" s="7" cm="1">
        <f t="array" ref="N1390:P1390">_xlfn._xlws.SORT(K1390:M1390,1,-1,TRUE)</f>
        <v>0</v>
      </c>
      <c r="O1390" s="7">
        <v>0</v>
      </c>
      <c r="P1390" s="7">
        <v>0</v>
      </c>
      <c r="Q1390" s="7">
        <v>1387</v>
      </c>
      <c r="R1390" s="7" t="e">
        <f t="shared" ref="R1390:W1390" si="1698">FIND(",",$F1390,Q1390+1)</f>
        <v>#VALUE!</v>
      </c>
      <c r="S1390" s="7" t="e">
        <f t="shared" si="1698"/>
        <v>#VALUE!</v>
      </c>
      <c r="T1390" s="7" t="e">
        <f t="shared" si="1698"/>
        <v>#VALUE!</v>
      </c>
      <c r="U1390" s="7" t="e">
        <f t="shared" si="1698"/>
        <v>#VALUE!</v>
      </c>
      <c r="V1390" s="7" t="e">
        <f t="shared" si="1698"/>
        <v>#VALUE!</v>
      </c>
      <c r="W1390" s="7" t="e">
        <f t="shared" si="1698"/>
        <v>#VALUE!</v>
      </c>
      <c r="X1390" s="11" t="str">
        <f t="shared" si="1651"/>
        <v/>
      </c>
      <c r="Y1390" s="11" t="str">
        <f t="shared" si="1652"/>
        <v/>
      </c>
      <c r="Z1390" s="11" t="str">
        <f t="shared" si="1653"/>
        <v/>
      </c>
      <c r="AA1390" s="11" t="str">
        <f t="shared" si="1654"/>
        <v/>
      </c>
      <c r="AB1390" s="3" t="str">
        <f t="shared" si="1655"/>
        <v/>
      </c>
      <c r="AC1390" s="3"/>
      <c r="AD1390" s="3"/>
      <c r="AE1390" s="7" t="str">
        <f>IF(X1390="","",_xlfn.IFNA(VLOOKUP(X1390,'饰品（请勿修改）'!$A:$H,8,FALSE),VLOOKUP(X1390,'饰品（请勿修改）'!$H:$H,1,FALSE)))</f>
        <v/>
      </c>
      <c r="AF1390" s="7" t="str">
        <f>IF(Z1390="","",_xlfn.IFNA(VLOOKUP(Z1390,'饰品（请勿修改）'!$A:$H,8,FALSE),VLOOKUP(Z1390,'饰品（请勿修改）'!$H:$H,1,FALSE)))</f>
        <v/>
      </c>
      <c r="AG1390" s="7">
        <f>_xlfn.IFNA(VLOOKUP(AE1390,'饰品（请勿修改）'!$H:$I,2,FALSE),0)</f>
        <v>0</v>
      </c>
      <c r="AH1390" s="7">
        <f>_xlfn.IFNA(VLOOKUP(AF1390,'饰品（请勿修改）'!$H:$I,2,FALSE),0)</f>
        <v>0</v>
      </c>
      <c r="AI1390" s="7">
        <f t="shared" si="1642"/>
        <v>0</v>
      </c>
      <c r="AJ1390" s="7">
        <f t="shared" si="1643"/>
        <v>0</v>
      </c>
    </row>
    <row r="1391" spans="1:36" x14ac:dyDescent="0.2">
      <c r="A1391" s="3"/>
      <c r="B1391" s="3"/>
      <c r="C1391" s="3"/>
      <c r="D1391" s="3"/>
      <c r="E1391" s="3"/>
      <c r="F1391" s="3"/>
      <c r="G1391" s="7" t="str">
        <f t="shared" si="1640"/>
        <v/>
      </c>
      <c r="H1391" s="7" t="str">
        <f t="shared" si="1644"/>
        <v/>
      </c>
      <c r="I1391" s="7" t="str">
        <f t="shared" si="1645"/>
        <v/>
      </c>
      <c r="J1391" s="7" t="str">
        <f t="shared" si="1646"/>
        <v/>
      </c>
      <c r="K1391" s="5">
        <f t="shared" si="1647"/>
        <v>0</v>
      </c>
      <c r="L1391" s="5">
        <f t="shared" si="1648"/>
        <v>0</v>
      </c>
      <c r="M1391" s="5">
        <f t="shared" si="1649"/>
        <v>0</v>
      </c>
      <c r="N1391" s="7" cm="1">
        <f t="array" ref="N1391:P1391">_xlfn._xlws.SORT(K1391:M1391,1,-1,TRUE)</f>
        <v>0</v>
      </c>
      <c r="O1391" s="7">
        <v>0</v>
      </c>
      <c r="P1391" s="7">
        <v>0</v>
      </c>
      <c r="Q1391" s="7">
        <v>1388</v>
      </c>
      <c r="R1391" s="7" t="e">
        <f t="shared" ref="R1391:W1391" si="1699">FIND(",",$F1391,Q1391+1)</f>
        <v>#VALUE!</v>
      </c>
      <c r="S1391" s="7" t="e">
        <f t="shared" si="1699"/>
        <v>#VALUE!</v>
      </c>
      <c r="T1391" s="7" t="e">
        <f t="shared" si="1699"/>
        <v>#VALUE!</v>
      </c>
      <c r="U1391" s="7" t="e">
        <f t="shared" si="1699"/>
        <v>#VALUE!</v>
      </c>
      <c r="V1391" s="7" t="e">
        <f t="shared" si="1699"/>
        <v>#VALUE!</v>
      </c>
      <c r="W1391" s="7" t="e">
        <f t="shared" si="1699"/>
        <v>#VALUE!</v>
      </c>
      <c r="X1391" s="11" t="str">
        <f t="shared" si="1651"/>
        <v/>
      </c>
      <c r="Y1391" s="11" t="str">
        <f t="shared" si="1652"/>
        <v/>
      </c>
      <c r="Z1391" s="11" t="str">
        <f t="shared" si="1653"/>
        <v/>
      </c>
      <c r="AA1391" s="11" t="str">
        <f t="shared" si="1654"/>
        <v/>
      </c>
      <c r="AB1391" s="3" t="str">
        <f t="shared" si="1655"/>
        <v/>
      </c>
      <c r="AC1391" s="3"/>
      <c r="AD1391" s="3"/>
      <c r="AE1391" s="7" t="str">
        <f>IF(X1391="","",_xlfn.IFNA(VLOOKUP(X1391,'饰品（请勿修改）'!$A:$H,8,FALSE),VLOOKUP(X1391,'饰品（请勿修改）'!$H:$H,1,FALSE)))</f>
        <v/>
      </c>
      <c r="AF1391" s="7" t="str">
        <f>IF(Z1391="","",_xlfn.IFNA(VLOOKUP(Z1391,'饰品（请勿修改）'!$A:$H,8,FALSE),VLOOKUP(Z1391,'饰品（请勿修改）'!$H:$H,1,FALSE)))</f>
        <v/>
      </c>
      <c r="AG1391" s="7">
        <f>_xlfn.IFNA(VLOOKUP(AE1391,'饰品（请勿修改）'!$H:$I,2,FALSE),0)</f>
        <v>0</v>
      </c>
      <c r="AH1391" s="7">
        <f>_xlfn.IFNA(VLOOKUP(AF1391,'饰品（请勿修改）'!$H:$I,2,FALSE),0)</f>
        <v>0</v>
      </c>
      <c r="AI1391" s="7">
        <f t="shared" si="1642"/>
        <v>0</v>
      </c>
      <c r="AJ1391" s="7">
        <f t="shared" si="1643"/>
        <v>0</v>
      </c>
    </row>
    <row r="1392" spans="1:36" x14ac:dyDescent="0.2">
      <c r="A1392" s="3"/>
      <c r="B1392" s="3"/>
      <c r="C1392" s="3"/>
      <c r="D1392" s="3"/>
      <c r="E1392" s="3"/>
      <c r="F1392" s="3"/>
      <c r="G1392" s="7" t="str">
        <f t="shared" si="1640"/>
        <v/>
      </c>
      <c r="H1392" s="7" t="str">
        <f t="shared" si="1644"/>
        <v/>
      </c>
      <c r="I1392" s="7" t="str">
        <f t="shared" si="1645"/>
        <v/>
      </c>
      <c r="J1392" s="7" t="str">
        <f t="shared" si="1646"/>
        <v/>
      </c>
      <c r="K1392" s="5">
        <f t="shared" si="1647"/>
        <v>0</v>
      </c>
      <c r="L1392" s="5">
        <f t="shared" si="1648"/>
        <v>0</v>
      </c>
      <c r="M1392" s="5">
        <f t="shared" si="1649"/>
        <v>0</v>
      </c>
      <c r="N1392" s="7" cm="1">
        <f t="array" ref="N1392:P1392">_xlfn._xlws.SORT(K1392:M1392,1,-1,TRUE)</f>
        <v>0</v>
      </c>
      <c r="O1392" s="7">
        <v>0</v>
      </c>
      <c r="P1392" s="7">
        <v>0</v>
      </c>
      <c r="Q1392" s="7">
        <v>1389</v>
      </c>
      <c r="R1392" s="7" t="e">
        <f t="shared" ref="R1392:W1392" si="1700">FIND(",",$F1392,Q1392+1)</f>
        <v>#VALUE!</v>
      </c>
      <c r="S1392" s="7" t="e">
        <f t="shared" si="1700"/>
        <v>#VALUE!</v>
      </c>
      <c r="T1392" s="7" t="e">
        <f t="shared" si="1700"/>
        <v>#VALUE!</v>
      </c>
      <c r="U1392" s="7" t="e">
        <f t="shared" si="1700"/>
        <v>#VALUE!</v>
      </c>
      <c r="V1392" s="7" t="e">
        <f t="shared" si="1700"/>
        <v>#VALUE!</v>
      </c>
      <c r="W1392" s="7" t="e">
        <f t="shared" si="1700"/>
        <v>#VALUE!</v>
      </c>
      <c r="X1392" s="11" t="str">
        <f t="shared" si="1651"/>
        <v/>
      </c>
      <c r="Y1392" s="11" t="str">
        <f t="shared" si="1652"/>
        <v/>
      </c>
      <c r="Z1392" s="11" t="str">
        <f t="shared" si="1653"/>
        <v/>
      </c>
      <c r="AA1392" s="11" t="str">
        <f t="shared" si="1654"/>
        <v/>
      </c>
      <c r="AB1392" s="3" t="str">
        <f t="shared" si="1655"/>
        <v/>
      </c>
      <c r="AC1392" s="3"/>
      <c r="AD1392" s="3"/>
      <c r="AE1392" s="7" t="str">
        <f>IF(X1392="","",_xlfn.IFNA(VLOOKUP(X1392,'饰品（请勿修改）'!$A:$H,8,FALSE),VLOOKUP(X1392,'饰品（请勿修改）'!$H:$H,1,FALSE)))</f>
        <v/>
      </c>
      <c r="AF1392" s="7" t="str">
        <f>IF(Z1392="","",_xlfn.IFNA(VLOOKUP(Z1392,'饰品（请勿修改）'!$A:$H,8,FALSE),VLOOKUP(Z1392,'饰品（请勿修改）'!$H:$H,1,FALSE)))</f>
        <v/>
      </c>
      <c r="AG1392" s="7">
        <f>_xlfn.IFNA(VLOOKUP(AE1392,'饰品（请勿修改）'!$H:$I,2,FALSE),0)</f>
        <v>0</v>
      </c>
      <c r="AH1392" s="7">
        <f>_xlfn.IFNA(VLOOKUP(AF1392,'饰品（请勿修改）'!$H:$I,2,FALSE),0)</f>
        <v>0</v>
      </c>
      <c r="AI1392" s="7">
        <f t="shared" si="1642"/>
        <v>0</v>
      </c>
      <c r="AJ1392" s="7">
        <f t="shared" si="1643"/>
        <v>0</v>
      </c>
    </row>
    <row r="1393" spans="1:36" x14ac:dyDescent="0.2">
      <c r="A1393" s="3"/>
      <c r="B1393" s="3"/>
      <c r="C1393" s="3"/>
      <c r="D1393" s="3"/>
      <c r="E1393" s="3"/>
      <c r="F1393" s="3"/>
      <c r="G1393" s="7" t="str">
        <f t="shared" si="1640"/>
        <v/>
      </c>
      <c r="H1393" s="7" t="str">
        <f t="shared" si="1644"/>
        <v/>
      </c>
      <c r="I1393" s="7" t="str">
        <f t="shared" si="1645"/>
        <v/>
      </c>
      <c r="J1393" s="7" t="str">
        <f t="shared" si="1646"/>
        <v/>
      </c>
      <c r="K1393" s="5">
        <f t="shared" si="1647"/>
        <v>0</v>
      </c>
      <c r="L1393" s="5">
        <f t="shared" si="1648"/>
        <v>0</v>
      </c>
      <c r="M1393" s="5">
        <f t="shared" si="1649"/>
        <v>0</v>
      </c>
      <c r="N1393" s="7" cm="1">
        <f t="array" ref="N1393:P1393">_xlfn._xlws.SORT(K1393:M1393,1,-1,TRUE)</f>
        <v>0</v>
      </c>
      <c r="O1393" s="7">
        <v>0</v>
      </c>
      <c r="P1393" s="7">
        <v>0</v>
      </c>
      <c r="Q1393" s="7">
        <v>1390</v>
      </c>
      <c r="R1393" s="7" t="e">
        <f t="shared" ref="R1393:W1393" si="1701">FIND(",",$F1393,Q1393+1)</f>
        <v>#VALUE!</v>
      </c>
      <c r="S1393" s="7" t="e">
        <f t="shared" si="1701"/>
        <v>#VALUE!</v>
      </c>
      <c r="T1393" s="7" t="e">
        <f t="shared" si="1701"/>
        <v>#VALUE!</v>
      </c>
      <c r="U1393" s="7" t="e">
        <f t="shared" si="1701"/>
        <v>#VALUE!</v>
      </c>
      <c r="V1393" s="7" t="e">
        <f t="shared" si="1701"/>
        <v>#VALUE!</v>
      </c>
      <c r="W1393" s="7" t="e">
        <f t="shared" si="1701"/>
        <v>#VALUE!</v>
      </c>
      <c r="X1393" s="11" t="str">
        <f t="shared" si="1651"/>
        <v/>
      </c>
      <c r="Y1393" s="11" t="str">
        <f t="shared" si="1652"/>
        <v/>
      </c>
      <c r="Z1393" s="11" t="str">
        <f t="shared" si="1653"/>
        <v/>
      </c>
      <c r="AA1393" s="11" t="str">
        <f t="shared" si="1654"/>
        <v/>
      </c>
      <c r="AB1393" s="3" t="str">
        <f t="shared" si="1655"/>
        <v/>
      </c>
      <c r="AC1393" s="3"/>
      <c r="AD1393" s="3"/>
      <c r="AE1393" s="7" t="str">
        <f>IF(X1393="","",_xlfn.IFNA(VLOOKUP(X1393,'饰品（请勿修改）'!$A:$H,8,FALSE),VLOOKUP(X1393,'饰品（请勿修改）'!$H:$H,1,FALSE)))</f>
        <v/>
      </c>
      <c r="AF1393" s="7" t="str">
        <f>IF(Z1393="","",_xlfn.IFNA(VLOOKUP(Z1393,'饰品（请勿修改）'!$A:$H,8,FALSE),VLOOKUP(Z1393,'饰品（请勿修改）'!$H:$H,1,FALSE)))</f>
        <v/>
      </c>
      <c r="AG1393" s="7">
        <f>_xlfn.IFNA(VLOOKUP(AE1393,'饰品（请勿修改）'!$H:$I,2,FALSE),0)</f>
        <v>0</v>
      </c>
      <c r="AH1393" s="7">
        <f>_xlfn.IFNA(VLOOKUP(AF1393,'饰品（请勿修改）'!$H:$I,2,FALSE),0)</f>
        <v>0</v>
      </c>
      <c r="AI1393" s="7">
        <f t="shared" si="1642"/>
        <v>0</v>
      </c>
      <c r="AJ1393" s="7">
        <f t="shared" si="1643"/>
        <v>0</v>
      </c>
    </row>
    <row r="1394" spans="1:36" x14ac:dyDescent="0.2">
      <c r="A1394" s="3"/>
      <c r="B1394" s="3"/>
      <c r="C1394" s="3"/>
      <c r="D1394" s="3"/>
      <c r="E1394" s="3"/>
      <c r="F1394" s="3"/>
      <c r="G1394" s="7" t="str">
        <f t="shared" si="1640"/>
        <v/>
      </c>
      <c r="H1394" s="7" t="str">
        <f t="shared" si="1644"/>
        <v/>
      </c>
      <c r="I1394" s="7" t="str">
        <f t="shared" si="1645"/>
        <v/>
      </c>
      <c r="J1394" s="7" t="str">
        <f t="shared" si="1646"/>
        <v/>
      </c>
      <c r="K1394" s="5">
        <f t="shared" si="1647"/>
        <v>0</v>
      </c>
      <c r="L1394" s="5">
        <f t="shared" si="1648"/>
        <v>0</v>
      </c>
      <c r="M1394" s="5">
        <f t="shared" si="1649"/>
        <v>0</v>
      </c>
      <c r="N1394" s="7" cm="1">
        <f t="array" ref="N1394:P1394">_xlfn._xlws.SORT(K1394:M1394,1,-1,TRUE)</f>
        <v>0</v>
      </c>
      <c r="O1394" s="7">
        <v>0</v>
      </c>
      <c r="P1394" s="7">
        <v>0</v>
      </c>
      <c r="Q1394" s="7">
        <v>1391</v>
      </c>
      <c r="R1394" s="7" t="e">
        <f t="shared" ref="R1394:W1394" si="1702">FIND(",",$F1394,Q1394+1)</f>
        <v>#VALUE!</v>
      </c>
      <c r="S1394" s="7" t="e">
        <f t="shared" si="1702"/>
        <v>#VALUE!</v>
      </c>
      <c r="T1394" s="7" t="e">
        <f t="shared" si="1702"/>
        <v>#VALUE!</v>
      </c>
      <c r="U1394" s="7" t="e">
        <f t="shared" si="1702"/>
        <v>#VALUE!</v>
      </c>
      <c r="V1394" s="7" t="e">
        <f t="shared" si="1702"/>
        <v>#VALUE!</v>
      </c>
      <c r="W1394" s="7" t="e">
        <f t="shared" si="1702"/>
        <v>#VALUE!</v>
      </c>
      <c r="X1394" s="11" t="str">
        <f t="shared" si="1651"/>
        <v/>
      </c>
      <c r="Y1394" s="11" t="str">
        <f t="shared" si="1652"/>
        <v/>
      </c>
      <c r="Z1394" s="11" t="str">
        <f t="shared" si="1653"/>
        <v/>
      </c>
      <c r="AA1394" s="11" t="str">
        <f t="shared" si="1654"/>
        <v/>
      </c>
      <c r="AB1394" s="3" t="str">
        <f t="shared" si="1655"/>
        <v/>
      </c>
      <c r="AC1394" s="3"/>
      <c r="AD1394" s="3"/>
      <c r="AE1394" s="7" t="str">
        <f>IF(X1394="","",_xlfn.IFNA(VLOOKUP(X1394,'饰品（请勿修改）'!$A:$H,8,FALSE),VLOOKUP(X1394,'饰品（请勿修改）'!$H:$H,1,FALSE)))</f>
        <v/>
      </c>
      <c r="AF1394" s="7" t="str">
        <f>IF(Z1394="","",_xlfn.IFNA(VLOOKUP(Z1394,'饰品（请勿修改）'!$A:$H,8,FALSE),VLOOKUP(Z1394,'饰品（请勿修改）'!$H:$H,1,FALSE)))</f>
        <v/>
      </c>
      <c r="AG1394" s="7">
        <f>_xlfn.IFNA(VLOOKUP(AE1394,'饰品（请勿修改）'!$H:$I,2,FALSE),0)</f>
        <v>0</v>
      </c>
      <c r="AH1394" s="7">
        <f>_xlfn.IFNA(VLOOKUP(AF1394,'饰品（请勿修改）'!$H:$I,2,FALSE),0)</f>
        <v>0</v>
      </c>
      <c r="AI1394" s="7">
        <f t="shared" si="1642"/>
        <v>0</v>
      </c>
      <c r="AJ1394" s="7">
        <f t="shared" si="1643"/>
        <v>0</v>
      </c>
    </row>
    <row r="1395" spans="1:36" x14ac:dyDescent="0.2">
      <c r="A1395" s="3"/>
      <c r="B1395" s="3"/>
      <c r="C1395" s="3"/>
      <c r="D1395" s="3"/>
      <c r="E1395" s="3"/>
      <c r="F1395" s="3"/>
      <c r="G1395" s="7" t="str">
        <f t="shared" si="1640"/>
        <v/>
      </c>
      <c r="H1395" s="7" t="str">
        <f t="shared" si="1644"/>
        <v/>
      </c>
      <c r="I1395" s="7" t="str">
        <f t="shared" si="1645"/>
        <v/>
      </c>
      <c r="J1395" s="7" t="str">
        <f t="shared" si="1646"/>
        <v/>
      </c>
      <c r="K1395" s="5">
        <f t="shared" si="1647"/>
        <v>0</v>
      </c>
      <c r="L1395" s="5">
        <f t="shared" si="1648"/>
        <v>0</v>
      </c>
      <c r="M1395" s="5">
        <f t="shared" si="1649"/>
        <v>0</v>
      </c>
      <c r="N1395" s="7" cm="1">
        <f t="array" ref="N1395:P1395">_xlfn._xlws.SORT(K1395:M1395,1,-1,TRUE)</f>
        <v>0</v>
      </c>
      <c r="O1395" s="7">
        <v>0</v>
      </c>
      <c r="P1395" s="7">
        <v>0</v>
      </c>
      <c r="Q1395" s="7">
        <v>1392</v>
      </c>
      <c r="R1395" s="7" t="e">
        <f t="shared" ref="R1395:W1395" si="1703">FIND(",",$F1395,Q1395+1)</f>
        <v>#VALUE!</v>
      </c>
      <c r="S1395" s="7" t="e">
        <f t="shared" si="1703"/>
        <v>#VALUE!</v>
      </c>
      <c r="T1395" s="7" t="e">
        <f t="shared" si="1703"/>
        <v>#VALUE!</v>
      </c>
      <c r="U1395" s="7" t="e">
        <f t="shared" si="1703"/>
        <v>#VALUE!</v>
      </c>
      <c r="V1395" s="7" t="e">
        <f t="shared" si="1703"/>
        <v>#VALUE!</v>
      </c>
      <c r="W1395" s="7" t="e">
        <f t="shared" si="1703"/>
        <v>#VALUE!</v>
      </c>
      <c r="X1395" s="11" t="str">
        <f t="shared" si="1651"/>
        <v/>
      </c>
      <c r="Y1395" s="11" t="str">
        <f t="shared" si="1652"/>
        <v/>
      </c>
      <c r="Z1395" s="11" t="str">
        <f t="shared" si="1653"/>
        <v/>
      </c>
      <c r="AA1395" s="11" t="str">
        <f t="shared" si="1654"/>
        <v/>
      </c>
      <c r="AB1395" s="3" t="str">
        <f t="shared" si="1655"/>
        <v/>
      </c>
      <c r="AC1395" s="3"/>
      <c r="AD1395" s="3"/>
      <c r="AE1395" s="7" t="str">
        <f>IF(X1395="","",_xlfn.IFNA(VLOOKUP(X1395,'饰品（请勿修改）'!$A:$H,8,FALSE),VLOOKUP(X1395,'饰品（请勿修改）'!$H:$H,1,FALSE)))</f>
        <v/>
      </c>
      <c r="AF1395" s="7" t="str">
        <f>IF(Z1395="","",_xlfn.IFNA(VLOOKUP(Z1395,'饰品（请勿修改）'!$A:$H,8,FALSE),VLOOKUP(Z1395,'饰品（请勿修改）'!$H:$H,1,FALSE)))</f>
        <v/>
      </c>
      <c r="AG1395" s="7">
        <f>_xlfn.IFNA(VLOOKUP(AE1395,'饰品（请勿修改）'!$H:$I,2,FALSE),0)</f>
        <v>0</v>
      </c>
      <c r="AH1395" s="7">
        <f>_xlfn.IFNA(VLOOKUP(AF1395,'饰品（请勿修改）'!$H:$I,2,FALSE),0)</f>
        <v>0</v>
      </c>
      <c r="AI1395" s="7">
        <f t="shared" si="1642"/>
        <v>0</v>
      </c>
      <c r="AJ1395" s="7">
        <f t="shared" si="1643"/>
        <v>0</v>
      </c>
    </row>
    <row r="1396" spans="1:36" x14ac:dyDescent="0.2">
      <c r="A1396" s="3"/>
      <c r="B1396" s="3"/>
      <c r="C1396" s="3"/>
      <c r="D1396" s="3"/>
      <c r="E1396" s="3"/>
      <c r="F1396" s="3"/>
      <c r="G1396" s="7" t="str">
        <f t="shared" si="1640"/>
        <v/>
      </c>
      <c r="H1396" s="7" t="str">
        <f t="shared" si="1644"/>
        <v/>
      </c>
      <c r="I1396" s="7" t="str">
        <f t="shared" si="1645"/>
        <v/>
      </c>
      <c r="J1396" s="7" t="str">
        <f t="shared" si="1646"/>
        <v/>
      </c>
      <c r="K1396" s="5">
        <f t="shared" si="1647"/>
        <v>0</v>
      </c>
      <c r="L1396" s="5">
        <f t="shared" si="1648"/>
        <v>0</v>
      </c>
      <c r="M1396" s="5">
        <f t="shared" si="1649"/>
        <v>0</v>
      </c>
      <c r="N1396" s="7" cm="1">
        <f t="array" ref="N1396:P1396">_xlfn._xlws.SORT(K1396:M1396,1,-1,TRUE)</f>
        <v>0</v>
      </c>
      <c r="O1396" s="7">
        <v>0</v>
      </c>
      <c r="P1396" s="7">
        <v>0</v>
      </c>
      <c r="Q1396" s="7">
        <v>1393</v>
      </c>
      <c r="R1396" s="7" t="e">
        <f t="shared" ref="R1396:W1396" si="1704">FIND(",",$F1396,Q1396+1)</f>
        <v>#VALUE!</v>
      </c>
      <c r="S1396" s="7" t="e">
        <f t="shared" si="1704"/>
        <v>#VALUE!</v>
      </c>
      <c r="T1396" s="7" t="e">
        <f t="shared" si="1704"/>
        <v>#VALUE!</v>
      </c>
      <c r="U1396" s="7" t="e">
        <f t="shared" si="1704"/>
        <v>#VALUE!</v>
      </c>
      <c r="V1396" s="7" t="e">
        <f t="shared" si="1704"/>
        <v>#VALUE!</v>
      </c>
      <c r="W1396" s="7" t="e">
        <f t="shared" si="1704"/>
        <v>#VALUE!</v>
      </c>
      <c r="X1396" s="11" t="str">
        <f t="shared" si="1651"/>
        <v/>
      </c>
      <c r="Y1396" s="11" t="str">
        <f t="shared" si="1652"/>
        <v/>
      </c>
      <c r="Z1396" s="11" t="str">
        <f t="shared" si="1653"/>
        <v/>
      </c>
      <c r="AA1396" s="11" t="str">
        <f t="shared" si="1654"/>
        <v/>
      </c>
      <c r="AB1396" s="3" t="str">
        <f t="shared" si="1655"/>
        <v/>
      </c>
      <c r="AC1396" s="3"/>
      <c r="AD1396" s="3"/>
      <c r="AE1396" s="7" t="str">
        <f>IF(X1396="","",_xlfn.IFNA(VLOOKUP(X1396,'饰品（请勿修改）'!$A:$H,8,FALSE),VLOOKUP(X1396,'饰品（请勿修改）'!$H:$H,1,FALSE)))</f>
        <v/>
      </c>
      <c r="AF1396" s="7" t="str">
        <f>IF(Z1396="","",_xlfn.IFNA(VLOOKUP(Z1396,'饰品（请勿修改）'!$A:$H,8,FALSE),VLOOKUP(Z1396,'饰品（请勿修改）'!$H:$H,1,FALSE)))</f>
        <v/>
      </c>
      <c r="AG1396" s="7">
        <f>_xlfn.IFNA(VLOOKUP(AE1396,'饰品（请勿修改）'!$H:$I,2,FALSE),0)</f>
        <v>0</v>
      </c>
      <c r="AH1396" s="7">
        <f>_xlfn.IFNA(VLOOKUP(AF1396,'饰品（请勿修改）'!$H:$I,2,FALSE),0)</f>
        <v>0</v>
      </c>
      <c r="AI1396" s="7">
        <f t="shared" si="1642"/>
        <v>0</v>
      </c>
      <c r="AJ1396" s="7">
        <f t="shared" si="1643"/>
        <v>0</v>
      </c>
    </row>
    <row r="1397" spans="1:36" x14ac:dyDescent="0.2">
      <c r="A1397" s="3"/>
      <c r="B1397" s="3"/>
      <c r="C1397" s="3"/>
      <c r="D1397" s="3"/>
      <c r="E1397" s="3"/>
      <c r="F1397" s="3"/>
      <c r="G1397" s="7" t="str">
        <f t="shared" si="1640"/>
        <v/>
      </c>
      <c r="H1397" s="7" t="str">
        <f t="shared" si="1644"/>
        <v/>
      </c>
      <c r="I1397" s="7" t="str">
        <f t="shared" si="1645"/>
        <v/>
      </c>
      <c r="J1397" s="7" t="str">
        <f t="shared" si="1646"/>
        <v/>
      </c>
      <c r="K1397" s="5">
        <f t="shared" si="1647"/>
        <v>0</v>
      </c>
      <c r="L1397" s="5">
        <f t="shared" si="1648"/>
        <v>0</v>
      </c>
      <c r="M1397" s="5">
        <f t="shared" si="1649"/>
        <v>0</v>
      </c>
      <c r="N1397" s="7" cm="1">
        <f t="array" ref="N1397:P1397">_xlfn._xlws.SORT(K1397:M1397,1,-1,TRUE)</f>
        <v>0</v>
      </c>
      <c r="O1397" s="7">
        <v>0</v>
      </c>
      <c r="P1397" s="7">
        <v>0</v>
      </c>
      <c r="Q1397" s="7">
        <v>1394</v>
      </c>
      <c r="R1397" s="7" t="e">
        <f t="shared" ref="R1397:W1397" si="1705">FIND(",",$F1397,Q1397+1)</f>
        <v>#VALUE!</v>
      </c>
      <c r="S1397" s="7" t="e">
        <f t="shared" si="1705"/>
        <v>#VALUE!</v>
      </c>
      <c r="T1397" s="7" t="e">
        <f t="shared" si="1705"/>
        <v>#VALUE!</v>
      </c>
      <c r="U1397" s="7" t="e">
        <f t="shared" si="1705"/>
        <v>#VALUE!</v>
      </c>
      <c r="V1397" s="7" t="e">
        <f t="shared" si="1705"/>
        <v>#VALUE!</v>
      </c>
      <c r="W1397" s="7" t="e">
        <f t="shared" si="1705"/>
        <v>#VALUE!</v>
      </c>
      <c r="X1397" s="11" t="str">
        <f t="shared" si="1651"/>
        <v/>
      </c>
      <c r="Y1397" s="11" t="str">
        <f t="shared" si="1652"/>
        <v/>
      </c>
      <c r="Z1397" s="11" t="str">
        <f t="shared" si="1653"/>
        <v/>
      </c>
      <c r="AA1397" s="11" t="str">
        <f t="shared" si="1654"/>
        <v/>
      </c>
      <c r="AB1397" s="3" t="str">
        <f t="shared" si="1655"/>
        <v/>
      </c>
      <c r="AC1397" s="3"/>
      <c r="AD1397" s="3"/>
      <c r="AE1397" s="7" t="str">
        <f>IF(X1397="","",_xlfn.IFNA(VLOOKUP(X1397,'饰品（请勿修改）'!$A:$H,8,FALSE),VLOOKUP(X1397,'饰品（请勿修改）'!$H:$H,1,FALSE)))</f>
        <v/>
      </c>
      <c r="AF1397" s="7" t="str">
        <f>IF(Z1397="","",_xlfn.IFNA(VLOOKUP(Z1397,'饰品（请勿修改）'!$A:$H,8,FALSE),VLOOKUP(Z1397,'饰品（请勿修改）'!$H:$H,1,FALSE)))</f>
        <v/>
      </c>
      <c r="AG1397" s="7">
        <f>_xlfn.IFNA(VLOOKUP(AE1397,'饰品（请勿修改）'!$H:$I,2,FALSE),0)</f>
        <v>0</v>
      </c>
      <c r="AH1397" s="7">
        <f>_xlfn.IFNA(VLOOKUP(AF1397,'饰品（请勿修改）'!$H:$I,2,FALSE),0)</f>
        <v>0</v>
      </c>
      <c r="AI1397" s="7">
        <f t="shared" si="1642"/>
        <v>0</v>
      </c>
      <c r="AJ1397" s="7">
        <f t="shared" si="1643"/>
        <v>0</v>
      </c>
    </row>
    <row r="1398" spans="1:36" x14ac:dyDescent="0.2">
      <c r="A1398" s="3"/>
      <c r="B1398" s="3"/>
      <c r="C1398" s="3"/>
      <c r="D1398" s="3"/>
      <c r="E1398" s="3"/>
      <c r="F1398" s="3"/>
      <c r="G1398" s="7" t="str">
        <f t="shared" si="1640"/>
        <v/>
      </c>
      <c r="H1398" s="7" t="str">
        <f t="shared" si="1644"/>
        <v/>
      </c>
      <c r="I1398" s="7" t="str">
        <f t="shared" si="1645"/>
        <v/>
      </c>
      <c r="J1398" s="7" t="str">
        <f t="shared" si="1646"/>
        <v/>
      </c>
      <c r="K1398" s="5">
        <f t="shared" si="1647"/>
        <v>0</v>
      </c>
      <c r="L1398" s="5">
        <f t="shared" si="1648"/>
        <v>0</v>
      </c>
      <c r="M1398" s="5">
        <f t="shared" si="1649"/>
        <v>0</v>
      </c>
      <c r="N1398" s="7" cm="1">
        <f t="array" ref="N1398:P1398">_xlfn._xlws.SORT(K1398:M1398,1,-1,TRUE)</f>
        <v>0</v>
      </c>
      <c r="O1398" s="7">
        <v>0</v>
      </c>
      <c r="P1398" s="7">
        <v>0</v>
      </c>
      <c r="Q1398" s="7">
        <v>1395</v>
      </c>
      <c r="R1398" s="7" t="e">
        <f t="shared" ref="R1398:W1398" si="1706">FIND(",",$F1398,Q1398+1)</f>
        <v>#VALUE!</v>
      </c>
      <c r="S1398" s="7" t="e">
        <f t="shared" si="1706"/>
        <v>#VALUE!</v>
      </c>
      <c r="T1398" s="7" t="e">
        <f t="shared" si="1706"/>
        <v>#VALUE!</v>
      </c>
      <c r="U1398" s="7" t="e">
        <f t="shared" si="1706"/>
        <v>#VALUE!</v>
      </c>
      <c r="V1398" s="7" t="e">
        <f t="shared" si="1706"/>
        <v>#VALUE!</v>
      </c>
      <c r="W1398" s="7" t="e">
        <f t="shared" si="1706"/>
        <v>#VALUE!</v>
      </c>
      <c r="X1398" s="11" t="str">
        <f t="shared" si="1651"/>
        <v/>
      </c>
      <c r="Y1398" s="11" t="str">
        <f t="shared" si="1652"/>
        <v/>
      </c>
      <c r="Z1398" s="11" t="str">
        <f t="shared" si="1653"/>
        <v/>
      </c>
      <c r="AA1398" s="11" t="str">
        <f t="shared" si="1654"/>
        <v/>
      </c>
      <c r="AB1398" s="3" t="str">
        <f t="shared" si="1655"/>
        <v/>
      </c>
      <c r="AC1398" s="3"/>
      <c r="AD1398" s="3"/>
      <c r="AE1398" s="7" t="str">
        <f>IF(X1398="","",_xlfn.IFNA(VLOOKUP(X1398,'饰品（请勿修改）'!$A:$H,8,FALSE),VLOOKUP(X1398,'饰品（请勿修改）'!$H:$H,1,FALSE)))</f>
        <v/>
      </c>
      <c r="AF1398" s="7" t="str">
        <f>IF(Z1398="","",_xlfn.IFNA(VLOOKUP(Z1398,'饰品（请勿修改）'!$A:$H,8,FALSE),VLOOKUP(Z1398,'饰品（请勿修改）'!$H:$H,1,FALSE)))</f>
        <v/>
      </c>
      <c r="AG1398" s="7">
        <f>_xlfn.IFNA(VLOOKUP(AE1398,'饰品（请勿修改）'!$H:$I,2,FALSE),0)</f>
        <v>0</v>
      </c>
      <c r="AH1398" s="7">
        <f>_xlfn.IFNA(VLOOKUP(AF1398,'饰品（请勿修改）'!$H:$I,2,FALSE),0)</f>
        <v>0</v>
      </c>
      <c r="AI1398" s="7">
        <f t="shared" si="1642"/>
        <v>0</v>
      </c>
      <c r="AJ1398" s="7">
        <f t="shared" si="1643"/>
        <v>0</v>
      </c>
    </row>
    <row r="1399" spans="1:36" x14ac:dyDescent="0.2">
      <c r="A1399" s="3"/>
      <c r="B1399" s="3"/>
      <c r="C1399" s="3"/>
      <c r="D1399" s="3"/>
      <c r="E1399" s="3"/>
      <c r="F1399" s="3"/>
      <c r="G1399" s="7" t="str">
        <f t="shared" si="1640"/>
        <v/>
      </c>
      <c r="H1399" s="7" t="str">
        <f t="shared" si="1644"/>
        <v/>
      </c>
      <c r="I1399" s="7" t="str">
        <f t="shared" si="1645"/>
        <v/>
      </c>
      <c r="J1399" s="7" t="str">
        <f t="shared" si="1646"/>
        <v/>
      </c>
      <c r="K1399" s="5">
        <f t="shared" si="1647"/>
        <v>0</v>
      </c>
      <c r="L1399" s="5">
        <f t="shared" si="1648"/>
        <v>0</v>
      </c>
      <c r="M1399" s="5">
        <f t="shared" si="1649"/>
        <v>0</v>
      </c>
      <c r="N1399" s="7" cm="1">
        <f t="array" ref="N1399:P1399">_xlfn._xlws.SORT(K1399:M1399,1,-1,TRUE)</f>
        <v>0</v>
      </c>
      <c r="O1399" s="7">
        <v>0</v>
      </c>
      <c r="P1399" s="7">
        <v>0</v>
      </c>
      <c r="Q1399" s="7">
        <v>1396</v>
      </c>
      <c r="R1399" s="7" t="e">
        <f t="shared" ref="R1399:W1399" si="1707">FIND(",",$F1399,Q1399+1)</f>
        <v>#VALUE!</v>
      </c>
      <c r="S1399" s="7" t="e">
        <f t="shared" si="1707"/>
        <v>#VALUE!</v>
      </c>
      <c r="T1399" s="7" t="e">
        <f t="shared" si="1707"/>
        <v>#VALUE!</v>
      </c>
      <c r="U1399" s="7" t="e">
        <f t="shared" si="1707"/>
        <v>#VALUE!</v>
      </c>
      <c r="V1399" s="7" t="e">
        <f t="shared" si="1707"/>
        <v>#VALUE!</v>
      </c>
      <c r="W1399" s="7" t="e">
        <f t="shared" si="1707"/>
        <v>#VALUE!</v>
      </c>
      <c r="X1399" s="11" t="str">
        <f t="shared" si="1651"/>
        <v/>
      </c>
      <c r="Y1399" s="11" t="str">
        <f t="shared" si="1652"/>
        <v/>
      </c>
      <c r="Z1399" s="11" t="str">
        <f t="shared" si="1653"/>
        <v/>
      </c>
      <c r="AA1399" s="11" t="str">
        <f t="shared" si="1654"/>
        <v/>
      </c>
      <c r="AB1399" s="3" t="str">
        <f t="shared" si="1655"/>
        <v/>
      </c>
      <c r="AC1399" s="3"/>
      <c r="AD1399" s="3"/>
      <c r="AE1399" s="7" t="str">
        <f>IF(X1399="","",_xlfn.IFNA(VLOOKUP(X1399,'饰品（请勿修改）'!$A:$H,8,FALSE),VLOOKUP(X1399,'饰品（请勿修改）'!$H:$H,1,FALSE)))</f>
        <v/>
      </c>
      <c r="AF1399" s="7" t="str">
        <f>IF(Z1399="","",_xlfn.IFNA(VLOOKUP(Z1399,'饰品（请勿修改）'!$A:$H,8,FALSE),VLOOKUP(Z1399,'饰品（请勿修改）'!$H:$H,1,FALSE)))</f>
        <v/>
      </c>
      <c r="AG1399" s="7">
        <f>_xlfn.IFNA(VLOOKUP(AE1399,'饰品（请勿修改）'!$H:$I,2,FALSE),0)</f>
        <v>0</v>
      </c>
      <c r="AH1399" s="7">
        <f>_xlfn.IFNA(VLOOKUP(AF1399,'饰品（请勿修改）'!$H:$I,2,FALSE),0)</f>
        <v>0</v>
      </c>
      <c r="AI1399" s="7">
        <f t="shared" si="1642"/>
        <v>0</v>
      </c>
      <c r="AJ1399" s="7">
        <f t="shared" si="1643"/>
        <v>0</v>
      </c>
    </row>
    <row r="1400" spans="1:36" x14ac:dyDescent="0.2">
      <c r="A1400" s="3"/>
      <c r="B1400" s="3"/>
      <c r="C1400" s="3"/>
      <c r="D1400" s="3"/>
      <c r="E1400" s="3"/>
      <c r="F1400" s="3"/>
      <c r="G1400" s="7" t="str">
        <f t="shared" si="1640"/>
        <v/>
      </c>
      <c r="H1400" s="7" t="str">
        <f t="shared" si="1644"/>
        <v/>
      </c>
      <c r="I1400" s="7" t="str">
        <f t="shared" si="1645"/>
        <v/>
      </c>
      <c r="J1400" s="7" t="str">
        <f t="shared" si="1646"/>
        <v/>
      </c>
      <c r="K1400" s="5">
        <f t="shared" si="1647"/>
        <v>0</v>
      </c>
      <c r="L1400" s="5">
        <f t="shared" si="1648"/>
        <v>0</v>
      </c>
      <c r="M1400" s="5">
        <f t="shared" si="1649"/>
        <v>0</v>
      </c>
      <c r="N1400" s="7" cm="1">
        <f t="array" ref="N1400:P1400">_xlfn._xlws.SORT(K1400:M1400,1,-1,TRUE)</f>
        <v>0</v>
      </c>
      <c r="O1400" s="7">
        <v>0</v>
      </c>
      <c r="P1400" s="7">
        <v>0</v>
      </c>
      <c r="Q1400" s="7">
        <v>1397</v>
      </c>
      <c r="R1400" s="7" t="e">
        <f t="shared" ref="R1400:W1400" si="1708">FIND(",",$F1400,Q1400+1)</f>
        <v>#VALUE!</v>
      </c>
      <c r="S1400" s="7" t="e">
        <f t="shared" si="1708"/>
        <v>#VALUE!</v>
      </c>
      <c r="T1400" s="7" t="e">
        <f t="shared" si="1708"/>
        <v>#VALUE!</v>
      </c>
      <c r="U1400" s="7" t="e">
        <f t="shared" si="1708"/>
        <v>#VALUE!</v>
      </c>
      <c r="V1400" s="7" t="e">
        <f t="shared" si="1708"/>
        <v>#VALUE!</v>
      </c>
      <c r="W1400" s="7" t="e">
        <f t="shared" si="1708"/>
        <v>#VALUE!</v>
      </c>
      <c r="X1400" s="11" t="str">
        <f t="shared" si="1651"/>
        <v/>
      </c>
      <c r="Y1400" s="11" t="str">
        <f t="shared" si="1652"/>
        <v/>
      </c>
      <c r="Z1400" s="11" t="str">
        <f t="shared" si="1653"/>
        <v/>
      </c>
      <c r="AA1400" s="11" t="str">
        <f t="shared" si="1654"/>
        <v/>
      </c>
      <c r="AB1400" s="3" t="str">
        <f t="shared" si="1655"/>
        <v/>
      </c>
      <c r="AC1400" s="3"/>
      <c r="AD1400" s="3"/>
      <c r="AE1400" s="7" t="str">
        <f>IF(X1400="","",_xlfn.IFNA(VLOOKUP(X1400,'饰品（请勿修改）'!$A:$H,8,FALSE),VLOOKUP(X1400,'饰品（请勿修改）'!$H:$H,1,FALSE)))</f>
        <v/>
      </c>
      <c r="AF1400" s="7" t="str">
        <f>IF(Z1400="","",_xlfn.IFNA(VLOOKUP(Z1400,'饰品（请勿修改）'!$A:$H,8,FALSE),VLOOKUP(Z1400,'饰品（请勿修改）'!$H:$H,1,FALSE)))</f>
        <v/>
      </c>
      <c r="AG1400" s="7">
        <f>_xlfn.IFNA(VLOOKUP(AE1400,'饰品（请勿修改）'!$H:$I,2,FALSE),0)</f>
        <v>0</v>
      </c>
      <c r="AH1400" s="7">
        <f>_xlfn.IFNA(VLOOKUP(AF1400,'饰品（请勿修改）'!$H:$I,2,FALSE),0)</f>
        <v>0</v>
      </c>
      <c r="AI1400" s="7">
        <f t="shared" si="1642"/>
        <v>0</v>
      </c>
      <c r="AJ1400" s="7">
        <f t="shared" si="1643"/>
        <v>0</v>
      </c>
    </row>
    <row r="1401" spans="1:36" x14ac:dyDescent="0.2">
      <c r="A1401" s="3"/>
      <c r="B1401" s="3"/>
      <c r="C1401" s="3"/>
      <c r="D1401" s="3"/>
      <c r="E1401" s="3"/>
      <c r="F1401" s="3"/>
      <c r="G1401" s="7" t="str">
        <f t="shared" si="1640"/>
        <v/>
      </c>
      <c r="H1401" s="7" t="str">
        <f t="shared" si="1644"/>
        <v/>
      </c>
      <c r="I1401" s="7" t="str">
        <f t="shared" si="1645"/>
        <v/>
      </c>
      <c r="J1401" s="7" t="str">
        <f t="shared" si="1646"/>
        <v/>
      </c>
      <c r="K1401" s="5">
        <f t="shared" si="1647"/>
        <v>0</v>
      </c>
      <c r="L1401" s="5">
        <f t="shared" si="1648"/>
        <v>0</v>
      </c>
      <c r="M1401" s="5">
        <f t="shared" si="1649"/>
        <v>0</v>
      </c>
      <c r="N1401" s="7" cm="1">
        <f t="array" ref="N1401:P1401">_xlfn._xlws.SORT(K1401:M1401,1,-1,TRUE)</f>
        <v>0</v>
      </c>
      <c r="O1401" s="7">
        <v>0</v>
      </c>
      <c r="P1401" s="7">
        <v>0</v>
      </c>
      <c r="Q1401" s="7">
        <v>1398</v>
      </c>
      <c r="R1401" s="7" t="e">
        <f t="shared" ref="R1401:W1401" si="1709">FIND(",",$F1401,Q1401+1)</f>
        <v>#VALUE!</v>
      </c>
      <c r="S1401" s="7" t="e">
        <f t="shared" si="1709"/>
        <v>#VALUE!</v>
      </c>
      <c r="T1401" s="7" t="e">
        <f t="shared" si="1709"/>
        <v>#VALUE!</v>
      </c>
      <c r="U1401" s="7" t="e">
        <f t="shared" si="1709"/>
        <v>#VALUE!</v>
      </c>
      <c r="V1401" s="7" t="e">
        <f t="shared" si="1709"/>
        <v>#VALUE!</v>
      </c>
      <c r="W1401" s="7" t="e">
        <f t="shared" si="1709"/>
        <v>#VALUE!</v>
      </c>
      <c r="X1401" s="11" t="str">
        <f t="shared" si="1651"/>
        <v/>
      </c>
      <c r="Y1401" s="11" t="str">
        <f t="shared" si="1652"/>
        <v/>
      </c>
      <c r="Z1401" s="11" t="str">
        <f t="shared" si="1653"/>
        <v/>
      </c>
      <c r="AA1401" s="11" t="str">
        <f t="shared" si="1654"/>
        <v/>
      </c>
      <c r="AB1401" s="3" t="str">
        <f t="shared" si="1655"/>
        <v/>
      </c>
      <c r="AC1401" s="3"/>
      <c r="AD1401" s="3"/>
      <c r="AE1401" s="7" t="str">
        <f>IF(X1401="","",_xlfn.IFNA(VLOOKUP(X1401,'饰品（请勿修改）'!$A:$H,8,FALSE),VLOOKUP(X1401,'饰品（请勿修改）'!$H:$H,1,FALSE)))</f>
        <v/>
      </c>
      <c r="AF1401" s="7" t="str">
        <f>IF(Z1401="","",_xlfn.IFNA(VLOOKUP(Z1401,'饰品（请勿修改）'!$A:$H,8,FALSE),VLOOKUP(Z1401,'饰品（请勿修改）'!$H:$H,1,FALSE)))</f>
        <v/>
      </c>
      <c r="AG1401" s="7">
        <f>_xlfn.IFNA(VLOOKUP(AE1401,'饰品（请勿修改）'!$H:$I,2,FALSE),0)</f>
        <v>0</v>
      </c>
      <c r="AH1401" s="7">
        <f>_xlfn.IFNA(VLOOKUP(AF1401,'饰品（请勿修改）'!$H:$I,2,FALSE),0)</f>
        <v>0</v>
      </c>
      <c r="AI1401" s="7">
        <f t="shared" si="1642"/>
        <v>0</v>
      </c>
      <c r="AJ1401" s="7">
        <f t="shared" si="1643"/>
        <v>0</v>
      </c>
    </row>
    <row r="1402" spans="1:36" x14ac:dyDescent="0.2">
      <c r="A1402" s="3"/>
      <c r="B1402" s="3"/>
      <c r="C1402" s="3"/>
      <c r="D1402" s="3"/>
      <c r="E1402" s="3"/>
      <c r="F1402" s="3"/>
      <c r="G1402" s="7" t="str">
        <f t="shared" si="1640"/>
        <v/>
      </c>
      <c r="H1402" s="7" t="str">
        <f t="shared" si="1644"/>
        <v/>
      </c>
      <c r="I1402" s="7" t="str">
        <f t="shared" si="1645"/>
        <v/>
      </c>
      <c r="J1402" s="7" t="str">
        <f t="shared" si="1646"/>
        <v/>
      </c>
      <c r="K1402" s="5">
        <f t="shared" si="1647"/>
        <v>0</v>
      </c>
      <c r="L1402" s="5">
        <f t="shared" si="1648"/>
        <v>0</v>
      </c>
      <c r="M1402" s="5">
        <f t="shared" si="1649"/>
        <v>0</v>
      </c>
      <c r="N1402" s="7" cm="1">
        <f t="array" ref="N1402:P1402">_xlfn._xlws.SORT(K1402:M1402,1,-1,TRUE)</f>
        <v>0</v>
      </c>
      <c r="O1402" s="7">
        <v>0</v>
      </c>
      <c r="P1402" s="7">
        <v>0</v>
      </c>
      <c r="Q1402" s="7">
        <v>1399</v>
      </c>
      <c r="R1402" s="7" t="e">
        <f t="shared" ref="R1402:W1402" si="1710">FIND(",",$F1402,Q1402+1)</f>
        <v>#VALUE!</v>
      </c>
      <c r="S1402" s="7" t="e">
        <f t="shared" si="1710"/>
        <v>#VALUE!</v>
      </c>
      <c r="T1402" s="7" t="e">
        <f t="shared" si="1710"/>
        <v>#VALUE!</v>
      </c>
      <c r="U1402" s="7" t="e">
        <f t="shared" si="1710"/>
        <v>#VALUE!</v>
      </c>
      <c r="V1402" s="7" t="e">
        <f t="shared" si="1710"/>
        <v>#VALUE!</v>
      </c>
      <c r="W1402" s="7" t="e">
        <f t="shared" si="1710"/>
        <v>#VALUE!</v>
      </c>
      <c r="X1402" s="11" t="str">
        <f t="shared" si="1651"/>
        <v/>
      </c>
      <c r="Y1402" s="11" t="str">
        <f t="shared" si="1652"/>
        <v/>
      </c>
      <c r="Z1402" s="11" t="str">
        <f t="shared" si="1653"/>
        <v/>
      </c>
      <c r="AA1402" s="11" t="str">
        <f t="shared" si="1654"/>
        <v/>
      </c>
      <c r="AB1402" s="3" t="str">
        <f t="shared" si="1655"/>
        <v/>
      </c>
      <c r="AC1402" s="3"/>
      <c r="AD1402" s="3"/>
      <c r="AE1402" s="7" t="str">
        <f>IF(X1402="","",_xlfn.IFNA(VLOOKUP(X1402,'饰品（请勿修改）'!$A:$H,8,FALSE),VLOOKUP(X1402,'饰品（请勿修改）'!$H:$H,1,FALSE)))</f>
        <v/>
      </c>
      <c r="AF1402" s="7" t="str">
        <f>IF(Z1402="","",_xlfn.IFNA(VLOOKUP(Z1402,'饰品（请勿修改）'!$A:$H,8,FALSE),VLOOKUP(Z1402,'饰品（请勿修改）'!$H:$H,1,FALSE)))</f>
        <v/>
      </c>
      <c r="AG1402" s="7">
        <f>_xlfn.IFNA(VLOOKUP(AE1402,'饰品（请勿修改）'!$H:$I,2,FALSE),0)</f>
        <v>0</v>
      </c>
      <c r="AH1402" s="7">
        <f>_xlfn.IFNA(VLOOKUP(AF1402,'饰品（请勿修改）'!$H:$I,2,FALSE),0)</f>
        <v>0</v>
      </c>
      <c r="AI1402" s="7">
        <f t="shared" si="1642"/>
        <v>0</v>
      </c>
      <c r="AJ1402" s="7">
        <f t="shared" si="1643"/>
        <v>0</v>
      </c>
    </row>
    <row r="1403" spans="1:36" x14ac:dyDescent="0.2">
      <c r="A1403" s="3"/>
      <c r="B1403" s="3"/>
      <c r="C1403" s="3"/>
      <c r="D1403" s="3"/>
      <c r="E1403" s="3"/>
      <c r="F1403" s="3"/>
      <c r="G1403" s="7" t="str">
        <f t="shared" si="1640"/>
        <v/>
      </c>
      <c r="H1403" s="7" t="str">
        <f t="shared" si="1644"/>
        <v/>
      </c>
      <c r="I1403" s="7" t="str">
        <f t="shared" si="1645"/>
        <v/>
      </c>
      <c r="J1403" s="7" t="str">
        <f t="shared" si="1646"/>
        <v/>
      </c>
      <c r="K1403" s="5">
        <f t="shared" si="1647"/>
        <v>0</v>
      </c>
      <c r="L1403" s="5">
        <f t="shared" si="1648"/>
        <v>0</v>
      </c>
      <c r="M1403" s="5">
        <f t="shared" si="1649"/>
        <v>0</v>
      </c>
      <c r="N1403" s="7" cm="1">
        <f t="array" ref="N1403:P1403">_xlfn._xlws.SORT(K1403:M1403,1,-1,TRUE)</f>
        <v>0</v>
      </c>
      <c r="O1403" s="7">
        <v>0</v>
      </c>
      <c r="P1403" s="7">
        <v>0</v>
      </c>
      <c r="Q1403" s="7">
        <v>1400</v>
      </c>
      <c r="R1403" s="7" t="e">
        <f t="shared" ref="R1403:W1403" si="1711">FIND(",",$F1403,Q1403+1)</f>
        <v>#VALUE!</v>
      </c>
      <c r="S1403" s="7" t="e">
        <f t="shared" si="1711"/>
        <v>#VALUE!</v>
      </c>
      <c r="T1403" s="7" t="e">
        <f t="shared" si="1711"/>
        <v>#VALUE!</v>
      </c>
      <c r="U1403" s="7" t="e">
        <f t="shared" si="1711"/>
        <v>#VALUE!</v>
      </c>
      <c r="V1403" s="7" t="e">
        <f t="shared" si="1711"/>
        <v>#VALUE!</v>
      </c>
      <c r="W1403" s="7" t="e">
        <f t="shared" si="1711"/>
        <v>#VALUE!</v>
      </c>
      <c r="X1403" s="11" t="str">
        <f t="shared" si="1651"/>
        <v/>
      </c>
      <c r="Y1403" s="11" t="str">
        <f t="shared" si="1652"/>
        <v/>
      </c>
      <c r="Z1403" s="11" t="str">
        <f t="shared" si="1653"/>
        <v/>
      </c>
      <c r="AA1403" s="11" t="str">
        <f t="shared" si="1654"/>
        <v/>
      </c>
      <c r="AB1403" s="3" t="str">
        <f t="shared" si="1655"/>
        <v/>
      </c>
      <c r="AC1403" s="3"/>
      <c r="AD1403" s="3"/>
      <c r="AE1403" s="7" t="str">
        <f>IF(X1403="","",_xlfn.IFNA(VLOOKUP(X1403,'饰品（请勿修改）'!$A:$H,8,FALSE),VLOOKUP(X1403,'饰品（请勿修改）'!$H:$H,1,FALSE)))</f>
        <v/>
      </c>
      <c r="AF1403" s="7" t="str">
        <f>IF(Z1403="","",_xlfn.IFNA(VLOOKUP(Z1403,'饰品（请勿修改）'!$A:$H,8,FALSE),VLOOKUP(Z1403,'饰品（请勿修改）'!$H:$H,1,FALSE)))</f>
        <v/>
      </c>
      <c r="AG1403" s="7">
        <f>_xlfn.IFNA(VLOOKUP(AE1403,'饰品（请勿修改）'!$H:$I,2,FALSE),0)</f>
        <v>0</v>
      </c>
      <c r="AH1403" s="7">
        <f>_xlfn.IFNA(VLOOKUP(AF1403,'饰品（请勿修改）'!$H:$I,2,FALSE),0)</f>
        <v>0</v>
      </c>
      <c r="AI1403" s="7">
        <f t="shared" si="1642"/>
        <v>0</v>
      </c>
      <c r="AJ1403" s="7">
        <f t="shared" si="1643"/>
        <v>0</v>
      </c>
    </row>
    <row r="1404" spans="1:36" x14ac:dyDescent="0.2">
      <c r="A1404" s="3"/>
      <c r="B1404" s="3"/>
      <c r="C1404" s="3"/>
      <c r="D1404" s="3"/>
      <c r="E1404" s="3"/>
      <c r="F1404" s="3"/>
      <c r="G1404" s="7" t="str">
        <f t="shared" si="1640"/>
        <v/>
      </c>
      <c r="H1404" s="7" t="str">
        <f t="shared" si="1644"/>
        <v/>
      </c>
      <c r="I1404" s="7" t="str">
        <f t="shared" si="1645"/>
        <v/>
      </c>
      <c r="J1404" s="7" t="str">
        <f t="shared" si="1646"/>
        <v/>
      </c>
      <c r="K1404" s="5">
        <f t="shared" si="1647"/>
        <v>0</v>
      </c>
      <c r="L1404" s="5">
        <f t="shared" si="1648"/>
        <v>0</v>
      </c>
      <c r="M1404" s="5">
        <f t="shared" si="1649"/>
        <v>0</v>
      </c>
      <c r="N1404" s="7" cm="1">
        <f t="array" ref="N1404:P1404">_xlfn._xlws.SORT(K1404:M1404,1,-1,TRUE)</f>
        <v>0</v>
      </c>
      <c r="O1404" s="7">
        <v>0</v>
      </c>
      <c r="P1404" s="7">
        <v>0</v>
      </c>
      <c r="Q1404" s="7">
        <v>1401</v>
      </c>
      <c r="R1404" s="7" t="e">
        <f t="shared" ref="R1404:W1404" si="1712">FIND(",",$F1404,Q1404+1)</f>
        <v>#VALUE!</v>
      </c>
      <c r="S1404" s="7" t="e">
        <f t="shared" si="1712"/>
        <v>#VALUE!</v>
      </c>
      <c r="T1404" s="7" t="e">
        <f t="shared" si="1712"/>
        <v>#VALUE!</v>
      </c>
      <c r="U1404" s="7" t="e">
        <f t="shared" si="1712"/>
        <v>#VALUE!</v>
      </c>
      <c r="V1404" s="7" t="e">
        <f t="shared" si="1712"/>
        <v>#VALUE!</v>
      </c>
      <c r="W1404" s="7" t="e">
        <f t="shared" si="1712"/>
        <v>#VALUE!</v>
      </c>
      <c r="X1404" s="11" t="str">
        <f t="shared" si="1651"/>
        <v/>
      </c>
      <c r="Y1404" s="11" t="str">
        <f t="shared" si="1652"/>
        <v/>
      </c>
      <c r="Z1404" s="11" t="str">
        <f t="shared" si="1653"/>
        <v/>
      </c>
      <c r="AA1404" s="11" t="str">
        <f t="shared" si="1654"/>
        <v/>
      </c>
      <c r="AB1404" s="3" t="str">
        <f t="shared" si="1655"/>
        <v/>
      </c>
      <c r="AC1404" s="3"/>
      <c r="AD1404" s="3"/>
      <c r="AE1404" s="7" t="str">
        <f>IF(X1404="","",_xlfn.IFNA(VLOOKUP(X1404,'饰品（请勿修改）'!$A:$H,8,FALSE),VLOOKUP(X1404,'饰品（请勿修改）'!$H:$H,1,FALSE)))</f>
        <v/>
      </c>
      <c r="AF1404" s="7" t="str">
        <f>IF(Z1404="","",_xlfn.IFNA(VLOOKUP(Z1404,'饰品（请勿修改）'!$A:$H,8,FALSE),VLOOKUP(Z1404,'饰品（请勿修改）'!$H:$H,1,FALSE)))</f>
        <v/>
      </c>
      <c r="AG1404" s="7">
        <f>_xlfn.IFNA(VLOOKUP(AE1404,'饰品（请勿修改）'!$H:$I,2,FALSE),0)</f>
        <v>0</v>
      </c>
      <c r="AH1404" s="7">
        <f>_xlfn.IFNA(VLOOKUP(AF1404,'饰品（请勿修改）'!$H:$I,2,FALSE),0)</f>
        <v>0</v>
      </c>
      <c r="AI1404" s="7">
        <f t="shared" si="1642"/>
        <v>0</v>
      </c>
      <c r="AJ1404" s="7">
        <f t="shared" si="1643"/>
        <v>0</v>
      </c>
    </row>
    <row r="1405" spans="1:36" x14ac:dyDescent="0.2">
      <c r="A1405" s="3"/>
      <c r="B1405" s="3"/>
      <c r="C1405" s="3"/>
      <c r="D1405" s="3"/>
      <c r="E1405" s="3"/>
      <c r="F1405" s="3"/>
      <c r="G1405" s="7" t="str">
        <f t="shared" si="1640"/>
        <v/>
      </c>
      <c r="H1405" s="7" t="str">
        <f t="shared" si="1644"/>
        <v/>
      </c>
      <c r="I1405" s="7" t="str">
        <f t="shared" si="1645"/>
        <v/>
      </c>
      <c r="J1405" s="7" t="str">
        <f t="shared" si="1646"/>
        <v/>
      </c>
      <c r="K1405" s="5">
        <f t="shared" si="1647"/>
        <v>0</v>
      </c>
      <c r="L1405" s="5">
        <f t="shared" si="1648"/>
        <v>0</v>
      </c>
      <c r="M1405" s="5">
        <f t="shared" si="1649"/>
        <v>0</v>
      </c>
      <c r="N1405" s="7" cm="1">
        <f t="array" ref="N1405:P1405">_xlfn._xlws.SORT(K1405:M1405,1,-1,TRUE)</f>
        <v>0</v>
      </c>
      <c r="O1405" s="7">
        <v>0</v>
      </c>
      <c r="P1405" s="7">
        <v>0</v>
      </c>
      <c r="Q1405" s="7">
        <v>1402</v>
      </c>
      <c r="R1405" s="7" t="e">
        <f t="shared" ref="R1405:W1405" si="1713">FIND(",",$F1405,Q1405+1)</f>
        <v>#VALUE!</v>
      </c>
      <c r="S1405" s="7" t="e">
        <f t="shared" si="1713"/>
        <v>#VALUE!</v>
      </c>
      <c r="T1405" s="7" t="e">
        <f t="shared" si="1713"/>
        <v>#VALUE!</v>
      </c>
      <c r="U1405" s="7" t="e">
        <f t="shared" si="1713"/>
        <v>#VALUE!</v>
      </c>
      <c r="V1405" s="7" t="e">
        <f t="shared" si="1713"/>
        <v>#VALUE!</v>
      </c>
      <c r="W1405" s="7" t="e">
        <f t="shared" si="1713"/>
        <v>#VALUE!</v>
      </c>
      <c r="X1405" s="11" t="str">
        <f t="shared" si="1651"/>
        <v/>
      </c>
      <c r="Y1405" s="11" t="str">
        <f t="shared" si="1652"/>
        <v/>
      </c>
      <c r="Z1405" s="11" t="str">
        <f t="shared" si="1653"/>
        <v/>
      </c>
      <c r="AA1405" s="11" t="str">
        <f t="shared" si="1654"/>
        <v/>
      </c>
      <c r="AB1405" s="3" t="str">
        <f t="shared" si="1655"/>
        <v/>
      </c>
      <c r="AC1405" s="3"/>
      <c r="AD1405" s="3"/>
      <c r="AE1405" s="7" t="str">
        <f>IF(X1405="","",_xlfn.IFNA(VLOOKUP(X1405,'饰品（请勿修改）'!$A:$H,8,FALSE),VLOOKUP(X1405,'饰品（请勿修改）'!$H:$H,1,FALSE)))</f>
        <v/>
      </c>
      <c r="AF1405" s="7" t="str">
        <f>IF(Z1405="","",_xlfn.IFNA(VLOOKUP(Z1405,'饰品（请勿修改）'!$A:$H,8,FALSE),VLOOKUP(Z1405,'饰品（请勿修改）'!$H:$H,1,FALSE)))</f>
        <v/>
      </c>
      <c r="AG1405" s="7">
        <f>_xlfn.IFNA(VLOOKUP(AE1405,'饰品（请勿修改）'!$H:$I,2,FALSE),0)</f>
        <v>0</v>
      </c>
      <c r="AH1405" s="7">
        <f>_xlfn.IFNA(VLOOKUP(AF1405,'饰品（请勿修改）'!$H:$I,2,FALSE),0)</f>
        <v>0</v>
      </c>
      <c r="AI1405" s="7">
        <f t="shared" si="1642"/>
        <v>0</v>
      </c>
      <c r="AJ1405" s="7">
        <f t="shared" si="1643"/>
        <v>0</v>
      </c>
    </row>
    <row r="1406" spans="1:36" x14ac:dyDescent="0.2">
      <c r="A1406" s="3"/>
      <c r="B1406" s="3"/>
      <c r="C1406" s="3"/>
      <c r="D1406" s="3"/>
      <c r="E1406" s="3"/>
      <c r="F1406" s="3"/>
      <c r="G1406" s="7" t="str">
        <f t="shared" si="1640"/>
        <v/>
      </c>
      <c r="H1406" s="7" t="str">
        <f t="shared" si="1644"/>
        <v/>
      </c>
      <c r="I1406" s="7" t="str">
        <f t="shared" si="1645"/>
        <v/>
      </c>
      <c r="J1406" s="7" t="str">
        <f t="shared" si="1646"/>
        <v/>
      </c>
      <c r="K1406" s="5">
        <f t="shared" si="1647"/>
        <v>0</v>
      </c>
      <c r="L1406" s="5">
        <f t="shared" si="1648"/>
        <v>0</v>
      </c>
      <c r="M1406" s="5">
        <f t="shared" si="1649"/>
        <v>0</v>
      </c>
      <c r="N1406" s="7" cm="1">
        <f t="array" ref="N1406:P1406">_xlfn._xlws.SORT(K1406:M1406,1,-1,TRUE)</f>
        <v>0</v>
      </c>
      <c r="O1406" s="7">
        <v>0</v>
      </c>
      <c r="P1406" s="7">
        <v>0</v>
      </c>
      <c r="Q1406" s="7">
        <v>1403</v>
      </c>
      <c r="R1406" s="7" t="e">
        <f t="shared" ref="R1406:W1406" si="1714">FIND(",",$F1406,Q1406+1)</f>
        <v>#VALUE!</v>
      </c>
      <c r="S1406" s="7" t="e">
        <f t="shared" si="1714"/>
        <v>#VALUE!</v>
      </c>
      <c r="T1406" s="7" t="e">
        <f t="shared" si="1714"/>
        <v>#VALUE!</v>
      </c>
      <c r="U1406" s="7" t="e">
        <f t="shared" si="1714"/>
        <v>#VALUE!</v>
      </c>
      <c r="V1406" s="7" t="e">
        <f t="shared" si="1714"/>
        <v>#VALUE!</v>
      </c>
      <c r="W1406" s="7" t="e">
        <f t="shared" si="1714"/>
        <v>#VALUE!</v>
      </c>
      <c r="X1406" s="11" t="str">
        <f t="shared" si="1651"/>
        <v/>
      </c>
      <c r="Y1406" s="11" t="str">
        <f t="shared" si="1652"/>
        <v/>
      </c>
      <c r="Z1406" s="11" t="str">
        <f t="shared" si="1653"/>
        <v/>
      </c>
      <c r="AA1406" s="11" t="str">
        <f t="shared" si="1654"/>
        <v/>
      </c>
      <c r="AB1406" s="3" t="str">
        <f t="shared" si="1655"/>
        <v/>
      </c>
      <c r="AC1406" s="3"/>
      <c r="AD1406" s="3"/>
      <c r="AE1406" s="7" t="str">
        <f>IF(X1406="","",_xlfn.IFNA(VLOOKUP(X1406,'饰品（请勿修改）'!$A:$H,8,FALSE),VLOOKUP(X1406,'饰品（请勿修改）'!$H:$H,1,FALSE)))</f>
        <v/>
      </c>
      <c r="AF1406" s="7" t="str">
        <f>IF(Z1406="","",_xlfn.IFNA(VLOOKUP(Z1406,'饰品（请勿修改）'!$A:$H,8,FALSE),VLOOKUP(Z1406,'饰品（请勿修改）'!$H:$H,1,FALSE)))</f>
        <v/>
      </c>
      <c r="AG1406" s="7">
        <f>_xlfn.IFNA(VLOOKUP(AE1406,'饰品（请勿修改）'!$H:$I,2,FALSE),0)</f>
        <v>0</v>
      </c>
      <c r="AH1406" s="7">
        <f>_xlfn.IFNA(VLOOKUP(AF1406,'饰品（请勿修改）'!$H:$I,2,FALSE),0)</f>
        <v>0</v>
      </c>
      <c r="AI1406" s="7">
        <f t="shared" si="1642"/>
        <v>0</v>
      </c>
      <c r="AJ1406" s="7">
        <f t="shared" si="1643"/>
        <v>0</v>
      </c>
    </row>
    <row r="1407" spans="1:36" x14ac:dyDescent="0.2">
      <c r="A1407" s="3"/>
      <c r="B1407" s="3"/>
      <c r="C1407" s="3"/>
      <c r="D1407" s="3"/>
      <c r="E1407" s="3"/>
      <c r="F1407" s="3"/>
      <c r="G1407" s="7" t="str">
        <f t="shared" si="1640"/>
        <v/>
      </c>
      <c r="H1407" s="7" t="str">
        <f t="shared" si="1644"/>
        <v/>
      </c>
      <c r="I1407" s="7" t="str">
        <f t="shared" si="1645"/>
        <v/>
      </c>
      <c r="J1407" s="7" t="str">
        <f t="shared" si="1646"/>
        <v/>
      </c>
      <c r="K1407" s="5">
        <f t="shared" si="1647"/>
        <v>0</v>
      </c>
      <c r="L1407" s="5">
        <f t="shared" si="1648"/>
        <v>0</v>
      </c>
      <c r="M1407" s="5">
        <f t="shared" si="1649"/>
        <v>0</v>
      </c>
      <c r="N1407" s="7" cm="1">
        <f t="array" ref="N1407:P1407">_xlfn._xlws.SORT(K1407:M1407,1,-1,TRUE)</f>
        <v>0</v>
      </c>
      <c r="O1407" s="7">
        <v>0</v>
      </c>
      <c r="P1407" s="7">
        <v>0</v>
      </c>
      <c r="Q1407" s="7">
        <v>1404</v>
      </c>
      <c r="R1407" s="7" t="e">
        <f t="shared" ref="R1407:W1407" si="1715">FIND(",",$F1407,Q1407+1)</f>
        <v>#VALUE!</v>
      </c>
      <c r="S1407" s="7" t="e">
        <f t="shared" si="1715"/>
        <v>#VALUE!</v>
      </c>
      <c r="T1407" s="7" t="e">
        <f t="shared" si="1715"/>
        <v>#VALUE!</v>
      </c>
      <c r="U1407" s="7" t="e">
        <f t="shared" si="1715"/>
        <v>#VALUE!</v>
      </c>
      <c r="V1407" s="7" t="e">
        <f t="shared" si="1715"/>
        <v>#VALUE!</v>
      </c>
      <c r="W1407" s="7" t="e">
        <f t="shared" si="1715"/>
        <v>#VALUE!</v>
      </c>
      <c r="X1407" s="11" t="str">
        <f t="shared" si="1651"/>
        <v/>
      </c>
      <c r="Y1407" s="11" t="str">
        <f t="shared" si="1652"/>
        <v/>
      </c>
      <c r="Z1407" s="11" t="str">
        <f t="shared" si="1653"/>
        <v/>
      </c>
      <c r="AA1407" s="11" t="str">
        <f t="shared" si="1654"/>
        <v/>
      </c>
      <c r="AB1407" s="3" t="str">
        <f t="shared" si="1655"/>
        <v/>
      </c>
      <c r="AC1407" s="3"/>
      <c r="AD1407" s="3"/>
      <c r="AE1407" s="7" t="str">
        <f>IF(X1407="","",_xlfn.IFNA(VLOOKUP(X1407,'饰品（请勿修改）'!$A:$H,8,FALSE),VLOOKUP(X1407,'饰品（请勿修改）'!$H:$H,1,FALSE)))</f>
        <v/>
      </c>
      <c r="AF1407" s="7" t="str">
        <f>IF(Z1407="","",_xlfn.IFNA(VLOOKUP(Z1407,'饰品（请勿修改）'!$A:$H,8,FALSE),VLOOKUP(Z1407,'饰品（请勿修改）'!$H:$H,1,FALSE)))</f>
        <v/>
      </c>
      <c r="AG1407" s="7">
        <f>_xlfn.IFNA(VLOOKUP(AE1407,'饰品（请勿修改）'!$H:$I,2,FALSE),0)</f>
        <v>0</v>
      </c>
      <c r="AH1407" s="7">
        <f>_xlfn.IFNA(VLOOKUP(AF1407,'饰品（请勿修改）'!$H:$I,2,FALSE),0)</f>
        <v>0</v>
      </c>
      <c r="AI1407" s="7">
        <f t="shared" si="1642"/>
        <v>0</v>
      </c>
      <c r="AJ1407" s="7">
        <f t="shared" si="1643"/>
        <v>0</v>
      </c>
    </row>
    <row r="1408" spans="1:36" x14ac:dyDescent="0.2">
      <c r="A1408" s="3"/>
      <c r="B1408" s="3"/>
      <c r="C1408" s="3"/>
      <c r="D1408" s="3"/>
      <c r="E1408" s="3"/>
      <c r="F1408" s="3"/>
      <c r="G1408" s="7" t="str">
        <f t="shared" si="1640"/>
        <v/>
      </c>
      <c r="H1408" s="7" t="str">
        <f t="shared" si="1644"/>
        <v/>
      </c>
      <c r="I1408" s="7" t="str">
        <f t="shared" si="1645"/>
        <v/>
      </c>
      <c r="J1408" s="7" t="str">
        <f t="shared" si="1646"/>
        <v/>
      </c>
      <c r="K1408" s="5">
        <f t="shared" si="1647"/>
        <v>0</v>
      </c>
      <c r="L1408" s="5">
        <f t="shared" si="1648"/>
        <v>0</v>
      </c>
      <c r="M1408" s="5">
        <f t="shared" si="1649"/>
        <v>0</v>
      </c>
      <c r="N1408" s="7" cm="1">
        <f t="array" ref="N1408:P1408">_xlfn._xlws.SORT(K1408:M1408,1,-1,TRUE)</f>
        <v>0</v>
      </c>
      <c r="O1408" s="7">
        <v>0</v>
      </c>
      <c r="P1408" s="7">
        <v>0</v>
      </c>
      <c r="Q1408" s="7">
        <v>1405</v>
      </c>
      <c r="R1408" s="7" t="e">
        <f t="shared" ref="R1408:W1408" si="1716">FIND(",",$F1408,Q1408+1)</f>
        <v>#VALUE!</v>
      </c>
      <c r="S1408" s="7" t="e">
        <f t="shared" si="1716"/>
        <v>#VALUE!</v>
      </c>
      <c r="T1408" s="7" t="e">
        <f t="shared" si="1716"/>
        <v>#VALUE!</v>
      </c>
      <c r="U1408" s="7" t="e">
        <f t="shared" si="1716"/>
        <v>#VALUE!</v>
      </c>
      <c r="V1408" s="7" t="e">
        <f t="shared" si="1716"/>
        <v>#VALUE!</v>
      </c>
      <c r="W1408" s="7" t="e">
        <f t="shared" si="1716"/>
        <v>#VALUE!</v>
      </c>
      <c r="X1408" s="11" t="str">
        <f t="shared" si="1651"/>
        <v/>
      </c>
      <c r="Y1408" s="11" t="str">
        <f t="shared" si="1652"/>
        <v/>
      </c>
      <c r="Z1408" s="11" t="str">
        <f t="shared" si="1653"/>
        <v/>
      </c>
      <c r="AA1408" s="11" t="str">
        <f t="shared" si="1654"/>
        <v/>
      </c>
      <c r="AB1408" s="3" t="str">
        <f t="shared" si="1655"/>
        <v/>
      </c>
      <c r="AC1408" s="3"/>
      <c r="AD1408" s="3"/>
      <c r="AE1408" s="7" t="str">
        <f>IF(X1408="","",_xlfn.IFNA(VLOOKUP(X1408,'饰品（请勿修改）'!$A:$H,8,FALSE),VLOOKUP(X1408,'饰品（请勿修改）'!$H:$H,1,FALSE)))</f>
        <v/>
      </c>
      <c r="AF1408" s="7" t="str">
        <f>IF(Z1408="","",_xlfn.IFNA(VLOOKUP(Z1408,'饰品（请勿修改）'!$A:$H,8,FALSE),VLOOKUP(Z1408,'饰品（请勿修改）'!$H:$H,1,FALSE)))</f>
        <v/>
      </c>
      <c r="AG1408" s="7">
        <f>_xlfn.IFNA(VLOOKUP(AE1408,'饰品（请勿修改）'!$H:$I,2,FALSE),0)</f>
        <v>0</v>
      </c>
      <c r="AH1408" s="7">
        <f>_xlfn.IFNA(VLOOKUP(AF1408,'饰品（请勿修改）'!$H:$I,2,FALSE),0)</f>
        <v>0</v>
      </c>
      <c r="AI1408" s="7">
        <f t="shared" si="1642"/>
        <v>0</v>
      </c>
      <c r="AJ1408" s="7">
        <f t="shared" si="1643"/>
        <v>0</v>
      </c>
    </row>
    <row r="1409" spans="1:36" x14ac:dyDescent="0.2">
      <c r="A1409" s="3"/>
      <c r="B1409" s="3"/>
      <c r="C1409" s="3"/>
      <c r="D1409" s="3"/>
      <c r="E1409" s="3"/>
      <c r="F1409" s="3"/>
      <c r="G1409" s="7" t="str">
        <f t="shared" si="1640"/>
        <v/>
      </c>
      <c r="H1409" s="7" t="str">
        <f t="shared" si="1644"/>
        <v/>
      </c>
      <c r="I1409" s="7" t="str">
        <f t="shared" si="1645"/>
        <v/>
      </c>
      <c r="J1409" s="7" t="str">
        <f t="shared" si="1646"/>
        <v/>
      </c>
      <c r="K1409" s="5">
        <f t="shared" si="1647"/>
        <v>0</v>
      </c>
      <c r="L1409" s="5">
        <f t="shared" si="1648"/>
        <v>0</v>
      </c>
      <c r="M1409" s="5">
        <f t="shared" si="1649"/>
        <v>0</v>
      </c>
      <c r="N1409" s="7" cm="1">
        <f t="array" ref="N1409:P1409">_xlfn._xlws.SORT(K1409:M1409,1,-1,TRUE)</f>
        <v>0</v>
      </c>
      <c r="O1409" s="7">
        <v>0</v>
      </c>
      <c r="P1409" s="7">
        <v>0</v>
      </c>
      <c r="Q1409" s="7">
        <v>1406</v>
      </c>
      <c r="R1409" s="7" t="e">
        <f t="shared" ref="R1409:W1409" si="1717">FIND(",",$F1409,Q1409+1)</f>
        <v>#VALUE!</v>
      </c>
      <c r="S1409" s="7" t="e">
        <f t="shared" si="1717"/>
        <v>#VALUE!</v>
      </c>
      <c r="T1409" s="7" t="e">
        <f t="shared" si="1717"/>
        <v>#VALUE!</v>
      </c>
      <c r="U1409" s="7" t="e">
        <f t="shared" si="1717"/>
        <v>#VALUE!</v>
      </c>
      <c r="V1409" s="7" t="e">
        <f t="shared" si="1717"/>
        <v>#VALUE!</v>
      </c>
      <c r="W1409" s="7" t="e">
        <f t="shared" si="1717"/>
        <v>#VALUE!</v>
      </c>
      <c r="X1409" s="11" t="str">
        <f t="shared" si="1651"/>
        <v/>
      </c>
      <c r="Y1409" s="11" t="str">
        <f t="shared" si="1652"/>
        <v/>
      </c>
      <c r="Z1409" s="11" t="str">
        <f t="shared" si="1653"/>
        <v/>
      </c>
      <c r="AA1409" s="11" t="str">
        <f t="shared" si="1654"/>
        <v/>
      </c>
      <c r="AB1409" s="3" t="str">
        <f t="shared" si="1655"/>
        <v/>
      </c>
      <c r="AC1409" s="3"/>
      <c r="AD1409" s="3"/>
      <c r="AE1409" s="7" t="str">
        <f>IF(X1409="","",_xlfn.IFNA(VLOOKUP(X1409,'饰品（请勿修改）'!$A:$H,8,FALSE),VLOOKUP(X1409,'饰品（请勿修改）'!$H:$H,1,FALSE)))</f>
        <v/>
      </c>
      <c r="AF1409" s="7" t="str">
        <f>IF(Z1409="","",_xlfn.IFNA(VLOOKUP(Z1409,'饰品（请勿修改）'!$A:$H,8,FALSE),VLOOKUP(Z1409,'饰品（请勿修改）'!$H:$H,1,FALSE)))</f>
        <v/>
      </c>
      <c r="AG1409" s="7">
        <f>_xlfn.IFNA(VLOOKUP(AE1409,'饰品（请勿修改）'!$H:$I,2,FALSE),0)</f>
        <v>0</v>
      </c>
      <c r="AH1409" s="7">
        <f>_xlfn.IFNA(VLOOKUP(AF1409,'饰品（请勿修改）'!$H:$I,2,FALSE),0)</f>
        <v>0</v>
      </c>
      <c r="AI1409" s="7">
        <f t="shared" si="1642"/>
        <v>0</v>
      </c>
      <c r="AJ1409" s="7">
        <f t="shared" si="1643"/>
        <v>0</v>
      </c>
    </row>
    <row r="1410" spans="1:36" x14ac:dyDescent="0.2">
      <c r="A1410" s="3"/>
      <c r="B1410" s="3"/>
      <c r="C1410" s="3"/>
      <c r="D1410" s="3"/>
      <c r="E1410" s="3"/>
      <c r="F1410" s="3"/>
      <c r="G1410" s="7" t="str">
        <f t="shared" ref="G1410:G1473" si="1718">SUBSTITUTE("{""Skills"":["&amp;AG1410&amp;","&amp;AH1410&amp;"],""SkillLevels"":["&amp;AI1410&amp;","&amp;AJ1410&amp;"],""Slots"":["&amp;K1410&amp;","&amp;L1410&amp;","&amp;M1410&amp;"]}","{""Skills"":[0,0],""SkillLevels"":[0,0],""Slots"":[0,0,0]}","")</f>
        <v/>
      </c>
      <c r="H1410" s="7" t="str">
        <f t="shared" si="1644"/>
        <v/>
      </c>
      <c r="I1410" s="7" t="str">
        <f t="shared" si="1645"/>
        <v/>
      </c>
      <c r="J1410" s="7" t="str">
        <f t="shared" si="1646"/>
        <v/>
      </c>
      <c r="K1410" s="5">
        <f t="shared" si="1647"/>
        <v>0</v>
      </c>
      <c r="L1410" s="5">
        <f t="shared" si="1648"/>
        <v>0</v>
      </c>
      <c r="M1410" s="5">
        <f t="shared" si="1649"/>
        <v>0</v>
      </c>
      <c r="N1410" s="7" cm="1">
        <f t="array" ref="N1410:P1410">_xlfn._xlws.SORT(K1410:M1410,1,-1,TRUE)</f>
        <v>0</v>
      </c>
      <c r="O1410" s="7">
        <v>0</v>
      </c>
      <c r="P1410" s="7">
        <v>0</v>
      </c>
      <c r="Q1410" s="7">
        <v>1407</v>
      </c>
      <c r="R1410" s="7" t="e">
        <f t="shared" ref="R1410:W1410" si="1719">FIND(",",$F1410,Q1410+1)</f>
        <v>#VALUE!</v>
      </c>
      <c r="S1410" s="7" t="e">
        <f t="shared" si="1719"/>
        <v>#VALUE!</v>
      </c>
      <c r="T1410" s="7" t="e">
        <f t="shared" si="1719"/>
        <v>#VALUE!</v>
      </c>
      <c r="U1410" s="7" t="e">
        <f t="shared" si="1719"/>
        <v>#VALUE!</v>
      </c>
      <c r="V1410" s="7" t="e">
        <f t="shared" si="1719"/>
        <v>#VALUE!</v>
      </c>
      <c r="W1410" s="7" t="e">
        <f t="shared" si="1719"/>
        <v>#VALUE!</v>
      </c>
      <c r="X1410" s="11" t="str">
        <f t="shared" si="1651"/>
        <v/>
      </c>
      <c r="Y1410" s="11" t="str">
        <f t="shared" si="1652"/>
        <v/>
      </c>
      <c r="Z1410" s="11" t="str">
        <f t="shared" si="1653"/>
        <v/>
      </c>
      <c r="AA1410" s="11" t="str">
        <f t="shared" si="1654"/>
        <v/>
      </c>
      <c r="AB1410" s="3" t="str">
        <f t="shared" si="1655"/>
        <v/>
      </c>
      <c r="AC1410" s="3"/>
      <c r="AD1410" s="3"/>
      <c r="AE1410" s="7" t="str">
        <f>IF(X1410="","",_xlfn.IFNA(VLOOKUP(X1410,'饰品（请勿修改）'!$A:$H,8,FALSE),VLOOKUP(X1410,'饰品（请勿修改）'!$H:$H,1,FALSE)))</f>
        <v/>
      </c>
      <c r="AF1410" s="7" t="str">
        <f>IF(Z1410="","",_xlfn.IFNA(VLOOKUP(Z1410,'饰品（请勿修改）'!$A:$H,8,FALSE),VLOOKUP(Z1410,'饰品（请勿修改）'!$H:$H,1,FALSE)))</f>
        <v/>
      </c>
      <c r="AG1410" s="7">
        <f>_xlfn.IFNA(VLOOKUP(AE1410,'饰品（请勿修改）'!$H:$I,2,FALSE),0)</f>
        <v>0</v>
      </c>
      <c r="AH1410" s="7">
        <f>_xlfn.IFNA(VLOOKUP(AF1410,'饰品（请勿修改）'!$H:$I,2,FALSE),0)</f>
        <v>0</v>
      </c>
      <c r="AI1410" s="7">
        <f t="shared" ref="AI1410:AI1473" si="1720">IF(AND(B1410=""),IF(AE1410="",0,1),B1410)</f>
        <v>0</v>
      </c>
      <c r="AJ1410" s="7">
        <f t="shared" ref="AJ1410:AJ1473" si="1721">IF(AND(D1410=""),IF(AF1410="",0,1),D1410)</f>
        <v>0</v>
      </c>
    </row>
    <row r="1411" spans="1:36" x14ac:dyDescent="0.2">
      <c r="A1411" s="3"/>
      <c r="B1411" s="3"/>
      <c r="C1411" s="3"/>
      <c r="D1411" s="3"/>
      <c r="E1411" s="3"/>
      <c r="F1411" s="3"/>
      <c r="G1411" s="7" t="str">
        <f t="shared" si="1718"/>
        <v/>
      </c>
      <c r="H1411" s="7" t="str">
        <f t="shared" ref="H1411:H1474" si="1722">MID(IF($AB1411="",$E1411,$AB1411),1,1)</f>
        <v/>
      </c>
      <c r="I1411" s="7" t="str">
        <f t="shared" ref="I1411:I1474" si="1723">MID(IF($AB1411="",$E1411,$AB1411),2,1)</f>
        <v/>
      </c>
      <c r="J1411" s="7" t="str">
        <f t="shared" ref="J1411:J1474" si="1724">MID(IF($AB1411="",$E1411,$AB1411),3,1)</f>
        <v/>
      </c>
      <c r="K1411" s="5">
        <f t="shared" ref="K1411:K1474" si="1725">IF(H1411="",0,H1411)</f>
        <v>0</v>
      </c>
      <c r="L1411" s="5">
        <f t="shared" ref="L1411:L1474" si="1726">IF(I1411="",0,I1411)</f>
        <v>0</v>
      </c>
      <c r="M1411" s="5">
        <f t="shared" ref="M1411:M1474" si="1727">IF(J1411="",0,J1411)</f>
        <v>0</v>
      </c>
      <c r="N1411" s="7" cm="1">
        <f t="array" ref="N1411:P1411">_xlfn._xlws.SORT(K1411:M1411,1,-1,TRUE)</f>
        <v>0</v>
      </c>
      <c r="O1411" s="7">
        <v>0</v>
      </c>
      <c r="P1411" s="7">
        <v>0</v>
      </c>
      <c r="Q1411" s="7">
        <v>1408</v>
      </c>
      <c r="R1411" s="7" t="e">
        <f t="shared" ref="R1411:W1411" si="1728">FIND(",",$F1411,Q1411+1)</f>
        <v>#VALUE!</v>
      </c>
      <c r="S1411" s="7" t="e">
        <f t="shared" si="1728"/>
        <v>#VALUE!</v>
      </c>
      <c r="T1411" s="7" t="e">
        <f t="shared" si="1728"/>
        <v>#VALUE!</v>
      </c>
      <c r="U1411" s="7" t="e">
        <f t="shared" si="1728"/>
        <v>#VALUE!</v>
      </c>
      <c r="V1411" s="7" t="e">
        <f t="shared" si="1728"/>
        <v>#VALUE!</v>
      </c>
      <c r="W1411" s="7" t="e">
        <f t="shared" si="1728"/>
        <v>#VALUE!</v>
      </c>
      <c r="X1411" s="11" t="str">
        <f t="shared" ref="X1411:X1474" si="1729">IF($F1411="",IF(A1411="","",A1411),MID($F1411,Q1411+1,R1411-Q1411-1))</f>
        <v/>
      </c>
      <c r="Y1411" s="11" t="str">
        <f t="shared" ref="Y1411:Y1474" si="1730">IF($F1411="",IF(B1411="","",B1411),MID($F1411,R1411+1,S1411-R1411-1))</f>
        <v/>
      </c>
      <c r="Z1411" s="11" t="str">
        <f t="shared" ref="Z1411:Z1474" si="1731">IF($F1411="",IF(C1411="","",C1411),MID($F1411,S1411+1,T1411-S1411-1))</f>
        <v/>
      </c>
      <c r="AA1411" s="11" t="str">
        <f t="shared" ref="AA1411:AA1474" si="1732">IF($F1411="",IF(D1411="","",D1411),MID($F1411,T1411+1,U1411-T1411-1))</f>
        <v/>
      </c>
      <c r="AB1411" s="3" t="str">
        <f t="shared" ref="AB1411:AB1474" si="1733">IF($F1411="",IF(E1411="","",E1411),SUBSTITUTE(MID($F1411,U1411+1,999),",",""))</f>
        <v/>
      </c>
      <c r="AC1411" s="3"/>
      <c r="AD1411" s="3"/>
      <c r="AE1411" s="7" t="str">
        <f>IF(X1411="","",_xlfn.IFNA(VLOOKUP(X1411,'饰品（请勿修改）'!$A:$H,8,FALSE),VLOOKUP(X1411,'饰品（请勿修改）'!$H:$H,1,FALSE)))</f>
        <v/>
      </c>
      <c r="AF1411" s="7" t="str">
        <f>IF(Z1411="","",_xlfn.IFNA(VLOOKUP(Z1411,'饰品（请勿修改）'!$A:$H,8,FALSE),VLOOKUP(Z1411,'饰品（请勿修改）'!$H:$H,1,FALSE)))</f>
        <v/>
      </c>
      <c r="AG1411" s="7">
        <f>_xlfn.IFNA(VLOOKUP(AE1411,'饰品（请勿修改）'!$H:$I,2,FALSE),0)</f>
        <v>0</v>
      </c>
      <c r="AH1411" s="7">
        <f>_xlfn.IFNA(VLOOKUP(AF1411,'饰品（请勿修改）'!$H:$I,2,FALSE),0)</f>
        <v>0</v>
      </c>
      <c r="AI1411" s="7">
        <f t="shared" si="1720"/>
        <v>0</v>
      </c>
      <c r="AJ1411" s="7">
        <f t="shared" si="1721"/>
        <v>0</v>
      </c>
    </row>
    <row r="1412" spans="1:36" x14ac:dyDescent="0.2">
      <c r="A1412" s="3"/>
      <c r="B1412" s="3"/>
      <c r="C1412" s="3"/>
      <c r="D1412" s="3"/>
      <c r="E1412" s="3"/>
      <c r="F1412" s="3"/>
      <c r="G1412" s="7" t="str">
        <f t="shared" si="1718"/>
        <v/>
      </c>
      <c r="H1412" s="7" t="str">
        <f t="shared" si="1722"/>
        <v/>
      </c>
      <c r="I1412" s="7" t="str">
        <f t="shared" si="1723"/>
        <v/>
      </c>
      <c r="J1412" s="7" t="str">
        <f t="shared" si="1724"/>
        <v/>
      </c>
      <c r="K1412" s="5">
        <f t="shared" si="1725"/>
        <v>0</v>
      </c>
      <c r="L1412" s="5">
        <f t="shared" si="1726"/>
        <v>0</v>
      </c>
      <c r="M1412" s="5">
        <f t="shared" si="1727"/>
        <v>0</v>
      </c>
      <c r="N1412" s="7" cm="1">
        <f t="array" ref="N1412:P1412">_xlfn._xlws.SORT(K1412:M1412,1,-1,TRUE)</f>
        <v>0</v>
      </c>
      <c r="O1412" s="7">
        <v>0</v>
      </c>
      <c r="P1412" s="7">
        <v>0</v>
      </c>
      <c r="Q1412" s="7">
        <v>1409</v>
      </c>
      <c r="R1412" s="7" t="e">
        <f t="shared" ref="R1412:W1412" si="1734">FIND(",",$F1412,Q1412+1)</f>
        <v>#VALUE!</v>
      </c>
      <c r="S1412" s="7" t="e">
        <f t="shared" si="1734"/>
        <v>#VALUE!</v>
      </c>
      <c r="T1412" s="7" t="e">
        <f t="shared" si="1734"/>
        <v>#VALUE!</v>
      </c>
      <c r="U1412" s="7" t="e">
        <f t="shared" si="1734"/>
        <v>#VALUE!</v>
      </c>
      <c r="V1412" s="7" t="e">
        <f t="shared" si="1734"/>
        <v>#VALUE!</v>
      </c>
      <c r="W1412" s="7" t="e">
        <f t="shared" si="1734"/>
        <v>#VALUE!</v>
      </c>
      <c r="X1412" s="11" t="str">
        <f t="shared" si="1729"/>
        <v/>
      </c>
      <c r="Y1412" s="11" t="str">
        <f t="shared" si="1730"/>
        <v/>
      </c>
      <c r="Z1412" s="11" t="str">
        <f t="shared" si="1731"/>
        <v/>
      </c>
      <c r="AA1412" s="11" t="str">
        <f t="shared" si="1732"/>
        <v/>
      </c>
      <c r="AB1412" s="3" t="str">
        <f t="shared" si="1733"/>
        <v/>
      </c>
      <c r="AC1412" s="3"/>
      <c r="AD1412" s="3"/>
      <c r="AE1412" s="7" t="str">
        <f>IF(X1412="","",_xlfn.IFNA(VLOOKUP(X1412,'饰品（请勿修改）'!$A:$H,8,FALSE),VLOOKUP(X1412,'饰品（请勿修改）'!$H:$H,1,FALSE)))</f>
        <v/>
      </c>
      <c r="AF1412" s="7" t="str">
        <f>IF(Z1412="","",_xlfn.IFNA(VLOOKUP(Z1412,'饰品（请勿修改）'!$A:$H,8,FALSE),VLOOKUP(Z1412,'饰品（请勿修改）'!$H:$H,1,FALSE)))</f>
        <v/>
      </c>
      <c r="AG1412" s="7">
        <f>_xlfn.IFNA(VLOOKUP(AE1412,'饰品（请勿修改）'!$H:$I,2,FALSE),0)</f>
        <v>0</v>
      </c>
      <c r="AH1412" s="7">
        <f>_xlfn.IFNA(VLOOKUP(AF1412,'饰品（请勿修改）'!$H:$I,2,FALSE),0)</f>
        <v>0</v>
      </c>
      <c r="AI1412" s="7">
        <f t="shared" si="1720"/>
        <v>0</v>
      </c>
      <c r="AJ1412" s="7">
        <f t="shared" si="1721"/>
        <v>0</v>
      </c>
    </row>
    <row r="1413" spans="1:36" x14ac:dyDescent="0.2">
      <c r="A1413" s="3"/>
      <c r="B1413" s="3"/>
      <c r="C1413" s="3"/>
      <c r="D1413" s="3"/>
      <c r="E1413" s="3"/>
      <c r="F1413" s="3"/>
      <c r="G1413" s="7" t="str">
        <f t="shared" si="1718"/>
        <v/>
      </c>
      <c r="H1413" s="7" t="str">
        <f t="shared" si="1722"/>
        <v/>
      </c>
      <c r="I1413" s="7" t="str">
        <f t="shared" si="1723"/>
        <v/>
      </c>
      <c r="J1413" s="7" t="str">
        <f t="shared" si="1724"/>
        <v/>
      </c>
      <c r="K1413" s="5">
        <f t="shared" si="1725"/>
        <v>0</v>
      </c>
      <c r="L1413" s="5">
        <f t="shared" si="1726"/>
        <v>0</v>
      </c>
      <c r="M1413" s="5">
        <f t="shared" si="1727"/>
        <v>0</v>
      </c>
      <c r="N1413" s="7" cm="1">
        <f t="array" ref="N1413:P1413">_xlfn._xlws.SORT(K1413:M1413,1,-1,TRUE)</f>
        <v>0</v>
      </c>
      <c r="O1413" s="7">
        <v>0</v>
      </c>
      <c r="P1413" s="7">
        <v>0</v>
      </c>
      <c r="Q1413" s="7">
        <v>1410</v>
      </c>
      <c r="R1413" s="7" t="e">
        <f t="shared" ref="R1413:W1413" si="1735">FIND(",",$F1413,Q1413+1)</f>
        <v>#VALUE!</v>
      </c>
      <c r="S1413" s="7" t="e">
        <f t="shared" si="1735"/>
        <v>#VALUE!</v>
      </c>
      <c r="T1413" s="7" t="e">
        <f t="shared" si="1735"/>
        <v>#VALUE!</v>
      </c>
      <c r="U1413" s="7" t="e">
        <f t="shared" si="1735"/>
        <v>#VALUE!</v>
      </c>
      <c r="V1413" s="7" t="e">
        <f t="shared" si="1735"/>
        <v>#VALUE!</v>
      </c>
      <c r="W1413" s="7" t="e">
        <f t="shared" si="1735"/>
        <v>#VALUE!</v>
      </c>
      <c r="X1413" s="11" t="str">
        <f t="shared" si="1729"/>
        <v/>
      </c>
      <c r="Y1413" s="11" t="str">
        <f t="shared" si="1730"/>
        <v/>
      </c>
      <c r="Z1413" s="11" t="str">
        <f t="shared" si="1731"/>
        <v/>
      </c>
      <c r="AA1413" s="11" t="str">
        <f t="shared" si="1732"/>
        <v/>
      </c>
      <c r="AB1413" s="3" t="str">
        <f t="shared" si="1733"/>
        <v/>
      </c>
      <c r="AC1413" s="3"/>
      <c r="AD1413" s="3"/>
      <c r="AE1413" s="7" t="str">
        <f>IF(X1413="","",_xlfn.IFNA(VLOOKUP(X1413,'饰品（请勿修改）'!$A:$H,8,FALSE),VLOOKUP(X1413,'饰品（请勿修改）'!$H:$H,1,FALSE)))</f>
        <v/>
      </c>
      <c r="AF1413" s="7" t="str">
        <f>IF(Z1413="","",_xlfn.IFNA(VLOOKUP(Z1413,'饰品（请勿修改）'!$A:$H,8,FALSE),VLOOKUP(Z1413,'饰品（请勿修改）'!$H:$H,1,FALSE)))</f>
        <v/>
      </c>
      <c r="AG1413" s="7">
        <f>_xlfn.IFNA(VLOOKUP(AE1413,'饰品（请勿修改）'!$H:$I,2,FALSE),0)</f>
        <v>0</v>
      </c>
      <c r="AH1413" s="7">
        <f>_xlfn.IFNA(VLOOKUP(AF1413,'饰品（请勿修改）'!$H:$I,2,FALSE),0)</f>
        <v>0</v>
      </c>
      <c r="AI1413" s="7">
        <f t="shared" si="1720"/>
        <v>0</v>
      </c>
      <c r="AJ1413" s="7">
        <f t="shared" si="1721"/>
        <v>0</v>
      </c>
    </row>
    <row r="1414" spans="1:36" x14ac:dyDescent="0.2">
      <c r="A1414" s="3"/>
      <c r="B1414" s="3"/>
      <c r="C1414" s="3"/>
      <c r="D1414" s="3"/>
      <c r="E1414" s="3"/>
      <c r="F1414" s="3"/>
      <c r="G1414" s="7" t="str">
        <f t="shared" si="1718"/>
        <v/>
      </c>
      <c r="H1414" s="7" t="str">
        <f t="shared" si="1722"/>
        <v/>
      </c>
      <c r="I1414" s="7" t="str">
        <f t="shared" si="1723"/>
        <v/>
      </c>
      <c r="J1414" s="7" t="str">
        <f t="shared" si="1724"/>
        <v/>
      </c>
      <c r="K1414" s="5">
        <f t="shared" si="1725"/>
        <v>0</v>
      </c>
      <c r="L1414" s="5">
        <f t="shared" si="1726"/>
        <v>0</v>
      </c>
      <c r="M1414" s="5">
        <f t="shared" si="1727"/>
        <v>0</v>
      </c>
      <c r="N1414" s="7" cm="1">
        <f t="array" ref="N1414:P1414">_xlfn._xlws.SORT(K1414:M1414,1,-1,TRUE)</f>
        <v>0</v>
      </c>
      <c r="O1414" s="7">
        <v>0</v>
      </c>
      <c r="P1414" s="7">
        <v>0</v>
      </c>
      <c r="Q1414" s="7">
        <v>1411</v>
      </c>
      <c r="R1414" s="7" t="e">
        <f t="shared" ref="R1414:W1414" si="1736">FIND(",",$F1414,Q1414+1)</f>
        <v>#VALUE!</v>
      </c>
      <c r="S1414" s="7" t="e">
        <f t="shared" si="1736"/>
        <v>#VALUE!</v>
      </c>
      <c r="T1414" s="7" t="e">
        <f t="shared" si="1736"/>
        <v>#VALUE!</v>
      </c>
      <c r="U1414" s="7" t="e">
        <f t="shared" si="1736"/>
        <v>#VALUE!</v>
      </c>
      <c r="V1414" s="7" t="e">
        <f t="shared" si="1736"/>
        <v>#VALUE!</v>
      </c>
      <c r="W1414" s="7" t="e">
        <f t="shared" si="1736"/>
        <v>#VALUE!</v>
      </c>
      <c r="X1414" s="11" t="str">
        <f t="shared" si="1729"/>
        <v/>
      </c>
      <c r="Y1414" s="11" t="str">
        <f t="shared" si="1730"/>
        <v/>
      </c>
      <c r="Z1414" s="11" t="str">
        <f t="shared" si="1731"/>
        <v/>
      </c>
      <c r="AA1414" s="11" t="str">
        <f t="shared" si="1732"/>
        <v/>
      </c>
      <c r="AB1414" s="3" t="str">
        <f t="shared" si="1733"/>
        <v/>
      </c>
      <c r="AC1414" s="3"/>
      <c r="AD1414" s="3"/>
      <c r="AE1414" s="7" t="str">
        <f>IF(X1414="","",_xlfn.IFNA(VLOOKUP(X1414,'饰品（请勿修改）'!$A:$H,8,FALSE),VLOOKUP(X1414,'饰品（请勿修改）'!$H:$H,1,FALSE)))</f>
        <v/>
      </c>
      <c r="AF1414" s="7" t="str">
        <f>IF(Z1414="","",_xlfn.IFNA(VLOOKUP(Z1414,'饰品（请勿修改）'!$A:$H,8,FALSE),VLOOKUP(Z1414,'饰品（请勿修改）'!$H:$H,1,FALSE)))</f>
        <v/>
      </c>
      <c r="AG1414" s="7">
        <f>_xlfn.IFNA(VLOOKUP(AE1414,'饰品（请勿修改）'!$H:$I,2,FALSE),0)</f>
        <v>0</v>
      </c>
      <c r="AH1414" s="7">
        <f>_xlfn.IFNA(VLOOKUP(AF1414,'饰品（请勿修改）'!$H:$I,2,FALSE),0)</f>
        <v>0</v>
      </c>
      <c r="AI1414" s="7">
        <f t="shared" si="1720"/>
        <v>0</v>
      </c>
      <c r="AJ1414" s="7">
        <f t="shared" si="1721"/>
        <v>0</v>
      </c>
    </row>
    <row r="1415" spans="1:36" x14ac:dyDescent="0.2">
      <c r="A1415" s="3"/>
      <c r="B1415" s="3"/>
      <c r="C1415" s="3"/>
      <c r="D1415" s="3"/>
      <c r="E1415" s="3"/>
      <c r="F1415" s="3"/>
      <c r="G1415" s="7" t="str">
        <f t="shared" si="1718"/>
        <v/>
      </c>
      <c r="H1415" s="7" t="str">
        <f t="shared" si="1722"/>
        <v/>
      </c>
      <c r="I1415" s="7" t="str">
        <f t="shared" si="1723"/>
        <v/>
      </c>
      <c r="J1415" s="7" t="str">
        <f t="shared" si="1724"/>
        <v/>
      </c>
      <c r="K1415" s="5">
        <f t="shared" si="1725"/>
        <v>0</v>
      </c>
      <c r="L1415" s="5">
        <f t="shared" si="1726"/>
        <v>0</v>
      </c>
      <c r="M1415" s="5">
        <f t="shared" si="1727"/>
        <v>0</v>
      </c>
      <c r="N1415" s="7" cm="1">
        <f t="array" ref="N1415:P1415">_xlfn._xlws.SORT(K1415:M1415,1,-1,TRUE)</f>
        <v>0</v>
      </c>
      <c r="O1415" s="7">
        <v>0</v>
      </c>
      <c r="P1415" s="7">
        <v>0</v>
      </c>
      <c r="Q1415" s="7">
        <v>1412</v>
      </c>
      <c r="R1415" s="7" t="e">
        <f t="shared" ref="R1415:W1415" si="1737">FIND(",",$F1415,Q1415+1)</f>
        <v>#VALUE!</v>
      </c>
      <c r="S1415" s="7" t="e">
        <f t="shared" si="1737"/>
        <v>#VALUE!</v>
      </c>
      <c r="T1415" s="7" t="e">
        <f t="shared" si="1737"/>
        <v>#VALUE!</v>
      </c>
      <c r="U1415" s="7" t="e">
        <f t="shared" si="1737"/>
        <v>#VALUE!</v>
      </c>
      <c r="V1415" s="7" t="e">
        <f t="shared" si="1737"/>
        <v>#VALUE!</v>
      </c>
      <c r="W1415" s="7" t="e">
        <f t="shared" si="1737"/>
        <v>#VALUE!</v>
      </c>
      <c r="X1415" s="11" t="str">
        <f t="shared" si="1729"/>
        <v/>
      </c>
      <c r="Y1415" s="11" t="str">
        <f t="shared" si="1730"/>
        <v/>
      </c>
      <c r="Z1415" s="11" t="str">
        <f t="shared" si="1731"/>
        <v/>
      </c>
      <c r="AA1415" s="11" t="str">
        <f t="shared" si="1732"/>
        <v/>
      </c>
      <c r="AB1415" s="3" t="str">
        <f t="shared" si="1733"/>
        <v/>
      </c>
      <c r="AC1415" s="3"/>
      <c r="AD1415" s="3"/>
      <c r="AE1415" s="7" t="str">
        <f>IF(X1415="","",_xlfn.IFNA(VLOOKUP(X1415,'饰品（请勿修改）'!$A:$H,8,FALSE),VLOOKUP(X1415,'饰品（请勿修改）'!$H:$H,1,FALSE)))</f>
        <v/>
      </c>
      <c r="AF1415" s="7" t="str">
        <f>IF(Z1415="","",_xlfn.IFNA(VLOOKUP(Z1415,'饰品（请勿修改）'!$A:$H,8,FALSE),VLOOKUP(Z1415,'饰品（请勿修改）'!$H:$H,1,FALSE)))</f>
        <v/>
      </c>
      <c r="AG1415" s="7">
        <f>_xlfn.IFNA(VLOOKUP(AE1415,'饰品（请勿修改）'!$H:$I,2,FALSE),0)</f>
        <v>0</v>
      </c>
      <c r="AH1415" s="7">
        <f>_xlfn.IFNA(VLOOKUP(AF1415,'饰品（请勿修改）'!$H:$I,2,FALSE),0)</f>
        <v>0</v>
      </c>
      <c r="AI1415" s="7">
        <f t="shared" si="1720"/>
        <v>0</v>
      </c>
      <c r="AJ1415" s="7">
        <f t="shared" si="1721"/>
        <v>0</v>
      </c>
    </row>
    <row r="1416" spans="1:36" x14ac:dyDescent="0.2">
      <c r="A1416" s="3"/>
      <c r="B1416" s="3"/>
      <c r="C1416" s="3"/>
      <c r="D1416" s="3"/>
      <c r="E1416" s="3"/>
      <c r="F1416" s="3"/>
      <c r="G1416" s="7" t="str">
        <f t="shared" si="1718"/>
        <v/>
      </c>
      <c r="H1416" s="7" t="str">
        <f t="shared" si="1722"/>
        <v/>
      </c>
      <c r="I1416" s="7" t="str">
        <f t="shared" si="1723"/>
        <v/>
      </c>
      <c r="J1416" s="7" t="str">
        <f t="shared" si="1724"/>
        <v/>
      </c>
      <c r="K1416" s="5">
        <f t="shared" si="1725"/>
        <v>0</v>
      </c>
      <c r="L1416" s="5">
        <f t="shared" si="1726"/>
        <v>0</v>
      </c>
      <c r="M1416" s="5">
        <f t="shared" si="1727"/>
        <v>0</v>
      </c>
      <c r="N1416" s="7" cm="1">
        <f t="array" ref="N1416:P1416">_xlfn._xlws.SORT(K1416:M1416,1,-1,TRUE)</f>
        <v>0</v>
      </c>
      <c r="O1416" s="7">
        <v>0</v>
      </c>
      <c r="P1416" s="7">
        <v>0</v>
      </c>
      <c r="Q1416" s="7">
        <v>1413</v>
      </c>
      <c r="R1416" s="7" t="e">
        <f t="shared" ref="R1416:W1416" si="1738">FIND(",",$F1416,Q1416+1)</f>
        <v>#VALUE!</v>
      </c>
      <c r="S1416" s="7" t="e">
        <f t="shared" si="1738"/>
        <v>#VALUE!</v>
      </c>
      <c r="T1416" s="7" t="e">
        <f t="shared" si="1738"/>
        <v>#VALUE!</v>
      </c>
      <c r="U1416" s="7" t="e">
        <f t="shared" si="1738"/>
        <v>#VALUE!</v>
      </c>
      <c r="V1416" s="7" t="e">
        <f t="shared" si="1738"/>
        <v>#VALUE!</v>
      </c>
      <c r="W1416" s="7" t="e">
        <f t="shared" si="1738"/>
        <v>#VALUE!</v>
      </c>
      <c r="X1416" s="11" t="str">
        <f t="shared" si="1729"/>
        <v/>
      </c>
      <c r="Y1416" s="11" t="str">
        <f t="shared" si="1730"/>
        <v/>
      </c>
      <c r="Z1416" s="11" t="str">
        <f t="shared" si="1731"/>
        <v/>
      </c>
      <c r="AA1416" s="11" t="str">
        <f t="shared" si="1732"/>
        <v/>
      </c>
      <c r="AB1416" s="3" t="str">
        <f t="shared" si="1733"/>
        <v/>
      </c>
      <c r="AC1416" s="3"/>
      <c r="AD1416" s="3"/>
      <c r="AE1416" s="7" t="str">
        <f>IF(X1416="","",_xlfn.IFNA(VLOOKUP(X1416,'饰品（请勿修改）'!$A:$H,8,FALSE),VLOOKUP(X1416,'饰品（请勿修改）'!$H:$H,1,FALSE)))</f>
        <v/>
      </c>
      <c r="AF1416" s="7" t="str">
        <f>IF(Z1416="","",_xlfn.IFNA(VLOOKUP(Z1416,'饰品（请勿修改）'!$A:$H,8,FALSE),VLOOKUP(Z1416,'饰品（请勿修改）'!$H:$H,1,FALSE)))</f>
        <v/>
      </c>
      <c r="AG1416" s="7">
        <f>_xlfn.IFNA(VLOOKUP(AE1416,'饰品（请勿修改）'!$H:$I,2,FALSE),0)</f>
        <v>0</v>
      </c>
      <c r="AH1416" s="7">
        <f>_xlfn.IFNA(VLOOKUP(AF1416,'饰品（请勿修改）'!$H:$I,2,FALSE),0)</f>
        <v>0</v>
      </c>
      <c r="AI1416" s="7">
        <f t="shared" si="1720"/>
        <v>0</v>
      </c>
      <c r="AJ1416" s="7">
        <f t="shared" si="1721"/>
        <v>0</v>
      </c>
    </row>
    <row r="1417" spans="1:36" x14ac:dyDescent="0.2">
      <c r="A1417" s="3"/>
      <c r="B1417" s="3"/>
      <c r="C1417" s="3"/>
      <c r="D1417" s="3"/>
      <c r="E1417" s="3"/>
      <c r="F1417" s="3"/>
      <c r="G1417" s="7" t="str">
        <f t="shared" si="1718"/>
        <v/>
      </c>
      <c r="H1417" s="7" t="str">
        <f t="shared" si="1722"/>
        <v/>
      </c>
      <c r="I1417" s="7" t="str">
        <f t="shared" si="1723"/>
        <v/>
      </c>
      <c r="J1417" s="7" t="str">
        <f t="shared" si="1724"/>
        <v/>
      </c>
      <c r="K1417" s="5">
        <f t="shared" si="1725"/>
        <v>0</v>
      </c>
      <c r="L1417" s="5">
        <f t="shared" si="1726"/>
        <v>0</v>
      </c>
      <c r="M1417" s="5">
        <f t="shared" si="1727"/>
        <v>0</v>
      </c>
      <c r="N1417" s="7" cm="1">
        <f t="array" ref="N1417:P1417">_xlfn._xlws.SORT(K1417:M1417,1,-1,TRUE)</f>
        <v>0</v>
      </c>
      <c r="O1417" s="7">
        <v>0</v>
      </c>
      <c r="P1417" s="7">
        <v>0</v>
      </c>
      <c r="Q1417" s="7">
        <v>1414</v>
      </c>
      <c r="R1417" s="7" t="e">
        <f t="shared" ref="R1417:W1417" si="1739">FIND(",",$F1417,Q1417+1)</f>
        <v>#VALUE!</v>
      </c>
      <c r="S1417" s="7" t="e">
        <f t="shared" si="1739"/>
        <v>#VALUE!</v>
      </c>
      <c r="T1417" s="7" t="e">
        <f t="shared" si="1739"/>
        <v>#VALUE!</v>
      </c>
      <c r="U1417" s="7" t="e">
        <f t="shared" si="1739"/>
        <v>#VALUE!</v>
      </c>
      <c r="V1417" s="7" t="e">
        <f t="shared" si="1739"/>
        <v>#VALUE!</v>
      </c>
      <c r="W1417" s="7" t="e">
        <f t="shared" si="1739"/>
        <v>#VALUE!</v>
      </c>
      <c r="X1417" s="11" t="str">
        <f t="shared" si="1729"/>
        <v/>
      </c>
      <c r="Y1417" s="11" t="str">
        <f t="shared" si="1730"/>
        <v/>
      </c>
      <c r="Z1417" s="11" t="str">
        <f t="shared" si="1731"/>
        <v/>
      </c>
      <c r="AA1417" s="11" t="str">
        <f t="shared" si="1732"/>
        <v/>
      </c>
      <c r="AB1417" s="3" t="str">
        <f t="shared" si="1733"/>
        <v/>
      </c>
      <c r="AC1417" s="3"/>
      <c r="AD1417" s="3"/>
      <c r="AE1417" s="7" t="str">
        <f>IF(X1417="","",_xlfn.IFNA(VLOOKUP(X1417,'饰品（请勿修改）'!$A:$H,8,FALSE),VLOOKUP(X1417,'饰品（请勿修改）'!$H:$H,1,FALSE)))</f>
        <v/>
      </c>
      <c r="AF1417" s="7" t="str">
        <f>IF(Z1417="","",_xlfn.IFNA(VLOOKUP(Z1417,'饰品（请勿修改）'!$A:$H,8,FALSE),VLOOKUP(Z1417,'饰品（请勿修改）'!$H:$H,1,FALSE)))</f>
        <v/>
      </c>
      <c r="AG1417" s="7">
        <f>_xlfn.IFNA(VLOOKUP(AE1417,'饰品（请勿修改）'!$H:$I,2,FALSE),0)</f>
        <v>0</v>
      </c>
      <c r="AH1417" s="7">
        <f>_xlfn.IFNA(VLOOKUP(AF1417,'饰品（请勿修改）'!$H:$I,2,FALSE),0)</f>
        <v>0</v>
      </c>
      <c r="AI1417" s="7">
        <f t="shared" si="1720"/>
        <v>0</v>
      </c>
      <c r="AJ1417" s="7">
        <f t="shared" si="1721"/>
        <v>0</v>
      </c>
    </row>
    <row r="1418" spans="1:36" x14ac:dyDescent="0.2">
      <c r="A1418" s="3"/>
      <c r="B1418" s="3"/>
      <c r="C1418" s="3"/>
      <c r="D1418" s="3"/>
      <c r="E1418" s="3"/>
      <c r="F1418" s="3"/>
      <c r="G1418" s="7" t="str">
        <f t="shared" si="1718"/>
        <v/>
      </c>
      <c r="H1418" s="7" t="str">
        <f t="shared" si="1722"/>
        <v/>
      </c>
      <c r="I1418" s="7" t="str">
        <f t="shared" si="1723"/>
        <v/>
      </c>
      <c r="J1418" s="7" t="str">
        <f t="shared" si="1724"/>
        <v/>
      </c>
      <c r="K1418" s="5">
        <f t="shared" si="1725"/>
        <v>0</v>
      </c>
      <c r="L1418" s="5">
        <f t="shared" si="1726"/>
        <v>0</v>
      </c>
      <c r="M1418" s="5">
        <f t="shared" si="1727"/>
        <v>0</v>
      </c>
      <c r="N1418" s="7" cm="1">
        <f t="array" ref="N1418:P1418">_xlfn._xlws.SORT(K1418:M1418,1,-1,TRUE)</f>
        <v>0</v>
      </c>
      <c r="O1418" s="7">
        <v>0</v>
      </c>
      <c r="P1418" s="7">
        <v>0</v>
      </c>
      <c r="Q1418" s="7">
        <v>1415</v>
      </c>
      <c r="R1418" s="7" t="e">
        <f t="shared" ref="R1418:W1418" si="1740">FIND(",",$F1418,Q1418+1)</f>
        <v>#VALUE!</v>
      </c>
      <c r="S1418" s="7" t="e">
        <f t="shared" si="1740"/>
        <v>#VALUE!</v>
      </c>
      <c r="T1418" s="7" t="e">
        <f t="shared" si="1740"/>
        <v>#VALUE!</v>
      </c>
      <c r="U1418" s="7" t="e">
        <f t="shared" si="1740"/>
        <v>#VALUE!</v>
      </c>
      <c r="V1418" s="7" t="e">
        <f t="shared" si="1740"/>
        <v>#VALUE!</v>
      </c>
      <c r="W1418" s="7" t="e">
        <f t="shared" si="1740"/>
        <v>#VALUE!</v>
      </c>
      <c r="X1418" s="11" t="str">
        <f t="shared" si="1729"/>
        <v/>
      </c>
      <c r="Y1418" s="11" t="str">
        <f t="shared" si="1730"/>
        <v/>
      </c>
      <c r="Z1418" s="11" t="str">
        <f t="shared" si="1731"/>
        <v/>
      </c>
      <c r="AA1418" s="11" t="str">
        <f t="shared" si="1732"/>
        <v/>
      </c>
      <c r="AB1418" s="3" t="str">
        <f t="shared" si="1733"/>
        <v/>
      </c>
      <c r="AC1418" s="3"/>
      <c r="AD1418" s="3"/>
      <c r="AE1418" s="7" t="str">
        <f>IF(X1418="","",_xlfn.IFNA(VLOOKUP(X1418,'饰品（请勿修改）'!$A:$H,8,FALSE),VLOOKUP(X1418,'饰品（请勿修改）'!$H:$H,1,FALSE)))</f>
        <v/>
      </c>
      <c r="AF1418" s="7" t="str">
        <f>IF(Z1418="","",_xlfn.IFNA(VLOOKUP(Z1418,'饰品（请勿修改）'!$A:$H,8,FALSE),VLOOKUP(Z1418,'饰品（请勿修改）'!$H:$H,1,FALSE)))</f>
        <v/>
      </c>
      <c r="AG1418" s="7">
        <f>_xlfn.IFNA(VLOOKUP(AE1418,'饰品（请勿修改）'!$H:$I,2,FALSE),0)</f>
        <v>0</v>
      </c>
      <c r="AH1418" s="7">
        <f>_xlfn.IFNA(VLOOKUP(AF1418,'饰品（请勿修改）'!$H:$I,2,FALSE),0)</f>
        <v>0</v>
      </c>
      <c r="AI1418" s="7">
        <f t="shared" si="1720"/>
        <v>0</v>
      </c>
      <c r="AJ1418" s="7">
        <f t="shared" si="1721"/>
        <v>0</v>
      </c>
    </row>
    <row r="1419" spans="1:36" x14ac:dyDescent="0.2">
      <c r="A1419" s="3"/>
      <c r="B1419" s="3"/>
      <c r="C1419" s="3"/>
      <c r="D1419" s="3"/>
      <c r="E1419" s="3"/>
      <c r="F1419" s="3"/>
      <c r="G1419" s="7" t="str">
        <f t="shared" si="1718"/>
        <v/>
      </c>
      <c r="H1419" s="7" t="str">
        <f t="shared" si="1722"/>
        <v/>
      </c>
      <c r="I1419" s="7" t="str">
        <f t="shared" si="1723"/>
        <v/>
      </c>
      <c r="J1419" s="7" t="str">
        <f t="shared" si="1724"/>
        <v/>
      </c>
      <c r="K1419" s="5">
        <f t="shared" si="1725"/>
        <v>0</v>
      </c>
      <c r="L1419" s="5">
        <f t="shared" si="1726"/>
        <v>0</v>
      </c>
      <c r="M1419" s="5">
        <f t="shared" si="1727"/>
        <v>0</v>
      </c>
      <c r="N1419" s="7" cm="1">
        <f t="array" ref="N1419:P1419">_xlfn._xlws.SORT(K1419:M1419,1,-1,TRUE)</f>
        <v>0</v>
      </c>
      <c r="O1419" s="7">
        <v>0</v>
      </c>
      <c r="P1419" s="7">
        <v>0</v>
      </c>
      <c r="Q1419" s="7">
        <v>1416</v>
      </c>
      <c r="R1419" s="7" t="e">
        <f t="shared" ref="R1419:W1419" si="1741">FIND(",",$F1419,Q1419+1)</f>
        <v>#VALUE!</v>
      </c>
      <c r="S1419" s="7" t="e">
        <f t="shared" si="1741"/>
        <v>#VALUE!</v>
      </c>
      <c r="T1419" s="7" t="e">
        <f t="shared" si="1741"/>
        <v>#VALUE!</v>
      </c>
      <c r="U1419" s="7" t="e">
        <f t="shared" si="1741"/>
        <v>#VALUE!</v>
      </c>
      <c r="V1419" s="7" t="e">
        <f t="shared" si="1741"/>
        <v>#VALUE!</v>
      </c>
      <c r="W1419" s="7" t="e">
        <f t="shared" si="1741"/>
        <v>#VALUE!</v>
      </c>
      <c r="X1419" s="11" t="str">
        <f t="shared" si="1729"/>
        <v/>
      </c>
      <c r="Y1419" s="11" t="str">
        <f t="shared" si="1730"/>
        <v/>
      </c>
      <c r="Z1419" s="11" t="str">
        <f t="shared" si="1731"/>
        <v/>
      </c>
      <c r="AA1419" s="11" t="str">
        <f t="shared" si="1732"/>
        <v/>
      </c>
      <c r="AB1419" s="3" t="str">
        <f t="shared" si="1733"/>
        <v/>
      </c>
      <c r="AC1419" s="3"/>
      <c r="AD1419" s="3"/>
      <c r="AE1419" s="7" t="str">
        <f>IF(X1419="","",_xlfn.IFNA(VLOOKUP(X1419,'饰品（请勿修改）'!$A:$H,8,FALSE),VLOOKUP(X1419,'饰品（请勿修改）'!$H:$H,1,FALSE)))</f>
        <v/>
      </c>
      <c r="AF1419" s="7" t="str">
        <f>IF(Z1419="","",_xlfn.IFNA(VLOOKUP(Z1419,'饰品（请勿修改）'!$A:$H,8,FALSE),VLOOKUP(Z1419,'饰品（请勿修改）'!$H:$H,1,FALSE)))</f>
        <v/>
      </c>
      <c r="AG1419" s="7">
        <f>_xlfn.IFNA(VLOOKUP(AE1419,'饰品（请勿修改）'!$H:$I,2,FALSE),0)</f>
        <v>0</v>
      </c>
      <c r="AH1419" s="7">
        <f>_xlfn.IFNA(VLOOKUP(AF1419,'饰品（请勿修改）'!$H:$I,2,FALSE),0)</f>
        <v>0</v>
      </c>
      <c r="AI1419" s="7">
        <f t="shared" si="1720"/>
        <v>0</v>
      </c>
      <c r="AJ1419" s="7">
        <f t="shared" si="1721"/>
        <v>0</v>
      </c>
    </row>
    <row r="1420" spans="1:36" x14ac:dyDescent="0.2">
      <c r="A1420" s="3"/>
      <c r="B1420" s="3"/>
      <c r="C1420" s="3"/>
      <c r="D1420" s="3"/>
      <c r="E1420" s="3"/>
      <c r="F1420" s="3"/>
      <c r="G1420" s="7" t="str">
        <f t="shared" si="1718"/>
        <v/>
      </c>
      <c r="H1420" s="7" t="str">
        <f t="shared" si="1722"/>
        <v/>
      </c>
      <c r="I1420" s="7" t="str">
        <f t="shared" si="1723"/>
        <v/>
      </c>
      <c r="J1420" s="7" t="str">
        <f t="shared" si="1724"/>
        <v/>
      </c>
      <c r="K1420" s="5">
        <f t="shared" si="1725"/>
        <v>0</v>
      </c>
      <c r="L1420" s="5">
        <f t="shared" si="1726"/>
        <v>0</v>
      </c>
      <c r="M1420" s="5">
        <f t="shared" si="1727"/>
        <v>0</v>
      </c>
      <c r="N1420" s="7" cm="1">
        <f t="array" ref="N1420:P1420">_xlfn._xlws.SORT(K1420:M1420,1,-1,TRUE)</f>
        <v>0</v>
      </c>
      <c r="O1420" s="7">
        <v>0</v>
      </c>
      <c r="P1420" s="7">
        <v>0</v>
      </c>
      <c r="Q1420" s="7">
        <v>1417</v>
      </c>
      <c r="R1420" s="7" t="e">
        <f t="shared" ref="R1420:W1420" si="1742">FIND(",",$F1420,Q1420+1)</f>
        <v>#VALUE!</v>
      </c>
      <c r="S1420" s="7" t="e">
        <f t="shared" si="1742"/>
        <v>#VALUE!</v>
      </c>
      <c r="T1420" s="7" t="e">
        <f t="shared" si="1742"/>
        <v>#VALUE!</v>
      </c>
      <c r="U1420" s="7" t="e">
        <f t="shared" si="1742"/>
        <v>#VALUE!</v>
      </c>
      <c r="V1420" s="7" t="e">
        <f t="shared" si="1742"/>
        <v>#VALUE!</v>
      </c>
      <c r="W1420" s="7" t="e">
        <f t="shared" si="1742"/>
        <v>#VALUE!</v>
      </c>
      <c r="X1420" s="11" t="str">
        <f t="shared" si="1729"/>
        <v/>
      </c>
      <c r="Y1420" s="11" t="str">
        <f t="shared" si="1730"/>
        <v/>
      </c>
      <c r="Z1420" s="11" t="str">
        <f t="shared" si="1731"/>
        <v/>
      </c>
      <c r="AA1420" s="11" t="str">
        <f t="shared" si="1732"/>
        <v/>
      </c>
      <c r="AB1420" s="3" t="str">
        <f t="shared" si="1733"/>
        <v/>
      </c>
      <c r="AC1420" s="3"/>
      <c r="AD1420" s="3"/>
      <c r="AE1420" s="7" t="str">
        <f>IF(X1420="","",_xlfn.IFNA(VLOOKUP(X1420,'饰品（请勿修改）'!$A:$H,8,FALSE),VLOOKUP(X1420,'饰品（请勿修改）'!$H:$H,1,FALSE)))</f>
        <v/>
      </c>
      <c r="AF1420" s="7" t="str">
        <f>IF(Z1420="","",_xlfn.IFNA(VLOOKUP(Z1420,'饰品（请勿修改）'!$A:$H,8,FALSE),VLOOKUP(Z1420,'饰品（请勿修改）'!$H:$H,1,FALSE)))</f>
        <v/>
      </c>
      <c r="AG1420" s="7">
        <f>_xlfn.IFNA(VLOOKUP(AE1420,'饰品（请勿修改）'!$H:$I,2,FALSE),0)</f>
        <v>0</v>
      </c>
      <c r="AH1420" s="7">
        <f>_xlfn.IFNA(VLOOKUP(AF1420,'饰品（请勿修改）'!$H:$I,2,FALSE),0)</f>
        <v>0</v>
      </c>
      <c r="AI1420" s="7">
        <f t="shared" si="1720"/>
        <v>0</v>
      </c>
      <c r="AJ1420" s="7">
        <f t="shared" si="1721"/>
        <v>0</v>
      </c>
    </row>
    <row r="1421" spans="1:36" x14ac:dyDescent="0.2">
      <c r="A1421" s="3"/>
      <c r="B1421" s="3"/>
      <c r="C1421" s="3"/>
      <c r="D1421" s="3"/>
      <c r="E1421" s="3"/>
      <c r="F1421" s="3"/>
      <c r="G1421" s="7" t="str">
        <f t="shared" si="1718"/>
        <v/>
      </c>
      <c r="H1421" s="7" t="str">
        <f t="shared" si="1722"/>
        <v/>
      </c>
      <c r="I1421" s="7" t="str">
        <f t="shared" si="1723"/>
        <v/>
      </c>
      <c r="J1421" s="7" t="str">
        <f t="shared" si="1724"/>
        <v/>
      </c>
      <c r="K1421" s="5">
        <f t="shared" si="1725"/>
        <v>0</v>
      </c>
      <c r="L1421" s="5">
        <f t="shared" si="1726"/>
        <v>0</v>
      </c>
      <c r="M1421" s="5">
        <f t="shared" si="1727"/>
        <v>0</v>
      </c>
      <c r="N1421" s="7" cm="1">
        <f t="array" ref="N1421:P1421">_xlfn._xlws.SORT(K1421:M1421,1,-1,TRUE)</f>
        <v>0</v>
      </c>
      <c r="O1421" s="7">
        <v>0</v>
      </c>
      <c r="P1421" s="7">
        <v>0</v>
      </c>
      <c r="Q1421" s="7">
        <v>1418</v>
      </c>
      <c r="R1421" s="7" t="e">
        <f t="shared" ref="R1421:W1421" si="1743">FIND(",",$F1421,Q1421+1)</f>
        <v>#VALUE!</v>
      </c>
      <c r="S1421" s="7" t="e">
        <f t="shared" si="1743"/>
        <v>#VALUE!</v>
      </c>
      <c r="T1421" s="7" t="e">
        <f t="shared" si="1743"/>
        <v>#VALUE!</v>
      </c>
      <c r="U1421" s="7" t="e">
        <f t="shared" si="1743"/>
        <v>#VALUE!</v>
      </c>
      <c r="V1421" s="7" t="e">
        <f t="shared" si="1743"/>
        <v>#VALUE!</v>
      </c>
      <c r="W1421" s="7" t="e">
        <f t="shared" si="1743"/>
        <v>#VALUE!</v>
      </c>
      <c r="X1421" s="11" t="str">
        <f t="shared" si="1729"/>
        <v/>
      </c>
      <c r="Y1421" s="11" t="str">
        <f t="shared" si="1730"/>
        <v/>
      </c>
      <c r="Z1421" s="11" t="str">
        <f t="shared" si="1731"/>
        <v/>
      </c>
      <c r="AA1421" s="11" t="str">
        <f t="shared" si="1732"/>
        <v/>
      </c>
      <c r="AB1421" s="3" t="str">
        <f t="shared" si="1733"/>
        <v/>
      </c>
      <c r="AC1421" s="3"/>
      <c r="AD1421" s="3"/>
      <c r="AE1421" s="7" t="str">
        <f>IF(X1421="","",_xlfn.IFNA(VLOOKUP(X1421,'饰品（请勿修改）'!$A:$H,8,FALSE),VLOOKUP(X1421,'饰品（请勿修改）'!$H:$H,1,FALSE)))</f>
        <v/>
      </c>
      <c r="AF1421" s="7" t="str">
        <f>IF(Z1421="","",_xlfn.IFNA(VLOOKUP(Z1421,'饰品（请勿修改）'!$A:$H,8,FALSE),VLOOKUP(Z1421,'饰品（请勿修改）'!$H:$H,1,FALSE)))</f>
        <v/>
      </c>
      <c r="AG1421" s="7">
        <f>_xlfn.IFNA(VLOOKUP(AE1421,'饰品（请勿修改）'!$H:$I,2,FALSE),0)</f>
        <v>0</v>
      </c>
      <c r="AH1421" s="7">
        <f>_xlfn.IFNA(VLOOKUP(AF1421,'饰品（请勿修改）'!$H:$I,2,FALSE),0)</f>
        <v>0</v>
      </c>
      <c r="AI1421" s="7">
        <f t="shared" si="1720"/>
        <v>0</v>
      </c>
      <c r="AJ1421" s="7">
        <f t="shared" si="1721"/>
        <v>0</v>
      </c>
    </row>
    <row r="1422" spans="1:36" x14ac:dyDescent="0.2">
      <c r="A1422" s="3"/>
      <c r="B1422" s="3"/>
      <c r="C1422" s="3"/>
      <c r="D1422" s="3"/>
      <c r="E1422" s="3"/>
      <c r="F1422" s="3"/>
      <c r="G1422" s="7" t="str">
        <f t="shared" si="1718"/>
        <v/>
      </c>
      <c r="H1422" s="7" t="str">
        <f t="shared" si="1722"/>
        <v/>
      </c>
      <c r="I1422" s="7" t="str">
        <f t="shared" si="1723"/>
        <v/>
      </c>
      <c r="J1422" s="7" t="str">
        <f t="shared" si="1724"/>
        <v/>
      </c>
      <c r="K1422" s="5">
        <f t="shared" si="1725"/>
        <v>0</v>
      </c>
      <c r="L1422" s="5">
        <f t="shared" si="1726"/>
        <v>0</v>
      </c>
      <c r="M1422" s="5">
        <f t="shared" si="1727"/>
        <v>0</v>
      </c>
      <c r="N1422" s="7" cm="1">
        <f t="array" ref="N1422:P1422">_xlfn._xlws.SORT(K1422:M1422,1,-1,TRUE)</f>
        <v>0</v>
      </c>
      <c r="O1422" s="7">
        <v>0</v>
      </c>
      <c r="P1422" s="7">
        <v>0</v>
      </c>
      <c r="Q1422" s="7">
        <v>1419</v>
      </c>
      <c r="R1422" s="7" t="e">
        <f t="shared" ref="R1422:W1422" si="1744">FIND(",",$F1422,Q1422+1)</f>
        <v>#VALUE!</v>
      </c>
      <c r="S1422" s="7" t="e">
        <f t="shared" si="1744"/>
        <v>#VALUE!</v>
      </c>
      <c r="T1422" s="7" t="e">
        <f t="shared" si="1744"/>
        <v>#VALUE!</v>
      </c>
      <c r="U1422" s="7" t="e">
        <f t="shared" si="1744"/>
        <v>#VALUE!</v>
      </c>
      <c r="V1422" s="7" t="e">
        <f t="shared" si="1744"/>
        <v>#VALUE!</v>
      </c>
      <c r="W1422" s="7" t="e">
        <f t="shared" si="1744"/>
        <v>#VALUE!</v>
      </c>
      <c r="X1422" s="11" t="str">
        <f t="shared" si="1729"/>
        <v/>
      </c>
      <c r="Y1422" s="11" t="str">
        <f t="shared" si="1730"/>
        <v/>
      </c>
      <c r="Z1422" s="11" t="str">
        <f t="shared" si="1731"/>
        <v/>
      </c>
      <c r="AA1422" s="11" t="str">
        <f t="shared" si="1732"/>
        <v/>
      </c>
      <c r="AB1422" s="3" t="str">
        <f t="shared" si="1733"/>
        <v/>
      </c>
      <c r="AC1422" s="3"/>
      <c r="AD1422" s="3"/>
      <c r="AE1422" s="7" t="str">
        <f>IF(X1422="","",_xlfn.IFNA(VLOOKUP(X1422,'饰品（请勿修改）'!$A:$H,8,FALSE),VLOOKUP(X1422,'饰品（请勿修改）'!$H:$H,1,FALSE)))</f>
        <v/>
      </c>
      <c r="AF1422" s="7" t="str">
        <f>IF(Z1422="","",_xlfn.IFNA(VLOOKUP(Z1422,'饰品（请勿修改）'!$A:$H,8,FALSE),VLOOKUP(Z1422,'饰品（请勿修改）'!$H:$H,1,FALSE)))</f>
        <v/>
      </c>
      <c r="AG1422" s="7">
        <f>_xlfn.IFNA(VLOOKUP(AE1422,'饰品（请勿修改）'!$H:$I,2,FALSE),0)</f>
        <v>0</v>
      </c>
      <c r="AH1422" s="7">
        <f>_xlfn.IFNA(VLOOKUP(AF1422,'饰品（请勿修改）'!$H:$I,2,FALSE),0)</f>
        <v>0</v>
      </c>
      <c r="AI1422" s="7">
        <f t="shared" si="1720"/>
        <v>0</v>
      </c>
      <c r="AJ1422" s="7">
        <f t="shared" si="1721"/>
        <v>0</v>
      </c>
    </row>
    <row r="1423" spans="1:36" x14ac:dyDescent="0.2">
      <c r="A1423" s="3"/>
      <c r="B1423" s="3"/>
      <c r="C1423" s="3"/>
      <c r="D1423" s="3"/>
      <c r="E1423" s="3"/>
      <c r="F1423" s="3"/>
      <c r="G1423" s="7" t="str">
        <f t="shared" si="1718"/>
        <v/>
      </c>
      <c r="H1423" s="7" t="str">
        <f t="shared" si="1722"/>
        <v/>
      </c>
      <c r="I1423" s="7" t="str">
        <f t="shared" si="1723"/>
        <v/>
      </c>
      <c r="J1423" s="7" t="str">
        <f t="shared" si="1724"/>
        <v/>
      </c>
      <c r="K1423" s="5">
        <f t="shared" si="1725"/>
        <v>0</v>
      </c>
      <c r="L1423" s="5">
        <f t="shared" si="1726"/>
        <v>0</v>
      </c>
      <c r="M1423" s="5">
        <f t="shared" si="1727"/>
        <v>0</v>
      </c>
      <c r="N1423" s="7" cm="1">
        <f t="array" ref="N1423:P1423">_xlfn._xlws.SORT(K1423:M1423,1,-1,TRUE)</f>
        <v>0</v>
      </c>
      <c r="O1423" s="7">
        <v>0</v>
      </c>
      <c r="P1423" s="7">
        <v>0</v>
      </c>
      <c r="Q1423" s="7">
        <v>1420</v>
      </c>
      <c r="R1423" s="7" t="e">
        <f t="shared" ref="R1423:W1423" si="1745">FIND(",",$F1423,Q1423+1)</f>
        <v>#VALUE!</v>
      </c>
      <c r="S1423" s="7" t="e">
        <f t="shared" si="1745"/>
        <v>#VALUE!</v>
      </c>
      <c r="T1423" s="7" t="e">
        <f t="shared" si="1745"/>
        <v>#VALUE!</v>
      </c>
      <c r="U1423" s="7" t="e">
        <f t="shared" si="1745"/>
        <v>#VALUE!</v>
      </c>
      <c r="V1423" s="7" t="e">
        <f t="shared" si="1745"/>
        <v>#VALUE!</v>
      </c>
      <c r="W1423" s="7" t="e">
        <f t="shared" si="1745"/>
        <v>#VALUE!</v>
      </c>
      <c r="X1423" s="11" t="str">
        <f t="shared" si="1729"/>
        <v/>
      </c>
      <c r="Y1423" s="11" t="str">
        <f t="shared" si="1730"/>
        <v/>
      </c>
      <c r="Z1423" s="11" t="str">
        <f t="shared" si="1731"/>
        <v/>
      </c>
      <c r="AA1423" s="11" t="str">
        <f t="shared" si="1732"/>
        <v/>
      </c>
      <c r="AB1423" s="3" t="str">
        <f t="shared" si="1733"/>
        <v/>
      </c>
      <c r="AC1423" s="3"/>
      <c r="AD1423" s="3"/>
      <c r="AE1423" s="7" t="str">
        <f>IF(X1423="","",_xlfn.IFNA(VLOOKUP(X1423,'饰品（请勿修改）'!$A:$H,8,FALSE),VLOOKUP(X1423,'饰品（请勿修改）'!$H:$H,1,FALSE)))</f>
        <v/>
      </c>
      <c r="AF1423" s="7" t="str">
        <f>IF(Z1423="","",_xlfn.IFNA(VLOOKUP(Z1423,'饰品（请勿修改）'!$A:$H,8,FALSE),VLOOKUP(Z1423,'饰品（请勿修改）'!$H:$H,1,FALSE)))</f>
        <v/>
      </c>
      <c r="AG1423" s="7">
        <f>_xlfn.IFNA(VLOOKUP(AE1423,'饰品（请勿修改）'!$H:$I,2,FALSE),0)</f>
        <v>0</v>
      </c>
      <c r="AH1423" s="7">
        <f>_xlfn.IFNA(VLOOKUP(AF1423,'饰品（请勿修改）'!$H:$I,2,FALSE),0)</f>
        <v>0</v>
      </c>
      <c r="AI1423" s="7">
        <f t="shared" si="1720"/>
        <v>0</v>
      </c>
      <c r="AJ1423" s="7">
        <f t="shared" si="1721"/>
        <v>0</v>
      </c>
    </row>
    <row r="1424" spans="1:36" x14ac:dyDescent="0.2">
      <c r="A1424" s="3"/>
      <c r="B1424" s="3"/>
      <c r="C1424" s="3"/>
      <c r="D1424" s="3"/>
      <c r="E1424" s="3"/>
      <c r="F1424" s="3"/>
      <c r="G1424" s="7" t="str">
        <f t="shared" si="1718"/>
        <v/>
      </c>
      <c r="H1424" s="7" t="str">
        <f t="shared" si="1722"/>
        <v/>
      </c>
      <c r="I1424" s="7" t="str">
        <f t="shared" si="1723"/>
        <v/>
      </c>
      <c r="J1424" s="7" t="str">
        <f t="shared" si="1724"/>
        <v/>
      </c>
      <c r="K1424" s="5">
        <f t="shared" si="1725"/>
        <v>0</v>
      </c>
      <c r="L1424" s="5">
        <f t="shared" si="1726"/>
        <v>0</v>
      </c>
      <c r="M1424" s="5">
        <f t="shared" si="1727"/>
        <v>0</v>
      </c>
      <c r="N1424" s="7" cm="1">
        <f t="array" ref="N1424:P1424">_xlfn._xlws.SORT(K1424:M1424,1,-1,TRUE)</f>
        <v>0</v>
      </c>
      <c r="O1424" s="7">
        <v>0</v>
      </c>
      <c r="P1424" s="7">
        <v>0</v>
      </c>
      <c r="Q1424" s="7">
        <v>1421</v>
      </c>
      <c r="R1424" s="7" t="e">
        <f t="shared" ref="R1424:W1424" si="1746">FIND(",",$F1424,Q1424+1)</f>
        <v>#VALUE!</v>
      </c>
      <c r="S1424" s="7" t="e">
        <f t="shared" si="1746"/>
        <v>#VALUE!</v>
      </c>
      <c r="T1424" s="7" t="e">
        <f t="shared" si="1746"/>
        <v>#VALUE!</v>
      </c>
      <c r="U1424" s="7" t="e">
        <f t="shared" si="1746"/>
        <v>#VALUE!</v>
      </c>
      <c r="V1424" s="7" t="e">
        <f t="shared" si="1746"/>
        <v>#VALUE!</v>
      </c>
      <c r="W1424" s="7" t="e">
        <f t="shared" si="1746"/>
        <v>#VALUE!</v>
      </c>
      <c r="X1424" s="11" t="str">
        <f t="shared" si="1729"/>
        <v/>
      </c>
      <c r="Y1424" s="11" t="str">
        <f t="shared" si="1730"/>
        <v/>
      </c>
      <c r="Z1424" s="11" t="str">
        <f t="shared" si="1731"/>
        <v/>
      </c>
      <c r="AA1424" s="11" t="str">
        <f t="shared" si="1732"/>
        <v/>
      </c>
      <c r="AB1424" s="3" t="str">
        <f t="shared" si="1733"/>
        <v/>
      </c>
      <c r="AC1424" s="3"/>
      <c r="AD1424" s="3"/>
      <c r="AE1424" s="7" t="str">
        <f>IF(X1424="","",_xlfn.IFNA(VLOOKUP(X1424,'饰品（请勿修改）'!$A:$H,8,FALSE),VLOOKUP(X1424,'饰品（请勿修改）'!$H:$H,1,FALSE)))</f>
        <v/>
      </c>
      <c r="AF1424" s="7" t="str">
        <f>IF(Z1424="","",_xlfn.IFNA(VLOOKUP(Z1424,'饰品（请勿修改）'!$A:$H,8,FALSE),VLOOKUP(Z1424,'饰品（请勿修改）'!$H:$H,1,FALSE)))</f>
        <v/>
      </c>
      <c r="AG1424" s="7">
        <f>_xlfn.IFNA(VLOOKUP(AE1424,'饰品（请勿修改）'!$H:$I,2,FALSE),0)</f>
        <v>0</v>
      </c>
      <c r="AH1424" s="7">
        <f>_xlfn.IFNA(VLOOKUP(AF1424,'饰品（请勿修改）'!$H:$I,2,FALSE),0)</f>
        <v>0</v>
      </c>
      <c r="AI1424" s="7">
        <f t="shared" si="1720"/>
        <v>0</v>
      </c>
      <c r="AJ1424" s="7">
        <f t="shared" si="1721"/>
        <v>0</v>
      </c>
    </row>
    <row r="1425" spans="1:36" x14ac:dyDescent="0.2">
      <c r="A1425" s="3"/>
      <c r="B1425" s="3"/>
      <c r="C1425" s="3"/>
      <c r="D1425" s="3"/>
      <c r="E1425" s="3"/>
      <c r="F1425" s="3"/>
      <c r="G1425" s="7" t="str">
        <f t="shared" si="1718"/>
        <v/>
      </c>
      <c r="H1425" s="7" t="str">
        <f t="shared" si="1722"/>
        <v/>
      </c>
      <c r="I1425" s="7" t="str">
        <f t="shared" si="1723"/>
        <v/>
      </c>
      <c r="J1425" s="7" t="str">
        <f t="shared" si="1724"/>
        <v/>
      </c>
      <c r="K1425" s="5">
        <f t="shared" si="1725"/>
        <v>0</v>
      </c>
      <c r="L1425" s="5">
        <f t="shared" si="1726"/>
        <v>0</v>
      </c>
      <c r="M1425" s="5">
        <f t="shared" si="1727"/>
        <v>0</v>
      </c>
      <c r="N1425" s="7" cm="1">
        <f t="array" ref="N1425:P1425">_xlfn._xlws.SORT(K1425:M1425,1,-1,TRUE)</f>
        <v>0</v>
      </c>
      <c r="O1425" s="7">
        <v>0</v>
      </c>
      <c r="P1425" s="7">
        <v>0</v>
      </c>
      <c r="Q1425" s="7">
        <v>1422</v>
      </c>
      <c r="R1425" s="7" t="e">
        <f t="shared" ref="R1425:W1425" si="1747">FIND(",",$F1425,Q1425+1)</f>
        <v>#VALUE!</v>
      </c>
      <c r="S1425" s="7" t="e">
        <f t="shared" si="1747"/>
        <v>#VALUE!</v>
      </c>
      <c r="T1425" s="7" t="e">
        <f t="shared" si="1747"/>
        <v>#VALUE!</v>
      </c>
      <c r="U1425" s="7" t="e">
        <f t="shared" si="1747"/>
        <v>#VALUE!</v>
      </c>
      <c r="V1425" s="7" t="e">
        <f t="shared" si="1747"/>
        <v>#VALUE!</v>
      </c>
      <c r="W1425" s="7" t="e">
        <f t="shared" si="1747"/>
        <v>#VALUE!</v>
      </c>
      <c r="X1425" s="11" t="str">
        <f t="shared" si="1729"/>
        <v/>
      </c>
      <c r="Y1425" s="11" t="str">
        <f t="shared" si="1730"/>
        <v/>
      </c>
      <c r="Z1425" s="11" t="str">
        <f t="shared" si="1731"/>
        <v/>
      </c>
      <c r="AA1425" s="11" t="str">
        <f t="shared" si="1732"/>
        <v/>
      </c>
      <c r="AB1425" s="3" t="str">
        <f t="shared" si="1733"/>
        <v/>
      </c>
      <c r="AC1425" s="3"/>
      <c r="AD1425" s="3"/>
      <c r="AE1425" s="7" t="str">
        <f>IF(X1425="","",_xlfn.IFNA(VLOOKUP(X1425,'饰品（请勿修改）'!$A:$H,8,FALSE),VLOOKUP(X1425,'饰品（请勿修改）'!$H:$H,1,FALSE)))</f>
        <v/>
      </c>
      <c r="AF1425" s="7" t="str">
        <f>IF(Z1425="","",_xlfn.IFNA(VLOOKUP(Z1425,'饰品（请勿修改）'!$A:$H,8,FALSE),VLOOKUP(Z1425,'饰品（请勿修改）'!$H:$H,1,FALSE)))</f>
        <v/>
      </c>
      <c r="AG1425" s="7">
        <f>_xlfn.IFNA(VLOOKUP(AE1425,'饰品（请勿修改）'!$H:$I,2,FALSE),0)</f>
        <v>0</v>
      </c>
      <c r="AH1425" s="7">
        <f>_xlfn.IFNA(VLOOKUP(AF1425,'饰品（请勿修改）'!$H:$I,2,FALSE),0)</f>
        <v>0</v>
      </c>
      <c r="AI1425" s="7">
        <f t="shared" si="1720"/>
        <v>0</v>
      </c>
      <c r="AJ1425" s="7">
        <f t="shared" si="1721"/>
        <v>0</v>
      </c>
    </row>
    <row r="1426" spans="1:36" x14ac:dyDescent="0.2">
      <c r="A1426" s="3"/>
      <c r="B1426" s="3"/>
      <c r="C1426" s="3"/>
      <c r="D1426" s="3"/>
      <c r="E1426" s="3"/>
      <c r="F1426" s="3"/>
      <c r="G1426" s="7" t="str">
        <f t="shared" si="1718"/>
        <v/>
      </c>
      <c r="H1426" s="7" t="str">
        <f t="shared" si="1722"/>
        <v/>
      </c>
      <c r="I1426" s="7" t="str">
        <f t="shared" si="1723"/>
        <v/>
      </c>
      <c r="J1426" s="7" t="str">
        <f t="shared" si="1724"/>
        <v/>
      </c>
      <c r="K1426" s="5">
        <f t="shared" si="1725"/>
        <v>0</v>
      </c>
      <c r="L1426" s="5">
        <f t="shared" si="1726"/>
        <v>0</v>
      </c>
      <c r="M1426" s="5">
        <f t="shared" si="1727"/>
        <v>0</v>
      </c>
      <c r="N1426" s="7" cm="1">
        <f t="array" ref="N1426:P1426">_xlfn._xlws.SORT(K1426:M1426,1,-1,TRUE)</f>
        <v>0</v>
      </c>
      <c r="O1426" s="7">
        <v>0</v>
      </c>
      <c r="P1426" s="7">
        <v>0</v>
      </c>
      <c r="Q1426" s="7">
        <v>1423</v>
      </c>
      <c r="R1426" s="7" t="e">
        <f t="shared" ref="R1426:W1426" si="1748">FIND(",",$F1426,Q1426+1)</f>
        <v>#VALUE!</v>
      </c>
      <c r="S1426" s="7" t="e">
        <f t="shared" si="1748"/>
        <v>#VALUE!</v>
      </c>
      <c r="T1426" s="7" t="e">
        <f t="shared" si="1748"/>
        <v>#VALUE!</v>
      </c>
      <c r="U1426" s="7" t="e">
        <f t="shared" si="1748"/>
        <v>#VALUE!</v>
      </c>
      <c r="V1426" s="7" t="e">
        <f t="shared" si="1748"/>
        <v>#VALUE!</v>
      </c>
      <c r="W1426" s="7" t="e">
        <f t="shared" si="1748"/>
        <v>#VALUE!</v>
      </c>
      <c r="X1426" s="11" t="str">
        <f t="shared" si="1729"/>
        <v/>
      </c>
      <c r="Y1426" s="11" t="str">
        <f t="shared" si="1730"/>
        <v/>
      </c>
      <c r="Z1426" s="11" t="str">
        <f t="shared" si="1731"/>
        <v/>
      </c>
      <c r="AA1426" s="11" t="str">
        <f t="shared" si="1732"/>
        <v/>
      </c>
      <c r="AB1426" s="3" t="str">
        <f t="shared" si="1733"/>
        <v/>
      </c>
      <c r="AC1426" s="3"/>
      <c r="AD1426" s="3"/>
      <c r="AE1426" s="7" t="str">
        <f>IF(X1426="","",_xlfn.IFNA(VLOOKUP(X1426,'饰品（请勿修改）'!$A:$H,8,FALSE),VLOOKUP(X1426,'饰品（请勿修改）'!$H:$H,1,FALSE)))</f>
        <v/>
      </c>
      <c r="AF1426" s="7" t="str">
        <f>IF(Z1426="","",_xlfn.IFNA(VLOOKUP(Z1426,'饰品（请勿修改）'!$A:$H,8,FALSE),VLOOKUP(Z1426,'饰品（请勿修改）'!$H:$H,1,FALSE)))</f>
        <v/>
      </c>
      <c r="AG1426" s="7">
        <f>_xlfn.IFNA(VLOOKUP(AE1426,'饰品（请勿修改）'!$H:$I,2,FALSE),0)</f>
        <v>0</v>
      </c>
      <c r="AH1426" s="7">
        <f>_xlfn.IFNA(VLOOKUP(AF1426,'饰品（请勿修改）'!$H:$I,2,FALSE),0)</f>
        <v>0</v>
      </c>
      <c r="AI1426" s="7">
        <f t="shared" si="1720"/>
        <v>0</v>
      </c>
      <c r="AJ1426" s="7">
        <f t="shared" si="1721"/>
        <v>0</v>
      </c>
    </row>
    <row r="1427" spans="1:36" x14ac:dyDescent="0.2">
      <c r="A1427" s="3"/>
      <c r="B1427" s="3"/>
      <c r="C1427" s="3"/>
      <c r="D1427" s="3"/>
      <c r="E1427" s="3"/>
      <c r="F1427" s="3"/>
      <c r="G1427" s="7" t="str">
        <f t="shared" si="1718"/>
        <v/>
      </c>
      <c r="H1427" s="7" t="str">
        <f t="shared" si="1722"/>
        <v/>
      </c>
      <c r="I1427" s="7" t="str">
        <f t="shared" si="1723"/>
        <v/>
      </c>
      <c r="J1427" s="7" t="str">
        <f t="shared" si="1724"/>
        <v/>
      </c>
      <c r="K1427" s="5">
        <f t="shared" si="1725"/>
        <v>0</v>
      </c>
      <c r="L1427" s="5">
        <f t="shared" si="1726"/>
        <v>0</v>
      </c>
      <c r="M1427" s="5">
        <f t="shared" si="1727"/>
        <v>0</v>
      </c>
      <c r="N1427" s="7" cm="1">
        <f t="array" ref="N1427:P1427">_xlfn._xlws.SORT(K1427:M1427,1,-1,TRUE)</f>
        <v>0</v>
      </c>
      <c r="O1427" s="7">
        <v>0</v>
      </c>
      <c r="P1427" s="7">
        <v>0</v>
      </c>
      <c r="Q1427" s="7">
        <v>1424</v>
      </c>
      <c r="R1427" s="7" t="e">
        <f t="shared" ref="R1427:W1427" si="1749">FIND(",",$F1427,Q1427+1)</f>
        <v>#VALUE!</v>
      </c>
      <c r="S1427" s="7" t="e">
        <f t="shared" si="1749"/>
        <v>#VALUE!</v>
      </c>
      <c r="T1427" s="7" t="e">
        <f t="shared" si="1749"/>
        <v>#VALUE!</v>
      </c>
      <c r="U1427" s="7" t="e">
        <f t="shared" si="1749"/>
        <v>#VALUE!</v>
      </c>
      <c r="V1427" s="7" t="e">
        <f t="shared" si="1749"/>
        <v>#VALUE!</v>
      </c>
      <c r="W1427" s="7" t="e">
        <f t="shared" si="1749"/>
        <v>#VALUE!</v>
      </c>
      <c r="X1427" s="11" t="str">
        <f t="shared" si="1729"/>
        <v/>
      </c>
      <c r="Y1427" s="11" t="str">
        <f t="shared" si="1730"/>
        <v/>
      </c>
      <c r="Z1427" s="11" t="str">
        <f t="shared" si="1731"/>
        <v/>
      </c>
      <c r="AA1427" s="11" t="str">
        <f t="shared" si="1732"/>
        <v/>
      </c>
      <c r="AB1427" s="3" t="str">
        <f t="shared" si="1733"/>
        <v/>
      </c>
      <c r="AC1427" s="3"/>
      <c r="AD1427" s="3"/>
      <c r="AE1427" s="7" t="str">
        <f>IF(X1427="","",_xlfn.IFNA(VLOOKUP(X1427,'饰品（请勿修改）'!$A:$H,8,FALSE),VLOOKUP(X1427,'饰品（请勿修改）'!$H:$H,1,FALSE)))</f>
        <v/>
      </c>
      <c r="AF1427" s="7" t="str">
        <f>IF(Z1427="","",_xlfn.IFNA(VLOOKUP(Z1427,'饰品（请勿修改）'!$A:$H,8,FALSE),VLOOKUP(Z1427,'饰品（请勿修改）'!$H:$H,1,FALSE)))</f>
        <v/>
      </c>
      <c r="AG1427" s="7">
        <f>_xlfn.IFNA(VLOOKUP(AE1427,'饰品（请勿修改）'!$H:$I,2,FALSE),0)</f>
        <v>0</v>
      </c>
      <c r="AH1427" s="7">
        <f>_xlfn.IFNA(VLOOKUP(AF1427,'饰品（请勿修改）'!$H:$I,2,FALSE),0)</f>
        <v>0</v>
      </c>
      <c r="AI1427" s="7">
        <f t="shared" si="1720"/>
        <v>0</v>
      </c>
      <c r="AJ1427" s="7">
        <f t="shared" si="1721"/>
        <v>0</v>
      </c>
    </row>
    <row r="1428" spans="1:36" x14ac:dyDescent="0.2">
      <c r="A1428" s="3"/>
      <c r="B1428" s="3"/>
      <c r="C1428" s="3"/>
      <c r="D1428" s="3"/>
      <c r="E1428" s="3"/>
      <c r="F1428" s="3"/>
      <c r="G1428" s="7" t="str">
        <f t="shared" si="1718"/>
        <v/>
      </c>
      <c r="H1428" s="7" t="str">
        <f t="shared" si="1722"/>
        <v/>
      </c>
      <c r="I1428" s="7" t="str">
        <f t="shared" si="1723"/>
        <v/>
      </c>
      <c r="J1428" s="7" t="str">
        <f t="shared" si="1724"/>
        <v/>
      </c>
      <c r="K1428" s="5">
        <f t="shared" si="1725"/>
        <v>0</v>
      </c>
      <c r="L1428" s="5">
        <f t="shared" si="1726"/>
        <v>0</v>
      </c>
      <c r="M1428" s="5">
        <f t="shared" si="1727"/>
        <v>0</v>
      </c>
      <c r="N1428" s="7" cm="1">
        <f t="array" ref="N1428:P1428">_xlfn._xlws.SORT(K1428:M1428,1,-1,TRUE)</f>
        <v>0</v>
      </c>
      <c r="O1428" s="7">
        <v>0</v>
      </c>
      <c r="P1428" s="7">
        <v>0</v>
      </c>
      <c r="Q1428" s="7">
        <v>1425</v>
      </c>
      <c r="R1428" s="7" t="e">
        <f t="shared" ref="R1428:W1428" si="1750">FIND(",",$F1428,Q1428+1)</f>
        <v>#VALUE!</v>
      </c>
      <c r="S1428" s="7" t="e">
        <f t="shared" si="1750"/>
        <v>#VALUE!</v>
      </c>
      <c r="T1428" s="7" t="e">
        <f t="shared" si="1750"/>
        <v>#VALUE!</v>
      </c>
      <c r="U1428" s="7" t="e">
        <f t="shared" si="1750"/>
        <v>#VALUE!</v>
      </c>
      <c r="V1428" s="7" t="e">
        <f t="shared" si="1750"/>
        <v>#VALUE!</v>
      </c>
      <c r="W1428" s="7" t="e">
        <f t="shared" si="1750"/>
        <v>#VALUE!</v>
      </c>
      <c r="X1428" s="11" t="str">
        <f t="shared" si="1729"/>
        <v/>
      </c>
      <c r="Y1428" s="11" t="str">
        <f t="shared" si="1730"/>
        <v/>
      </c>
      <c r="Z1428" s="11" t="str">
        <f t="shared" si="1731"/>
        <v/>
      </c>
      <c r="AA1428" s="11" t="str">
        <f t="shared" si="1732"/>
        <v/>
      </c>
      <c r="AB1428" s="3" t="str">
        <f t="shared" si="1733"/>
        <v/>
      </c>
      <c r="AC1428" s="3"/>
      <c r="AD1428" s="3"/>
      <c r="AE1428" s="7" t="str">
        <f>IF(X1428="","",_xlfn.IFNA(VLOOKUP(X1428,'饰品（请勿修改）'!$A:$H,8,FALSE),VLOOKUP(X1428,'饰品（请勿修改）'!$H:$H,1,FALSE)))</f>
        <v/>
      </c>
      <c r="AF1428" s="7" t="str">
        <f>IF(Z1428="","",_xlfn.IFNA(VLOOKUP(Z1428,'饰品（请勿修改）'!$A:$H,8,FALSE),VLOOKUP(Z1428,'饰品（请勿修改）'!$H:$H,1,FALSE)))</f>
        <v/>
      </c>
      <c r="AG1428" s="7">
        <f>_xlfn.IFNA(VLOOKUP(AE1428,'饰品（请勿修改）'!$H:$I,2,FALSE),0)</f>
        <v>0</v>
      </c>
      <c r="AH1428" s="7">
        <f>_xlfn.IFNA(VLOOKUP(AF1428,'饰品（请勿修改）'!$H:$I,2,FALSE),0)</f>
        <v>0</v>
      </c>
      <c r="AI1428" s="7">
        <f t="shared" si="1720"/>
        <v>0</v>
      </c>
      <c r="AJ1428" s="7">
        <f t="shared" si="1721"/>
        <v>0</v>
      </c>
    </row>
    <row r="1429" spans="1:36" x14ac:dyDescent="0.2">
      <c r="A1429" s="3"/>
      <c r="B1429" s="3"/>
      <c r="C1429" s="3"/>
      <c r="D1429" s="3"/>
      <c r="E1429" s="3"/>
      <c r="F1429" s="3"/>
      <c r="G1429" s="7" t="str">
        <f t="shared" si="1718"/>
        <v/>
      </c>
      <c r="H1429" s="7" t="str">
        <f t="shared" si="1722"/>
        <v/>
      </c>
      <c r="I1429" s="7" t="str">
        <f t="shared" si="1723"/>
        <v/>
      </c>
      <c r="J1429" s="7" t="str">
        <f t="shared" si="1724"/>
        <v/>
      </c>
      <c r="K1429" s="5">
        <f t="shared" si="1725"/>
        <v>0</v>
      </c>
      <c r="L1429" s="5">
        <f t="shared" si="1726"/>
        <v>0</v>
      </c>
      <c r="M1429" s="5">
        <f t="shared" si="1727"/>
        <v>0</v>
      </c>
      <c r="N1429" s="7" cm="1">
        <f t="array" ref="N1429:P1429">_xlfn._xlws.SORT(K1429:M1429,1,-1,TRUE)</f>
        <v>0</v>
      </c>
      <c r="O1429" s="7">
        <v>0</v>
      </c>
      <c r="P1429" s="7">
        <v>0</v>
      </c>
      <c r="Q1429" s="7">
        <v>1426</v>
      </c>
      <c r="R1429" s="7" t="e">
        <f t="shared" ref="R1429:W1429" si="1751">FIND(",",$F1429,Q1429+1)</f>
        <v>#VALUE!</v>
      </c>
      <c r="S1429" s="7" t="e">
        <f t="shared" si="1751"/>
        <v>#VALUE!</v>
      </c>
      <c r="T1429" s="7" t="e">
        <f t="shared" si="1751"/>
        <v>#VALUE!</v>
      </c>
      <c r="U1429" s="7" t="e">
        <f t="shared" si="1751"/>
        <v>#VALUE!</v>
      </c>
      <c r="V1429" s="7" t="e">
        <f t="shared" si="1751"/>
        <v>#VALUE!</v>
      </c>
      <c r="W1429" s="7" t="e">
        <f t="shared" si="1751"/>
        <v>#VALUE!</v>
      </c>
      <c r="X1429" s="11" t="str">
        <f t="shared" si="1729"/>
        <v/>
      </c>
      <c r="Y1429" s="11" t="str">
        <f t="shared" si="1730"/>
        <v/>
      </c>
      <c r="Z1429" s="11" t="str">
        <f t="shared" si="1731"/>
        <v/>
      </c>
      <c r="AA1429" s="11" t="str">
        <f t="shared" si="1732"/>
        <v/>
      </c>
      <c r="AB1429" s="3" t="str">
        <f t="shared" si="1733"/>
        <v/>
      </c>
      <c r="AC1429" s="3"/>
      <c r="AD1429" s="3"/>
      <c r="AE1429" s="7" t="str">
        <f>IF(X1429="","",_xlfn.IFNA(VLOOKUP(X1429,'饰品（请勿修改）'!$A:$H,8,FALSE),VLOOKUP(X1429,'饰品（请勿修改）'!$H:$H,1,FALSE)))</f>
        <v/>
      </c>
      <c r="AF1429" s="7" t="str">
        <f>IF(Z1429="","",_xlfn.IFNA(VLOOKUP(Z1429,'饰品（请勿修改）'!$A:$H,8,FALSE),VLOOKUP(Z1429,'饰品（请勿修改）'!$H:$H,1,FALSE)))</f>
        <v/>
      </c>
      <c r="AG1429" s="7">
        <f>_xlfn.IFNA(VLOOKUP(AE1429,'饰品（请勿修改）'!$H:$I,2,FALSE),0)</f>
        <v>0</v>
      </c>
      <c r="AH1429" s="7">
        <f>_xlfn.IFNA(VLOOKUP(AF1429,'饰品（请勿修改）'!$H:$I,2,FALSE),0)</f>
        <v>0</v>
      </c>
      <c r="AI1429" s="7">
        <f t="shared" si="1720"/>
        <v>0</v>
      </c>
      <c r="AJ1429" s="7">
        <f t="shared" si="1721"/>
        <v>0</v>
      </c>
    </row>
    <row r="1430" spans="1:36" x14ac:dyDescent="0.2">
      <c r="A1430" s="3"/>
      <c r="B1430" s="3"/>
      <c r="C1430" s="3"/>
      <c r="D1430" s="3"/>
      <c r="E1430" s="3"/>
      <c r="F1430" s="3"/>
      <c r="G1430" s="7" t="str">
        <f t="shared" si="1718"/>
        <v/>
      </c>
      <c r="H1430" s="7" t="str">
        <f t="shared" si="1722"/>
        <v/>
      </c>
      <c r="I1430" s="7" t="str">
        <f t="shared" si="1723"/>
        <v/>
      </c>
      <c r="J1430" s="7" t="str">
        <f t="shared" si="1724"/>
        <v/>
      </c>
      <c r="K1430" s="5">
        <f t="shared" si="1725"/>
        <v>0</v>
      </c>
      <c r="L1430" s="5">
        <f t="shared" si="1726"/>
        <v>0</v>
      </c>
      <c r="M1430" s="5">
        <f t="shared" si="1727"/>
        <v>0</v>
      </c>
      <c r="N1430" s="7" cm="1">
        <f t="array" ref="N1430:P1430">_xlfn._xlws.SORT(K1430:M1430,1,-1,TRUE)</f>
        <v>0</v>
      </c>
      <c r="O1430" s="7">
        <v>0</v>
      </c>
      <c r="P1430" s="7">
        <v>0</v>
      </c>
      <c r="Q1430" s="7">
        <v>1427</v>
      </c>
      <c r="R1430" s="7" t="e">
        <f t="shared" ref="R1430:W1430" si="1752">FIND(",",$F1430,Q1430+1)</f>
        <v>#VALUE!</v>
      </c>
      <c r="S1430" s="7" t="e">
        <f t="shared" si="1752"/>
        <v>#VALUE!</v>
      </c>
      <c r="T1430" s="7" t="e">
        <f t="shared" si="1752"/>
        <v>#VALUE!</v>
      </c>
      <c r="U1430" s="7" t="e">
        <f t="shared" si="1752"/>
        <v>#VALUE!</v>
      </c>
      <c r="V1430" s="7" t="e">
        <f t="shared" si="1752"/>
        <v>#VALUE!</v>
      </c>
      <c r="W1430" s="7" t="e">
        <f t="shared" si="1752"/>
        <v>#VALUE!</v>
      </c>
      <c r="X1430" s="11" t="str">
        <f t="shared" si="1729"/>
        <v/>
      </c>
      <c r="Y1430" s="11" t="str">
        <f t="shared" si="1730"/>
        <v/>
      </c>
      <c r="Z1430" s="11" t="str">
        <f t="shared" si="1731"/>
        <v/>
      </c>
      <c r="AA1430" s="11" t="str">
        <f t="shared" si="1732"/>
        <v/>
      </c>
      <c r="AB1430" s="3" t="str">
        <f t="shared" si="1733"/>
        <v/>
      </c>
      <c r="AC1430" s="3"/>
      <c r="AD1430" s="3"/>
      <c r="AE1430" s="7" t="str">
        <f>IF(X1430="","",_xlfn.IFNA(VLOOKUP(X1430,'饰品（请勿修改）'!$A:$H,8,FALSE),VLOOKUP(X1430,'饰品（请勿修改）'!$H:$H,1,FALSE)))</f>
        <v/>
      </c>
      <c r="AF1430" s="7" t="str">
        <f>IF(Z1430="","",_xlfn.IFNA(VLOOKUP(Z1430,'饰品（请勿修改）'!$A:$H,8,FALSE),VLOOKUP(Z1430,'饰品（请勿修改）'!$H:$H,1,FALSE)))</f>
        <v/>
      </c>
      <c r="AG1430" s="7">
        <f>_xlfn.IFNA(VLOOKUP(AE1430,'饰品（请勿修改）'!$H:$I,2,FALSE),0)</f>
        <v>0</v>
      </c>
      <c r="AH1430" s="7">
        <f>_xlfn.IFNA(VLOOKUP(AF1430,'饰品（请勿修改）'!$H:$I,2,FALSE),0)</f>
        <v>0</v>
      </c>
      <c r="AI1430" s="7">
        <f t="shared" si="1720"/>
        <v>0</v>
      </c>
      <c r="AJ1430" s="7">
        <f t="shared" si="1721"/>
        <v>0</v>
      </c>
    </row>
    <row r="1431" spans="1:36" x14ac:dyDescent="0.2">
      <c r="A1431" s="3"/>
      <c r="B1431" s="3"/>
      <c r="C1431" s="3"/>
      <c r="D1431" s="3"/>
      <c r="E1431" s="3"/>
      <c r="F1431" s="3"/>
      <c r="G1431" s="7" t="str">
        <f t="shared" si="1718"/>
        <v/>
      </c>
      <c r="H1431" s="7" t="str">
        <f t="shared" si="1722"/>
        <v/>
      </c>
      <c r="I1431" s="7" t="str">
        <f t="shared" si="1723"/>
        <v/>
      </c>
      <c r="J1431" s="7" t="str">
        <f t="shared" si="1724"/>
        <v/>
      </c>
      <c r="K1431" s="5">
        <f t="shared" si="1725"/>
        <v>0</v>
      </c>
      <c r="L1431" s="5">
        <f t="shared" si="1726"/>
        <v>0</v>
      </c>
      <c r="M1431" s="5">
        <f t="shared" si="1727"/>
        <v>0</v>
      </c>
      <c r="N1431" s="7" cm="1">
        <f t="array" ref="N1431:P1431">_xlfn._xlws.SORT(K1431:M1431,1,-1,TRUE)</f>
        <v>0</v>
      </c>
      <c r="O1431" s="7">
        <v>0</v>
      </c>
      <c r="P1431" s="7">
        <v>0</v>
      </c>
      <c r="Q1431" s="7">
        <v>1428</v>
      </c>
      <c r="R1431" s="7" t="e">
        <f t="shared" ref="R1431:W1431" si="1753">FIND(",",$F1431,Q1431+1)</f>
        <v>#VALUE!</v>
      </c>
      <c r="S1431" s="7" t="e">
        <f t="shared" si="1753"/>
        <v>#VALUE!</v>
      </c>
      <c r="T1431" s="7" t="e">
        <f t="shared" si="1753"/>
        <v>#VALUE!</v>
      </c>
      <c r="U1431" s="7" t="e">
        <f t="shared" si="1753"/>
        <v>#VALUE!</v>
      </c>
      <c r="V1431" s="7" t="e">
        <f t="shared" si="1753"/>
        <v>#VALUE!</v>
      </c>
      <c r="W1431" s="7" t="e">
        <f t="shared" si="1753"/>
        <v>#VALUE!</v>
      </c>
      <c r="X1431" s="11" t="str">
        <f t="shared" si="1729"/>
        <v/>
      </c>
      <c r="Y1431" s="11" t="str">
        <f t="shared" si="1730"/>
        <v/>
      </c>
      <c r="Z1431" s="11" t="str">
        <f t="shared" si="1731"/>
        <v/>
      </c>
      <c r="AA1431" s="11" t="str">
        <f t="shared" si="1732"/>
        <v/>
      </c>
      <c r="AB1431" s="3" t="str">
        <f t="shared" si="1733"/>
        <v/>
      </c>
      <c r="AC1431" s="3"/>
      <c r="AD1431" s="3"/>
      <c r="AE1431" s="7" t="str">
        <f>IF(X1431="","",_xlfn.IFNA(VLOOKUP(X1431,'饰品（请勿修改）'!$A:$H,8,FALSE),VLOOKUP(X1431,'饰品（请勿修改）'!$H:$H,1,FALSE)))</f>
        <v/>
      </c>
      <c r="AF1431" s="7" t="str">
        <f>IF(Z1431="","",_xlfn.IFNA(VLOOKUP(Z1431,'饰品（请勿修改）'!$A:$H,8,FALSE),VLOOKUP(Z1431,'饰品（请勿修改）'!$H:$H,1,FALSE)))</f>
        <v/>
      </c>
      <c r="AG1431" s="7">
        <f>_xlfn.IFNA(VLOOKUP(AE1431,'饰品（请勿修改）'!$H:$I,2,FALSE),0)</f>
        <v>0</v>
      </c>
      <c r="AH1431" s="7">
        <f>_xlfn.IFNA(VLOOKUP(AF1431,'饰品（请勿修改）'!$H:$I,2,FALSE),0)</f>
        <v>0</v>
      </c>
      <c r="AI1431" s="7">
        <f t="shared" si="1720"/>
        <v>0</v>
      </c>
      <c r="AJ1431" s="7">
        <f t="shared" si="1721"/>
        <v>0</v>
      </c>
    </row>
    <row r="1432" spans="1:36" x14ac:dyDescent="0.2">
      <c r="A1432" s="3"/>
      <c r="B1432" s="3"/>
      <c r="C1432" s="3"/>
      <c r="D1432" s="3"/>
      <c r="E1432" s="3"/>
      <c r="F1432" s="3"/>
      <c r="G1432" s="7" t="str">
        <f t="shared" si="1718"/>
        <v/>
      </c>
      <c r="H1432" s="7" t="str">
        <f t="shared" si="1722"/>
        <v/>
      </c>
      <c r="I1432" s="7" t="str">
        <f t="shared" si="1723"/>
        <v/>
      </c>
      <c r="J1432" s="7" t="str">
        <f t="shared" si="1724"/>
        <v/>
      </c>
      <c r="K1432" s="5">
        <f t="shared" si="1725"/>
        <v>0</v>
      </c>
      <c r="L1432" s="5">
        <f t="shared" si="1726"/>
        <v>0</v>
      </c>
      <c r="M1432" s="5">
        <f t="shared" si="1727"/>
        <v>0</v>
      </c>
      <c r="N1432" s="7" cm="1">
        <f t="array" ref="N1432:P1432">_xlfn._xlws.SORT(K1432:M1432,1,-1,TRUE)</f>
        <v>0</v>
      </c>
      <c r="O1432" s="7">
        <v>0</v>
      </c>
      <c r="P1432" s="7">
        <v>0</v>
      </c>
      <c r="Q1432" s="7">
        <v>1429</v>
      </c>
      <c r="R1432" s="7" t="e">
        <f t="shared" ref="R1432:W1432" si="1754">FIND(",",$F1432,Q1432+1)</f>
        <v>#VALUE!</v>
      </c>
      <c r="S1432" s="7" t="e">
        <f t="shared" si="1754"/>
        <v>#VALUE!</v>
      </c>
      <c r="T1432" s="7" t="e">
        <f t="shared" si="1754"/>
        <v>#VALUE!</v>
      </c>
      <c r="U1432" s="7" t="e">
        <f t="shared" si="1754"/>
        <v>#VALUE!</v>
      </c>
      <c r="V1432" s="7" t="e">
        <f t="shared" si="1754"/>
        <v>#VALUE!</v>
      </c>
      <c r="W1432" s="7" t="e">
        <f t="shared" si="1754"/>
        <v>#VALUE!</v>
      </c>
      <c r="X1432" s="11" t="str">
        <f t="shared" si="1729"/>
        <v/>
      </c>
      <c r="Y1432" s="11" t="str">
        <f t="shared" si="1730"/>
        <v/>
      </c>
      <c r="Z1432" s="11" t="str">
        <f t="shared" si="1731"/>
        <v/>
      </c>
      <c r="AA1432" s="11" t="str">
        <f t="shared" si="1732"/>
        <v/>
      </c>
      <c r="AB1432" s="3" t="str">
        <f t="shared" si="1733"/>
        <v/>
      </c>
      <c r="AC1432" s="3"/>
      <c r="AD1432" s="3"/>
      <c r="AE1432" s="7" t="str">
        <f>IF(X1432="","",_xlfn.IFNA(VLOOKUP(X1432,'饰品（请勿修改）'!$A:$H,8,FALSE),VLOOKUP(X1432,'饰品（请勿修改）'!$H:$H,1,FALSE)))</f>
        <v/>
      </c>
      <c r="AF1432" s="7" t="str">
        <f>IF(Z1432="","",_xlfn.IFNA(VLOOKUP(Z1432,'饰品（请勿修改）'!$A:$H,8,FALSE),VLOOKUP(Z1432,'饰品（请勿修改）'!$H:$H,1,FALSE)))</f>
        <v/>
      </c>
      <c r="AG1432" s="7">
        <f>_xlfn.IFNA(VLOOKUP(AE1432,'饰品（请勿修改）'!$H:$I,2,FALSE),0)</f>
        <v>0</v>
      </c>
      <c r="AH1432" s="7">
        <f>_xlfn.IFNA(VLOOKUP(AF1432,'饰品（请勿修改）'!$H:$I,2,FALSE),0)</f>
        <v>0</v>
      </c>
      <c r="AI1432" s="7">
        <f t="shared" si="1720"/>
        <v>0</v>
      </c>
      <c r="AJ1432" s="7">
        <f t="shared" si="1721"/>
        <v>0</v>
      </c>
    </row>
    <row r="1433" spans="1:36" x14ac:dyDescent="0.2">
      <c r="A1433" s="3"/>
      <c r="B1433" s="3"/>
      <c r="C1433" s="3"/>
      <c r="D1433" s="3"/>
      <c r="E1433" s="3"/>
      <c r="F1433" s="3"/>
      <c r="G1433" s="7" t="str">
        <f t="shared" si="1718"/>
        <v/>
      </c>
      <c r="H1433" s="7" t="str">
        <f t="shared" si="1722"/>
        <v/>
      </c>
      <c r="I1433" s="7" t="str">
        <f t="shared" si="1723"/>
        <v/>
      </c>
      <c r="J1433" s="7" t="str">
        <f t="shared" si="1724"/>
        <v/>
      </c>
      <c r="K1433" s="5">
        <f t="shared" si="1725"/>
        <v>0</v>
      </c>
      <c r="L1433" s="5">
        <f t="shared" si="1726"/>
        <v>0</v>
      </c>
      <c r="M1433" s="5">
        <f t="shared" si="1727"/>
        <v>0</v>
      </c>
      <c r="N1433" s="7" cm="1">
        <f t="array" ref="N1433:P1433">_xlfn._xlws.SORT(K1433:M1433,1,-1,TRUE)</f>
        <v>0</v>
      </c>
      <c r="O1433" s="7">
        <v>0</v>
      </c>
      <c r="P1433" s="7">
        <v>0</v>
      </c>
      <c r="Q1433" s="7">
        <v>1430</v>
      </c>
      <c r="R1433" s="7" t="e">
        <f t="shared" ref="R1433:W1433" si="1755">FIND(",",$F1433,Q1433+1)</f>
        <v>#VALUE!</v>
      </c>
      <c r="S1433" s="7" t="e">
        <f t="shared" si="1755"/>
        <v>#VALUE!</v>
      </c>
      <c r="T1433" s="7" t="e">
        <f t="shared" si="1755"/>
        <v>#VALUE!</v>
      </c>
      <c r="U1433" s="7" t="e">
        <f t="shared" si="1755"/>
        <v>#VALUE!</v>
      </c>
      <c r="V1433" s="7" t="e">
        <f t="shared" si="1755"/>
        <v>#VALUE!</v>
      </c>
      <c r="W1433" s="7" t="e">
        <f t="shared" si="1755"/>
        <v>#VALUE!</v>
      </c>
      <c r="X1433" s="11" t="str">
        <f t="shared" si="1729"/>
        <v/>
      </c>
      <c r="Y1433" s="11" t="str">
        <f t="shared" si="1730"/>
        <v/>
      </c>
      <c r="Z1433" s="11" t="str">
        <f t="shared" si="1731"/>
        <v/>
      </c>
      <c r="AA1433" s="11" t="str">
        <f t="shared" si="1732"/>
        <v/>
      </c>
      <c r="AB1433" s="3" t="str">
        <f t="shared" si="1733"/>
        <v/>
      </c>
      <c r="AC1433" s="3"/>
      <c r="AD1433" s="3"/>
      <c r="AE1433" s="7" t="str">
        <f>IF(X1433="","",_xlfn.IFNA(VLOOKUP(X1433,'饰品（请勿修改）'!$A:$H,8,FALSE),VLOOKUP(X1433,'饰品（请勿修改）'!$H:$H,1,FALSE)))</f>
        <v/>
      </c>
      <c r="AF1433" s="7" t="str">
        <f>IF(Z1433="","",_xlfn.IFNA(VLOOKUP(Z1433,'饰品（请勿修改）'!$A:$H,8,FALSE),VLOOKUP(Z1433,'饰品（请勿修改）'!$H:$H,1,FALSE)))</f>
        <v/>
      </c>
      <c r="AG1433" s="7">
        <f>_xlfn.IFNA(VLOOKUP(AE1433,'饰品（请勿修改）'!$H:$I,2,FALSE),0)</f>
        <v>0</v>
      </c>
      <c r="AH1433" s="7">
        <f>_xlfn.IFNA(VLOOKUP(AF1433,'饰品（请勿修改）'!$H:$I,2,FALSE),0)</f>
        <v>0</v>
      </c>
      <c r="AI1433" s="7">
        <f t="shared" si="1720"/>
        <v>0</v>
      </c>
      <c r="AJ1433" s="7">
        <f t="shared" si="1721"/>
        <v>0</v>
      </c>
    </row>
    <row r="1434" spans="1:36" x14ac:dyDescent="0.2">
      <c r="A1434" s="3"/>
      <c r="B1434" s="3"/>
      <c r="C1434" s="3"/>
      <c r="D1434" s="3"/>
      <c r="E1434" s="3"/>
      <c r="F1434" s="3"/>
      <c r="G1434" s="7" t="str">
        <f t="shared" si="1718"/>
        <v/>
      </c>
      <c r="H1434" s="7" t="str">
        <f t="shared" si="1722"/>
        <v/>
      </c>
      <c r="I1434" s="7" t="str">
        <f t="shared" si="1723"/>
        <v/>
      </c>
      <c r="J1434" s="7" t="str">
        <f t="shared" si="1724"/>
        <v/>
      </c>
      <c r="K1434" s="5">
        <f t="shared" si="1725"/>
        <v>0</v>
      </c>
      <c r="L1434" s="5">
        <f t="shared" si="1726"/>
        <v>0</v>
      </c>
      <c r="M1434" s="5">
        <f t="shared" si="1727"/>
        <v>0</v>
      </c>
      <c r="N1434" s="7" cm="1">
        <f t="array" ref="N1434:P1434">_xlfn._xlws.SORT(K1434:M1434,1,-1,TRUE)</f>
        <v>0</v>
      </c>
      <c r="O1434" s="7">
        <v>0</v>
      </c>
      <c r="P1434" s="7">
        <v>0</v>
      </c>
      <c r="Q1434" s="7">
        <v>1431</v>
      </c>
      <c r="R1434" s="7" t="e">
        <f t="shared" ref="R1434:W1434" si="1756">FIND(",",$F1434,Q1434+1)</f>
        <v>#VALUE!</v>
      </c>
      <c r="S1434" s="7" t="e">
        <f t="shared" si="1756"/>
        <v>#VALUE!</v>
      </c>
      <c r="T1434" s="7" t="e">
        <f t="shared" si="1756"/>
        <v>#VALUE!</v>
      </c>
      <c r="U1434" s="7" t="e">
        <f t="shared" si="1756"/>
        <v>#VALUE!</v>
      </c>
      <c r="V1434" s="7" t="e">
        <f t="shared" si="1756"/>
        <v>#VALUE!</v>
      </c>
      <c r="W1434" s="7" t="e">
        <f t="shared" si="1756"/>
        <v>#VALUE!</v>
      </c>
      <c r="X1434" s="11" t="str">
        <f t="shared" si="1729"/>
        <v/>
      </c>
      <c r="Y1434" s="11" t="str">
        <f t="shared" si="1730"/>
        <v/>
      </c>
      <c r="Z1434" s="11" t="str">
        <f t="shared" si="1731"/>
        <v/>
      </c>
      <c r="AA1434" s="11" t="str">
        <f t="shared" si="1732"/>
        <v/>
      </c>
      <c r="AB1434" s="3" t="str">
        <f t="shared" si="1733"/>
        <v/>
      </c>
      <c r="AC1434" s="3"/>
      <c r="AD1434" s="3"/>
      <c r="AE1434" s="7" t="str">
        <f>IF(X1434="","",_xlfn.IFNA(VLOOKUP(X1434,'饰品（请勿修改）'!$A:$H,8,FALSE),VLOOKUP(X1434,'饰品（请勿修改）'!$H:$H,1,FALSE)))</f>
        <v/>
      </c>
      <c r="AF1434" s="7" t="str">
        <f>IF(Z1434="","",_xlfn.IFNA(VLOOKUP(Z1434,'饰品（请勿修改）'!$A:$H,8,FALSE),VLOOKUP(Z1434,'饰品（请勿修改）'!$H:$H,1,FALSE)))</f>
        <v/>
      </c>
      <c r="AG1434" s="7">
        <f>_xlfn.IFNA(VLOOKUP(AE1434,'饰品（请勿修改）'!$H:$I,2,FALSE),0)</f>
        <v>0</v>
      </c>
      <c r="AH1434" s="7">
        <f>_xlfn.IFNA(VLOOKUP(AF1434,'饰品（请勿修改）'!$H:$I,2,FALSE),0)</f>
        <v>0</v>
      </c>
      <c r="AI1434" s="7">
        <f t="shared" si="1720"/>
        <v>0</v>
      </c>
      <c r="AJ1434" s="7">
        <f t="shared" si="1721"/>
        <v>0</v>
      </c>
    </row>
    <row r="1435" spans="1:36" x14ac:dyDescent="0.2">
      <c r="A1435" s="3"/>
      <c r="B1435" s="3"/>
      <c r="C1435" s="3"/>
      <c r="D1435" s="3"/>
      <c r="E1435" s="3"/>
      <c r="F1435" s="3"/>
      <c r="G1435" s="7" t="str">
        <f t="shared" si="1718"/>
        <v/>
      </c>
      <c r="H1435" s="7" t="str">
        <f t="shared" si="1722"/>
        <v/>
      </c>
      <c r="I1435" s="7" t="str">
        <f t="shared" si="1723"/>
        <v/>
      </c>
      <c r="J1435" s="7" t="str">
        <f t="shared" si="1724"/>
        <v/>
      </c>
      <c r="K1435" s="5">
        <f t="shared" si="1725"/>
        <v>0</v>
      </c>
      <c r="L1435" s="5">
        <f t="shared" si="1726"/>
        <v>0</v>
      </c>
      <c r="M1435" s="5">
        <f t="shared" si="1727"/>
        <v>0</v>
      </c>
      <c r="N1435" s="7" cm="1">
        <f t="array" ref="N1435:P1435">_xlfn._xlws.SORT(K1435:M1435,1,-1,TRUE)</f>
        <v>0</v>
      </c>
      <c r="O1435" s="7">
        <v>0</v>
      </c>
      <c r="P1435" s="7">
        <v>0</v>
      </c>
      <c r="Q1435" s="7">
        <v>1432</v>
      </c>
      <c r="R1435" s="7" t="e">
        <f t="shared" ref="R1435:W1435" si="1757">FIND(",",$F1435,Q1435+1)</f>
        <v>#VALUE!</v>
      </c>
      <c r="S1435" s="7" t="e">
        <f t="shared" si="1757"/>
        <v>#VALUE!</v>
      </c>
      <c r="T1435" s="7" t="e">
        <f t="shared" si="1757"/>
        <v>#VALUE!</v>
      </c>
      <c r="U1435" s="7" t="e">
        <f t="shared" si="1757"/>
        <v>#VALUE!</v>
      </c>
      <c r="V1435" s="7" t="e">
        <f t="shared" si="1757"/>
        <v>#VALUE!</v>
      </c>
      <c r="W1435" s="7" t="e">
        <f t="shared" si="1757"/>
        <v>#VALUE!</v>
      </c>
      <c r="X1435" s="11" t="str">
        <f t="shared" si="1729"/>
        <v/>
      </c>
      <c r="Y1435" s="11" t="str">
        <f t="shared" si="1730"/>
        <v/>
      </c>
      <c r="Z1435" s="11" t="str">
        <f t="shared" si="1731"/>
        <v/>
      </c>
      <c r="AA1435" s="11" t="str">
        <f t="shared" si="1732"/>
        <v/>
      </c>
      <c r="AB1435" s="3" t="str">
        <f t="shared" si="1733"/>
        <v/>
      </c>
      <c r="AC1435" s="3"/>
      <c r="AD1435" s="3"/>
      <c r="AE1435" s="7" t="str">
        <f>IF(X1435="","",_xlfn.IFNA(VLOOKUP(X1435,'饰品（请勿修改）'!$A:$H,8,FALSE),VLOOKUP(X1435,'饰品（请勿修改）'!$H:$H,1,FALSE)))</f>
        <v/>
      </c>
      <c r="AF1435" s="7" t="str">
        <f>IF(Z1435="","",_xlfn.IFNA(VLOOKUP(Z1435,'饰品（请勿修改）'!$A:$H,8,FALSE),VLOOKUP(Z1435,'饰品（请勿修改）'!$H:$H,1,FALSE)))</f>
        <v/>
      </c>
      <c r="AG1435" s="7">
        <f>_xlfn.IFNA(VLOOKUP(AE1435,'饰品（请勿修改）'!$H:$I,2,FALSE),0)</f>
        <v>0</v>
      </c>
      <c r="AH1435" s="7">
        <f>_xlfn.IFNA(VLOOKUP(AF1435,'饰品（请勿修改）'!$H:$I,2,FALSE),0)</f>
        <v>0</v>
      </c>
      <c r="AI1435" s="7">
        <f t="shared" si="1720"/>
        <v>0</v>
      </c>
      <c r="AJ1435" s="7">
        <f t="shared" si="1721"/>
        <v>0</v>
      </c>
    </row>
    <row r="1436" spans="1:36" x14ac:dyDescent="0.2">
      <c r="A1436" s="3"/>
      <c r="B1436" s="3"/>
      <c r="C1436" s="3"/>
      <c r="D1436" s="3"/>
      <c r="E1436" s="3"/>
      <c r="F1436" s="3"/>
      <c r="G1436" s="7" t="str">
        <f t="shared" si="1718"/>
        <v/>
      </c>
      <c r="H1436" s="7" t="str">
        <f t="shared" si="1722"/>
        <v/>
      </c>
      <c r="I1436" s="7" t="str">
        <f t="shared" si="1723"/>
        <v/>
      </c>
      <c r="J1436" s="7" t="str">
        <f t="shared" si="1724"/>
        <v/>
      </c>
      <c r="K1436" s="5">
        <f t="shared" si="1725"/>
        <v>0</v>
      </c>
      <c r="L1436" s="5">
        <f t="shared" si="1726"/>
        <v>0</v>
      </c>
      <c r="M1436" s="5">
        <f t="shared" si="1727"/>
        <v>0</v>
      </c>
      <c r="N1436" s="7" cm="1">
        <f t="array" ref="N1436:P1436">_xlfn._xlws.SORT(K1436:M1436,1,-1,TRUE)</f>
        <v>0</v>
      </c>
      <c r="O1436" s="7">
        <v>0</v>
      </c>
      <c r="P1436" s="7">
        <v>0</v>
      </c>
      <c r="Q1436" s="7">
        <v>1433</v>
      </c>
      <c r="R1436" s="7" t="e">
        <f t="shared" ref="R1436:W1436" si="1758">FIND(",",$F1436,Q1436+1)</f>
        <v>#VALUE!</v>
      </c>
      <c r="S1436" s="7" t="e">
        <f t="shared" si="1758"/>
        <v>#VALUE!</v>
      </c>
      <c r="T1436" s="7" t="e">
        <f t="shared" si="1758"/>
        <v>#VALUE!</v>
      </c>
      <c r="U1436" s="7" t="e">
        <f t="shared" si="1758"/>
        <v>#VALUE!</v>
      </c>
      <c r="V1436" s="7" t="e">
        <f t="shared" si="1758"/>
        <v>#VALUE!</v>
      </c>
      <c r="W1436" s="7" t="e">
        <f t="shared" si="1758"/>
        <v>#VALUE!</v>
      </c>
      <c r="X1436" s="11" t="str">
        <f t="shared" si="1729"/>
        <v/>
      </c>
      <c r="Y1436" s="11" t="str">
        <f t="shared" si="1730"/>
        <v/>
      </c>
      <c r="Z1436" s="11" t="str">
        <f t="shared" si="1731"/>
        <v/>
      </c>
      <c r="AA1436" s="11" t="str">
        <f t="shared" si="1732"/>
        <v/>
      </c>
      <c r="AB1436" s="3" t="str">
        <f t="shared" si="1733"/>
        <v/>
      </c>
      <c r="AC1436" s="3"/>
      <c r="AD1436" s="3"/>
      <c r="AE1436" s="7" t="str">
        <f>IF(X1436="","",_xlfn.IFNA(VLOOKUP(X1436,'饰品（请勿修改）'!$A:$H,8,FALSE),VLOOKUP(X1436,'饰品（请勿修改）'!$H:$H,1,FALSE)))</f>
        <v/>
      </c>
      <c r="AF1436" s="7" t="str">
        <f>IF(Z1436="","",_xlfn.IFNA(VLOOKUP(Z1436,'饰品（请勿修改）'!$A:$H,8,FALSE),VLOOKUP(Z1436,'饰品（请勿修改）'!$H:$H,1,FALSE)))</f>
        <v/>
      </c>
      <c r="AG1436" s="7">
        <f>_xlfn.IFNA(VLOOKUP(AE1436,'饰品（请勿修改）'!$H:$I,2,FALSE),0)</f>
        <v>0</v>
      </c>
      <c r="AH1436" s="7">
        <f>_xlfn.IFNA(VLOOKUP(AF1436,'饰品（请勿修改）'!$H:$I,2,FALSE),0)</f>
        <v>0</v>
      </c>
      <c r="AI1436" s="7">
        <f t="shared" si="1720"/>
        <v>0</v>
      </c>
      <c r="AJ1436" s="7">
        <f t="shared" si="1721"/>
        <v>0</v>
      </c>
    </row>
    <row r="1437" spans="1:36" x14ac:dyDescent="0.2">
      <c r="A1437" s="3"/>
      <c r="B1437" s="3"/>
      <c r="C1437" s="3"/>
      <c r="D1437" s="3"/>
      <c r="E1437" s="3"/>
      <c r="F1437" s="3"/>
      <c r="G1437" s="7" t="str">
        <f t="shared" si="1718"/>
        <v/>
      </c>
      <c r="H1437" s="7" t="str">
        <f t="shared" si="1722"/>
        <v/>
      </c>
      <c r="I1437" s="7" t="str">
        <f t="shared" si="1723"/>
        <v/>
      </c>
      <c r="J1437" s="7" t="str">
        <f t="shared" si="1724"/>
        <v/>
      </c>
      <c r="K1437" s="5">
        <f t="shared" si="1725"/>
        <v>0</v>
      </c>
      <c r="L1437" s="5">
        <f t="shared" si="1726"/>
        <v>0</v>
      </c>
      <c r="M1437" s="5">
        <f t="shared" si="1727"/>
        <v>0</v>
      </c>
      <c r="N1437" s="7" cm="1">
        <f t="array" ref="N1437:P1437">_xlfn._xlws.SORT(K1437:M1437,1,-1,TRUE)</f>
        <v>0</v>
      </c>
      <c r="O1437" s="7">
        <v>0</v>
      </c>
      <c r="P1437" s="7">
        <v>0</v>
      </c>
      <c r="Q1437" s="7">
        <v>1434</v>
      </c>
      <c r="R1437" s="7" t="e">
        <f t="shared" ref="R1437:W1437" si="1759">FIND(",",$F1437,Q1437+1)</f>
        <v>#VALUE!</v>
      </c>
      <c r="S1437" s="7" t="e">
        <f t="shared" si="1759"/>
        <v>#VALUE!</v>
      </c>
      <c r="T1437" s="7" t="e">
        <f t="shared" si="1759"/>
        <v>#VALUE!</v>
      </c>
      <c r="U1437" s="7" t="e">
        <f t="shared" si="1759"/>
        <v>#VALUE!</v>
      </c>
      <c r="V1437" s="7" t="e">
        <f t="shared" si="1759"/>
        <v>#VALUE!</v>
      </c>
      <c r="W1437" s="7" t="e">
        <f t="shared" si="1759"/>
        <v>#VALUE!</v>
      </c>
      <c r="X1437" s="11" t="str">
        <f t="shared" si="1729"/>
        <v/>
      </c>
      <c r="Y1437" s="11" t="str">
        <f t="shared" si="1730"/>
        <v/>
      </c>
      <c r="Z1437" s="11" t="str">
        <f t="shared" si="1731"/>
        <v/>
      </c>
      <c r="AA1437" s="11" t="str">
        <f t="shared" si="1732"/>
        <v/>
      </c>
      <c r="AB1437" s="3" t="str">
        <f t="shared" si="1733"/>
        <v/>
      </c>
      <c r="AC1437" s="3"/>
      <c r="AD1437" s="3"/>
      <c r="AE1437" s="7" t="str">
        <f>IF(X1437="","",_xlfn.IFNA(VLOOKUP(X1437,'饰品（请勿修改）'!$A:$H,8,FALSE),VLOOKUP(X1437,'饰品（请勿修改）'!$H:$H,1,FALSE)))</f>
        <v/>
      </c>
      <c r="AF1437" s="7" t="str">
        <f>IF(Z1437="","",_xlfn.IFNA(VLOOKUP(Z1437,'饰品（请勿修改）'!$A:$H,8,FALSE),VLOOKUP(Z1437,'饰品（请勿修改）'!$H:$H,1,FALSE)))</f>
        <v/>
      </c>
      <c r="AG1437" s="7">
        <f>_xlfn.IFNA(VLOOKUP(AE1437,'饰品（请勿修改）'!$H:$I,2,FALSE),0)</f>
        <v>0</v>
      </c>
      <c r="AH1437" s="7">
        <f>_xlfn.IFNA(VLOOKUP(AF1437,'饰品（请勿修改）'!$H:$I,2,FALSE),0)</f>
        <v>0</v>
      </c>
      <c r="AI1437" s="7">
        <f t="shared" si="1720"/>
        <v>0</v>
      </c>
      <c r="AJ1437" s="7">
        <f t="shared" si="1721"/>
        <v>0</v>
      </c>
    </row>
    <row r="1438" spans="1:36" x14ac:dyDescent="0.2">
      <c r="A1438" s="3"/>
      <c r="B1438" s="3"/>
      <c r="C1438" s="3"/>
      <c r="D1438" s="3"/>
      <c r="E1438" s="3"/>
      <c r="F1438" s="3"/>
      <c r="G1438" s="7" t="str">
        <f t="shared" si="1718"/>
        <v/>
      </c>
      <c r="H1438" s="7" t="str">
        <f t="shared" si="1722"/>
        <v/>
      </c>
      <c r="I1438" s="7" t="str">
        <f t="shared" si="1723"/>
        <v/>
      </c>
      <c r="J1438" s="7" t="str">
        <f t="shared" si="1724"/>
        <v/>
      </c>
      <c r="K1438" s="5">
        <f t="shared" si="1725"/>
        <v>0</v>
      </c>
      <c r="L1438" s="5">
        <f t="shared" si="1726"/>
        <v>0</v>
      </c>
      <c r="M1438" s="5">
        <f t="shared" si="1727"/>
        <v>0</v>
      </c>
      <c r="N1438" s="7" cm="1">
        <f t="array" ref="N1438:P1438">_xlfn._xlws.SORT(K1438:M1438,1,-1,TRUE)</f>
        <v>0</v>
      </c>
      <c r="O1438" s="7">
        <v>0</v>
      </c>
      <c r="P1438" s="7">
        <v>0</v>
      </c>
      <c r="Q1438" s="7">
        <v>1435</v>
      </c>
      <c r="R1438" s="7" t="e">
        <f t="shared" ref="R1438:W1438" si="1760">FIND(",",$F1438,Q1438+1)</f>
        <v>#VALUE!</v>
      </c>
      <c r="S1438" s="7" t="e">
        <f t="shared" si="1760"/>
        <v>#VALUE!</v>
      </c>
      <c r="T1438" s="7" t="e">
        <f t="shared" si="1760"/>
        <v>#VALUE!</v>
      </c>
      <c r="U1438" s="7" t="e">
        <f t="shared" si="1760"/>
        <v>#VALUE!</v>
      </c>
      <c r="V1438" s="7" t="e">
        <f t="shared" si="1760"/>
        <v>#VALUE!</v>
      </c>
      <c r="W1438" s="7" t="e">
        <f t="shared" si="1760"/>
        <v>#VALUE!</v>
      </c>
      <c r="X1438" s="11" t="str">
        <f t="shared" si="1729"/>
        <v/>
      </c>
      <c r="Y1438" s="11" t="str">
        <f t="shared" si="1730"/>
        <v/>
      </c>
      <c r="Z1438" s="11" t="str">
        <f t="shared" si="1731"/>
        <v/>
      </c>
      <c r="AA1438" s="11" t="str">
        <f t="shared" si="1732"/>
        <v/>
      </c>
      <c r="AB1438" s="3" t="str">
        <f t="shared" si="1733"/>
        <v/>
      </c>
      <c r="AC1438" s="3"/>
      <c r="AD1438" s="3"/>
      <c r="AE1438" s="7" t="str">
        <f>IF(X1438="","",_xlfn.IFNA(VLOOKUP(X1438,'饰品（请勿修改）'!$A:$H,8,FALSE),VLOOKUP(X1438,'饰品（请勿修改）'!$H:$H,1,FALSE)))</f>
        <v/>
      </c>
      <c r="AF1438" s="7" t="str">
        <f>IF(Z1438="","",_xlfn.IFNA(VLOOKUP(Z1438,'饰品（请勿修改）'!$A:$H,8,FALSE),VLOOKUP(Z1438,'饰品（请勿修改）'!$H:$H,1,FALSE)))</f>
        <v/>
      </c>
      <c r="AG1438" s="7">
        <f>_xlfn.IFNA(VLOOKUP(AE1438,'饰品（请勿修改）'!$H:$I,2,FALSE),0)</f>
        <v>0</v>
      </c>
      <c r="AH1438" s="7">
        <f>_xlfn.IFNA(VLOOKUP(AF1438,'饰品（请勿修改）'!$H:$I,2,FALSE),0)</f>
        <v>0</v>
      </c>
      <c r="AI1438" s="7">
        <f t="shared" si="1720"/>
        <v>0</v>
      </c>
      <c r="AJ1438" s="7">
        <f t="shared" si="1721"/>
        <v>0</v>
      </c>
    </row>
    <row r="1439" spans="1:36" x14ac:dyDescent="0.2">
      <c r="A1439" s="3"/>
      <c r="B1439" s="3"/>
      <c r="C1439" s="3"/>
      <c r="D1439" s="3"/>
      <c r="E1439" s="3"/>
      <c r="F1439" s="3"/>
      <c r="G1439" s="7" t="str">
        <f t="shared" si="1718"/>
        <v/>
      </c>
      <c r="H1439" s="7" t="str">
        <f t="shared" si="1722"/>
        <v/>
      </c>
      <c r="I1439" s="7" t="str">
        <f t="shared" si="1723"/>
        <v/>
      </c>
      <c r="J1439" s="7" t="str">
        <f t="shared" si="1724"/>
        <v/>
      </c>
      <c r="K1439" s="5">
        <f t="shared" si="1725"/>
        <v>0</v>
      </c>
      <c r="L1439" s="5">
        <f t="shared" si="1726"/>
        <v>0</v>
      </c>
      <c r="M1439" s="5">
        <f t="shared" si="1727"/>
        <v>0</v>
      </c>
      <c r="N1439" s="7" cm="1">
        <f t="array" ref="N1439:P1439">_xlfn._xlws.SORT(K1439:M1439,1,-1,TRUE)</f>
        <v>0</v>
      </c>
      <c r="O1439" s="7">
        <v>0</v>
      </c>
      <c r="P1439" s="7">
        <v>0</v>
      </c>
      <c r="Q1439" s="7">
        <v>1436</v>
      </c>
      <c r="R1439" s="7" t="e">
        <f t="shared" ref="R1439:W1439" si="1761">FIND(",",$F1439,Q1439+1)</f>
        <v>#VALUE!</v>
      </c>
      <c r="S1439" s="7" t="e">
        <f t="shared" si="1761"/>
        <v>#VALUE!</v>
      </c>
      <c r="T1439" s="7" t="e">
        <f t="shared" si="1761"/>
        <v>#VALUE!</v>
      </c>
      <c r="U1439" s="7" t="e">
        <f t="shared" si="1761"/>
        <v>#VALUE!</v>
      </c>
      <c r="V1439" s="7" t="e">
        <f t="shared" si="1761"/>
        <v>#VALUE!</v>
      </c>
      <c r="W1439" s="7" t="e">
        <f t="shared" si="1761"/>
        <v>#VALUE!</v>
      </c>
      <c r="X1439" s="11" t="str">
        <f t="shared" si="1729"/>
        <v/>
      </c>
      <c r="Y1439" s="11" t="str">
        <f t="shared" si="1730"/>
        <v/>
      </c>
      <c r="Z1439" s="11" t="str">
        <f t="shared" si="1731"/>
        <v/>
      </c>
      <c r="AA1439" s="11" t="str">
        <f t="shared" si="1732"/>
        <v/>
      </c>
      <c r="AB1439" s="3" t="str">
        <f t="shared" si="1733"/>
        <v/>
      </c>
      <c r="AC1439" s="3"/>
      <c r="AD1439" s="3"/>
      <c r="AE1439" s="7" t="str">
        <f>IF(X1439="","",_xlfn.IFNA(VLOOKUP(X1439,'饰品（请勿修改）'!$A:$H,8,FALSE),VLOOKUP(X1439,'饰品（请勿修改）'!$H:$H,1,FALSE)))</f>
        <v/>
      </c>
      <c r="AF1439" s="7" t="str">
        <f>IF(Z1439="","",_xlfn.IFNA(VLOOKUP(Z1439,'饰品（请勿修改）'!$A:$H,8,FALSE),VLOOKUP(Z1439,'饰品（请勿修改）'!$H:$H,1,FALSE)))</f>
        <v/>
      </c>
      <c r="AG1439" s="7">
        <f>_xlfn.IFNA(VLOOKUP(AE1439,'饰品（请勿修改）'!$H:$I,2,FALSE),0)</f>
        <v>0</v>
      </c>
      <c r="AH1439" s="7">
        <f>_xlfn.IFNA(VLOOKUP(AF1439,'饰品（请勿修改）'!$H:$I,2,FALSE),0)</f>
        <v>0</v>
      </c>
      <c r="AI1439" s="7">
        <f t="shared" si="1720"/>
        <v>0</v>
      </c>
      <c r="AJ1439" s="7">
        <f t="shared" si="1721"/>
        <v>0</v>
      </c>
    </row>
    <row r="1440" spans="1:36" x14ac:dyDescent="0.2">
      <c r="A1440" s="3"/>
      <c r="B1440" s="3"/>
      <c r="C1440" s="3"/>
      <c r="D1440" s="3"/>
      <c r="E1440" s="3"/>
      <c r="F1440" s="3"/>
      <c r="G1440" s="7" t="str">
        <f t="shared" si="1718"/>
        <v/>
      </c>
      <c r="H1440" s="7" t="str">
        <f t="shared" si="1722"/>
        <v/>
      </c>
      <c r="I1440" s="7" t="str">
        <f t="shared" si="1723"/>
        <v/>
      </c>
      <c r="J1440" s="7" t="str">
        <f t="shared" si="1724"/>
        <v/>
      </c>
      <c r="K1440" s="5">
        <f t="shared" si="1725"/>
        <v>0</v>
      </c>
      <c r="L1440" s="5">
        <f t="shared" si="1726"/>
        <v>0</v>
      </c>
      <c r="M1440" s="5">
        <f t="shared" si="1727"/>
        <v>0</v>
      </c>
      <c r="N1440" s="7" cm="1">
        <f t="array" ref="N1440:P1440">_xlfn._xlws.SORT(K1440:M1440,1,-1,TRUE)</f>
        <v>0</v>
      </c>
      <c r="O1440" s="7">
        <v>0</v>
      </c>
      <c r="P1440" s="7">
        <v>0</v>
      </c>
      <c r="Q1440" s="7">
        <v>1437</v>
      </c>
      <c r="R1440" s="7" t="e">
        <f t="shared" ref="R1440:W1440" si="1762">FIND(",",$F1440,Q1440+1)</f>
        <v>#VALUE!</v>
      </c>
      <c r="S1440" s="7" t="e">
        <f t="shared" si="1762"/>
        <v>#VALUE!</v>
      </c>
      <c r="T1440" s="7" t="e">
        <f t="shared" si="1762"/>
        <v>#VALUE!</v>
      </c>
      <c r="U1440" s="7" t="e">
        <f t="shared" si="1762"/>
        <v>#VALUE!</v>
      </c>
      <c r="V1440" s="7" t="e">
        <f t="shared" si="1762"/>
        <v>#VALUE!</v>
      </c>
      <c r="W1440" s="7" t="e">
        <f t="shared" si="1762"/>
        <v>#VALUE!</v>
      </c>
      <c r="X1440" s="11" t="str">
        <f t="shared" si="1729"/>
        <v/>
      </c>
      <c r="Y1440" s="11" t="str">
        <f t="shared" si="1730"/>
        <v/>
      </c>
      <c r="Z1440" s="11" t="str">
        <f t="shared" si="1731"/>
        <v/>
      </c>
      <c r="AA1440" s="11" t="str">
        <f t="shared" si="1732"/>
        <v/>
      </c>
      <c r="AB1440" s="3" t="str">
        <f t="shared" si="1733"/>
        <v/>
      </c>
      <c r="AC1440" s="3"/>
      <c r="AD1440" s="3"/>
      <c r="AE1440" s="7" t="str">
        <f>IF(X1440="","",_xlfn.IFNA(VLOOKUP(X1440,'饰品（请勿修改）'!$A:$H,8,FALSE),VLOOKUP(X1440,'饰品（请勿修改）'!$H:$H,1,FALSE)))</f>
        <v/>
      </c>
      <c r="AF1440" s="7" t="str">
        <f>IF(Z1440="","",_xlfn.IFNA(VLOOKUP(Z1440,'饰品（请勿修改）'!$A:$H,8,FALSE),VLOOKUP(Z1440,'饰品（请勿修改）'!$H:$H,1,FALSE)))</f>
        <v/>
      </c>
      <c r="AG1440" s="7">
        <f>_xlfn.IFNA(VLOOKUP(AE1440,'饰品（请勿修改）'!$H:$I,2,FALSE),0)</f>
        <v>0</v>
      </c>
      <c r="AH1440" s="7">
        <f>_xlfn.IFNA(VLOOKUP(AF1440,'饰品（请勿修改）'!$H:$I,2,FALSE),0)</f>
        <v>0</v>
      </c>
      <c r="AI1440" s="7">
        <f t="shared" si="1720"/>
        <v>0</v>
      </c>
      <c r="AJ1440" s="7">
        <f t="shared" si="1721"/>
        <v>0</v>
      </c>
    </row>
    <row r="1441" spans="1:36" x14ac:dyDescent="0.2">
      <c r="A1441" s="3"/>
      <c r="B1441" s="3"/>
      <c r="C1441" s="3"/>
      <c r="D1441" s="3"/>
      <c r="E1441" s="3"/>
      <c r="F1441" s="3"/>
      <c r="G1441" s="7" t="str">
        <f t="shared" si="1718"/>
        <v/>
      </c>
      <c r="H1441" s="7" t="str">
        <f t="shared" si="1722"/>
        <v/>
      </c>
      <c r="I1441" s="7" t="str">
        <f t="shared" si="1723"/>
        <v/>
      </c>
      <c r="J1441" s="7" t="str">
        <f t="shared" si="1724"/>
        <v/>
      </c>
      <c r="K1441" s="5">
        <f t="shared" si="1725"/>
        <v>0</v>
      </c>
      <c r="L1441" s="5">
        <f t="shared" si="1726"/>
        <v>0</v>
      </c>
      <c r="M1441" s="5">
        <f t="shared" si="1727"/>
        <v>0</v>
      </c>
      <c r="N1441" s="7" cm="1">
        <f t="array" ref="N1441:P1441">_xlfn._xlws.SORT(K1441:M1441,1,-1,TRUE)</f>
        <v>0</v>
      </c>
      <c r="O1441" s="7">
        <v>0</v>
      </c>
      <c r="P1441" s="7">
        <v>0</v>
      </c>
      <c r="Q1441" s="7">
        <v>1438</v>
      </c>
      <c r="R1441" s="7" t="e">
        <f t="shared" ref="R1441:W1441" si="1763">FIND(",",$F1441,Q1441+1)</f>
        <v>#VALUE!</v>
      </c>
      <c r="S1441" s="7" t="e">
        <f t="shared" si="1763"/>
        <v>#VALUE!</v>
      </c>
      <c r="T1441" s="7" t="e">
        <f t="shared" si="1763"/>
        <v>#VALUE!</v>
      </c>
      <c r="U1441" s="7" t="e">
        <f t="shared" si="1763"/>
        <v>#VALUE!</v>
      </c>
      <c r="V1441" s="7" t="e">
        <f t="shared" si="1763"/>
        <v>#VALUE!</v>
      </c>
      <c r="W1441" s="7" t="e">
        <f t="shared" si="1763"/>
        <v>#VALUE!</v>
      </c>
      <c r="X1441" s="11" t="str">
        <f t="shared" si="1729"/>
        <v/>
      </c>
      <c r="Y1441" s="11" t="str">
        <f t="shared" si="1730"/>
        <v/>
      </c>
      <c r="Z1441" s="11" t="str">
        <f t="shared" si="1731"/>
        <v/>
      </c>
      <c r="AA1441" s="11" t="str">
        <f t="shared" si="1732"/>
        <v/>
      </c>
      <c r="AB1441" s="3" t="str">
        <f t="shared" si="1733"/>
        <v/>
      </c>
      <c r="AC1441" s="3"/>
      <c r="AD1441" s="3"/>
      <c r="AE1441" s="7" t="str">
        <f>IF(X1441="","",_xlfn.IFNA(VLOOKUP(X1441,'饰品（请勿修改）'!$A:$H,8,FALSE),VLOOKUP(X1441,'饰品（请勿修改）'!$H:$H,1,FALSE)))</f>
        <v/>
      </c>
      <c r="AF1441" s="7" t="str">
        <f>IF(Z1441="","",_xlfn.IFNA(VLOOKUP(Z1441,'饰品（请勿修改）'!$A:$H,8,FALSE),VLOOKUP(Z1441,'饰品（请勿修改）'!$H:$H,1,FALSE)))</f>
        <v/>
      </c>
      <c r="AG1441" s="7">
        <f>_xlfn.IFNA(VLOOKUP(AE1441,'饰品（请勿修改）'!$H:$I,2,FALSE),0)</f>
        <v>0</v>
      </c>
      <c r="AH1441" s="7">
        <f>_xlfn.IFNA(VLOOKUP(AF1441,'饰品（请勿修改）'!$H:$I,2,FALSE),0)</f>
        <v>0</v>
      </c>
      <c r="AI1441" s="7">
        <f t="shared" si="1720"/>
        <v>0</v>
      </c>
      <c r="AJ1441" s="7">
        <f t="shared" si="1721"/>
        <v>0</v>
      </c>
    </row>
    <row r="1442" spans="1:36" x14ac:dyDescent="0.2">
      <c r="A1442" s="3"/>
      <c r="B1442" s="3"/>
      <c r="C1442" s="3"/>
      <c r="D1442" s="3"/>
      <c r="E1442" s="3"/>
      <c r="F1442" s="3"/>
      <c r="G1442" s="7" t="str">
        <f t="shared" si="1718"/>
        <v/>
      </c>
      <c r="H1442" s="7" t="str">
        <f t="shared" si="1722"/>
        <v/>
      </c>
      <c r="I1442" s="7" t="str">
        <f t="shared" si="1723"/>
        <v/>
      </c>
      <c r="J1442" s="7" t="str">
        <f t="shared" si="1724"/>
        <v/>
      </c>
      <c r="K1442" s="5">
        <f t="shared" si="1725"/>
        <v>0</v>
      </c>
      <c r="L1442" s="5">
        <f t="shared" si="1726"/>
        <v>0</v>
      </c>
      <c r="M1442" s="5">
        <f t="shared" si="1727"/>
        <v>0</v>
      </c>
      <c r="N1442" s="7" cm="1">
        <f t="array" ref="N1442:P1442">_xlfn._xlws.SORT(K1442:M1442,1,-1,TRUE)</f>
        <v>0</v>
      </c>
      <c r="O1442" s="7">
        <v>0</v>
      </c>
      <c r="P1442" s="7">
        <v>0</v>
      </c>
      <c r="Q1442" s="7">
        <v>1439</v>
      </c>
      <c r="R1442" s="7" t="e">
        <f t="shared" ref="R1442:W1442" si="1764">FIND(",",$F1442,Q1442+1)</f>
        <v>#VALUE!</v>
      </c>
      <c r="S1442" s="7" t="e">
        <f t="shared" si="1764"/>
        <v>#VALUE!</v>
      </c>
      <c r="T1442" s="7" t="e">
        <f t="shared" si="1764"/>
        <v>#VALUE!</v>
      </c>
      <c r="U1442" s="7" t="e">
        <f t="shared" si="1764"/>
        <v>#VALUE!</v>
      </c>
      <c r="V1442" s="7" t="e">
        <f t="shared" si="1764"/>
        <v>#VALUE!</v>
      </c>
      <c r="W1442" s="7" t="e">
        <f t="shared" si="1764"/>
        <v>#VALUE!</v>
      </c>
      <c r="X1442" s="11" t="str">
        <f t="shared" si="1729"/>
        <v/>
      </c>
      <c r="Y1442" s="11" t="str">
        <f t="shared" si="1730"/>
        <v/>
      </c>
      <c r="Z1442" s="11" t="str">
        <f t="shared" si="1731"/>
        <v/>
      </c>
      <c r="AA1442" s="11" t="str">
        <f t="shared" si="1732"/>
        <v/>
      </c>
      <c r="AB1442" s="3" t="str">
        <f t="shared" si="1733"/>
        <v/>
      </c>
      <c r="AC1442" s="3"/>
      <c r="AD1442" s="3"/>
      <c r="AE1442" s="7" t="str">
        <f>IF(X1442="","",_xlfn.IFNA(VLOOKUP(X1442,'饰品（请勿修改）'!$A:$H,8,FALSE),VLOOKUP(X1442,'饰品（请勿修改）'!$H:$H,1,FALSE)))</f>
        <v/>
      </c>
      <c r="AF1442" s="7" t="str">
        <f>IF(Z1442="","",_xlfn.IFNA(VLOOKUP(Z1442,'饰品（请勿修改）'!$A:$H,8,FALSE),VLOOKUP(Z1442,'饰品（请勿修改）'!$H:$H,1,FALSE)))</f>
        <v/>
      </c>
      <c r="AG1442" s="7">
        <f>_xlfn.IFNA(VLOOKUP(AE1442,'饰品（请勿修改）'!$H:$I,2,FALSE),0)</f>
        <v>0</v>
      </c>
      <c r="AH1442" s="7">
        <f>_xlfn.IFNA(VLOOKUP(AF1442,'饰品（请勿修改）'!$H:$I,2,FALSE),0)</f>
        <v>0</v>
      </c>
      <c r="AI1442" s="7">
        <f t="shared" si="1720"/>
        <v>0</v>
      </c>
      <c r="AJ1442" s="7">
        <f t="shared" si="1721"/>
        <v>0</v>
      </c>
    </row>
    <row r="1443" spans="1:36" x14ac:dyDescent="0.2">
      <c r="A1443" s="3"/>
      <c r="B1443" s="3"/>
      <c r="C1443" s="3"/>
      <c r="D1443" s="3"/>
      <c r="E1443" s="3"/>
      <c r="F1443" s="3"/>
      <c r="G1443" s="7" t="str">
        <f t="shared" si="1718"/>
        <v/>
      </c>
      <c r="H1443" s="7" t="str">
        <f t="shared" si="1722"/>
        <v/>
      </c>
      <c r="I1443" s="7" t="str">
        <f t="shared" si="1723"/>
        <v/>
      </c>
      <c r="J1443" s="7" t="str">
        <f t="shared" si="1724"/>
        <v/>
      </c>
      <c r="K1443" s="5">
        <f t="shared" si="1725"/>
        <v>0</v>
      </c>
      <c r="L1443" s="5">
        <f t="shared" si="1726"/>
        <v>0</v>
      </c>
      <c r="M1443" s="5">
        <f t="shared" si="1727"/>
        <v>0</v>
      </c>
      <c r="N1443" s="7" cm="1">
        <f t="array" ref="N1443:P1443">_xlfn._xlws.SORT(K1443:M1443,1,-1,TRUE)</f>
        <v>0</v>
      </c>
      <c r="O1443" s="7">
        <v>0</v>
      </c>
      <c r="P1443" s="7">
        <v>0</v>
      </c>
      <c r="Q1443" s="7">
        <v>1440</v>
      </c>
      <c r="R1443" s="7" t="e">
        <f t="shared" ref="R1443:W1443" si="1765">FIND(",",$F1443,Q1443+1)</f>
        <v>#VALUE!</v>
      </c>
      <c r="S1443" s="7" t="e">
        <f t="shared" si="1765"/>
        <v>#VALUE!</v>
      </c>
      <c r="T1443" s="7" t="e">
        <f t="shared" si="1765"/>
        <v>#VALUE!</v>
      </c>
      <c r="U1443" s="7" t="e">
        <f t="shared" si="1765"/>
        <v>#VALUE!</v>
      </c>
      <c r="V1443" s="7" t="e">
        <f t="shared" si="1765"/>
        <v>#VALUE!</v>
      </c>
      <c r="W1443" s="7" t="e">
        <f t="shared" si="1765"/>
        <v>#VALUE!</v>
      </c>
      <c r="X1443" s="11" t="str">
        <f t="shared" si="1729"/>
        <v/>
      </c>
      <c r="Y1443" s="11" t="str">
        <f t="shared" si="1730"/>
        <v/>
      </c>
      <c r="Z1443" s="11" t="str">
        <f t="shared" si="1731"/>
        <v/>
      </c>
      <c r="AA1443" s="11" t="str">
        <f t="shared" si="1732"/>
        <v/>
      </c>
      <c r="AB1443" s="3" t="str">
        <f t="shared" si="1733"/>
        <v/>
      </c>
      <c r="AC1443" s="3"/>
      <c r="AD1443" s="3"/>
      <c r="AE1443" s="7" t="str">
        <f>IF(X1443="","",_xlfn.IFNA(VLOOKUP(X1443,'饰品（请勿修改）'!$A:$H,8,FALSE),VLOOKUP(X1443,'饰品（请勿修改）'!$H:$H,1,FALSE)))</f>
        <v/>
      </c>
      <c r="AF1443" s="7" t="str">
        <f>IF(Z1443="","",_xlfn.IFNA(VLOOKUP(Z1443,'饰品（请勿修改）'!$A:$H,8,FALSE),VLOOKUP(Z1443,'饰品（请勿修改）'!$H:$H,1,FALSE)))</f>
        <v/>
      </c>
      <c r="AG1443" s="7">
        <f>_xlfn.IFNA(VLOOKUP(AE1443,'饰品（请勿修改）'!$H:$I,2,FALSE),0)</f>
        <v>0</v>
      </c>
      <c r="AH1443" s="7">
        <f>_xlfn.IFNA(VLOOKUP(AF1443,'饰品（请勿修改）'!$H:$I,2,FALSE),0)</f>
        <v>0</v>
      </c>
      <c r="AI1443" s="7">
        <f t="shared" si="1720"/>
        <v>0</v>
      </c>
      <c r="AJ1443" s="7">
        <f t="shared" si="1721"/>
        <v>0</v>
      </c>
    </row>
    <row r="1444" spans="1:36" x14ac:dyDescent="0.2">
      <c r="A1444" s="3"/>
      <c r="B1444" s="3"/>
      <c r="C1444" s="3"/>
      <c r="D1444" s="3"/>
      <c r="E1444" s="3"/>
      <c r="F1444" s="3"/>
      <c r="G1444" s="7" t="str">
        <f t="shared" si="1718"/>
        <v/>
      </c>
      <c r="H1444" s="7" t="str">
        <f t="shared" si="1722"/>
        <v/>
      </c>
      <c r="I1444" s="7" t="str">
        <f t="shared" si="1723"/>
        <v/>
      </c>
      <c r="J1444" s="7" t="str">
        <f t="shared" si="1724"/>
        <v/>
      </c>
      <c r="K1444" s="5">
        <f t="shared" si="1725"/>
        <v>0</v>
      </c>
      <c r="L1444" s="5">
        <f t="shared" si="1726"/>
        <v>0</v>
      </c>
      <c r="M1444" s="5">
        <f t="shared" si="1727"/>
        <v>0</v>
      </c>
      <c r="N1444" s="7" cm="1">
        <f t="array" ref="N1444:P1444">_xlfn._xlws.SORT(K1444:M1444,1,-1,TRUE)</f>
        <v>0</v>
      </c>
      <c r="O1444" s="7">
        <v>0</v>
      </c>
      <c r="P1444" s="7">
        <v>0</v>
      </c>
      <c r="Q1444" s="7">
        <v>1441</v>
      </c>
      <c r="R1444" s="7" t="e">
        <f t="shared" ref="R1444:W1444" si="1766">FIND(",",$F1444,Q1444+1)</f>
        <v>#VALUE!</v>
      </c>
      <c r="S1444" s="7" t="e">
        <f t="shared" si="1766"/>
        <v>#VALUE!</v>
      </c>
      <c r="T1444" s="7" t="e">
        <f t="shared" si="1766"/>
        <v>#VALUE!</v>
      </c>
      <c r="U1444" s="7" t="e">
        <f t="shared" si="1766"/>
        <v>#VALUE!</v>
      </c>
      <c r="V1444" s="7" t="e">
        <f t="shared" si="1766"/>
        <v>#VALUE!</v>
      </c>
      <c r="W1444" s="7" t="e">
        <f t="shared" si="1766"/>
        <v>#VALUE!</v>
      </c>
      <c r="X1444" s="11" t="str">
        <f t="shared" si="1729"/>
        <v/>
      </c>
      <c r="Y1444" s="11" t="str">
        <f t="shared" si="1730"/>
        <v/>
      </c>
      <c r="Z1444" s="11" t="str">
        <f t="shared" si="1731"/>
        <v/>
      </c>
      <c r="AA1444" s="11" t="str">
        <f t="shared" si="1732"/>
        <v/>
      </c>
      <c r="AB1444" s="3" t="str">
        <f t="shared" si="1733"/>
        <v/>
      </c>
      <c r="AC1444" s="3"/>
      <c r="AD1444" s="3"/>
      <c r="AE1444" s="7" t="str">
        <f>IF(X1444="","",_xlfn.IFNA(VLOOKUP(X1444,'饰品（请勿修改）'!$A:$H,8,FALSE),VLOOKUP(X1444,'饰品（请勿修改）'!$H:$H,1,FALSE)))</f>
        <v/>
      </c>
      <c r="AF1444" s="7" t="str">
        <f>IF(Z1444="","",_xlfn.IFNA(VLOOKUP(Z1444,'饰品（请勿修改）'!$A:$H,8,FALSE),VLOOKUP(Z1444,'饰品（请勿修改）'!$H:$H,1,FALSE)))</f>
        <v/>
      </c>
      <c r="AG1444" s="7">
        <f>_xlfn.IFNA(VLOOKUP(AE1444,'饰品（请勿修改）'!$H:$I,2,FALSE),0)</f>
        <v>0</v>
      </c>
      <c r="AH1444" s="7">
        <f>_xlfn.IFNA(VLOOKUP(AF1444,'饰品（请勿修改）'!$H:$I,2,FALSE),0)</f>
        <v>0</v>
      </c>
      <c r="AI1444" s="7">
        <f t="shared" si="1720"/>
        <v>0</v>
      </c>
      <c r="AJ1444" s="7">
        <f t="shared" si="1721"/>
        <v>0</v>
      </c>
    </row>
    <row r="1445" spans="1:36" x14ac:dyDescent="0.2">
      <c r="A1445" s="3"/>
      <c r="B1445" s="3"/>
      <c r="C1445" s="3"/>
      <c r="D1445" s="3"/>
      <c r="E1445" s="3"/>
      <c r="F1445" s="3"/>
      <c r="G1445" s="7" t="str">
        <f t="shared" si="1718"/>
        <v/>
      </c>
      <c r="H1445" s="7" t="str">
        <f t="shared" si="1722"/>
        <v/>
      </c>
      <c r="I1445" s="7" t="str">
        <f t="shared" si="1723"/>
        <v/>
      </c>
      <c r="J1445" s="7" t="str">
        <f t="shared" si="1724"/>
        <v/>
      </c>
      <c r="K1445" s="5">
        <f t="shared" si="1725"/>
        <v>0</v>
      </c>
      <c r="L1445" s="5">
        <f t="shared" si="1726"/>
        <v>0</v>
      </c>
      <c r="M1445" s="5">
        <f t="shared" si="1727"/>
        <v>0</v>
      </c>
      <c r="N1445" s="7" cm="1">
        <f t="array" ref="N1445:P1445">_xlfn._xlws.SORT(K1445:M1445,1,-1,TRUE)</f>
        <v>0</v>
      </c>
      <c r="O1445" s="7">
        <v>0</v>
      </c>
      <c r="P1445" s="7">
        <v>0</v>
      </c>
      <c r="Q1445" s="7">
        <v>1442</v>
      </c>
      <c r="R1445" s="7" t="e">
        <f t="shared" ref="R1445:W1445" si="1767">FIND(",",$F1445,Q1445+1)</f>
        <v>#VALUE!</v>
      </c>
      <c r="S1445" s="7" t="e">
        <f t="shared" si="1767"/>
        <v>#VALUE!</v>
      </c>
      <c r="T1445" s="7" t="e">
        <f t="shared" si="1767"/>
        <v>#VALUE!</v>
      </c>
      <c r="U1445" s="7" t="e">
        <f t="shared" si="1767"/>
        <v>#VALUE!</v>
      </c>
      <c r="V1445" s="7" t="e">
        <f t="shared" si="1767"/>
        <v>#VALUE!</v>
      </c>
      <c r="W1445" s="7" t="e">
        <f t="shared" si="1767"/>
        <v>#VALUE!</v>
      </c>
      <c r="X1445" s="11" t="str">
        <f t="shared" si="1729"/>
        <v/>
      </c>
      <c r="Y1445" s="11" t="str">
        <f t="shared" si="1730"/>
        <v/>
      </c>
      <c r="Z1445" s="11" t="str">
        <f t="shared" si="1731"/>
        <v/>
      </c>
      <c r="AA1445" s="11" t="str">
        <f t="shared" si="1732"/>
        <v/>
      </c>
      <c r="AB1445" s="3" t="str">
        <f t="shared" si="1733"/>
        <v/>
      </c>
      <c r="AC1445" s="3"/>
      <c r="AD1445" s="3"/>
      <c r="AE1445" s="7" t="str">
        <f>IF(X1445="","",_xlfn.IFNA(VLOOKUP(X1445,'饰品（请勿修改）'!$A:$H,8,FALSE),VLOOKUP(X1445,'饰品（请勿修改）'!$H:$H,1,FALSE)))</f>
        <v/>
      </c>
      <c r="AF1445" s="7" t="str">
        <f>IF(Z1445="","",_xlfn.IFNA(VLOOKUP(Z1445,'饰品（请勿修改）'!$A:$H,8,FALSE),VLOOKUP(Z1445,'饰品（请勿修改）'!$H:$H,1,FALSE)))</f>
        <v/>
      </c>
      <c r="AG1445" s="7">
        <f>_xlfn.IFNA(VLOOKUP(AE1445,'饰品（请勿修改）'!$H:$I,2,FALSE),0)</f>
        <v>0</v>
      </c>
      <c r="AH1445" s="7">
        <f>_xlfn.IFNA(VLOOKUP(AF1445,'饰品（请勿修改）'!$H:$I,2,FALSE),0)</f>
        <v>0</v>
      </c>
      <c r="AI1445" s="7">
        <f t="shared" si="1720"/>
        <v>0</v>
      </c>
      <c r="AJ1445" s="7">
        <f t="shared" si="1721"/>
        <v>0</v>
      </c>
    </row>
    <row r="1446" spans="1:36" x14ac:dyDescent="0.2">
      <c r="A1446" s="3"/>
      <c r="B1446" s="3"/>
      <c r="C1446" s="3"/>
      <c r="D1446" s="3"/>
      <c r="E1446" s="3"/>
      <c r="F1446" s="3"/>
      <c r="G1446" s="7" t="str">
        <f t="shared" si="1718"/>
        <v/>
      </c>
      <c r="H1446" s="7" t="str">
        <f t="shared" si="1722"/>
        <v/>
      </c>
      <c r="I1446" s="7" t="str">
        <f t="shared" si="1723"/>
        <v/>
      </c>
      <c r="J1446" s="7" t="str">
        <f t="shared" si="1724"/>
        <v/>
      </c>
      <c r="K1446" s="5">
        <f t="shared" si="1725"/>
        <v>0</v>
      </c>
      <c r="L1446" s="5">
        <f t="shared" si="1726"/>
        <v>0</v>
      </c>
      <c r="M1446" s="5">
        <f t="shared" si="1727"/>
        <v>0</v>
      </c>
      <c r="N1446" s="7" cm="1">
        <f t="array" ref="N1446:P1446">_xlfn._xlws.SORT(K1446:M1446,1,-1,TRUE)</f>
        <v>0</v>
      </c>
      <c r="O1446" s="7">
        <v>0</v>
      </c>
      <c r="P1446" s="7">
        <v>0</v>
      </c>
      <c r="Q1446" s="7">
        <v>1443</v>
      </c>
      <c r="R1446" s="7" t="e">
        <f t="shared" ref="R1446:W1446" si="1768">FIND(",",$F1446,Q1446+1)</f>
        <v>#VALUE!</v>
      </c>
      <c r="S1446" s="7" t="e">
        <f t="shared" si="1768"/>
        <v>#VALUE!</v>
      </c>
      <c r="T1446" s="7" t="e">
        <f t="shared" si="1768"/>
        <v>#VALUE!</v>
      </c>
      <c r="U1446" s="7" t="e">
        <f t="shared" si="1768"/>
        <v>#VALUE!</v>
      </c>
      <c r="V1446" s="7" t="e">
        <f t="shared" si="1768"/>
        <v>#VALUE!</v>
      </c>
      <c r="W1446" s="7" t="e">
        <f t="shared" si="1768"/>
        <v>#VALUE!</v>
      </c>
      <c r="X1446" s="11" t="str">
        <f t="shared" si="1729"/>
        <v/>
      </c>
      <c r="Y1446" s="11" t="str">
        <f t="shared" si="1730"/>
        <v/>
      </c>
      <c r="Z1446" s="11" t="str">
        <f t="shared" si="1731"/>
        <v/>
      </c>
      <c r="AA1446" s="11" t="str">
        <f t="shared" si="1732"/>
        <v/>
      </c>
      <c r="AB1446" s="3" t="str">
        <f t="shared" si="1733"/>
        <v/>
      </c>
      <c r="AC1446" s="3"/>
      <c r="AD1446" s="3"/>
      <c r="AE1446" s="7" t="str">
        <f>IF(X1446="","",_xlfn.IFNA(VLOOKUP(X1446,'饰品（请勿修改）'!$A:$H,8,FALSE),VLOOKUP(X1446,'饰品（请勿修改）'!$H:$H,1,FALSE)))</f>
        <v/>
      </c>
      <c r="AF1446" s="7" t="str">
        <f>IF(Z1446="","",_xlfn.IFNA(VLOOKUP(Z1446,'饰品（请勿修改）'!$A:$H,8,FALSE),VLOOKUP(Z1446,'饰品（请勿修改）'!$H:$H,1,FALSE)))</f>
        <v/>
      </c>
      <c r="AG1446" s="7">
        <f>_xlfn.IFNA(VLOOKUP(AE1446,'饰品（请勿修改）'!$H:$I,2,FALSE),0)</f>
        <v>0</v>
      </c>
      <c r="AH1446" s="7">
        <f>_xlfn.IFNA(VLOOKUP(AF1446,'饰品（请勿修改）'!$H:$I,2,FALSE),0)</f>
        <v>0</v>
      </c>
      <c r="AI1446" s="7">
        <f t="shared" si="1720"/>
        <v>0</v>
      </c>
      <c r="AJ1446" s="7">
        <f t="shared" si="1721"/>
        <v>0</v>
      </c>
    </row>
    <row r="1447" spans="1:36" x14ac:dyDescent="0.2">
      <c r="A1447" s="3"/>
      <c r="B1447" s="3"/>
      <c r="C1447" s="3"/>
      <c r="D1447" s="3"/>
      <c r="E1447" s="3"/>
      <c r="F1447" s="3"/>
      <c r="G1447" s="7" t="str">
        <f t="shared" si="1718"/>
        <v/>
      </c>
      <c r="H1447" s="7" t="str">
        <f t="shared" si="1722"/>
        <v/>
      </c>
      <c r="I1447" s="7" t="str">
        <f t="shared" si="1723"/>
        <v/>
      </c>
      <c r="J1447" s="7" t="str">
        <f t="shared" si="1724"/>
        <v/>
      </c>
      <c r="K1447" s="5">
        <f t="shared" si="1725"/>
        <v>0</v>
      </c>
      <c r="L1447" s="5">
        <f t="shared" si="1726"/>
        <v>0</v>
      </c>
      <c r="M1447" s="5">
        <f t="shared" si="1727"/>
        <v>0</v>
      </c>
      <c r="N1447" s="7" cm="1">
        <f t="array" ref="N1447:P1447">_xlfn._xlws.SORT(K1447:M1447,1,-1,TRUE)</f>
        <v>0</v>
      </c>
      <c r="O1447" s="7">
        <v>0</v>
      </c>
      <c r="P1447" s="7">
        <v>0</v>
      </c>
      <c r="Q1447" s="7">
        <v>1444</v>
      </c>
      <c r="R1447" s="7" t="e">
        <f t="shared" ref="R1447:W1447" si="1769">FIND(",",$F1447,Q1447+1)</f>
        <v>#VALUE!</v>
      </c>
      <c r="S1447" s="7" t="e">
        <f t="shared" si="1769"/>
        <v>#VALUE!</v>
      </c>
      <c r="T1447" s="7" t="e">
        <f t="shared" si="1769"/>
        <v>#VALUE!</v>
      </c>
      <c r="U1447" s="7" t="e">
        <f t="shared" si="1769"/>
        <v>#VALUE!</v>
      </c>
      <c r="V1447" s="7" t="e">
        <f t="shared" si="1769"/>
        <v>#VALUE!</v>
      </c>
      <c r="W1447" s="7" t="e">
        <f t="shared" si="1769"/>
        <v>#VALUE!</v>
      </c>
      <c r="X1447" s="11" t="str">
        <f t="shared" si="1729"/>
        <v/>
      </c>
      <c r="Y1447" s="11" t="str">
        <f t="shared" si="1730"/>
        <v/>
      </c>
      <c r="Z1447" s="11" t="str">
        <f t="shared" si="1731"/>
        <v/>
      </c>
      <c r="AA1447" s="11" t="str">
        <f t="shared" si="1732"/>
        <v/>
      </c>
      <c r="AB1447" s="3" t="str">
        <f t="shared" si="1733"/>
        <v/>
      </c>
      <c r="AC1447" s="3"/>
      <c r="AD1447" s="3"/>
      <c r="AE1447" s="7" t="str">
        <f>IF(X1447="","",_xlfn.IFNA(VLOOKUP(X1447,'饰品（请勿修改）'!$A:$H,8,FALSE),VLOOKUP(X1447,'饰品（请勿修改）'!$H:$H,1,FALSE)))</f>
        <v/>
      </c>
      <c r="AF1447" s="7" t="str">
        <f>IF(Z1447="","",_xlfn.IFNA(VLOOKUP(Z1447,'饰品（请勿修改）'!$A:$H,8,FALSE),VLOOKUP(Z1447,'饰品（请勿修改）'!$H:$H,1,FALSE)))</f>
        <v/>
      </c>
      <c r="AG1447" s="7">
        <f>_xlfn.IFNA(VLOOKUP(AE1447,'饰品（请勿修改）'!$H:$I,2,FALSE),0)</f>
        <v>0</v>
      </c>
      <c r="AH1447" s="7">
        <f>_xlfn.IFNA(VLOOKUP(AF1447,'饰品（请勿修改）'!$H:$I,2,FALSE),0)</f>
        <v>0</v>
      </c>
      <c r="AI1447" s="7">
        <f t="shared" si="1720"/>
        <v>0</v>
      </c>
      <c r="AJ1447" s="7">
        <f t="shared" si="1721"/>
        <v>0</v>
      </c>
    </row>
    <row r="1448" spans="1:36" x14ac:dyDescent="0.2">
      <c r="A1448" s="3"/>
      <c r="B1448" s="3"/>
      <c r="C1448" s="3"/>
      <c r="D1448" s="3"/>
      <c r="E1448" s="3"/>
      <c r="F1448" s="3"/>
      <c r="G1448" s="7" t="str">
        <f t="shared" si="1718"/>
        <v/>
      </c>
      <c r="H1448" s="7" t="str">
        <f t="shared" si="1722"/>
        <v/>
      </c>
      <c r="I1448" s="7" t="str">
        <f t="shared" si="1723"/>
        <v/>
      </c>
      <c r="J1448" s="7" t="str">
        <f t="shared" si="1724"/>
        <v/>
      </c>
      <c r="K1448" s="5">
        <f t="shared" si="1725"/>
        <v>0</v>
      </c>
      <c r="L1448" s="5">
        <f t="shared" si="1726"/>
        <v>0</v>
      </c>
      <c r="M1448" s="5">
        <f t="shared" si="1727"/>
        <v>0</v>
      </c>
      <c r="N1448" s="7" cm="1">
        <f t="array" ref="N1448:P1448">_xlfn._xlws.SORT(K1448:M1448,1,-1,TRUE)</f>
        <v>0</v>
      </c>
      <c r="O1448" s="7">
        <v>0</v>
      </c>
      <c r="P1448" s="7">
        <v>0</v>
      </c>
      <c r="Q1448" s="7">
        <v>1445</v>
      </c>
      <c r="R1448" s="7" t="e">
        <f t="shared" ref="R1448:W1448" si="1770">FIND(",",$F1448,Q1448+1)</f>
        <v>#VALUE!</v>
      </c>
      <c r="S1448" s="7" t="e">
        <f t="shared" si="1770"/>
        <v>#VALUE!</v>
      </c>
      <c r="T1448" s="7" t="e">
        <f t="shared" si="1770"/>
        <v>#VALUE!</v>
      </c>
      <c r="U1448" s="7" t="e">
        <f t="shared" si="1770"/>
        <v>#VALUE!</v>
      </c>
      <c r="V1448" s="7" t="e">
        <f t="shared" si="1770"/>
        <v>#VALUE!</v>
      </c>
      <c r="W1448" s="7" t="e">
        <f t="shared" si="1770"/>
        <v>#VALUE!</v>
      </c>
      <c r="X1448" s="11" t="str">
        <f t="shared" si="1729"/>
        <v/>
      </c>
      <c r="Y1448" s="11" t="str">
        <f t="shared" si="1730"/>
        <v/>
      </c>
      <c r="Z1448" s="11" t="str">
        <f t="shared" si="1731"/>
        <v/>
      </c>
      <c r="AA1448" s="11" t="str">
        <f t="shared" si="1732"/>
        <v/>
      </c>
      <c r="AB1448" s="3" t="str">
        <f t="shared" si="1733"/>
        <v/>
      </c>
      <c r="AC1448" s="3"/>
      <c r="AD1448" s="3"/>
      <c r="AE1448" s="7" t="str">
        <f>IF(X1448="","",_xlfn.IFNA(VLOOKUP(X1448,'饰品（请勿修改）'!$A:$H,8,FALSE),VLOOKUP(X1448,'饰品（请勿修改）'!$H:$H,1,FALSE)))</f>
        <v/>
      </c>
      <c r="AF1448" s="7" t="str">
        <f>IF(Z1448="","",_xlfn.IFNA(VLOOKUP(Z1448,'饰品（请勿修改）'!$A:$H,8,FALSE),VLOOKUP(Z1448,'饰品（请勿修改）'!$H:$H,1,FALSE)))</f>
        <v/>
      </c>
      <c r="AG1448" s="7">
        <f>_xlfn.IFNA(VLOOKUP(AE1448,'饰品（请勿修改）'!$H:$I,2,FALSE),0)</f>
        <v>0</v>
      </c>
      <c r="AH1448" s="7">
        <f>_xlfn.IFNA(VLOOKUP(AF1448,'饰品（请勿修改）'!$H:$I,2,FALSE),0)</f>
        <v>0</v>
      </c>
      <c r="AI1448" s="7">
        <f t="shared" si="1720"/>
        <v>0</v>
      </c>
      <c r="AJ1448" s="7">
        <f t="shared" si="1721"/>
        <v>0</v>
      </c>
    </row>
    <row r="1449" spans="1:36" x14ac:dyDescent="0.2">
      <c r="A1449" s="3"/>
      <c r="B1449" s="3"/>
      <c r="C1449" s="3"/>
      <c r="D1449" s="3"/>
      <c r="E1449" s="3"/>
      <c r="F1449" s="3"/>
      <c r="G1449" s="7" t="str">
        <f t="shared" si="1718"/>
        <v/>
      </c>
      <c r="H1449" s="7" t="str">
        <f t="shared" si="1722"/>
        <v/>
      </c>
      <c r="I1449" s="7" t="str">
        <f t="shared" si="1723"/>
        <v/>
      </c>
      <c r="J1449" s="7" t="str">
        <f t="shared" si="1724"/>
        <v/>
      </c>
      <c r="K1449" s="5">
        <f t="shared" si="1725"/>
        <v>0</v>
      </c>
      <c r="L1449" s="5">
        <f t="shared" si="1726"/>
        <v>0</v>
      </c>
      <c r="M1449" s="5">
        <f t="shared" si="1727"/>
        <v>0</v>
      </c>
      <c r="N1449" s="7" cm="1">
        <f t="array" ref="N1449:P1449">_xlfn._xlws.SORT(K1449:M1449,1,-1,TRUE)</f>
        <v>0</v>
      </c>
      <c r="O1449" s="7">
        <v>0</v>
      </c>
      <c r="P1449" s="7">
        <v>0</v>
      </c>
      <c r="Q1449" s="7">
        <v>1446</v>
      </c>
      <c r="R1449" s="7" t="e">
        <f t="shared" ref="R1449:W1449" si="1771">FIND(",",$F1449,Q1449+1)</f>
        <v>#VALUE!</v>
      </c>
      <c r="S1449" s="7" t="e">
        <f t="shared" si="1771"/>
        <v>#VALUE!</v>
      </c>
      <c r="T1449" s="7" t="e">
        <f t="shared" si="1771"/>
        <v>#VALUE!</v>
      </c>
      <c r="U1449" s="7" t="e">
        <f t="shared" si="1771"/>
        <v>#VALUE!</v>
      </c>
      <c r="V1449" s="7" t="e">
        <f t="shared" si="1771"/>
        <v>#VALUE!</v>
      </c>
      <c r="W1449" s="7" t="e">
        <f t="shared" si="1771"/>
        <v>#VALUE!</v>
      </c>
      <c r="X1449" s="11" t="str">
        <f t="shared" si="1729"/>
        <v/>
      </c>
      <c r="Y1449" s="11" t="str">
        <f t="shared" si="1730"/>
        <v/>
      </c>
      <c r="Z1449" s="11" t="str">
        <f t="shared" si="1731"/>
        <v/>
      </c>
      <c r="AA1449" s="11" t="str">
        <f t="shared" si="1732"/>
        <v/>
      </c>
      <c r="AB1449" s="3" t="str">
        <f t="shared" si="1733"/>
        <v/>
      </c>
      <c r="AC1449" s="3"/>
      <c r="AD1449" s="3"/>
      <c r="AE1449" s="7" t="str">
        <f>IF(X1449="","",_xlfn.IFNA(VLOOKUP(X1449,'饰品（请勿修改）'!$A:$H,8,FALSE),VLOOKUP(X1449,'饰品（请勿修改）'!$H:$H,1,FALSE)))</f>
        <v/>
      </c>
      <c r="AF1449" s="7" t="str">
        <f>IF(Z1449="","",_xlfn.IFNA(VLOOKUP(Z1449,'饰品（请勿修改）'!$A:$H,8,FALSE),VLOOKUP(Z1449,'饰品（请勿修改）'!$H:$H,1,FALSE)))</f>
        <v/>
      </c>
      <c r="AG1449" s="7">
        <f>_xlfn.IFNA(VLOOKUP(AE1449,'饰品（请勿修改）'!$H:$I,2,FALSE),0)</f>
        <v>0</v>
      </c>
      <c r="AH1449" s="7">
        <f>_xlfn.IFNA(VLOOKUP(AF1449,'饰品（请勿修改）'!$H:$I,2,FALSE),0)</f>
        <v>0</v>
      </c>
      <c r="AI1449" s="7">
        <f t="shared" si="1720"/>
        <v>0</v>
      </c>
      <c r="AJ1449" s="7">
        <f t="shared" si="1721"/>
        <v>0</v>
      </c>
    </row>
    <row r="1450" spans="1:36" x14ac:dyDescent="0.2">
      <c r="A1450" s="3"/>
      <c r="B1450" s="3"/>
      <c r="C1450" s="3"/>
      <c r="D1450" s="3"/>
      <c r="E1450" s="3"/>
      <c r="F1450" s="3"/>
      <c r="G1450" s="7" t="str">
        <f t="shared" si="1718"/>
        <v/>
      </c>
      <c r="H1450" s="7" t="str">
        <f t="shared" si="1722"/>
        <v/>
      </c>
      <c r="I1450" s="7" t="str">
        <f t="shared" si="1723"/>
        <v/>
      </c>
      <c r="J1450" s="7" t="str">
        <f t="shared" si="1724"/>
        <v/>
      </c>
      <c r="K1450" s="5">
        <f t="shared" si="1725"/>
        <v>0</v>
      </c>
      <c r="L1450" s="5">
        <f t="shared" si="1726"/>
        <v>0</v>
      </c>
      <c r="M1450" s="5">
        <f t="shared" si="1727"/>
        <v>0</v>
      </c>
      <c r="N1450" s="7" cm="1">
        <f t="array" ref="N1450:P1450">_xlfn._xlws.SORT(K1450:M1450,1,-1,TRUE)</f>
        <v>0</v>
      </c>
      <c r="O1450" s="7">
        <v>0</v>
      </c>
      <c r="P1450" s="7">
        <v>0</v>
      </c>
      <c r="Q1450" s="7">
        <v>1447</v>
      </c>
      <c r="R1450" s="7" t="e">
        <f t="shared" ref="R1450:W1450" si="1772">FIND(",",$F1450,Q1450+1)</f>
        <v>#VALUE!</v>
      </c>
      <c r="S1450" s="7" t="e">
        <f t="shared" si="1772"/>
        <v>#VALUE!</v>
      </c>
      <c r="T1450" s="7" t="e">
        <f t="shared" si="1772"/>
        <v>#VALUE!</v>
      </c>
      <c r="U1450" s="7" t="e">
        <f t="shared" si="1772"/>
        <v>#VALUE!</v>
      </c>
      <c r="V1450" s="7" t="e">
        <f t="shared" si="1772"/>
        <v>#VALUE!</v>
      </c>
      <c r="W1450" s="7" t="e">
        <f t="shared" si="1772"/>
        <v>#VALUE!</v>
      </c>
      <c r="X1450" s="11" t="str">
        <f t="shared" si="1729"/>
        <v/>
      </c>
      <c r="Y1450" s="11" t="str">
        <f t="shared" si="1730"/>
        <v/>
      </c>
      <c r="Z1450" s="11" t="str">
        <f t="shared" si="1731"/>
        <v/>
      </c>
      <c r="AA1450" s="11" t="str">
        <f t="shared" si="1732"/>
        <v/>
      </c>
      <c r="AB1450" s="3" t="str">
        <f t="shared" si="1733"/>
        <v/>
      </c>
      <c r="AC1450" s="3"/>
      <c r="AD1450" s="3"/>
      <c r="AE1450" s="7" t="str">
        <f>IF(X1450="","",_xlfn.IFNA(VLOOKUP(X1450,'饰品（请勿修改）'!$A:$H,8,FALSE),VLOOKUP(X1450,'饰品（请勿修改）'!$H:$H,1,FALSE)))</f>
        <v/>
      </c>
      <c r="AF1450" s="7" t="str">
        <f>IF(Z1450="","",_xlfn.IFNA(VLOOKUP(Z1450,'饰品（请勿修改）'!$A:$H,8,FALSE),VLOOKUP(Z1450,'饰品（请勿修改）'!$H:$H,1,FALSE)))</f>
        <v/>
      </c>
      <c r="AG1450" s="7">
        <f>_xlfn.IFNA(VLOOKUP(AE1450,'饰品（请勿修改）'!$H:$I,2,FALSE),0)</f>
        <v>0</v>
      </c>
      <c r="AH1450" s="7">
        <f>_xlfn.IFNA(VLOOKUP(AF1450,'饰品（请勿修改）'!$H:$I,2,FALSE),0)</f>
        <v>0</v>
      </c>
      <c r="AI1450" s="7">
        <f t="shared" si="1720"/>
        <v>0</v>
      </c>
      <c r="AJ1450" s="7">
        <f t="shared" si="1721"/>
        <v>0</v>
      </c>
    </row>
    <row r="1451" spans="1:36" x14ac:dyDescent="0.2">
      <c r="A1451" s="3"/>
      <c r="B1451" s="3"/>
      <c r="C1451" s="3"/>
      <c r="D1451" s="3"/>
      <c r="E1451" s="3"/>
      <c r="F1451" s="3"/>
      <c r="G1451" s="7" t="str">
        <f t="shared" si="1718"/>
        <v/>
      </c>
      <c r="H1451" s="7" t="str">
        <f t="shared" si="1722"/>
        <v/>
      </c>
      <c r="I1451" s="7" t="str">
        <f t="shared" si="1723"/>
        <v/>
      </c>
      <c r="J1451" s="7" t="str">
        <f t="shared" si="1724"/>
        <v/>
      </c>
      <c r="K1451" s="5">
        <f t="shared" si="1725"/>
        <v>0</v>
      </c>
      <c r="L1451" s="5">
        <f t="shared" si="1726"/>
        <v>0</v>
      </c>
      <c r="M1451" s="5">
        <f t="shared" si="1727"/>
        <v>0</v>
      </c>
      <c r="N1451" s="7" cm="1">
        <f t="array" ref="N1451:P1451">_xlfn._xlws.SORT(K1451:M1451,1,-1,TRUE)</f>
        <v>0</v>
      </c>
      <c r="O1451" s="7">
        <v>0</v>
      </c>
      <c r="P1451" s="7">
        <v>0</v>
      </c>
      <c r="Q1451" s="7">
        <v>1448</v>
      </c>
      <c r="R1451" s="7" t="e">
        <f t="shared" ref="R1451:W1451" si="1773">FIND(",",$F1451,Q1451+1)</f>
        <v>#VALUE!</v>
      </c>
      <c r="S1451" s="7" t="e">
        <f t="shared" si="1773"/>
        <v>#VALUE!</v>
      </c>
      <c r="T1451" s="7" t="e">
        <f t="shared" si="1773"/>
        <v>#VALUE!</v>
      </c>
      <c r="U1451" s="7" t="e">
        <f t="shared" si="1773"/>
        <v>#VALUE!</v>
      </c>
      <c r="V1451" s="7" t="e">
        <f t="shared" si="1773"/>
        <v>#VALUE!</v>
      </c>
      <c r="W1451" s="7" t="e">
        <f t="shared" si="1773"/>
        <v>#VALUE!</v>
      </c>
      <c r="X1451" s="11" t="str">
        <f t="shared" si="1729"/>
        <v/>
      </c>
      <c r="Y1451" s="11" t="str">
        <f t="shared" si="1730"/>
        <v/>
      </c>
      <c r="Z1451" s="11" t="str">
        <f t="shared" si="1731"/>
        <v/>
      </c>
      <c r="AA1451" s="11" t="str">
        <f t="shared" si="1732"/>
        <v/>
      </c>
      <c r="AB1451" s="3" t="str">
        <f t="shared" si="1733"/>
        <v/>
      </c>
      <c r="AC1451" s="3"/>
      <c r="AD1451" s="3"/>
      <c r="AE1451" s="7" t="str">
        <f>IF(X1451="","",_xlfn.IFNA(VLOOKUP(X1451,'饰品（请勿修改）'!$A:$H,8,FALSE),VLOOKUP(X1451,'饰品（请勿修改）'!$H:$H,1,FALSE)))</f>
        <v/>
      </c>
      <c r="AF1451" s="7" t="str">
        <f>IF(Z1451="","",_xlfn.IFNA(VLOOKUP(Z1451,'饰品（请勿修改）'!$A:$H,8,FALSE),VLOOKUP(Z1451,'饰品（请勿修改）'!$H:$H,1,FALSE)))</f>
        <v/>
      </c>
      <c r="AG1451" s="7">
        <f>_xlfn.IFNA(VLOOKUP(AE1451,'饰品（请勿修改）'!$H:$I,2,FALSE),0)</f>
        <v>0</v>
      </c>
      <c r="AH1451" s="7">
        <f>_xlfn.IFNA(VLOOKUP(AF1451,'饰品（请勿修改）'!$H:$I,2,FALSE),0)</f>
        <v>0</v>
      </c>
      <c r="AI1451" s="7">
        <f t="shared" si="1720"/>
        <v>0</v>
      </c>
      <c r="AJ1451" s="7">
        <f t="shared" si="1721"/>
        <v>0</v>
      </c>
    </row>
    <row r="1452" spans="1:36" x14ac:dyDescent="0.2">
      <c r="A1452" s="3"/>
      <c r="B1452" s="3"/>
      <c r="C1452" s="3"/>
      <c r="D1452" s="3"/>
      <c r="E1452" s="3"/>
      <c r="F1452" s="3"/>
      <c r="G1452" s="7" t="str">
        <f t="shared" si="1718"/>
        <v/>
      </c>
      <c r="H1452" s="7" t="str">
        <f t="shared" si="1722"/>
        <v/>
      </c>
      <c r="I1452" s="7" t="str">
        <f t="shared" si="1723"/>
        <v/>
      </c>
      <c r="J1452" s="7" t="str">
        <f t="shared" si="1724"/>
        <v/>
      </c>
      <c r="K1452" s="5">
        <f t="shared" si="1725"/>
        <v>0</v>
      </c>
      <c r="L1452" s="5">
        <f t="shared" si="1726"/>
        <v>0</v>
      </c>
      <c r="M1452" s="5">
        <f t="shared" si="1727"/>
        <v>0</v>
      </c>
      <c r="N1452" s="7" cm="1">
        <f t="array" ref="N1452:P1452">_xlfn._xlws.SORT(K1452:M1452,1,-1,TRUE)</f>
        <v>0</v>
      </c>
      <c r="O1452" s="7">
        <v>0</v>
      </c>
      <c r="P1452" s="7">
        <v>0</v>
      </c>
      <c r="Q1452" s="7">
        <v>1449</v>
      </c>
      <c r="R1452" s="7" t="e">
        <f t="shared" ref="R1452:W1452" si="1774">FIND(",",$F1452,Q1452+1)</f>
        <v>#VALUE!</v>
      </c>
      <c r="S1452" s="7" t="e">
        <f t="shared" si="1774"/>
        <v>#VALUE!</v>
      </c>
      <c r="T1452" s="7" t="e">
        <f t="shared" si="1774"/>
        <v>#VALUE!</v>
      </c>
      <c r="U1452" s="7" t="e">
        <f t="shared" si="1774"/>
        <v>#VALUE!</v>
      </c>
      <c r="V1452" s="7" t="e">
        <f t="shared" si="1774"/>
        <v>#VALUE!</v>
      </c>
      <c r="W1452" s="7" t="e">
        <f t="shared" si="1774"/>
        <v>#VALUE!</v>
      </c>
      <c r="X1452" s="11" t="str">
        <f t="shared" si="1729"/>
        <v/>
      </c>
      <c r="Y1452" s="11" t="str">
        <f t="shared" si="1730"/>
        <v/>
      </c>
      <c r="Z1452" s="11" t="str">
        <f t="shared" si="1731"/>
        <v/>
      </c>
      <c r="AA1452" s="11" t="str">
        <f t="shared" si="1732"/>
        <v/>
      </c>
      <c r="AB1452" s="3" t="str">
        <f t="shared" si="1733"/>
        <v/>
      </c>
      <c r="AC1452" s="3"/>
      <c r="AD1452" s="3"/>
      <c r="AE1452" s="7" t="str">
        <f>IF(X1452="","",_xlfn.IFNA(VLOOKUP(X1452,'饰品（请勿修改）'!$A:$H,8,FALSE),VLOOKUP(X1452,'饰品（请勿修改）'!$H:$H,1,FALSE)))</f>
        <v/>
      </c>
      <c r="AF1452" s="7" t="str">
        <f>IF(Z1452="","",_xlfn.IFNA(VLOOKUP(Z1452,'饰品（请勿修改）'!$A:$H,8,FALSE),VLOOKUP(Z1452,'饰品（请勿修改）'!$H:$H,1,FALSE)))</f>
        <v/>
      </c>
      <c r="AG1452" s="7">
        <f>_xlfn.IFNA(VLOOKUP(AE1452,'饰品（请勿修改）'!$H:$I,2,FALSE),0)</f>
        <v>0</v>
      </c>
      <c r="AH1452" s="7">
        <f>_xlfn.IFNA(VLOOKUP(AF1452,'饰品（请勿修改）'!$H:$I,2,FALSE),0)</f>
        <v>0</v>
      </c>
      <c r="AI1452" s="7">
        <f t="shared" si="1720"/>
        <v>0</v>
      </c>
      <c r="AJ1452" s="7">
        <f t="shared" si="1721"/>
        <v>0</v>
      </c>
    </row>
    <row r="1453" spans="1:36" x14ac:dyDescent="0.2">
      <c r="A1453" s="3"/>
      <c r="B1453" s="3"/>
      <c r="C1453" s="3"/>
      <c r="D1453" s="3"/>
      <c r="E1453" s="3"/>
      <c r="F1453" s="3"/>
      <c r="G1453" s="7" t="str">
        <f t="shared" si="1718"/>
        <v/>
      </c>
      <c r="H1453" s="7" t="str">
        <f t="shared" si="1722"/>
        <v/>
      </c>
      <c r="I1453" s="7" t="str">
        <f t="shared" si="1723"/>
        <v/>
      </c>
      <c r="J1453" s="7" t="str">
        <f t="shared" si="1724"/>
        <v/>
      </c>
      <c r="K1453" s="5">
        <f t="shared" si="1725"/>
        <v>0</v>
      </c>
      <c r="L1453" s="5">
        <f t="shared" si="1726"/>
        <v>0</v>
      </c>
      <c r="M1453" s="5">
        <f t="shared" si="1727"/>
        <v>0</v>
      </c>
      <c r="N1453" s="7" cm="1">
        <f t="array" ref="N1453:P1453">_xlfn._xlws.SORT(K1453:M1453,1,-1,TRUE)</f>
        <v>0</v>
      </c>
      <c r="O1453" s="7">
        <v>0</v>
      </c>
      <c r="P1453" s="7">
        <v>0</v>
      </c>
      <c r="Q1453" s="7">
        <v>1450</v>
      </c>
      <c r="R1453" s="7" t="e">
        <f t="shared" ref="R1453:W1453" si="1775">FIND(",",$F1453,Q1453+1)</f>
        <v>#VALUE!</v>
      </c>
      <c r="S1453" s="7" t="e">
        <f t="shared" si="1775"/>
        <v>#VALUE!</v>
      </c>
      <c r="T1453" s="7" t="e">
        <f t="shared" si="1775"/>
        <v>#VALUE!</v>
      </c>
      <c r="U1453" s="7" t="e">
        <f t="shared" si="1775"/>
        <v>#VALUE!</v>
      </c>
      <c r="V1453" s="7" t="e">
        <f t="shared" si="1775"/>
        <v>#VALUE!</v>
      </c>
      <c r="W1453" s="7" t="e">
        <f t="shared" si="1775"/>
        <v>#VALUE!</v>
      </c>
      <c r="X1453" s="11" t="str">
        <f t="shared" si="1729"/>
        <v/>
      </c>
      <c r="Y1453" s="11" t="str">
        <f t="shared" si="1730"/>
        <v/>
      </c>
      <c r="Z1453" s="11" t="str">
        <f t="shared" si="1731"/>
        <v/>
      </c>
      <c r="AA1453" s="11" t="str">
        <f t="shared" si="1732"/>
        <v/>
      </c>
      <c r="AB1453" s="3" t="str">
        <f t="shared" si="1733"/>
        <v/>
      </c>
      <c r="AC1453" s="3"/>
      <c r="AD1453" s="3"/>
      <c r="AE1453" s="7" t="str">
        <f>IF(X1453="","",_xlfn.IFNA(VLOOKUP(X1453,'饰品（请勿修改）'!$A:$H,8,FALSE),VLOOKUP(X1453,'饰品（请勿修改）'!$H:$H,1,FALSE)))</f>
        <v/>
      </c>
      <c r="AF1453" s="7" t="str">
        <f>IF(Z1453="","",_xlfn.IFNA(VLOOKUP(Z1453,'饰品（请勿修改）'!$A:$H,8,FALSE),VLOOKUP(Z1453,'饰品（请勿修改）'!$H:$H,1,FALSE)))</f>
        <v/>
      </c>
      <c r="AG1453" s="7">
        <f>_xlfn.IFNA(VLOOKUP(AE1453,'饰品（请勿修改）'!$H:$I,2,FALSE),0)</f>
        <v>0</v>
      </c>
      <c r="AH1453" s="7">
        <f>_xlfn.IFNA(VLOOKUP(AF1453,'饰品（请勿修改）'!$H:$I,2,FALSE),0)</f>
        <v>0</v>
      </c>
      <c r="AI1453" s="7">
        <f t="shared" si="1720"/>
        <v>0</v>
      </c>
      <c r="AJ1453" s="7">
        <f t="shared" si="1721"/>
        <v>0</v>
      </c>
    </row>
    <row r="1454" spans="1:36" x14ac:dyDescent="0.2">
      <c r="A1454" s="3"/>
      <c r="B1454" s="3"/>
      <c r="C1454" s="3"/>
      <c r="D1454" s="3"/>
      <c r="E1454" s="3"/>
      <c r="F1454" s="3"/>
      <c r="G1454" s="7" t="str">
        <f t="shared" si="1718"/>
        <v/>
      </c>
      <c r="H1454" s="7" t="str">
        <f t="shared" si="1722"/>
        <v/>
      </c>
      <c r="I1454" s="7" t="str">
        <f t="shared" si="1723"/>
        <v/>
      </c>
      <c r="J1454" s="7" t="str">
        <f t="shared" si="1724"/>
        <v/>
      </c>
      <c r="K1454" s="5">
        <f t="shared" si="1725"/>
        <v>0</v>
      </c>
      <c r="L1454" s="5">
        <f t="shared" si="1726"/>
        <v>0</v>
      </c>
      <c r="M1454" s="5">
        <f t="shared" si="1727"/>
        <v>0</v>
      </c>
      <c r="N1454" s="7" cm="1">
        <f t="array" ref="N1454:P1454">_xlfn._xlws.SORT(K1454:M1454,1,-1,TRUE)</f>
        <v>0</v>
      </c>
      <c r="O1454" s="7">
        <v>0</v>
      </c>
      <c r="P1454" s="7">
        <v>0</v>
      </c>
      <c r="Q1454" s="7">
        <v>1451</v>
      </c>
      <c r="R1454" s="7" t="e">
        <f t="shared" ref="R1454:W1454" si="1776">FIND(",",$F1454,Q1454+1)</f>
        <v>#VALUE!</v>
      </c>
      <c r="S1454" s="7" t="e">
        <f t="shared" si="1776"/>
        <v>#VALUE!</v>
      </c>
      <c r="T1454" s="7" t="e">
        <f t="shared" si="1776"/>
        <v>#VALUE!</v>
      </c>
      <c r="U1454" s="7" t="e">
        <f t="shared" si="1776"/>
        <v>#VALUE!</v>
      </c>
      <c r="V1454" s="7" t="e">
        <f t="shared" si="1776"/>
        <v>#VALUE!</v>
      </c>
      <c r="W1454" s="7" t="e">
        <f t="shared" si="1776"/>
        <v>#VALUE!</v>
      </c>
      <c r="X1454" s="11" t="str">
        <f t="shared" si="1729"/>
        <v/>
      </c>
      <c r="Y1454" s="11" t="str">
        <f t="shared" si="1730"/>
        <v/>
      </c>
      <c r="Z1454" s="11" t="str">
        <f t="shared" si="1731"/>
        <v/>
      </c>
      <c r="AA1454" s="11" t="str">
        <f t="shared" si="1732"/>
        <v/>
      </c>
      <c r="AB1454" s="3" t="str">
        <f t="shared" si="1733"/>
        <v/>
      </c>
      <c r="AC1454" s="3"/>
      <c r="AD1454" s="3"/>
      <c r="AE1454" s="7" t="str">
        <f>IF(X1454="","",_xlfn.IFNA(VLOOKUP(X1454,'饰品（请勿修改）'!$A:$H,8,FALSE),VLOOKUP(X1454,'饰品（请勿修改）'!$H:$H,1,FALSE)))</f>
        <v/>
      </c>
      <c r="AF1454" s="7" t="str">
        <f>IF(Z1454="","",_xlfn.IFNA(VLOOKUP(Z1454,'饰品（请勿修改）'!$A:$H,8,FALSE),VLOOKUP(Z1454,'饰品（请勿修改）'!$H:$H,1,FALSE)))</f>
        <v/>
      </c>
      <c r="AG1454" s="7">
        <f>_xlfn.IFNA(VLOOKUP(AE1454,'饰品（请勿修改）'!$H:$I,2,FALSE),0)</f>
        <v>0</v>
      </c>
      <c r="AH1454" s="7">
        <f>_xlfn.IFNA(VLOOKUP(AF1454,'饰品（请勿修改）'!$H:$I,2,FALSE),0)</f>
        <v>0</v>
      </c>
      <c r="AI1454" s="7">
        <f t="shared" si="1720"/>
        <v>0</v>
      </c>
      <c r="AJ1454" s="7">
        <f t="shared" si="1721"/>
        <v>0</v>
      </c>
    </row>
    <row r="1455" spans="1:36" x14ac:dyDescent="0.2">
      <c r="A1455" s="3"/>
      <c r="B1455" s="3"/>
      <c r="C1455" s="3"/>
      <c r="D1455" s="3"/>
      <c r="E1455" s="3"/>
      <c r="F1455" s="3"/>
      <c r="G1455" s="7" t="str">
        <f t="shared" si="1718"/>
        <v/>
      </c>
      <c r="H1455" s="7" t="str">
        <f t="shared" si="1722"/>
        <v/>
      </c>
      <c r="I1455" s="7" t="str">
        <f t="shared" si="1723"/>
        <v/>
      </c>
      <c r="J1455" s="7" t="str">
        <f t="shared" si="1724"/>
        <v/>
      </c>
      <c r="K1455" s="5">
        <f t="shared" si="1725"/>
        <v>0</v>
      </c>
      <c r="L1455" s="5">
        <f t="shared" si="1726"/>
        <v>0</v>
      </c>
      <c r="M1455" s="5">
        <f t="shared" si="1727"/>
        <v>0</v>
      </c>
      <c r="N1455" s="7" cm="1">
        <f t="array" ref="N1455:P1455">_xlfn._xlws.SORT(K1455:M1455,1,-1,TRUE)</f>
        <v>0</v>
      </c>
      <c r="O1455" s="7">
        <v>0</v>
      </c>
      <c r="P1455" s="7">
        <v>0</v>
      </c>
      <c r="Q1455" s="7">
        <v>1452</v>
      </c>
      <c r="R1455" s="7" t="e">
        <f t="shared" ref="R1455:W1455" si="1777">FIND(",",$F1455,Q1455+1)</f>
        <v>#VALUE!</v>
      </c>
      <c r="S1455" s="7" t="e">
        <f t="shared" si="1777"/>
        <v>#VALUE!</v>
      </c>
      <c r="T1455" s="7" t="e">
        <f t="shared" si="1777"/>
        <v>#VALUE!</v>
      </c>
      <c r="U1455" s="7" t="e">
        <f t="shared" si="1777"/>
        <v>#VALUE!</v>
      </c>
      <c r="V1455" s="7" t="e">
        <f t="shared" si="1777"/>
        <v>#VALUE!</v>
      </c>
      <c r="W1455" s="7" t="e">
        <f t="shared" si="1777"/>
        <v>#VALUE!</v>
      </c>
      <c r="X1455" s="11" t="str">
        <f t="shared" si="1729"/>
        <v/>
      </c>
      <c r="Y1455" s="11" t="str">
        <f t="shared" si="1730"/>
        <v/>
      </c>
      <c r="Z1455" s="11" t="str">
        <f t="shared" si="1731"/>
        <v/>
      </c>
      <c r="AA1455" s="11" t="str">
        <f t="shared" si="1732"/>
        <v/>
      </c>
      <c r="AB1455" s="3" t="str">
        <f t="shared" si="1733"/>
        <v/>
      </c>
      <c r="AC1455" s="3"/>
      <c r="AD1455" s="3"/>
      <c r="AE1455" s="7" t="str">
        <f>IF(X1455="","",_xlfn.IFNA(VLOOKUP(X1455,'饰品（请勿修改）'!$A:$H,8,FALSE),VLOOKUP(X1455,'饰品（请勿修改）'!$H:$H,1,FALSE)))</f>
        <v/>
      </c>
      <c r="AF1455" s="7" t="str">
        <f>IF(Z1455="","",_xlfn.IFNA(VLOOKUP(Z1455,'饰品（请勿修改）'!$A:$H,8,FALSE),VLOOKUP(Z1455,'饰品（请勿修改）'!$H:$H,1,FALSE)))</f>
        <v/>
      </c>
      <c r="AG1455" s="7">
        <f>_xlfn.IFNA(VLOOKUP(AE1455,'饰品（请勿修改）'!$H:$I,2,FALSE),0)</f>
        <v>0</v>
      </c>
      <c r="AH1455" s="7">
        <f>_xlfn.IFNA(VLOOKUP(AF1455,'饰品（请勿修改）'!$H:$I,2,FALSE),0)</f>
        <v>0</v>
      </c>
      <c r="AI1455" s="7">
        <f t="shared" si="1720"/>
        <v>0</v>
      </c>
      <c r="AJ1455" s="7">
        <f t="shared" si="1721"/>
        <v>0</v>
      </c>
    </row>
    <row r="1456" spans="1:36" x14ac:dyDescent="0.2">
      <c r="A1456" s="3"/>
      <c r="B1456" s="3"/>
      <c r="C1456" s="3"/>
      <c r="D1456" s="3"/>
      <c r="E1456" s="3"/>
      <c r="F1456" s="3"/>
      <c r="G1456" s="7" t="str">
        <f t="shared" si="1718"/>
        <v/>
      </c>
      <c r="H1456" s="7" t="str">
        <f t="shared" si="1722"/>
        <v/>
      </c>
      <c r="I1456" s="7" t="str">
        <f t="shared" si="1723"/>
        <v/>
      </c>
      <c r="J1456" s="7" t="str">
        <f t="shared" si="1724"/>
        <v/>
      </c>
      <c r="K1456" s="5">
        <f t="shared" si="1725"/>
        <v>0</v>
      </c>
      <c r="L1456" s="5">
        <f t="shared" si="1726"/>
        <v>0</v>
      </c>
      <c r="M1456" s="5">
        <f t="shared" si="1727"/>
        <v>0</v>
      </c>
      <c r="N1456" s="7" cm="1">
        <f t="array" ref="N1456:P1456">_xlfn._xlws.SORT(K1456:M1456,1,-1,TRUE)</f>
        <v>0</v>
      </c>
      <c r="O1456" s="7">
        <v>0</v>
      </c>
      <c r="P1456" s="7">
        <v>0</v>
      </c>
      <c r="Q1456" s="7">
        <v>1453</v>
      </c>
      <c r="R1456" s="7" t="e">
        <f t="shared" ref="R1456:W1456" si="1778">FIND(",",$F1456,Q1456+1)</f>
        <v>#VALUE!</v>
      </c>
      <c r="S1456" s="7" t="e">
        <f t="shared" si="1778"/>
        <v>#VALUE!</v>
      </c>
      <c r="T1456" s="7" t="e">
        <f t="shared" si="1778"/>
        <v>#VALUE!</v>
      </c>
      <c r="U1456" s="7" t="e">
        <f t="shared" si="1778"/>
        <v>#VALUE!</v>
      </c>
      <c r="V1456" s="7" t="e">
        <f t="shared" si="1778"/>
        <v>#VALUE!</v>
      </c>
      <c r="W1456" s="7" t="e">
        <f t="shared" si="1778"/>
        <v>#VALUE!</v>
      </c>
      <c r="X1456" s="11" t="str">
        <f t="shared" si="1729"/>
        <v/>
      </c>
      <c r="Y1456" s="11" t="str">
        <f t="shared" si="1730"/>
        <v/>
      </c>
      <c r="Z1456" s="11" t="str">
        <f t="shared" si="1731"/>
        <v/>
      </c>
      <c r="AA1456" s="11" t="str">
        <f t="shared" si="1732"/>
        <v/>
      </c>
      <c r="AB1456" s="3" t="str">
        <f t="shared" si="1733"/>
        <v/>
      </c>
      <c r="AC1456" s="3"/>
      <c r="AD1456" s="3"/>
      <c r="AE1456" s="7" t="str">
        <f>IF(X1456="","",_xlfn.IFNA(VLOOKUP(X1456,'饰品（请勿修改）'!$A:$H,8,FALSE),VLOOKUP(X1456,'饰品（请勿修改）'!$H:$H,1,FALSE)))</f>
        <v/>
      </c>
      <c r="AF1456" s="7" t="str">
        <f>IF(Z1456="","",_xlfn.IFNA(VLOOKUP(Z1456,'饰品（请勿修改）'!$A:$H,8,FALSE),VLOOKUP(Z1456,'饰品（请勿修改）'!$H:$H,1,FALSE)))</f>
        <v/>
      </c>
      <c r="AG1456" s="7">
        <f>_xlfn.IFNA(VLOOKUP(AE1456,'饰品（请勿修改）'!$H:$I,2,FALSE),0)</f>
        <v>0</v>
      </c>
      <c r="AH1456" s="7">
        <f>_xlfn.IFNA(VLOOKUP(AF1456,'饰品（请勿修改）'!$H:$I,2,FALSE),0)</f>
        <v>0</v>
      </c>
      <c r="AI1456" s="7">
        <f t="shared" si="1720"/>
        <v>0</v>
      </c>
      <c r="AJ1456" s="7">
        <f t="shared" si="1721"/>
        <v>0</v>
      </c>
    </row>
    <row r="1457" spans="1:36" x14ac:dyDescent="0.2">
      <c r="A1457" s="3"/>
      <c r="B1457" s="3"/>
      <c r="C1457" s="3"/>
      <c r="D1457" s="3"/>
      <c r="E1457" s="3"/>
      <c r="F1457" s="3"/>
      <c r="G1457" s="7" t="str">
        <f t="shared" si="1718"/>
        <v/>
      </c>
      <c r="H1457" s="7" t="str">
        <f t="shared" si="1722"/>
        <v/>
      </c>
      <c r="I1457" s="7" t="str">
        <f t="shared" si="1723"/>
        <v/>
      </c>
      <c r="J1457" s="7" t="str">
        <f t="shared" si="1724"/>
        <v/>
      </c>
      <c r="K1457" s="5">
        <f t="shared" si="1725"/>
        <v>0</v>
      </c>
      <c r="L1457" s="5">
        <f t="shared" si="1726"/>
        <v>0</v>
      </c>
      <c r="M1457" s="5">
        <f t="shared" si="1727"/>
        <v>0</v>
      </c>
      <c r="N1457" s="7" cm="1">
        <f t="array" ref="N1457:P1457">_xlfn._xlws.SORT(K1457:M1457,1,-1,TRUE)</f>
        <v>0</v>
      </c>
      <c r="O1457" s="7">
        <v>0</v>
      </c>
      <c r="P1457" s="7">
        <v>0</v>
      </c>
      <c r="Q1457" s="7">
        <v>1454</v>
      </c>
      <c r="R1457" s="7" t="e">
        <f t="shared" ref="R1457:W1457" si="1779">FIND(",",$F1457,Q1457+1)</f>
        <v>#VALUE!</v>
      </c>
      <c r="S1457" s="7" t="e">
        <f t="shared" si="1779"/>
        <v>#VALUE!</v>
      </c>
      <c r="T1457" s="7" t="e">
        <f t="shared" si="1779"/>
        <v>#VALUE!</v>
      </c>
      <c r="U1457" s="7" t="e">
        <f t="shared" si="1779"/>
        <v>#VALUE!</v>
      </c>
      <c r="V1457" s="7" t="e">
        <f t="shared" si="1779"/>
        <v>#VALUE!</v>
      </c>
      <c r="W1457" s="7" t="e">
        <f t="shared" si="1779"/>
        <v>#VALUE!</v>
      </c>
      <c r="X1457" s="11" t="str">
        <f t="shared" si="1729"/>
        <v/>
      </c>
      <c r="Y1457" s="11" t="str">
        <f t="shared" si="1730"/>
        <v/>
      </c>
      <c r="Z1457" s="11" t="str">
        <f t="shared" si="1731"/>
        <v/>
      </c>
      <c r="AA1457" s="11" t="str">
        <f t="shared" si="1732"/>
        <v/>
      </c>
      <c r="AB1457" s="3" t="str">
        <f t="shared" si="1733"/>
        <v/>
      </c>
      <c r="AC1457" s="3"/>
      <c r="AD1457" s="3"/>
      <c r="AE1457" s="7" t="str">
        <f>IF(X1457="","",_xlfn.IFNA(VLOOKUP(X1457,'饰品（请勿修改）'!$A:$H,8,FALSE),VLOOKUP(X1457,'饰品（请勿修改）'!$H:$H,1,FALSE)))</f>
        <v/>
      </c>
      <c r="AF1457" s="7" t="str">
        <f>IF(Z1457="","",_xlfn.IFNA(VLOOKUP(Z1457,'饰品（请勿修改）'!$A:$H,8,FALSE),VLOOKUP(Z1457,'饰品（请勿修改）'!$H:$H,1,FALSE)))</f>
        <v/>
      </c>
      <c r="AG1457" s="7">
        <f>_xlfn.IFNA(VLOOKUP(AE1457,'饰品（请勿修改）'!$H:$I,2,FALSE),0)</f>
        <v>0</v>
      </c>
      <c r="AH1457" s="7">
        <f>_xlfn.IFNA(VLOOKUP(AF1457,'饰品（请勿修改）'!$H:$I,2,FALSE),0)</f>
        <v>0</v>
      </c>
      <c r="AI1457" s="7">
        <f t="shared" si="1720"/>
        <v>0</v>
      </c>
      <c r="AJ1457" s="7">
        <f t="shared" si="1721"/>
        <v>0</v>
      </c>
    </row>
    <row r="1458" spans="1:36" x14ac:dyDescent="0.2">
      <c r="A1458" s="3"/>
      <c r="B1458" s="3"/>
      <c r="C1458" s="3"/>
      <c r="D1458" s="3"/>
      <c r="E1458" s="3"/>
      <c r="F1458" s="3"/>
      <c r="G1458" s="7" t="str">
        <f t="shared" si="1718"/>
        <v/>
      </c>
      <c r="H1458" s="7" t="str">
        <f t="shared" si="1722"/>
        <v/>
      </c>
      <c r="I1458" s="7" t="str">
        <f t="shared" si="1723"/>
        <v/>
      </c>
      <c r="J1458" s="7" t="str">
        <f t="shared" si="1724"/>
        <v/>
      </c>
      <c r="K1458" s="5">
        <f t="shared" si="1725"/>
        <v>0</v>
      </c>
      <c r="L1458" s="5">
        <f t="shared" si="1726"/>
        <v>0</v>
      </c>
      <c r="M1458" s="5">
        <f t="shared" si="1727"/>
        <v>0</v>
      </c>
      <c r="N1458" s="7" cm="1">
        <f t="array" ref="N1458:P1458">_xlfn._xlws.SORT(K1458:M1458,1,-1,TRUE)</f>
        <v>0</v>
      </c>
      <c r="O1458" s="7">
        <v>0</v>
      </c>
      <c r="P1458" s="7">
        <v>0</v>
      </c>
      <c r="Q1458" s="7">
        <v>1455</v>
      </c>
      <c r="R1458" s="7" t="e">
        <f t="shared" ref="R1458:W1458" si="1780">FIND(",",$F1458,Q1458+1)</f>
        <v>#VALUE!</v>
      </c>
      <c r="S1458" s="7" t="e">
        <f t="shared" si="1780"/>
        <v>#VALUE!</v>
      </c>
      <c r="T1458" s="7" t="e">
        <f t="shared" si="1780"/>
        <v>#VALUE!</v>
      </c>
      <c r="U1458" s="7" t="e">
        <f t="shared" si="1780"/>
        <v>#VALUE!</v>
      </c>
      <c r="V1458" s="7" t="e">
        <f t="shared" si="1780"/>
        <v>#VALUE!</v>
      </c>
      <c r="W1458" s="7" t="e">
        <f t="shared" si="1780"/>
        <v>#VALUE!</v>
      </c>
      <c r="X1458" s="11" t="str">
        <f t="shared" si="1729"/>
        <v/>
      </c>
      <c r="Y1458" s="11" t="str">
        <f t="shared" si="1730"/>
        <v/>
      </c>
      <c r="Z1458" s="11" t="str">
        <f t="shared" si="1731"/>
        <v/>
      </c>
      <c r="AA1458" s="11" t="str">
        <f t="shared" si="1732"/>
        <v/>
      </c>
      <c r="AB1458" s="3" t="str">
        <f t="shared" si="1733"/>
        <v/>
      </c>
      <c r="AC1458" s="3"/>
      <c r="AD1458" s="3"/>
      <c r="AE1458" s="7" t="str">
        <f>IF(X1458="","",_xlfn.IFNA(VLOOKUP(X1458,'饰品（请勿修改）'!$A:$H,8,FALSE),VLOOKUP(X1458,'饰品（请勿修改）'!$H:$H,1,FALSE)))</f>
        <v/>
      </c>
      <c r="AF1458" s="7" t="str">
        <f>IF(Z1458="","",_xlfn.IFNA(VLOOKUP(Z1458,'饰品（请勿修改）'!$A:$H,8,FALSE),VLOOKUP(Z1458,'饰品（请勿修改）'!$H:$H,1,FALSE)))</f>
        <v/>
      </c>
      <c r="AG1458" s="7">
        <f>_xlfn.IFNA(VLOOKUP(AE1458,'饰品（请勿修改）'!$H:$I,2,FALSE),0)</f>
        <v>0</v>
      </c>
      <c r="AH1458" s="7">
        <f>_xlfn.IFNA(VLOOKUP(AF1458,'饰品（请勿修改）'!$H:$I,2,FALSE),0)</f>
        <v>0</v>
      </c>
      <c r="AI1458" s="7">
        <f t="shared" si="1720"/>
        <v>0</v>
      </c>
      <c r="AJ1458" s="7">
        <f t="shared" si="1721"/>
        <v>0</v>
      </c>
    </row>
    <row r="1459" spans="1:36" x14ac:dyDescent="0.2">
      <c r="A1459" s="3"/>
      <c r="B1459" s="3"/>
      <c r="C1459" s="3"/>
      <c r="D1459" s="3"/>
      <c r="E1459" s="3"/>
      <c r="F1459" s="3"/>
      <c r="G1459" s="7" t="str">
        <f t="shared" si="1718"/>
        <v/>
      </c>
      <c r="H1459" s="7" t="str">
        <f t="shared" si="1722"/>
        <v/>
      </c>
      <c r="I1459" s="7" t="str">
        <f t="shared" si="1723"/>
        <v/>
      </c>
      <c r="J1459" s="7" t="str">
        <f t="shared" si="1724"/>
        <v/>
      </c>
      <c r="K1459" s="5">
        <f t="shared" si="1725"/>
        <v>0</v>
      </c>
      <c r="L1459" s="5">
        <f t="shared" si="1726"/>
        <v>0</v>
      </c>
      <c r="M1459" s="5">
        <f t="shared" si="1727"/>
        <v>0</v>
      </c>
      <c r="N1459" s="7" cm="1">
        <f t="array" ref="N1459:P1459">_xlfn._xlws.SORT(K1459:M1459,1,-1,TRUE)</f>
        <v>0</v>
      </c>
      <c r="O1459" s="7">
        <v>0</v>
      </c>
      <c r="P1459" s="7">
        <v>0</v>
      </c>
      <c r="Q1459" s="7">
        <v>1456</v>
      </c>
      <c r="R1459" s="7" t="e">
        <f t="shared" ref="R1459:W1459" si="1781">FIND(",",$F1459,Q1459+1)</f>
        <v>#VALUE!</v>
      </c>
      <c r="S1459" s="7" t="e">
        <f t="shared" si="1781"/>
        <v>#VALUE!</v>
      </c>
      <c r="T1459" s="7" t="e">
        <f t="shared" si="1781"/>
        <v>#VALUE!</v>
      </c>
      <c r="U1459" s="7" t="e">
        <f t="shared" si="1781"/>
        <v>#VALUE!</v>
      </c>
      <c r="V1459" s="7" t="e">
        <f t="shared" si="1781"/>
        <v>#VALUE!</v>
      </c>
      <c r="W1459" s="7" t="e">
        <f t="shared" si="1781"/>
        <v>#VALUE!</v>
      </c>
      <c r="X1459" s="11" t="str">
        <f t="shared" si="1729"/>
        <v/>
      </c>
      <c r="Y1459" s="11" t="str">
        <f t="shared" si="1730"/>
        <v/>
      </c>
      <c r="Z1459" s="11" t="str">
        <f t="shared" si="1731"/>
        <v/>
      </c>
      <c r="AA1459" s="11" t="str">
        <f t="shared" si="1732"/>
        <v/>
      </c>
      <c r="AB1459" s="3" t="str">
        <f t="shared" si="1733"/>
        <v/>
      </c>
      <c r="AC1459" s="3"/>
      <c r="AD1459" s="3"/>
      <c r="AE1459" s="7" t="str">
        <f>IF(X1459="","",_xlfn.IFNA(VLOOKUP(X1459,'饰品（请勿修改）'!$A:$H,8,FALSE),VLOOKUP(X1459,'饰品（请勿修改）'!$H:$H,1,FALSE)))</f>
        <v/>
      </c>
      <c r="AF1459" s="7" t="str">
        <f>IF(Z1459="","",_xlfn.IFNA(VLOOKUP(Z1459,'饰品（请勿修改）'!$A:$H,8,FALSE),VLOOKUP(Z1459,'饰品（请勿修改）'!$H:$H,1,FALSE)))</f>
        <v/>
      </c>
      <c r="AG1459" s="7">
        <f>_xlfn.IFNA(VLOOKUP(AE1459,'饰品（请勿修改）'!$H:$I,2,FALSE),0)</f>
        <v>0</v>
      </c>
      <c r="AH1459" s="7">
        <f>_xlfn.IFNA(VLOOKUP(AF1459,'饰品（请勿修改）'!$H:$I,2,FALSE),0)</f>
        <v>0</v>
      </c>
      <c r="AI1459" s="7">
        <f t="shared" si="1720"/>
        <v>0</v>
      </c>
      <c r="AJ1459" s="7">
        <f t="shared" si="1721"/>
        <v>0</v>
      </c>
    </row>
    <row r="1460" spans="1:36" x14ac:dyDescent="0.2">
      <c r="A1460" s="3"/>
      <c r="B1460" s="3"/>
      <c r="C1460" s="3"/>
      <c r="D1460" s="3"/>
      <c r="E1460" s="3"/>
      <c r="F1460" s="3"/>
      <c r="G1460" s="7" t="str">
        <f t="shared" si="1718"/>
        <v/>
      </c>
      <c r="H1460" s="7" t="str">
        <f t="shared" si="1722"/>
        <v/>
      </c>
      <c r="I1460" s="7" t="str">
        <f t="shared" si="1723"/>
        <v/>
      </c>
      <c r="J1460" s="7" t="str">
        <f t="shared" si="1724"/>
        <v/>
      </c>
      <c r="K1460" s="5">
        <f t="shared" si="1725"/>
        <v>0</v>
      </c>
      <c r="L1460" s="5">
        <f t="shared" si="1726"/>
        <v>0</v>
      </c>
      <c r="M1460" s="5">
        <f t="shared" si="1727"/>
        <v>0</v>
      </c>
      <c r="N1460" s="7" cm="1">
        <f t="array" ref="N1460:P1460">_xlfn._xlws.SORT(K1460:M1460,1,-1,TRUE)</f>
        <v>0</v>
      </c>
      <c r="O1460" s="7">
        <v>0</v>
      </c>
      <c r="P1460" s="7">
        <v>0</v>
      </c>
      <c r="Q1460" s="7">
        <v>1457</v>
      </c>
      <c r="R1460" s="7" t="e">
        <f t="shared" ref="R1460:W1460" si="1782">FIND(",",$F1460,Q1460+1)</f>
        <v>#VALUE!</v>
      </c>
      <c r="S1460" s="7" t="e">
        <f t="shared" si="1782"/>
        <v>#VALUE!</v>
      </c>
      <c r="T1460" s="7" t="e">
        <f t="shared" si="1782"/>
        <v>#VALUE!</v>
      </c>
      <c r="U1460" s="7" t="e">
        <f t="shared" si="1782"/>
        <v>#VALUE!</v>
      </c>
      <c r="V1460" s="7" t="e">
        <f t="shared" si="1782"/>
        <v>#VALUE!</v>
      </c>
      <c r="W1460" s="7" t="e">
        <f t="shared" si="1782"/>
        <v>#VALUE!</v>
      </c>
      <c r="X1460" s="11" t="str">
        <f t="shared" si="1729"/>
        <v/>
      </c>
      <c r="Y1460" s="11" t="str">
        <f t="shared" si="1730"/>
        <v/>
      </c>
      <c r="Z1460" s="11" t="str">
        <f t="shared" si="1731"/>
        <v/>
      </c>
      <c r="AA1460" s="11" t="str">
        <f t="shared" si="1732"/>
        <v/>
      </c>
      <c r="AB1460" s="3" t="str">
        <f t="shared" si="1733"/>
        <v/>
      </c>
      <c r="AC1460" s="3"/>
      <c r="AD1460" s="3"/>
      <c r="AE1460" s="7" t="str">
        <f>IF(X1460="","",_xlfn.IFNA(VLOOKUP(X1460,'饰品（请勿修改）'!$A:$H,8,FALSE),VLOOKUP(X1460,'饰品（请勿修改）'!$H:$H,1,FALSE)))</f>
        <v/>
      </c>
      <c r="AF1460" s="7" t="str">
        <f>IF(Z1460="","",_xlfn.IFNA(VLOOKUP(Z1460,'饰品（请勿修改）'!$A:$H,8,FALSE),VLOOKUP(Z1460,'饰品（请勿修改）'!$H:$H,1,FALSE)))</f>
        <v/>
      </c>
      <c r="AG1460" s="7">
        <f>_xlfn.IFNA(VLOOKUP(AE1460,'饰品（请勿修改）'!$H:$I,2,FALSE),0)</f>
        <v>0</v>
      </c>
      <c r="AH1460" s="7">
        <f>_xlfn.IFNA(VLOOKUP(AF1460,'饰品（请勿修改）'!$H:$I,2,FALSE),0)</f>
        <v>0</v>
      </c>
      <c r="AI1460" s="7">
        <f t="shared" si="1720"/>
        <v>0</v>
      </c>
      <c r="AJ1460" s="7">
        <f t="shared" si="1721"/>
        <v>0</v>
      </c>
    </row>
    <row r="1461" spans="1:36" x14ac:dyDescent="0.2">
      <c r="A1461" s="3"/>
      <c r="B1461" s="3"/>
      <c r="C1461" s="3"/>
      <c r="D1461" s="3"/>
      <c r="E1461" s="3"/>
      <c r="F1461" s="3"/>
      <c r="G1461" s="7" t="str">
        <f t="shared" si="1718"/>
        <v/>
      </c>
      <c r="H1461" s="7" t="str">
        <f t="shared" si="1722"/>
        <v/>
      </c>
      <c r="I1461" s="7" t="str">
        <f t="shared" si="1723"/>
        <v/>
      </c>
      <c r="J1461" s="7" t="str">
        <f t="shared" si="1724"/>
        <v/>
      </c>
      <c r="K1461" s="5">
        <f t="shared" si="1725"/>
        <v>0</v>
      </c>
      <c r="L1461" s="5">
        <f t="shared" si="1726"/>
        <v>0</v>
      </c>
      <c r="M1461" s="5">
        <f t="shared" si="1727"/>
        <v>0</v>
      </c>
      <c r="N1461" s="7" cm="1">
        <f t="array" ref="N1461:P1461">_xlfn._xlws.SORT(K1461:M1461,1,-1,TRUE)</f>
        <v>0</v>
      </c>
      <c r="O1461" s="7">
        <v>0</v>
      </c>
      <c r="P1461" s="7">
        <v>0</v>
      </c>
      <c r="Q1461" s="7">
        <v>1458</v>
      </c>
      <c r="R1461" s="7" t="e">
        <f t="shared" ref="R1461:W1461" si="1783">FIND(",",$F1461,Q1461+1)</f>
        <v>#VALUE!</v>
      </c>
      <c r="S1461" s="7" t="e">
        <f t="shared" si="1783"/>
        <v>#VALUE!</v>
      </c>
      <c r="T1461" s="7" t="e">
        <f t="shared" si="1783"/>
        <v>#VALUE!</v>
      </c>
      <c r="U1461" s="7" t="e">
        <f t="shared" si="1783"/>
        <v>#VALUE!</v>
      </c>
      <c r="V1461" s="7" t="e">
        <f t="shared" si="1783"/>
        <v>#VALUE!</v>
      </c>
      <c r="W1461" s="7" t="e">
        <f t="shared" si="1783"/>
        <v>#VALUE!</v>
      </c>
      <c r="X1461" s="11" t="str">
        <f t="shared" si="1729"/>
        <v/>
      </c>
      <c r="Y1461" s="11" t="str">
        <f t="shared" si="1730"/>
        <v/>
      </c>
      <c r="Z1461" s="11" t="str">
        <f t="shared" si="1731"/>
        <v/>
      </c>
      <c r="AA1461" s="11" t="str">
        <f t="shared" si="1732"/>
        <v/>
      </c>
      <c r="AB1461" s="3" t="str">
        <f t="shared" si="1733"/>
        <v/>
      </c>
      <c r="AC1461" s="3"/>
      <c r="AD1461" s="3"/>
      <c r="AE1461" s="7" t="str">
        <f>IF(X1461="","",_xlfn.IFNA(VLOOKUP(X1461,'饰品（请勿修改）'!$A:$H,8,FALSE),VLOOKUP(X1461,'饰品（请勿修改）'!$H:$H,1,FALSE)))</f>
        <v/>
      </c>
      <c r="AF1461" s="7" t="str">
        <f>IF(Z1461="","",_xlfn.IFNA(VLOOKUP(Z1461,'饰品（请勿修改）'!$A:$H,8,FALSE),VLOOKUP(Z1461,'饰品（请勿修改）'!$H:$H,1,FALSE)))</f>
        <v/>
      </c>
      <c r="AG1461" s="7">
        <f>_xlfn.IFNA(VLOOKUP(AE1461,'饰品（请勿修改）'!$H:$I,2,FALSE),0)</f>
        <v>0</v>
      </c>
      <c r="AH1461" s="7">
        <f>_xlfn.IFNA(VLOOKUP(AF1461,'饰品（请勿修改）'!$H:$I,2,FALSE),0)</f>
        <v>0</v>
      </c>
      <c r="AI1461" s="7">
        <f t="shared" si="1720"/>
        <v>0</v>
      </c>
      <c r="AJ1461" s="7">
        <f t="shared" si="1721"/>
        <v>0</v>
      </c>
    </row>
    <row r="1462" spans="1:36" x14ac:dyDescent="0.2">
      <c r="A1462" s="3"/>
      <c r="B1462" s="3"/>
      <c r="C1462" s="3"/>
      <c r="D1462" s="3"/>
      <c r="E1462" s="3"/>
      <c r="F1462" s="3"/>
      <c r="G1462" s="7" t="str">
        <f t="shared" si="1718"/>
        <v/>
      </c>
      <c r="H1462" s="7" t="str">
        <f t="shared" si="1722"/>
        <v/>
      </c>
      <c r="I1462" s="7" t="str">
        <f t="shared" si="1723"/>
        <v/>
      </c>
      <c r="J1462" s="7" t="str">
        <f t="shared" si="1724"/>
        <v/>
      </c>
      <c r="K1462" s="5">
        <f t="shared" si="1725"/>
        <v>0</v>
      </c>
      <c r="L1462" s="5">
        <f t="shared" si="1726"/>
        <v>0</v>
      </c>
      <c r="M1462" s="5">
        <f t="shared" si="1727"/>
        <v>0</v>
      </c>
      <c r="N1462" s="7" cm="1">
        <f t="array" ref="N1462:P1462">_xlfn._xlws.SORT(K1462:M1462,1,-1,TRUE)</f>
        <v>0</v>
      </c>
      <c r="O1462" s="7">
        <v>0</v>
      </c>
      <c r="P1462" s="7">
        <v>0</v>
      </c>
      <c r="Q1462" s="7">
        <v>1459</v>
      </c>
      <c r="R1462" s="7" t="e">
        <f t="shared" ref="R1462:W1462" si="1784">FIND(",",$F1462,Q1462+1)</f>
        <v>#VALUE!</v>
      </c>
      <c r="S1462" s="7" t="e">
        <f t="shared" si="1784"/>
        <v>#VALUE!</v>
      </c>
      <c r="T1462" s="7" t="e">
        <f t="shared" si="1784"/>
        <v>#VALUE!</v>
      </c>
      <c r="U1462" s="7" t="e">
        <f t="shared" si="1784"/>
        <v>#VALUE!</v>
      </c>
      <c r="V1462" s="7" t="e">
        <f t="shared" si="1784"/>
        <v>#VALUE!</v>
      </c>
      <c r="W1462" s="7" t="e">
        <f t="shared" si="1784"/>
        <v>#VALUE!</v>
      </c>
      <c r="X1462" s="11" t="str">
        <f t="shared" si="1729"/>
        <v/>
      </c>
      <c r="Y1462" s="11" t="str">
        <f t="shared" si="1730"/>
        <v/>
      </c>
      <c r="Z1462" s="11" t="str">
        <f t="shared" si="1731"/>
        <v/>
      </c>
      <c r="AA1462" s="11" t="str">
        <f t="shared" si="1732"/>
        <v/>
      </c>
      <c r="AB1462" s="3" t="str">
        <f t="shared" si="1733"/>
        <v/>
      </c>
      <c r="AC1462" s="3"/>
      <c r="AD1462" s="3"/>
      <c r="AE1462" s="7" t="str">
        <f>IF(X1462="","",_xlfn.IFNA(VLOOKUP(X1462,'饰品（请勿修改）'!$A:$H,8,FALSE),VLOOKUP(X1462,'饰品（请勿修改）'!$H:$H,1,FALSE)))</f>
        <v/>
      </c>
      <c r="AF1462" s="7" t="str">
        <f>IF(Z1462="","",_xlfn.IFNA(VLOOKUP(Z1462,'饰品（请勿修改）'!$A:$H,8,FALSE),VLOOKUP(Z1462,'饰品（请勿修改）'!$H:$H,1,FALSE)))</f>
        <v/>
      </c>
      <c r="AG1462" s="7">
        <f>_xlfn.IFNA(VLOOKUP(AE1462,'饰品（请勿修改）'!$H:$I,2,FALSE),0)</f>
        <v>0</v>
      </c>
      <c r="AH1462" s="7">
        <f>_xlfn.IFNA(VLOOKUP(AF1462,'饰品（请勿修改）'!$H:$I,2,FALSE),0)</f>
        <v>0</v>
      </c>
      <c r="AI1462" s="7">
        <f t="shared" si="1720"/>
        <v>0</v>
      </c>
      <c r="AJ1462" s="7">
        <f t="shared" si="1721"/>
        <v>0</v>
      </c>
    </row>
    <row r="1463" spans="1:36" x14ac:dyDescent="0.2">
      <c r="A1463" s="3"/>
      <c r="B1463" s="3"/>
      <c r="C1463" s="3"/>
      <c r="D1463" s="3"/>
      <c r="E1463" s="3"/>
      <c r="F1463" s="3"/>
      <c r="G1463" s="7" t="str">
        <f t="shared" si="1718"/>
        <v/>
      </c>
      <c r="H1463" s="7" t="str">
        <f t="shared" si="1722"/>
        <v/>
      </c>
      <c r="I1463" s="7" t="str">
        <f t="shared" si="1723"/>
        <v/>
      </c>
      <c r="J1463" s="7" t="str">
        <f t="shared" si="1724"/>
        <v/>
      </c>
      <c r="K1463" s="5">
        <f t="shared" si="1725"/>
        <v>0</v>
      </c>
      <c r="L1463" s="5">
        <f t="shared" si="1726"/>
        <v>0</v>
      </c>
      <c r="M1463" s="5">
        <f t="shared" si="1727"/>
        <v>0</v>
      </c>
      <c r="N1463" s="7" cm="1">
        <f t="array" ref="N1463:P1463">_xlfn._xlws.SORT(K1463:M1463,1,-1,TRUE)</f>
        <v>0</v>
      </c>
      <c r="O1463" s="7">
        <v>0</v>
      </c>
      <c r="P1463" s="7">
        <v>0</v>
      </c>
      <c r="Q1463" s="7">
        <v>1460</v>
      </c>
      <c r="R1463" s="7" t="e">
        <f t="shared" ref="R1463:W1463" si="1785">FIND(",",$F1463,Q1463+1)</f>
        <v>#VALUE!</v>
      </c>
      <c r="S1463" s="7" t="e">
        <f t="shared" si="1785"/>
        <v>#VALUE!</v>
      </c>
      <c r="T1463" s="7" t="e">
        <f t="shared" si="1785"/>
        <v>#VALUE!</v>
      </c>
      <c r="U1463" s="7" t="e">
        <f t="shared" si="1785"/>
        <v>#VALUE!</v>
      </c>
      <c r="V1463" s="7" t="e">
        <f t="shared" si="1785"/>
        <v>#VALUE!</v>
      </c>
      <c r="W1463" s="7" t="e">
        <f t="shared" si="1785"/>
        <v>#VALUE!</v>
      </c>
      <c r="X1463" s="11" t="str">
        <f t="shared" si="1729"/>
        <v/>
      </c>
      <c r="Y1463" s="11" t="str">
        <f t="shared" si="1730"/>
        <v/>
      </c>
      <c r="Z1463" s="11" t="str">
        <f t="shared" si="1731"/>
        <v/>
      </c>
      <c r="AA1463" s="11" t="str">
        <f t="shared" si="1732"/>
        <v/>
      </c>
      <c r="AB1463" s="3" t="str">
        <f t="shared" si="1733"/>
        <v/>
      </c>
      <c r="AC1463" s="3"/>
      <c r="AD1463" s="3"/>
      <c r="AE1463" s="7" t="str">
        <f>IF(X1463="","",_xlfn.IFNA(VLOOKUP(X1463,'饰品（请勿修改）'!$A:$H,8,FALSE),VLOOKUP(X1463,'饰品（请勿修改）'!$H:$H,1,FALSE)))</f>
        <v/>
      </c>
      <c r="AF1463" s="7" t="str">
        <f>IF(Z1463="","",_xlfn.IFNA(VLOOKUP(Z1463,'饰品（请勿修改）'!$A:$H,8,FALSE),VLOOKUP(Z1463,'饰品（请勿修改）'!$H:$H,1,FALSE)))</f>
        <v/>
      </c>
      <c r="AG1463" s="7">
        <f>_xlfn.IFNA(VLOOKUP(AE1463,'饰品（请勿修改）'!$H:$I,2,FALSE),0)</f>
        <v>0</v>
      </c>
      <c r="AH1463" s="7">
        <f>_xlfn.IFNA(VLOOKUP(AF1463,'饰品（请勿修改）'!$H:$I,2,FALSE),0)</f>
        <v>0</v>
      </c>
      <c r="AI1463" s="7">
        <f t="shared" si="1720"/>
        <v>0</v>
      </c>
      <c r="AJ1463" s="7">
        <f t="shared" si="1721"/>
        <v>0</v>
      </c>
    </row>
    <row r="1464" spans="1:36" x14ac:dyDescent="0.2">
      <c r="A1464" s="3"/>
      <c r="B1464" s="3"/>
      <c r="C1464" s="3"/>
      <c r="D1464" s="3"/>
      <c r="E1464" s="3"/>
      <c r="F1464" s="3"/>
      <c r="G1464" s="7" t="str">
        <f t="shared" si="1718"/>
        <v/>
      </c>
      <c r="H1464" s="7" t="str">
        <f t="shared" si="1722"/>
        <v/>
      </c>
      <c r="I1464" s="7" t="str">
        <f t="shared" si="1723"/>
        <v/>
      </c>
      <c r="J1464" s="7" t="str">
        <f t="shared" si="1724"/>
        <v/>
      </c>
      <c r="K1464" s="5">
        <f t="shared" si="1725"/>
        <v>0</v>
      </c>
      <c r="L1464" s="5">
        <f t="shared" si="1726"/>
        <v>0</v>
      </c>
      <c r="M1464" s="5">
        <f t="shared" si="1727"/>
        <v>0</v>
      </c>
      <c r="N1464" s="7" cm="1">
        <f t="array" ref="N1464:P1464">_xlfn._xlws.SORT(K1464:M1464,1,-1,TRUE)</f>
        <v>0</v>
      </c>
      <c r="O1464" s="7">
        <v>0</v>
      </c>
      <c r="P1464" s="7">
        <v>0</v>
      </c>
      <c r="Q1464" s="7">
        <v>1461</v>
      </c>
      <c r="R1464" s="7" t="e">
        <f t="shared" ref="R1464:W1464" si="1786">FIND(",",$F1464,Q1464+1)</f>
        <v>#VALUE!</v>
      </c>
      <c r="S1464" s="7" t="e">
        <f t="shared" si="1786"/>
        <v>#VALUE!</v>
      </c>
      <c r="T1464" s="7" t="e">
        <f t="shared" si="1786"/>
        <v>#VALUE!</v>
      </c>
      <c r="U1464" s="7" t="e">
        <f t="shared" si="1786"/>
        <v>#VALUE!</v>
      </c>
      <c r="V1464" s="7" t="e">
        <f t="shared" si="1786"/>
        <v>#VALUE!</v>
      </c>
      <c r="W1464" s="7" t="e">
        <f t="shared" si="1786"/>
        <v>#VALUE!</v>
      </c>
      <c r="X1464" s="11" t="str">
        <f t="shared" si="1729"/>
        <v/>
      </c>
      <c r="Y1464" s="11" t="str">
        <f t="shared" si="1730"/>
        <v/>
      </c>
      <c r="Z1464" s="11" t="str">
        <f t="shared" si="1731"/>
        <v/>
      </c>
      <c r="AA1464" s="11" t="str">
        <f t="shared" si="1732"/>
        <v/>
      </c>
      <c r="AB1464" s="3" t="str">
        <f t="shared" si="1733"/>
        <v/>
      </c>
      <c r="AC1464" s="3"/>
      <c r="AD1464" s="3"/>
      <c r="AE1464" s="7" t="str">
        <f>IF(X1464="","",_xlfn.IFNA(VLOOKUP(X1464,'饰品（请勿修改）'!$A:$H,8,FALSE),VLOOKUP(X1464,'饰品（请勿修改）'!$H:$H,1,FALSE)))</f>
        <v/>
      </c>
      <c r="AF1464" s="7" t="str">
        <f>IF(Z1464="","",_xlfn.IFNA(VLOOKUP(Z1464,'饰品（请勿修改）'!$A:$H,8,FALSE),VLOOKUP(Z1464,'饰品（请勿修改）'!$H:$H,1,FALSE)))</f>
        <v/>
      </c>
      <c r="AG1464" s="7">
        <f>_xlfn.IFNA(VLOOKUP(AE1464,'饰品（请勿修改）'!$H:$I,2,FALSE),0)</f>
        <v>0</v>
      </c>
      <c r="AH1464" s="7">
        <f>_xlfn.IFNA(VLOOKUP(AF1464,'饰品（请勿修改）'!$H:$I,2,FALSE),0)</f>
        <v>0</v>
      </c>
      <c r="AI1464" s="7">
        <f t="shared" si="1720"/>
        <v>0</v>
      </c>
      <c r="AJ1464" s="7">
        <f t="shared" si="1721"/>
        <v>0</v>
      </c>
    </row>
    <row r="1465" spans="1:36" x14ac:dyDescent="0.2">
      <c r="A1465" s="3"/>
      <c r="B1465" s="3"/>
      <c r="C1465" s="3"/>
      <c r="D1465" s="3"/>
      <c r="E1465" s="3"/>
      <c r="F1465" s="3"/>
      <c r="G1465" s="7" t="str">
        <f t="shared" si="1718"/>
        <v/>
      </c>
      <c r="H1465" s="7" t="str">
        <f t="shared" si="1722"/>
        <v/>
      </c>
      <c r="I1465" s="7" t="str">
        <f t="shared" si="1723"/>
        <v/>
      </c>
      <c r="J1465" s="7" t="str">
        <f t="shared" si="1724"/>
        <v/>
      </c>
      <c r="K1465" s="5">
        <f t="shared" si="1725"/>
        <v>0</v>
      </c>
      <c r="L1465" s="5">
        <f t="shared" si="1726"/>
        <v>0</v>
      </c>
      <c r="M1465" s="5">
        <f t="shared" si="1727"/>
        <v>0</v>
      </c>
      <c r="N1465" s="7" cm="1">
        <f t="array" ref="N1465:P1465">_xlfn._xlws.SORT(K1465:M1465,1,-1,TRUE)</f>
        <v>0</v>
      </c>
      <c r="O1465" s="7">
        <v>0</v>
      </c>
      <c r="P1465" s="7">
        <v>0</v>
      </c>
      <c r="Q1465" s="7">
        <v>1462</v>
      </c>
      <c r="R1465" s="7" t="e">
        <f t="shared" ref="R1465:W1465" si="1787">FIND(",",$F1465,Q1465+1)</f>
        <v>#VALUE!</v>
      </c>
      <c r="S1465" s="7" t="e">
        <f t="shared" si="1787"/>
        <v>#VALUE!</v>
      </c>
      <c r="T1465" s="7" t="e">
        <f t="shared" si="1787"/>
        <v>#VALUE!</v>
      </c>
      <c r="U1465" s="7" t="e">
        <f t="shared" si="1787"/>
        <v>#VALUE!</v>
      </c>
      <c r="V1465" s="7" t="e">
        <f t="shared" si="1787"/>
        <v>#VALUE!</v>
      </c>
      <c r="W1465" s="7" t="e">
        <f t="shared" si="1787"/>
        <v>#VALUE!</v>
      </c>
      <c r="X1465" s="11" t="str">
        <f t="shared" si="1729"/>
        <v/>
      </c>
      <c r="Y1465" s="11" t="str">
        <f t="shared" si="1730"/>
        <v/>
      </c>
      <c r="Z1465" s="11" t="str">
        <f t="shared" si="1731"/>
        <v/>
      </c>
      <c r="AA1465" s="11" t="str">
        <f t="shared" si="1732"/>
        <v/>
      </c>
      <c r="AB1465" s="3" t="str">
        <f t="shared" si="1733"/>
        <v/>
      </c>
      <c r="AC1465" s="3"/>
      <c r="AD1465" s="3"/>
      <c r="AE1465" s="7" t="str">
        <f>IF(X1465="","",_xlfn.IFNA(VLOOKUP(X1465,'饰品（请勿修改）'!$A:$H,8,FALSE),VLOOKUP(X1465,'饰品（请勿修改）'!$H:$H,1,FALSE)))</f>
        <v/>
      </c>
      <c r="AF1465" s="7" t="str">
        <f>IF(Z1465="","",_xlfn.IFNA(VLOOKUP(Z1465,'饰品（请勿修改）'!$A:$H,8,FALSE),VLOOKUP(Z1465,'饰品（请勿修改）'!$H:$H,1,FALSE)))</f>
        <v/>
      </c>
      <c r="AG1465" s="7">
        <f>_xlfn.IFNA(VLOOKUP(AE1465,'饰品（请勿修改）'!$H:$I,2,FALSE),0)</f>
        <v>0</v>
      </c>
      <c r="AH1465" s="7">
        <f>_xlfn.IFNA(VLOOKUP(AF1465,'饰品（请勿修改）'!$H:$I,2,FALSE),0)</f>
        <v>0</v>
      </c>
      <c r="AI1465" s="7">
        <f t="shared" si="1720"/>
        <v>0</v>
      </c>
      <c r="AJ1465" s="7">
        <f t="shared" si="1721"/>
        <v>0</v>
      </c>
    </row>
    <row r="1466" spans="1:36" x14ac:dyDescent="0.2">
      <c r="A1466" s="3"/>
      <c r="B1466" s="3"/>
      <c r="C1466" s="3"/>
      <c r="D1466" s="3"/>
      <c r="E1466" s="3"/>
      <c r="F1466" s="3"/>
      <c r="G1466" s="7" t="str">
        <f t="shared" si="1718"/>
        <v/>
      </c>
      <c r="H1466" s="7" t="str">
        <f t="shared" si="1722"/>
        <v/>
      </c>
      <c r="I1466" s="7" t="str">
        <f t="shared" si="1723"/>
        <v/>
      </c>
      <c r="J1466" s="7" t="str">
        <f t="shared" si="1724"/>
        <v/>
      </c>
      <c r="K1466" s="5">
        <f t="shared" si="1725"/>
        <v>0</v>
      </c>
      <c r="L1466" s="5">
        <f t="shared" si="1726"/>
        <v>0</v>
      </c>
      <c r="M1466" s="5">
        <f t="shared" si="1727"/>
        <v>0</v>
      </c>
      <c r="N1466" s="7" cm="1">
        <f t="array" ref="N1466:P1466">_xlfn._xlws.SORT(K1466:M1466,1,-1,TRUE)</f>
        <v>0</v>
      </c>
      <c r="O1466" s="7">
        <v>0</v>
      </c>
      <c r="P1466" s="7">
        <v>0</v>
      </c>
      <c r="Q1466" s="7">
        <v>1463</v>
      </c>
      <c r="R1466" s="7" t="e">
        <f t="shared" ref="R1466:W1466" si="1788">FIND(",",$F1466,Q1466+1)</f>
        <v>#VALUE!</v>
      </c>
      <c r="S1466" s="7" t="e">
        <f t="shared" si="1788"/>
        <v>#VALUE!</v>
      </c>
      <c r="T1466" s="7" t="e">
        <f t="shared" si="1788"/>
        <v>#VALUE!</v>
      </c>
      <c r="U1466" s="7" t="e">
        <f t="shared" si="1788"/>
        <v>#VALUE!</v>
      </c>
      <c r="V1466" s="7" t="e">
        <f t="shared" si="1788"/>
        <v>#VALUE!</v>
      </c>
      <c r="W1466" s="7" t="e">
        <f t="shared" si="1788"/>
        <v>#VALUE!</v>
      </c>
      <c r="X1466" s="11" t="str">
        <f t="shared" si="1729"/>
        <v/>
      </c>
      <c r="Y1466" s="11" t="str">
        <f t="shared" si="1730"/>
        <v/>
      </c>
      <c r="Z1466" s="11" t="str">
        <f t="shared" si="1731"/>
        <v/>
      </c>
      <c r="AA1466" s="11" t="str">
        <f t="shared" si="1732"/>
        <v/>
      </c>
      <c r="AB1466" s="3" t="str">
        <f t="shared" si="1733"/>
        <v/>
      </c>
      <c r="AC1466" s="3"/>
      <c r="AD1466" s="3"/>
      <c r="AE1466" s="7" t="str">
        <f>IF(X1466="","",_xlfn.IFNA(VLOOKUP(X1466,'饰品（请勿修改）'!$A:$H,8,FALSE),VLOOKUP(X1466,'饰品（请勿修改）'!$H:$H,1,FALSE)))</f>
        <v/>
      </c>
      <c r="AF1466" s="7" t="str">
        <f>IF(Z1466="","",_xlfn.IFNA(VLOOKUP(Z1466,'饰品（请勿修改）'!$A:$H,8,FALSE),VLOOKUP(Z1466,'饰品（请勿修改）'!$H:$H,1,FALSE)))</f>
        <v/>
      </c>
      <c r="AG1466" s="7">
        <f>_xlfn.IFNA(VLOOKUP(AE1466,'饰品（请勿修改）'!$H:$I,2,FALSE),0)</f>
        <v>0</v>
      </c>
      <c r="AH1466" s="7">
        <f>_xlfn.IFNA(VLOOKUP(AF1466,'饰品（请勿修改）'!$H:$I,2,FALSE),0)</f>
        <v>0</v>
      </c>
      <c r="AI1466" s="7">
        <f t="shared" si="1720"/>
        <v>0</v>
      </c>
      <c r="AJ1466" s="7">
        <f t="shared" si="1721"/>
        <v>0</v>
      </c>
    </row>
    <row r="1467" spans="1:36" x14ac:dyDescent="0.2">
      <c r="A1467" s="3"/>
      <c r="B1467" s="3"/>
      <c r="C1467" s="3"/>
      <c r="D1467" s="3"/>
      <c r="E1467" s="3"/>
      <c r="F1467" s="3"/>
      <c r="G1467" s="7" t="str">
        <f t="shared" si="1718"/>
        <v/>
      </c>
      <c r="H1467" s="7" t="str">
        <f t="shared" si="1722"/>
        <v/>
      </c>
      <c r="I1467" s="7" t="str">
        <f t="shared" si="1723"/>
        <v/>
      </c>
      <c r="J1467" s="7" t="str">
        <f t="shared" si="1724"/>
        <v/>
      </c>
      <c r="K1467" s="5">
        <f t="shared" si="1725"/>
        <v>0</v>
      </c>
      <c r="L1467" s="5">
        <f t="shared" si="1726"/>
        <v>0</v>
      </c>
      <c r="M1467" s="5">
        <f t="shared" si="1727"/>
        <v>0</v>
      </c>
      <c r="N1467" s="7" cm="1">
        <f t="array" ref="N1467:P1467">_xlfn._xlws.SORT(K1467:M1467,1,-1,TRUE)</f>
        <v>0</v>
      </c>
      <c r="O1467" s="7">
        <v>0</v>
      </c>
      <c r="P1467" s="7">
        <v>0</v>
      </c>
      <c r="Q1467" s="7">
        <v>1464</v>
      </c>
      <c r="R1467" s="7" t="e">
        <f t="shared" ref="R1467:W1467" si="1789">FIND(",",$F1467,Q1467+1)</f>
        <v>#VALUE!</v>
      </c>
      <c r="S1467" s="7" t="e">
        <f t="shared" si="1789"/>
        <v>#VALUE!</v>
      </c>
      <c r="T1467" s="7" t="e">
        <f t="shared" si="1789"/>
        <v>#VALUE!</v>
      </c>
      <c r="U1467" s="7" t="e">
        <f t="shared" si="1789"/>
        <v>#VALUE!</v>
      </c>
      <c r="V1467" s="7" t="e">
        <f t="shared" si="1789"/>
        <v>#VALUE!</v>
      </c>
      <c r="W1467" s="7" t="e">
        <f t="shared" si="1789"/>
        <v>#VALUE!</v>
      </c>
      <c r="X1467" s="11" t="str">
        <f t="shared" si="1729"/>
        <v/>
      </c>
      <c r="Y1467" s="11" t="str">
        <f t="shared" si="1730"/>
        <v/>
      </c>
      <c r="Z1467" s="11" t="str">
        <f t="shared" si="1731"/>
        <v/>
      </c>
      <c r="AA1467" s="11" t="str">
        <f t="shared" si="1732"/>
        <v/>
      </c>
      <c r="AB1467" s="3" t="str">
        <f t="shared" si="1733"/>
        <v/>
      </c>
      <c r="AC1467" s="3"/>
      <c r="AD1467" s="3"/>
      <c r="AE1467" s="7" t="str">
        <f>IF(X1467="","",_xlfn.IFNA(VLOOKUP(X1467,'饰品（请勿修改）'!$A:$H,8,FALSE),VLOOKUP(X1467,'饰品（请勿修改）'!$H:$H,1,FALSE)))</f>
        <v/>
      </c>
      <c r="AF1467" s="7" t="str">
        <f>IF(Z1467="","",_xlfn.IFNA(VLOOKUP(Z1467,'饰品（请勿修改）'!$A:$H,8,FALSE),VLOOKUP(Z1467,'饰品（请勿修改）'!$H:$H,1,FALSE)))</f>
        <v/>
      </c>
      <c r="AG1467" s="7">
        <f>_xlfn.IFNA(VLOOKUP(AE1467,'饰品（请勿修改）'!$H:$I,2,FALSE),0)</f>
        <v>0</v>
      </c>
      <c r="AH1467" s="7">
        <f>_xlfn.IFNA(VLOOKUP(AF1467,'饰品（请勿修改）'!$H:$I,2,FALSE),0)</f>
        <v>0</v>
      </c>
      <c r="AI1467" s="7">
        <f t="shared" si="1720"/>
        <v>0</v>
      </c>
      <c r="AJ1467" s="7">
        <f t="shared" si="1721"/>
        <v>0</v>
      </c>
    </row>
    <row r="1468" spans="1:36" x14ac:dyDescent="0.2">
      <c r="A1468" s="3"/>
      <c r="B1468" s="3"/>
      <c r="C1468" s="3"/>
      <c r="D1468" s="3"/>
      <c r="E1468" s="3"/>
      <c r="F1468" s="3"/>
      <c r="G1468" s="7" t="str">
        <f t="shared" si="1718"/>
        <v/>
      </c>
      <c r="H1468" s="7" t="str">
        <f t="shared" si="1722"/>
        <v/>
      </c>
      <c r="I1468" s="7" t="str">
        <f t="shared" si="1723"/>
        <v/>
      </c>
      <c r="J1468" s="7" t="str">
        <f t="shared" si="1724"/>
        <v/>
      </c>
      <c r="K1468" s="5">
        <f t="shared" si="1725"/>
        <v>0</v>
      </c>
      <c r="L1468" s="5">
        <f t="shared" si="1726"/>
        <v>0</v>
      </c>
      <c r="M1468" s="5">
        <f t="shared" si="1727"/>
        <v>0</v>
      </c>
      <c r="N1468" s="7" cm="1">
        <f t="array" ref="N1468:P1468">_xlfn._xlws.SORT(K1468:M1468,1,-1,TRUE)</f>
        <v>0</v>
      </c>
      <c r="O1468" s="7">
        <v>0</v>
      </c>
      <c r="P1468" s="7">
        <v>0</v>
      </c>
      <c r="Q1468" s="7">
        <v>1465</v>
      </c>
      <c r="R1468" s="7" t="e">
        <f t="shared" ref="R1468:W1468" si="1790">FIND(",",$F1468,Q1468+1)</f>
        <v>#VALUE!</v>
      </c>
      <c r="S1468" s="7" t="e">
        <f t="shared" si="1790"/>
        <v>#VALUE!</v>
      </c>
      <c r="T1468" s="7" t="e">
        <f t="shared" si="1790"/>
        <v>#VALUE!</v>
      </c>
      <c r="U1468" s="7" t="e">
        <f t="shared" si="1790"/>
        <v>#VALUE!</v>
      </c>
      <c r="V1468" s="7" t="e">
        <f t="shared" si="1790"/>
        <v>#VALUE!</v>
      </c>
      <c r="W1468" s="7" t="e">
        <f t="shared" si="1790"/>
        <v>#VALUE!</v>
      </c>
      <c r="X1468" s="11" t="str">
        <f t="shared" si="1729"/>
        <v/>
      </c>
      <c r="Y1468" s="11" t="str">
        <f t="shared" si="1730"/>
        <v/>
      </c>
      <c r="Z1468" s="11" t="str">
        <f t="shared" si="1731"/>
        <v/>
      </c>
      <c r="AA1468" s="11" t="str">
        <f t="shared" si="1732"/>
        <v/>
      </c>
      <c r="AB1468" s="3" t="str">
        <f t="shared" si="1733"/>
        <v/>
      </c>
      <c r="AC1468" s="3"/>
      <c r="AD1468" s="3"/>
      <c r="AE1468" s="7" t="str">
        <f>IF(X1468="","",_xlfn.IFNA(VLOOKUP(X1468,'饰品（请勿修改）'!$A:$H,8,FALSE),VLOOKUP(X1468,'饰品（请勿修改）'!$H:$H,1,FALSE)))</f>
        <v/>
      </c>
      <c r="AF1468" s="7" t="str">
        <f>IF(Z1468="","",_xlfn.IFNA(VLOOKUP(Z1468,'饰品（请勿修改）'!$A:$H,8,FALSE),VLOOKUP(Z1468,'饰品（请勿修改）'!$H:$H,1,FALSE)))</f>
        <v/>
      </c>
      <c r="AG1468" s="7">
        <f>_xlfn.IFNA(VLOOKUP(AE1468,'饰品（请勿修改）'!$H:$I,2,FALSE),0)</f>
        <v>0</v>
      </c>
      <c r="AH1468" s="7">
        <f>_xlfn.IFNA(VLOOKUP(AF1468,'饰品（请勿修改）'!$H:$I,2,FALSE),0)</f>
        <v>0</v>
      </c>
      <c r="AI1468" s="7">
        <f t="shared" si="1720"/>
        <v>0</v>
      </c>
      <c r="AJ1468" s="7">
        <f t="shared" si="1721"/>
        <v>0</v>
      </c>
    </row>
    <row r="1469" spans="1:36" x14ac:dyDescent="0.2">
      <c r="A1469" s="3"/>
      <c r="B1469" s="3"/>
      <c r="C1469" s="3"/>
      <c r="D1469" s="3"/>
      <c r="E1469" s="3"/>
      <c r="F1469" s="3"/>
      <c r="G1469" s="7" t="str">
        <f t="shared" si="1718"/>
        <v/>
      </c>
      <c r="H1469" s="7" t="str">
        <f t="shared" si="1722"/>
        <v/>
      </c>
      <c r="I1469" s="7" t="str">
        <f t="shared" si="1723"/>
        <v/>
      </c>
      <c r="J1469" s="7" t="str">
        <f t="shared" si="1724"/>
        <v/>
      </c>
      <c r="K1469" s="5">
        <f t="shared" si="1725"/>
        <v>0</v>
      </c>
      <c r="L1469" s="5">
        <f t="shared" si="1726"/>
        <v>0</v>
      </c>
      <c r="M1469" s="5">
        <f t="shared" si="1727"/>
        <v>0</v>
      </c>
      <c r="N1469" s="7" cm="1">
        <f t="array" ref="N1469:P1469">_xlfn._xlws.SORT(K1469:M1469,1,-1,TRUE)</f>
        <v>0</v>
      </c>
      <c r="O1469" s="7">
        <v>0</v>
      </c>
      <c r="P1469" s="7">
        <v>0</v>
      </c>
      <c r="Q1469" s="7">
        <v>1466</v>
      </c>
      <c r="R1469" s="7" t="e">
        <f t="shared" ref="R1469:W1469" si="1791">FIND(",",$F1469,Q1469+1)</f>
        <v>#VALUE!</v>
      </c>
      <c r="S1469" s="7" t="e">
        <f t="shared" si="1791"/>
        <v>#VALUE!</v>
      </c>
      <c r="T1469" s="7" t="e">
        <f t="shared" si="1791"/>
        <v>#VALUE!</v>
      </c>
      <c r="U1469" s="7" t="e">
        <f t="shared" si="1791"/>
        <v>#VALUE!</v>
      </c>
      <c r="V1469" s="7" t="e">
        <f t="shared" si="1791"/>
        <v>#VALUE!</v>
      </c>
      <c r="W1469" s="7" t="e">
        <f t="shared" si="1791"/>
        <v>#VALUE!</v>
      </c>
      <c r="X1469" s="11" t="str">
        <f t="shared" si="1729"/>
        <v/>
      </c>
      <c r="Y1469" s="11" t="str">
        <f t="shared" si="1730"/>
        <v/>
      </c>
      <c r="Z1469" s="11" t="str">
        <f t="shared" si="1731"/>
        <v/>
      </c>
      <c r="AA1469" s="11" t="str">
        <f t="shared" si="1732"/>
        <v/>
      </c>
      <c r="AB1469" s="3" t="str">
        <f t="shared" si="1733"/>
        <v/>
      </c>
      <c r="AC1469" s="3"/>
      <c r="AD1469" s="3"/>
      <c r="AE1469" s="7" t="str">
        <f>IF(X1469="","",_xlfn.IFNA(VLOOKUP(X1469,'饰品（请勿修改）'!$A:$H,8,FALSE),VLOOKUP(X1469,'饰品（请勿修改）'!$H:$H,1,FALSE)))</f>
        <v/>
      </c>
      <c r="AF1469" s="7" t="str">
        <f>IF(Z1469="","",_xlfn.IFNA(VLOOKUP(Z1469,'饰品（请勿修改）'!$A:$H,8,FALSE),VLOOKUP(Z1469,'饰品（请勿修改）'!$H:$H,1,FALSE)))</f>
        <v/>
      </c>
      <c r="AG1469" s="7">
        <f>_xlfn.IFNA(VLOOKUP(AE1469,'饰品（请勿修改）'!$H:$I,2,FALSE),0)</f>
        <v>0</v>
      </c>
      <c r="AH1469" s="7">
        <f>_xlfn.IFNA(VLOOKUP(AF1469,'饰品（请勿修改）'!$H:$I,2,FALSE),0)</f>
        <v>0</v>
      </c>
      <c r="AI1469" s="7">
        <f t="shared" si="1720"/>
        <v>0</v>
      </c>
      <c r="AJ1469" s="7">
        <f t="shared" si="1721"/>
        <v>0</v>
      </c>
    </row>
    <row r="1470" spans="1:36" x14ac:dyDescent="0.2">
      <c r="A1470" s="3"/>
      <c r="B1470" s="3"/>
      <c r="C1470" s="3"/>
      <c r="D1470" s="3"/>
      <c r="E1470" s="3"/>
      <c r="F1470" s="3"/>
      <c r="G1470" s="7" t="str">
        <f t="shared" si="1718"/>
        <v/>
      </c>
      <c r="H1470" s="7" t="str">
        <f t="shared" si="1722"/>
        <v/>
      </c>
      <c r="I1470" s="7" t="str">
        <f t="shared" si="1723"/>
        <v/>
      </c>
      <c r="J1470" s="7" t="str">
        <f t="shared" si="1724"/>
        <v/>
      </c>
      <c r="K1470" s="5">
        <f t="shared" si="1725"/>
        <v>0</v>
      </c>
      <c r="L1470" s="5">
        <f t="shared" si="1726"/>
        <v>0</v>
      </c>
      <c r="M1470" s="5">
        <f t="shared" si="1727"/>
        <v>0</v>
      </c>
      <c r="N1470" s="7" cm="1">
        <f t="array" ref="N1470:P1470">_xlfn._xlws.SORT(K1470:M1470,1,-1,TRUE)</f>
        <v>0</v>
      </c>
      <c r="O1470" s="7">
        <v>0</v>
      </c>
      <c r="P1470" s="7">
        <v>0</v>
      </c>
      <c r="Q1470" s="7">
        <v>1467</v>
      </c>
      <c r="R1470" s="7" t="e">
        <f t="shared" ref="R1470:W1470" si="1792">FIND(",",$F1470,Q1470+1)</f>
        <v>#VALUE!</v>
      </c>
      <c r="S1470" s="7" t="e">
        <f t="shared" si="1792"/>
        <v>#VALUE!</v>
      </c>
      <c r="T1470" s="7" t="e">
        <f t="shared" si="1792"/>
        <v>#VALUE!</v>
      </c>
      <c r="U1470" s="7" t="e">
        <f t="shared" si="1792"/>
        <v>#VALUE!</v>
      </c>
      <c r="V1470" s="7" t="e">
        <f t="shared" si="1792"/>
        <v>#VALUE!</v>
      </c>
      <c r="W1470" s="7" t="e">
        <f t="shared" si="1792"/>
        <v>#VALUE!</v>
      </c>
      <c r="X1470" s="11" t="str">
        <f t="shared" si="1729"/>
        <v/>
      </c>
      <c r="Y1470" s="11" t="str">
        <f t="shared" si="1730"/>
        <v/>
      </c>
      <c r="Z1470" s="11" t="str">
        <f t="shared" si="1731"/>
        <v/>
      </c>
      <c r="AA1470" s="11" t="str">
        <f t="shared" si="1732"/>
        <v/>
      </c>
      <c r="AB1470" s="3" t="str">
        <f t="shared" si="1733"/>
        <v/>
      </c>
      <c r="AC1470" s="3"/>
      <c r="AD1470" s="3"/>
      <c r="AE1470" s="7" t="str">
        <f>IF(X1470="","",_xlfn.IFNA(VLOOKUP(X1470,'饰品（请勿修改）'!$A:$H,8,FALSE),VLOOKUP(X1470,'饰品（请勿修改）'!$H:$H,1,FALSE)))</f>
        <v/>
      </c>
      <c r="AF1470" s="7" t="str">
        <f>IF(Z1470="","",_xlfn.IFNA(VLOOKUP(Z1470,'饰品（请勿修改）'!$A:$H,8,FALSE),VLOOKUP(Z1470,'饰品（请勿修改）'!$H:$H,1,FALSE)))</f>
        <v/>
      </c>
      <c r="AG1470" s="7">
        <f>_xlfn.IFNA(VLOOKUP(AE1470,'饰品（请勿修改）'!$H:$I,2,FALSE),0)</f>
        <v>0</v>
      </c>
      <c r="AH1470" s="7">
        <f>_xlfn.IFNA(VLOOKUP(AF1470,'饰品（请勿修改）'!$H:$I,2,FALSE),0)</f>
        <v>0</v>
      </c>
      <c r="AI1470" s="7">
        <f t="shared" si="1720"/>
        <v>0</v>
      </c>
      <c r="AJ1470" s="7">
        <f t="shared" si="1721"/>
        <v>0</v>
      </c>
    </row>
    <row r="1471" spans="1:36" x14ac:dyDescent="0.2">
      <c r="A1471" s="3"/>
      <c r="B1471" s="3"/>
      <c r="C1471" s="3"/>
      <c r="D1471" s="3"/>
      <c r="E1471" s="3"/>
      <c r="F1471" s="3"/>
      <c r="G1471" s="7" t="str">
        <f t="shared" si="1718"/>
        <v/>
      </c>
      <c r="H1471" s="7" t="str">
        <f t="shared" si="1722"/>
        <v/>
      </c>
      <c r="I1471" s="7" t="str">
        <f t="shared" si="1723"/>
        <v/>
      </c>
      <c r="J1471" s="7" t="str">
        <f t="shared" si="1724"/>
        <v/>
      </c>
      <c r="K1471" s="5">
        <f t="shared" si="1725"/>
        <v>0</v>
      </c>
      <c r="L1471" s="5">
        <f t="shared" si="1726"/>
        <v>0</v>
      </c>
      <c r="M1471" s="5">
        <f t="shared" si="1727"/>
        <v>0</v>
      </c>
      <c r="N1471" s="7" cm="1">
        <f t="array" ref="N1471:P1471">_xlfn._xlws.SORT(K1471:M1471,1,-1,TRUE)</f>
        <v>0</v>
      </c>
      <c r="O1471" s="7">
        <v>0</v>
      </c>
      <c r="P1471" s="7">
        <v>0</v>
      </c>
      <c r="Q1471" s="7">
        <v>1468</v>
      </c>
      <c r="R1471" s="7" t="e">
        <f t="shared" ref="R1471:W1471" si="1793">FIND(",",$F1471,Q1471+1)</f>
        <v>#VALUE!</v>
      </c>
      <c r="S1471" s="7" t="e">
        <f t="shared" si="1793"/>
        <v>#VALUE!</v>
      </c>
      <c r="T1471" s="7" t="e">
        <f t="shared" si="1793"/>
        <v>#VALUE!</v>
      </c>
      <c r="U1471" s="7" t="e">
        <f t="shared" si="1793"/>
        <v>#VALUE!</v>
      </c>
      <c r="V1471" s="7" t="e">
        <f t="shared" si="1793"/>
        <v>#VALUE!</v>
      </c>
      <c r="W1471" s="7" t="e">
        <f t="shared" si="1793"/>
        <v>#VALUE!</v>
      </c>
      <c r="X1471" s="11" t="str">
        <f t="shared" si="1729"/>
        <v/>
      </c>
      <c r="Y1471" s="11" t="str">
        <f t="shared" si="1730"/>
        <v/>
      </c>
      <c r="Z1471" s="11" t="str">
        <f t="shared" si="1731"/>
        <v/>
      </c>
      <c r="AA1471" s="11" t="str">
        <f t="shared" si="1732"/>
        <v/>
      </c>
      <c r="AB1471" s="3" t="str">
        <f t="shared" si="1733"/>
        <v/>
      </c>
      <c r="AC1471" s="3"/>
      <c r="AD1471" s="3"/>
      <c r="AE1471" s="7" t="str">
        <f>IF(X1471="","",_xlfn.IFNA(VLOOKUP(X1471,'饰品（请勿修改）'!$A:$H,8,FALSE),VLOOKUP(X1471,'饰品（请勿修改）'!$H:$H,1,FALSE)))</f>
        <v/>
      </c>
      <c r="AF1471" s="7" t="str">
        <f>IF(Z1471="","",_xlfn.IFNA(VLOOKUP(Z1471,'饰品（请勿修改）'!$A:$H,8,FALSE),VLOOKUP(Z1471,'饰品（请勿修改）'!$H:$H,1,FALSE)))</f>
        <v/>
      </c>
      <c r="AG1471" s="7">
        <f>_xlfn.IFNA(VLOOKUP(AE1471,'饰品（请勿修改）'!$H:$I,2,FALSE),0)</f>
        <v>0</v>
      </c>
      <c r="AH1471" s="7">
        <f>_xlfn.IFNA(VLOOKUP(AF1471,'饰品（请勿修改）'!$H:$I,2,FALSE),0)</f>
        <v>0</v>
      </c>
      <c r="AI1471" s="7">
        <f t="shared" si="1720"/>
        <v>0</v>
      </c>
      <c r="AJ1471" s="7">
        <f t="shared" si="1721"/>
        <v>0</v>
      </c>
    </row>
    <row r="1472" spans="1:36" x14ac:dyDescent="0.2">
      <c r="A1472" s="3"/>
      <c r="B1472" s="3"/>
      <c r="C1472" s="3"/>
      <c r="D1472" s="3"/>
      <c r="E1472" s="3"/>
      <c r="F1472" s="3"/>
      <c r="G1472" s="7" t="str">
        <f t="shared" si="1718"/>
        <v/>
      </c>
      <c r="H1472" s="7" t="str">
        <f t="shared" si="1722"/>
        <v/>
      </c>
      <c r="I1472" s="7" t="str">
        <f t="shared" si="1723"/>
        <v/>
      </c>
      <c r="J1472" s="7" t="str">
        <f t="shared" si="1724"/>
        <v/>
      </c>
      <c r="K1472" s="5">
        <f t="shared" si="1725"/>
        <v>0</v>
      </c>
      <c r="L1472" s="5">
        <f t="shared" si="1726"/>
        <v>0</v>
      </c>
      <c r="M1472" s="5">
        <f t="shared" si="1727"/>
        <v>0</v>
      </c>
      <c r="N1472" s="7" cm="1">
        <f t="array" ref="N1472:P1472">_xlfn._xlws.SORT(K1472:M1472,1,-1,TRUE)</f>
        <v>0</v>
      </c>
      <c r="O1472" s="7">
        <v>0</v>
      </c>
      <c r="P1472" s="7">
        <v>0</v>
      </c>
      <c r="Q1472" s="7">
        <v>1469</v>
      </c>
      <c r="R1472" s="7" t="e">
        <f t="shared" ref="R1472:W1472" si="1794">FIND(",",$F1472,Q1472+1)</f>
        <v>#VALUE!</v>
      </c>
      <c r="S1472" s="7" t="e">
        <f t="shared" si="1794"/>
        <v>#VALUE!</v>
      </c>
      <c r="T1472" s="7" t="e">
        <f t="shared" si="1794"/>
        <v>#VALUE!</v>
      </c>
      <c r="U1472" s="7" t="e">
        <f t="shared" si="1794"/>
        <v>#VALUE!</v>
      </c>
      <c r="V1472" s="7" t="e">
        <f t="shared" si="1794"/>
        <v>#VALUE!</v>
      </c>
      <c r="W1472" s="7" t="e">
        <f t="shared" si="1794"/>
        <v>#VALUE!</v>
      </c>
      <c r="X1472" s="11" t="str">
        <f t="shared" si="1729"/>
        <v/>
      </c>
      <c r="Y1472" s="11" t="str">
        <f t="shared" si="1730"/>
        <v/>
      </c>
      <c r="Z1472" s="11" t="str">
        <f t="shared" si="1731"/>
        <v/>
      </c>
      <c r="AA1472" s="11" t="str">
        <f t="shared" si="1732"/>
        <v/>
      </c>
      <c r="AB1472" s="3" t="str">
        <f t="shared" si="1733"/>
        <v/>
      </c>
      <c r="AC1472" s="3"/>
      <c r="AD1472" s="3"/>
      <c r="AE1472" s="7" t="str">
        <f>IF(X1472="","",_xlfn.IFNA(VLOOKUP(X1472,'饰品（请勿修改）'!$A:$H,8,FALSE),VLOOKUP(X1472,'饰品（请勿修改）'!$H:$H,1,FALSE)))</f>
        <v/>
      </c>
      <c r="AF1472" s="7" t="str">
        <f>IF(Z1472="","",_xlfn.IFNA(VLOOKUP(Z1472,'饰品（请勿修改）'!$A:$H,8,FALSE),VLOOKUP(Z1472,'饰品（请勿修改）'!$H:$H,1,FALSE)))</f>
        <v/>
      </c>
      <c r="AG1472" s="7">
        <f>_xlfn.IFNA(VLOOKUP(AE1472,'饰品（请勿修改）'!$H:$I,2,FALSE),0)</f>
        <v>0</v>
      </c>
      <c r="AH1472" s="7">
        <f>_xlfn.IFNA(VLOOKUP(AF1472,'饰品（请勿修改）'!$H:$I,2,FALSE),0)</f>
        <v>0</v>
      </c>
      <c r="AI1472" s="7">
        <f t="shared" si="1720"/>
        <v>0</v>
      </c>
      <c r="AJ1472" s="7">
        <f t="shared" si="1721"/>
        <v>0</v>
      </c>
    </row>
    <row r="1473" spans="1:36" x14ac:dyDescent="0.2">
      <c r="A1473" s="3"/>
      <c r="B1473" s="3"/>
      <c r="C1473" s="3"/>
      <c r="D1473" s="3"/>
      <c r="E1473" s="3"/>
      <c r="F1473" s="3"/>
      <c r="G1473" s="7" t="str">
        <f t="shared" si="1718"/>
        <v/>
      </c>
      <c r="H1473" s="7" t="str">
        <f t="shared" si="1722"/>
        <v/>
      </c>
      <c r="I1473" s="7" t="str">
        <f t="shared" si="1723"/>
        <v/>
      </c>
      <c r="J1473" s="7" t="str">
        <f t="shared" si="1724"/>
        <v/>
      </c>
      <c r="K1473" s="5">
        <f t="shared" si="1725"/>
        <v>0</v>
      </c>
      <c r="L1473" s="5">
        <f t="shared" si="1726"/>
        <v>0</v>
      </c>
      <c r="M1473" s="5">
        <f t="shared" si="1727"/>
        <v>0</v>
      </c>
      <c r="N1473" s="7" cm="1">
        <f t="array" ref="N1473:P1473">_xlfn._xlws.SORT(K1473:M1473,1,-1,TRUE)</f>
        <v>0</v>
      </c>
      <c r="O1473" s="7">
        <v>0</v>
      </c>
      <c r="P1473" s="7">
        <v>0</v>
      </c>
      <c r="Q1473" s="7">
        <v>1470</v>
      </c>
      <c r="R1473" s="7" t="e">
        <f t="shared" ref="R1473:W1473" si="1795">FIND(",",$F1473,Q1473+1)</f>
        <v>#VALUE!</v>
      </c>
      <c r="S1473" s="7" t="e">
        <f t="shared" si="1795"/>
        <v>#VALUE!</v>
      </c>
      <c r="T1473" s="7" t="e">
        <f t="shared" si="1795"/>
        <v>#VALUE!</v>
      </c>
      <c r="U1473" s="7" t="e">
        <f t="shared" si="1795"/>
        <v>#VALUE!</v>
      </c>
      <c r="V1473" s="7" t="e">
        <f t="shared" si="1795"/>
        <v>#VALUE!</v>
      </c>
      <c r="W1473" s="7" t="e">
        <f t="shared" si="1795"/>
        <v>#VALUE!</v>
      </c>
      <c r="X1473" s="11" t="str">
        <f t="shared" si="1729"/>
        <v/>
      </c>
      <c r="Y1473" s="11" t="str">
        <f t="shared" si="1730"/>
        <v/>
      </c>
      <c r="Z1473" s="11" t="str">
        <f t="shared" si="1731"/>
        <v/>
      </c>
      <c r="AA1473" s="11" t="str">
        <f t="shared" si="1732"/>
        <v/>
      </c>
      <c r="AB1473" s="3" t="str">
        <f t="shared" si="1733"/>
        <v/>
      </c>
      <c r="AC1473" s="3"/>
      <c r="AD1473" s="3"/>
      <c r="AE1473" s="7" t="str">
        <f>IF(X1473="","",_xlfn.IFNA(VLOOKUP(X1473,'饰品（请勿修改）'!$A:$H,8,FALSE),VLOOKUP(X1473,'饰品（请勿修改）'!$H:$H,1,FALSE)))</f>
        <v/>
      </c>
      <c r="AF1473" s="7" t="str">
        <f>IF(Z1473="","",_xlfn.IFNA(VLOOKUP(Z1473,'饰品（请勿修改）'!$A:$H,8,FALSE),VLOOKUP(Z1473,'饰品（请勿修改）'!$H:$H,1,FALSE)))</f>
        <v/>
      </c>
      <c r="AG1473" s="7">
        <f>_xlfn.IFNA(VLOOKUP(AE1473,'饰品（请勿修改）'!$H:$I,2,FALSE),0)</f>
        <v>0</v>
      </c>
      <c r="AH1473" s="7">
        <f>_xlfn.IFNA(VLOOKUP(AF1473,'饰品（请勿修改）'!$H:$I,2,FALSE),0)</f>
        <v>0</v>
      </c>
      <c r="AI1473" s="7">
        <f t="shared" si="1720"/>
        <v>0</v>
      </c>
      <c r="AJ1473" s="7">
        <f t="shared" si="1721"/>
        <v>0</v>
      </c>
    </row>
    <row r="1474" spans="1:36" x14ac:dyDescent="0.2">
      <c r="A1474" s="3"/>
      <c r="B1474" s="3"/>
      <c r="C1474" s="3"/>
      <c r="D1474" s="3"/>
      <c r="E1474" s="3"/>
      <c r="F1474" s="3"/>
      <c r="G1474" s="7" t="str">
        <f t="shared" ref="G1474:G1537" si="1796">SUBSTITUTE("{""Skills"":["&amp;AG1474&amp;","&amp;AH1474&amp;"],""SkillLevels"":["&amp;AI1474&amp;","&amp;AJ1474&amp;"],""Slots"":["&amp;K1474&amp;","&amp;L1474&amp;","&amp;M1474&amp;"]}","{""Skills"":[0,0],""SkillLevels"":[0,0],""Slots"":[0,0,0]}","")</f>
        <v/>
      </c>
      <c r="H1474" s="7" t="str">
        <f t="shared" si="1722"/>
        <v/>
      </c>
      <c r="I1474" s="7" t="str">
        <f t="shared" si="1723"/>
        <v/>
      </c>
      <c r="J1474" s="7" t="str">
        <f t="shared" si="1724"/>
        <v/>
      </c>
      <c r="K1474" s="5">
        <f t="shared" si="1725"/>
        <v>0</v>
      </c>
      <c r="L1474" s="5">
        <f t="shared" si="1726"/>
        <v>0</v>
      </c>
      <c r="M1474" s="5">
        <f t="shared" si="1727"/>
        <v>0</v>
      </c>
      <c r="N1474" s="7" cm="1">
        <f t="array" ref="N1474:P1474">_xlfn._xlws.SORT(K1474:M1474,1,-1,TRUE)</f>
        <v>0</v>
      </c>
      <c r="O1474" s="7">
        <v>0</v>
      </c>
      <c r="P1474" s="7">
        <v>0</v>
      </c>
      <c r="Q1474" s="7">
        <v>1471</v>
      </c>
      <c r="R1474" s="7" t="e">
        <f t="shared" ref="R1474:W1474" si="1797">FIND(",",$F1474,Q1474+1)</f>
        <v>#VALUE!</v>
      </c>
      <c r="S1474" s="7" t="e">
        <f t="shared" si="1797"/>
        <v>#VALUE!</v>
      </c>
      <c r="T1474" s="7" t="e">
        <f t="shared" si="1797"/>
        <v>#VALUE!</v>
      </c>
      <c r="U1474" s="7" t="e">
        <f t="shared" si="1797"/>
        <v>#VALUE!</v>
      </c>
      <c r="V1474" s="7" t="e">
        <f t="shared" si="1797"/>
        <v>#VALUE!</v>
      </c>
      <c r="W1474" s="7" t="e">
        <f t="shared" si="1797"/>
        <v>#VALUE!</v>
      </c>
      <c r="X1474" s="11" t="str">
        <f t="shared" si="1729"/>
        <v/>
      </c>
      <c r="Y1474" s="11" t="str">
        <f t="shared" si="1730"/>
        <v/>
      </c>
      <c r="Z1474" s="11" t="str">
        <f t="shared" si="1731"/>
        <v/>
      </c>
      <c r="AA1474" s="11" t="str">
        <f t="shared" si="1732"/>
        <v/>
      </c>
      <c r="AB1474" s="3" t="str">
        <f t="shared" si="1733"/>
        <v/>
      </c>
      <c r="AC1474" s="3"/>
      <c r="AD1474" s="3"/>
      <c r="AE1474" s="7" t="str">
        <f>IF(X1474="","",_xlfn.IFNA(VLOOKUP(X1474,'饰品（请勿修改）'!$A:$H,8,FALSE),VLOOKUP(X1474,'饰品（请勿修改）'!$H:$H,1,FALSE)))</f>
        <v/>
      </c>
      <c r="AF1474" s="7" t="str">
        <f>IF(Z1474="","",_xlfn.IFNA(VLOOKUP(Z1474,'饰品（请勿修改）'!$A:$H,8,FALSE),VLOOKUP(Z1474,'饰品（请勿修改）'!$H:$H,1,FALSE)))</f>
        <v/>
      </c>
      <c r="AG1474" s="7">
        <f>_xlfn.IFNA(VLOOKUP(AE1474,'饰品（请勿修改）'!$H:$I,2,FALSE),0)</f>
        <v>0</v>
      </c>
      <c r="AH1474" s="7">
        <f>_xlfn.IFNA(VLOOKUP(AF1474,'饰品（请勿修改）'!$H:$I,2,FALSE),0)</f>
        <v>0</v>
      </c>
      <c r="AI1474" s="7">
        <f t="shared" ref="AI1474:AI1537" si="1798">IF(AND(B1474=""),IF(AE1474="",0,1),B1474)</f>
        <v>0</v>
      </c>
      <c r="AJ1474" s="7">
        <f t="shared" ref="AJ1474:AJ1537" si="1799">IF(AND(D1474=""),IF(AF1474="",0,1),D1474)</f>
        <v>0</v>
      </c>
    </row>
    <row r="1475" spans="1:36" x14ac:dyDescent="0.2">
      <c r="A1475" s="3"/>
      <c r="B1475" s="3"/>
      <c r="C1475" s="3"/>
      <c r="D1475" s="3"/>
      <c r="E1475" s="3"/>
      <c r="F1475" s="3"/>
      <c r="G1475" s="7" t="str">
        <f t="shared" si="1796"/>
        <v/>
      </c>
      <c r="H1475" s="7" t="str">
        <f t="shared" ref="H1475:H1538" si="1800">MID(IF($AB1475="",$E1475,$AB1475),1,1)</f>
        <v/>
      </c>
      <c r="I1475" s="7" t="str">
        <f t="shared" ref="I1475:I1538" si="1801">MID(IF($AB1475="",$E1475,$AB1475),2,1)</f>
        <v/>
      </c>
      <c r="J1475" s="7" t="str">
        <f t="shared" ref="J1475:J1538" si="1802">MID(IF($AB1475="",$E1475,$AB1475),3,1)</f>
        <v/>
      </c>
      <c r="K1475" s="5">
        <f t="shared" ref="K1475:K1538" si="1803">IF(H1475="",0,H1475)</f>
        <v>0</v>
      </c>
      <c r="L1475" s="5">
        <f t="shared" ref="L1475:L1538" si="1804">IF(I1475="",0,I1475)</f>
        <v>0</v>
      </c>
      <c r="M1475" s="5">
        <f t="shared" ref="M1475:M1538" si="1805">IF(J1475="",0,J1475)</f>
        <v>0</v>
      </c>
      <c r="N1475" s="7" cm="1">
        <f t="array" ref="N1475:P1475">_xlfn._xlws.SORT(K1475:M1475,1,-1,TRUE)</f>
        <v>0</v>
      </c>
      <c r="O1475" s="7">
        <v>0</v>
      </c>
      <c r="P1475" s="7">
        <v>0</v>
      </c>
      <c r="Q1475" s="7">
        <v>1472</v>
      </c>
      <c r="R1475" s="7" t="e">
        <f t="shared" ref="R1475:W1475" si="1806">FIND(",",$F1475,Q1475+1)</f>
        <v>#VALUE!</v>
      </c>
      <c r="S1475" s="7" t="e">
        <f t="shared" si="1806"/>
        <v>#VALUE!</v>
      </c>
      <c r="T1475" s="7" t="e">
        <f t="shared" si="1806"/>
        <v>#VALUE!</v>
      </c>
      <c r="U1475" s="7" t="e">
        <f t="shared" si="1806"/>
        <v>#VALUE!</v>
      </c>
      <c r="V1475" s="7" t="e">
        <f t="shared" si="1806"/>
        <v>#VALUE!</v>
      </c>
      <c r="W1475" s="7" t="e">
        <f t="shared" si="1806"/>
        <v>#VALUE!</v>
      </c>
      <c r="X1475" s="11" t="str">
        <f t="shared" ref="X1475:X1538" si="1807">IF($F1475="",IF(A1475="","",A1475),MID($F1475,Q1475+1,R1475-Q1475-1))</f>
        <v/>
      </c>
      <c r="Y1475" s="11" t="str">
        <f t="shared" ref="Y1475:Y1538" si="1808">IF($F1475="",IF(B1475="","",B1475),MID($F1475,R1475+1,S1475-R1475-1))</f>
        <v/>
      </c>
      <c r="Z1475" s="11" t="str">
        <f t="shared" ref="Z1475:Z1538" si="1809">IF($F1475="",IF(C1475="","",C1475),MID($F1475,S1475+1,T1475-S1475-1))</f>
        <v/>
      </c>
      <c r="AA1475" s="11" t="str">
        <f t="shared" ref="AA1475:AA1538" si="1810">IF($F1475="",IF(D1475="","",D1475),MID($F1475,T1475+1,U1475-T1475-1))</f>
        <v/>
      </c>
      <c r="AB1475" s="3" t="str">
        <f t="shared" ref="AB1475:AB1538" si="1811">IF($F1475="",IF(E1475="","",E1475),SUBSTITUTE(MID($F1475,U1475+1,999),",",""))</f>
        <v/>
      </c>
      <c r="AC1475" s="3"/>
      <c r="AD1475" s="3"/>
      <c r="AE1475" s="7" t="str">
        <f>IF(X1475="","",_xlfn.IFNA(VLOOKUP(X1475,'饰品（请勿修改）'!$A:$H,8,FALSE),VLOOKUP(X1475,'饰品（请勿修改）'!$H:$H,1,FALSE)))</f>
        <v/>
      </c>
      <c r="AF1475" s="7" t="str">
        <f>IF(Z1475="","",_xlfn.IFNA(VLOOKUP(Z1475,'饰品（请勿修改）'!$A:$H,8,FALSE),VLOOKUP(Z1475,'饰品（请勿修改）'!$H:$H,1,FALSE)))</f>
        <v/>
      </c>
      <c r="AG1475" s="7">
        <f>_xlfn.IFNA(VLOOKUP(AE1475,'饰品（请勿修改）'!$H:$I,2,FALSE),0)</f>
        <v>0</v>
      </c>
      <c r="AH1475" s="7">
        <f>_xlfn.IFNA(VLOOKUP(AF1475,'饰品（请勿修改）'!$H:$I,2,FALSE),0)</f>
        <v>0</v>
      </c>
      <c r="AI1475" s="7">
        <f t="shared" si="1798"/>
        <v>0</v>
      </c>
      <c r="AJ1475" s="7">
        <f t="shared" si="1799"/>
        <v>0</v>
      </c>
    </row>
    <row r="1476" spans="1:36" x14ac:dyDescent="0.2">
      <c r="A1476" s="3"/>
      <c r="B1476" s="3"/>
      <c r="C1476" s="3"/>
      <c r="D1476" s="3"/>
      <c r="E1476" s="3"/>
      <c r="F1476" s="3"/>
      <c r="G1476" s="7" t="str">
        <f t="shared" si="1796"/>
        <v/>
      </c>
      <c r="H1476" s="7" t="str">
        <f t="shared" si="1800"/>
        <v/>
      </c>
      <c r="I1476" s="7" t="str">
        <f t="shared" si="1801"/>
        <v/>
      </c>
      <c r="J1476" s="7" t="str">
        <f t="shared" si="1802"/>
        <v/>
      </c>
      <c r="K1476" s="5">
        <f t="shared" si="1803"/>
        <v>0</v>
      </c>
      <c r="L1476" s="5">
        <f t="shared" si="1804"/>
        <v>0</v>
      </c>
      <c r="M1476" s="5">
        <f t="shared" si="1805"/>
        <v>0</v>
      </c>
      <c r="N1476" s="7" cm="1">
        <f t="array" ref="N1476:P1476">_xlfn._xlws.SORT(K1476:M1476,1,-1,TRUE)</f>
        <v>0</v>
      </c>
      <c r="O1476" s="7">
        <v>0</v>
      </c>
      <c r="P1476" s="7">
        <v>0</v>
      </c>
      <c r="Q1476" s="7">
        <v>1473</v>
      </c>
      <c r="R1476" s="7" t="e">
        <f t="shared" ref="R1476:W1476" si="1812">FIND(",",$F1476,Q1476+1)</f>
        <v>#VALUE!</v>
      </c>
      <c r="S1476" s="7" t="e">
        <f t="shared" si="1812"/>
        <v>#VALUE!</v>
      </c>
      <c r="T1476" s="7" t="e">
        <f t="shared" si="1812"/>
        <v>#VALUE!</v>
      </c>
      <c r="U1476" s="7" t="e">
        <f t="shared" si="1812"/>
        <v>#VALUE!</v>
      </c>
      <c r="V1476" s="7" t="e">
        <f t="shared" si="1812"/>
        <v>#VALUE!</v>
      </c>
      <c r="W1476" s="7" t="e">
        <f t="shared" si="1812"/>
        <v>#VALUE!</v>
      </c>
      <c r="X1476" s="11" t="str">
        <f t="shared" si="1807"/>
        <v/>
      </c>
      <c r="Y1476" s="11" t="str">
        <f t="shared" si="1808"/>
        <v/>
      </c>
      <c r="Z1476" s="11" t="str">
        <f t="shared" si="1809"/>
        <v/>
      </c>
      <c r="AA1476" s="11" t="str">
        <f t="shared" si="1810"/>
        <v/>
      </c>
      <c r="AB1476" s="3" t="str">
        <f t="shared" si="1811"/>
        <v/>
      </c>
      <c r="AC1476" s="3"/>
      <c r="AD1476" s="3"/>
      <c r="AE1476" s="7" t="str">
        <f>IF(X1476="","",_xlfn.IFNA(VLOOKUP(X1476,'饰品（请勿修改）'!$A:$H,8,FALSE),VLOOKUP(X1476,'饰品（请勿修改）'!$H:$H,1,FALSE)))</f>
        <v/>
      </c>
      <c r="AF1476" s="7" t="str">
        <f>IF(Z1476="","",_xlfn.IFNA(VLOOKUP(Z1476,'饰品（请勿修改）'!$A:$H,8,FALSE),VLOOKUP(Z1476,'饰品（请勿修改）'!$H:$H,1,FALSE)))</f>
        <v/>
      </c>
      <c r="AG1476" s="7">
        <f>_xlfn.IFNA(VLOOKUP(AE1476,'饰品（请勿修改）'!$H:$I,2,FALSE),0)</f>
        <v>0</v>
      </c>
      <c r="AH1476" s="7">
        <f>_xlfn.IFNA(VLOOKUP(AF1476,'饰品（请勿修改）'!$H:$I,2,FALSE),0)</f>
        <v>0</v>
      </c>
      <c r="AI1476" s="7">
        <f t="shared" si="1798"/>
        <v>0</v>
      </c>
      <c r="AJ1476" s="7">
        <f t="shared" si="1799"/>
        <v>0</v>
      </c>
    </row>
    <row r="1477" spans="1:36" x14ac:dyDescent="0.2">
      <c r="A1477" s="3"/>
      <c r="B1477" s="3"/>
      <c r="C1477" s="3"/>
      <c r="D1477" s="3"/>
      <c r="E1477" s="3"/>
      <c r="F1477" s="3"/>
      <c r="G1477" s="7" t="str">
        <f t="shared" si="1796"/>
        <v/>
      </c>
      <c r="H1477" s="7" t="str">
        <f t="shared" si="1800"/>
        <v/>
      </c>
      <c r="I1477" s="7" t="str">
        <f t="shared" si="1801"/>
        <v/>
      </c>
      <c r="J1477" s="7" t="str">
        <f t="shared" si="1802"/>
        <v/>
      </c>
      <c r="K1477" s="5">
        <f t="shared" si="1803"/>
        <v>0</v>
      </c>
      <c r="L1477" s="5">
        <f t="shared" si="1804"/>
        <v>0</v>
      </c>
      <c r="M1477" s="5">
        <f t="shared" si="1805"/>
        <v>0</v>
      </c>
      <c r="N1477" s="7" cm="1">
        <f t="array" ref="N1477:P1477">_xlfn._xlws.SORT(K1477:M1477,1,-1,TRUE)</f>
        <v>0</v>
      </c>
      <c r="O1477" s="7">
        <v>0</v>
      </c>
      <c r="P1477" s="7">
        <v>0</v>
      </c>
      <c r="Q1477" s="7">
        <v>1474</v>
      </c>
      <c r="R1477" s="7" t="e">
        <f t="shared" ref="R1477:W1477" si="1813">FIND(",",$F1477,Q1477+1)</f>
        <v>#VALUE!</v>
      </c>
      <c r="S1477" s="7" t="e">
        <f t="shared" si="1813"/>
        <v>#VALUE!</v>
      </c>
      <c r="T1477" s="7" t="e">
        <f t="shared" si="1813"/>
        <v>#VALUE!</v>
      </c>
      <c r="U1477" s="7" t="e">
        <f t="shared" si="1813"/>
        <v>#VALUE!</v>
      </c>
      <c r="V1477" s="7" t="e">
        <f t="shared" si="1813"/>
        <v>#VALUE!</v>
      </c>
      <c r="W1477" s="7" t="e">
        <f t="shared" si="1813"/>
        <v>#VALUE!</v>
      </c>
      <c r="X1477" s="11" t="str">
        <f t="shared" si="1807"/>
        <v/>
      </c>
      <c r="Y1477" s="11" t="str">
        <f t="shared" si="1808"/>
        <v/>
      </c>
      <c r="Z1477" s="11" t="str">
        <f t="shared" si="1809"/>
        <v/>
      </c>
      <c r="AA1477" s="11" t="str">
        <f t="shared" si="1810"/>
        <v/>
      </c>
      <c r="AB1477" s="3" t="str">
        <f t="shared" si="1811"/>
        <v/>
      </c>
      <c r="AC1477" s="3"/>
      <c r="AD1477" s="3"/>
      <c r="AE1477" s="7" t="str">
        <f>IF(X1477="","",_xlfn.IFNA(VLOOKUP(X1477,'饰品（请勿修改）'!$A:$H,8,FALSE),VLOOKUP(X1477,'饰品（请勿修改）'!$H:$H,1,FALSE)))</f>
        <v/>
      </c>
      <c r="AF1477" s="7" t="str">
        <f>IF(Z1477="","",_xlfn.IFNA(VLOOKUP(Z1477,'饰品（请勿修改）'!$A:$H,8,FALSE),VLOOKUP(Z1477,'饰品（请勿修改）'!$H:$H,1,FALSE)))</f>
        <v/>
      </c>
      <c r="AG1477" s="7">
        <f>_xlfn.IFNA(VLOOKUP(AE1477,'饰品（请勿修改）'!$H:$I,2,FALSE),0)</f>
        <v>0</v>
      </c>
      <c r="AH1477" s="7">
        <f>_xlfn.IFNA(VLOOKUP(AF1477,'饰品（请勿修改）'!$H:$I,2,FALSE),0)</f>
        <v>0</v>
      </c>
      <c r="AI1477" s="7">
        <f t="shared" si="1798"/>
        <v>0</v>
      </c>
      <c r="AJ1477" s="7">
        <f t="shared" si="1799"/>
        <v>0</v>
      </c>
    </row>
    <row r="1478" spans="1:36" x14ac:dyDescent="0.2">
      <c r="A1478" s="3"/>
      <c r="B1478" s="3"/>
      <c r="C1478" s="3"/>
      <c r="D1478" s="3"/>
      <c r="E1478" s="3"/>
      <c r="F1478" s="3"/>
      <c r="G1478" s="7" t="str">
        <f t="shared" si="1796"/>
        <v/>
      </c>
      <c r="H1478" s="7" t="str">
        <f t="shared" si="1800"/>
        <v/>
      </c>
      <c r="I1478" s="7" t="str">
        <f t="shared" si="1801"/>
        <v/>
      </c>
      <c r="J1478" s="7" t="str">
        <f t="shared" si="1802"/>
        <v/>
      </c>
      <c r="K1478" s="5">
        <f t="shared" si="1803"/>
        <v>0</v>
      </c>
      <c r="L1478" s="5">
        <f t="shared" si="1804"/>
        <v>0</v>
      </c>
      <c r="M1478" s="5">
        <f t="shared" si="1805"/>
        <v>0</v>
      </c>
      <c r="N1478" s="7" cm="1">
        <f t="array" ref="N1478:P1478">_xlfn._xlws.SORT(K1478:M1478,1,-1,TRUE)</f>
        <v>0</v>
      </c>
      <c r="O1478" s="7">
        <v>0</v>
      </c>
      <c r="P1478" s="7">
        <v>0</v>
      </c>
      <c r="Q1478" s="7">
        <v>1475</v>
      </c>
      <c r="R1478" s="7" t="e">
        <f t="shared" ref="R1478:W1478" si="1814">FIND(",",$F1478,Q1478+1)</f>
        <v>#VALUE!</v>
      </c>
      <c r="S1478" s="7" t="e">
        <f t="shared" si="1814"/>
        <v>#VALUE!</v>
      </c>
      <c r="T1478" s="7" t="e">
        <f t="shared" si="1814"/>
        <v>#VALUE!</v>
      </c>
      <c r="U1478" s="7" t="e">
        <f t="shared" si="1814"/>
        <v>#VALUE!</v>
      </c>
      <c r="V1478" s="7" t="e">
        <f t="shared" si="1814"/>
        <v>#VALUE!</v>
      </c>
      <c r="W1478" s="7" t="e">
        <f t="shared" si="1814"/>
        <v>#VALUE!</v>
      </c>
      <c r="X1478" s="11" t="str">
        <f t="shared" si="1807"/>
        <v/>
      </c>
      <c r="Y1478" s="11" t="str">
        <f t="shared" si="1808"/>
        <v/>
      </c>
      <c r="Z1478" s="11" t="str">
        <f t="shared" si="1809"/>
        <v/>
      </c>
      <c r="AA1478" s="11" t="str">
        <f t="shared" si="1810"/>
        <v/>
      </c>
      <c r="AB1478" s="3" t="str">
        <f t="shared" si="1811"/>
        <v/>
      </c>
      <c r="AC1478" s="3"/>
      <c r="AD1478" s="3"/>
      <c r="AE1478" s="7" t="str">
        <f>IF(X1478="","",_xlfn.IFNA(VLOOKUP(X1478,'饰品（请勿修改）'!$A:$H,8,FALSE),VLOOKUP(X1478,'饰品（请勿修改）'!$H:$H,1,FALSE)))</f>
        <v/>
      </c>
      <c r="AF1478" s="7" t="str">
        <f>IF(Z1478="","",_xlfn.IFNA(VLOOKUP(Z1478,'饰品（请勿修改）'!$A:$H,8,FALSE),VLOOKUP(Z1478,'饰品（请勿修改）'!$H:$H,1,FALSE)))</f>
        <v/>
      </c>
      <c r="AG1478" s="7">
        <f>_xlfn.IFNA(VLOOKUP(AE1478,'饰品（请勿修改）'!$H:$I,2,FALSE),0)</f>
        <v>0</v>
      </c>
      <c r="AH1478" s="7">
        <f>_xlfn.IFNA(VLOOKUP(AF1478,'饰品（请勿修改）'!$H:$I,2,FALSE),0)</f>
        <v>0</v>
      </c>
      <c r="AI1478" s="7">
        <f t="shared" si="1798"/>
        <v>0</v>
      </c>
      <c r="AJ1478" s="7">
        <f t="shared" si="1799"/>
        <v>0</v>
      </c>
    </row>
    <row r="1479" spans="1:36" x14ac:dyDescent="0.2">
      <c r="A1479" s="3"/>
      <c r="B1479" s="3"/>
      <c r="C1479" s="3"/>
      <c r="D1479" s="3"/>
      <c r="E1479" s="3"/>
      <c r="F1479" s="3"/>
      <c r="G1479" s="7" t="str">
        <f t="shared" si="1796"/>
        <v/>
      </c>
      <c r="H1479" s="7" t="str">
        <f t="shared" si="1800"/>
        <v/>
      </c>
      <c r="I1479" s="7" t="str">
        <f t="shared" si="1801"/>
        <v/>
      </c>
      <c r="J1479" s="7" t="str">
        <f t="shared" si="1802"/>
        <v/>
      </c>
      <c r="K1479" s="5">
        <f t="shared" si="1803"/>
        <v>0</v>
      </c>
      <c r="L1479" s="5">
        <f t="shared" si="1804"/>
        <v>0</v>
      </c>
      <c r="M1479" s="5">
        <f t="shared" si="1805"/>
        <v>0</v>
      </c>
      <c r="N1479" s="7" cm="1">
        <f t="array" ref="N1479:P1479">_xlfn._xlws.SORT(K1479:M1479,1,-1,TRUE)</f>
        <v>0</v>
      </c>
      <c r="O1479" s="7">
        <v>0</v>
      </c>
      <c r="P1479" s="7">
        <v>0</v>
      </c>
      <c r="Q1479" s="7">
        <v>1476</v>
      </c>
      <c r="R1479" s="7" t="e">
        <f t="shared" ref="R1479:W1479" si="1815">FIND(",",$F1479,Q1479+1)</f>
        <v>#VALUE!</v>
      </c>
      <c r="S1479" s="7" t="e">
        <f t="shared" si="1815"/>
        <v>#VALUE!</v>
      </c>
      <c r="T1479" s="7" t="e">
        <f t="shared" si="1815"/>
        <v>#VALUE!</v>
      </c>
      <c r="U1479" s="7" t="e">
        <f t="shared" si="1815"/>
        <v>#VALUE!</v>
      </c>
      <c r="V1479" s="7" t="e">
        <f t="shared" si="1815"/>
        <v>#VALUE!</v>
      </c>
      <c r="W1479" s="7" t="e">
        <f t="shared" si="1815"/>
        <v>#VALUE!</v>
      </c>
      <c r="X1479" s="11" t="str">
        <f t="shared" si="1807"/>
        <v/>
      </c>
      <c r="Y1479" s="11" t="str">
        <f t="shared" si="1808"/>
        <v/>
      </c>
      <c r="Z1479" s="11" t="str">
        <f t="shared" si="1809"/>
        <v/>
      </c>
      <c r="AA1479" s="11" t="str">
        <f t="shared" si="1810"/>
        <v/>
      </c>
      <c r="AB1479" s="3" t="str">
        <f t="shared" si="1811"/>
        <v/>
      </c>
      <c r="AC1479" s="3"/>
      <c r="AD1479" s="3"/>
      <c r="AE1479" s="7" t="str">
        <f>IF(X1479="","",_xlfn.IFNA(VLOOKUP(X1479,'饰品（请勿修改）'!$A:$H,8,FALSE),VLOOKUP(X1479,'饰品（请勿修改）'!$H:$H,1,FALSE)))</f>
        <v/>
      </c>
      <c r="AF1479" s="7" t="str">
        <f>IF(Z1479="","",_xlfn.IFNA(VLOOKUP(Z1479,'饰品（请勿修改）'!$A:$H,8,FALSE),VLOOKUP(Z1479,'饰品（请勿修改）'!$H:$H,1,FALSE)))</f>
        <v/>
      </c>
      <c r="AG1479" s="7">
        <f>_xlfn.IFNA(VLOOKUP(AE1479,'饰品（请勿修改）'!$H:$I,2,FALSE),0)</f>
        <v>0</v>
      </c>
      <c r="AH1479" s="7">
        <f>_xlfn.IFNA(VLOOKUP(AF1479,'饰品（请勿修改）'!$H:$I,2,FALSE),0)</f>
        <v>0</v>
      </c>
      <c r="AI1479" s="7">
        <f t="shared" si="1798"/>
        <v>0</v>
      </c>
      <c r="AJ1479" s="7">
        <f t="shared" si="1799"/>
        <v>0</v>
      </c>
    </row>
    <row r="1480" spans="1:36" x14ac:dyDescent="0.2">
      <c r="A1480" s="3"/>
      <c r="B1480" s="3"/>
      <c r="C1480" s="3"/>
      <c r="D1480" s="3"/>
      <c r="E1480" s="3"/>
      <c r="F1480" s="3"/>
      <c r="G1480" s="7" t="str">
        <f t="shared" si="1796"/>
        <v/>
      </c>
      <c r="H1480" s="7" t="str">
        <f t="shared" si="1800"/>
        <v/>
      </c>
      <c r="I1480" s="7" t="str">
        <f t="shared" si="1801"/>
        <v/>
      </c>
      <c r="J1480" s="7" t="str">
        <f t="shared" si="1802"/>
        <v/>
      </c>
      <c r="K1480" s="5">
        <f t="shared" si="1803"/>
        <v>0</v>
      </c>
      <c r="L1480" s="5">
        <f t="shared" si="1804"/>
        <v>0</v>
      </c>
      <c r="M1480" s="5">
        <f t="shared" si="1805"/>
        <v>0</v>
      </c>
      <c r="N1480" s="7" cm="1">
        <f t="array" ref="N1480:P1480">_xlfn._xlws.SORT(K1480:M1480,1,-1,TRUE)</f>
        <v>0</v>
      </c>
      <c r="O1480" s="7">
        <v>0</v>
      </c>
      <c r="P1480" s="7">
        <v>0</v>
      </c>
      <c r="Q1480" s="7">
        <v>1477</v>
      </c>
      <c r="R1480" s="7" t="e">
        <f t="shared" ref="R1480:W1480" si="1816">FIND(",",$F1480,Q1480+1)</f>
        <v>#VALUE!</v>
      </c>
      <c r="S1480" s="7" t="e">
        <f t="shared" si="1816"/>
        <v>#VALUE!</v>
      </c>
      <c r="T1480" s="7" t="e">
        <f t="shared" si="1816"/>
        <v>#VALUE!</v>
      </c>
      <c r="U1480" s="7" t="e">
        <f t="shared" si="1816"/>
        <v>#VALUE!</v>
      </c>
      <c r="V1480" s="7" t="e">
        <f t="shared" si="1816"/>
        <v>#VALUE!</v>
      </c>
      <c r="W1480" s="7" t="e">
        <f t="shared" si="1816"/>
        <v>#VALUE!</v>
      </c>
      <c r="X1480" s="11" t="str">
        <f t="shared" si="1807"/>
        <v/>
      </c>
      <c r="Y1480" s="11" t="str">
        <f t="shared" si="1808"/>
        <v/>
      </c>
      <c r="Z1480" s="11" t="str">
        <f t="shared" si="1809"/>
        <v/>
      </c>
      <c r="AA1480" s="11" t="str">
        <f t="shared" si="1810"/>
        <v/>
      </c>
      <c r="AB1480" s="3" t="str">
        <f t="shared" si="1811"/>
        <v/>
      </c>
      <c r="AC1480" s="3"/>
      <c r="AD1480" s="3"/>
      <c r="AE1480" s="7" t="str">
        <f>IF(X1480="","",_xlfn.IFNA(VLOOKUP(X1480,'饰品（请勿修改）'!$A:$H,8,FALSE),VLOOKUP(X1480,'饰品（请勿修改）'!$H:$H,1,FALSE)))</f>
        <v/>
      </c>
      <c r="AF1480" s="7" t="str">
        <f>IF(Z1480="","",_xlfn.IFNA(VLOOKUP(Z1480,'饰品（请勿修改）'!$A:$H,8,FALSE),VLOOKUP(Z1480,'饰品（请勿修改）'!$H:$H,1,FALSE)))</f>
        <v/>
      </c>
      <c r="AG1480" s="7">
        <f>_xlfn.IFNA(VLOOKUP(AE1480,'饰品（请勿修改）'!$H:$I,2,FALSE),0)</f>
        <v>0</v>
      </c>
      <c r="AH1480" s="7">
        <f>_xlfn.IFNA(VLOOKUP(AF1480,'饰品（请勿修改）'!$H:$I,2,FALSE),0)</f>
        <v>0</v>
      </c>
      <c r="AI1480" s="7">
        <f t="shared" si="1798"/>
        <v>0</v>
      </c>
      <c r="AJ1480" s="7">
        <f t="shared" si="1799"/>
        <v>0</v>
      </c>
    </row>
    <row r="1481" spans="1:36" x14ac:dyDescent="0.2">
      <c r="A1481" s="3"/>
      <c r="B1481" s="3"/>
      <c r="C1481" s="3"/>
      <c r="D1481" s="3"/>
      <c r="E1481" s="3"/>
      <c r="F1481" s="3"/>
      <c r="G1481" s="7" t="str">
        <f t="shared" si="1796"/>
        <v/>
      </c>
      <c r="H1481" s="7" t="str">
        <f t="shared" si="1800"/>
        <v/>
      </c>
      <c r="I1481" s="7" t="str">
        <f t="shared" si="1801"/>
        <v/>
      </c>
      <c r="J1481" s="7" t="str">
        <f t="shared" si="1802"/>
        <v/>
      </c>
      <c r="K1481" s="5">
        <f t="shared" si="1803"/>
        <v>0</v>
      </c>
      <c r="L1481" s="5">
        <f t="shared" si="1804"/>
        <v>0</v>
      </c>
      <c r="M1481" s="5">
        <f t="shared" si="1805"/>
        <v>0</v>
      </c>
      <c r="N1481" s="7" cm="1">
        <f t="array" ref="N1481:P1481">_xlfn._xlws.SORT(K1481:M1481,1,-1,TRUE)</f>
        <v>0</v>
      </c>
      <c r="O1481" s="7">
        <v>0</v>
      </c>
      <c r="P1481" s="7">
        <v>0</v>
      </c>
      <c r="Q1481" s="7">
        <v>1478</v>
      </c>
      <c r="R1481" s="7" t="e">
        <f t="shared" ref="R1481:W1481" si="1817">FIND(",",$F1481,Q1481+1)</f>
        <v>#VALUE!</v>
      </c>
      <c r="S1481" s="7" t="e">
        <f t="shared" si="1817"/>
        <v>#VALUE!</v>
      </c>
      <c r="T1481" s="7" t="e">
        <f t="shared" si="1817"/>
        <v>#VALUE!</v>
      </c>
      <c r="U1481" s="7" t="e">
        <f t="shared" si="1817"/>
        <v>#VALUE!</v>
      </c>
      <c r="V1481" s="7" t="e">
        <f t="shared" si="1817"/>
        <v>#VALUE!</v>
      </c>
      <c r="W1481" s="7" t="e">
        <f t="shared" si="1817"/>
        <v>#VALUE!</v>
      </c>
      <c r="X1481" s="11" t="str">
        <f t="shared" si="1807"/>
        <v/>
      </c>
      <c r="Y1481" s="11" t="str">
        <f t="shared" si="1808"/>
        <v/>
      </c>
      <c r="Z1481" s="11" t="str">
        <f t="shared" si="1809"/>
        <v/>
      </c>
      <c r="AA1481" s="11" t="str">
        <f t="shared" si="1810"/>
        <v/>
      </c>
      <c r="AB1481" s="3" t="str">
        <f t="shared" si="1811"/>
        <v/>
      </c>
      <c r="AC1481" s="3"/>
      <c r="AD1481" s="3"/>
      <c r="AE1481" s="7" t="str">
        <f>IF(X1481="","",_xlfn.IFNA(VLOOKUP(X1481,'饰品（请勿修改）'!$A:$H,8,FALSE),VLOOKUP(X1481,'饰品（请勿修改）'!$H:$H,1,FALSE)))</f>
        <v/>
      </c>
      <c r="AF1481" s="7" t="str">
        <f>IF(Z1481="","",_xlfn.IFNA(VLOOKUP(Z1481,'饰品（请勿修改）'!$A:$H,8,FALSE),VLOOKUP(Z1481,'饰品（请勿修改）'!$H:$H,1,FALSE)))</f>
        <v/>
      </c>
      <c r="AG1481" s="7">
        <f>_xlfn.IFNA(VLOOKUP(AE1481,'饰品（请勿修改）'!$H:$I,2,FALSE),0)</f>
        <v>0</v>
      </c>
      <c r="AH1481" s="7">
        <f>_xlfn.IFNA(VLOOKUP(AF1481,'饰品（请勿修改）'!$H:$I,2,FALSE),0)</f>
        <v>0</v>
      </c>
      <c r="AI1481" s="7">
        <f t="shared" si="1798"/>
        <v>0</v>
      </c>
      <c r="AJ1481" s="7">
        <f t="shared" si="1799"/>
        <v>0</v>
      </c>
    </row>
    <row r="1482" spans="1:36" x14ac:dyDescent="0.2">
      <c r="A1482" s="3"/>
      <c r="B1482" s="3"/>
      <c r="C1482" s="3"/>
      <c r="D1482" s="3"/>
      <c r="E1482" s="3"/>
      <c r="F1482" s="3"/>
      <c r="G1482" s="7" t="str">
        <f t="shared" si="1796"/>
        <v/>
      </c>
      <c r="H1482" s="7" t="str">
        <f t="shared" si="1800"/>
        <v/>
      </c>
      <c r="I1482" s="7" t="str">
        <f t="shared" si="1801"/>
        <v/>
      </c>
      <c r="J1482" s="7" t="str">
        <f t="shared" si="1802"/>
        <v/>
      </c>
      <c r="K1482" s="5">
        <f t="shared" si="1803"/>
        <v>0</v>
      </c>
      <c r="L1482" s="5">
        <f t="shared" si="1804"/>
        <v>0</v>
      </c>
      <c r="M1482" s="5">
        <f t="shared" si="1805"/>
        <v>0</v>
      </c>
      <c r="N1482" s="7" cm="1">
        <f t="array" ref="N1482:P1482">_xlfn._xlws.SORT(K1482:M1482,1,-1,TRUE)</f>
        <v>0</v>
      </c>
      <c r="O1482" s="7">
        <v>0</v>
      </c>
      <c r="P1482" s="7">
        <v>0</v>
      </c>
      <c r="Q1482" s="7">
        <v>1479</v>
      </c>
      <c r="R1482" s="7" t="e">
        <f t="shared" ref="R1482:W1482" si="1818">FIND(",",$F1482,Q1482+1)</f>
        <v>#VALUE!</v>
      </c>
      <c r="S1482" s="7" t="e">
        <f t="shared" si="1818"/>
        <v>#VALUE!</v>
      </c>
      <c r="T1482" s="7" t="e">
        <f t="shared" si="1818"/>
        <v>#VALUE!</v>
      </c>
      <c r="U1482" s="7" t="e">
        <f t="shared" si="1818"/>
        <v>#VALUE!</v>
      </c>
      <c r="V1482" s="7" t="e">
        <f t="shared" si="1818"/>
        <v>#VALUE!</v>
      </c>
      <c r="W1482" s="7" t="e">
        <f t="shared" si="1818"/>
        <v>#VALUE!</v>
      </c>
      <c r="X1482" s="11" t="str">
        <f t="shared" si="1807"/>
        <v/>
      </c>
      <c r="Y1482" s="11" t="str">
        <f t="shared" si="1808"/>
        <v/>
      </c>
      <c r="Z1482" s="11" t="str">
        <f t="shared" si="1809"/>
        <v/>
      </c>
      <c r="AA1482" s="11" t="str">
        <f t="shared" si="1810"/>
        <v/>
      </c>
      <c r="AB1482" s="3" t="str">
        <f t="shared" si="1811"/>
        <v/>
      </c>
      <c r="AC1482" s="3"/>
      <c r="AD1482" s="3"/>
      <c r="AE1482" s="7" t="str">
        <f>IF(X1482="","",_xlfn.IFNA(VLOOKUP(X1482,'饰品（请勿修改）'!$A:$H,8,FALSE),VLOOKUP(X1482,'饰品（请勿修改）'!$H:$H,1,FALSE)))</f>
        <v/>
      </c>
      <c r="AF1482" s="7" t="str">
        <f>IF(Z1482="","",_xlfn.IFNA(VLOOKUP(Z1482,'饰品（请勿修改）'!$A:$H,8,FALSE),VLOOKUP(Z1482,'饰品（请勿修改）'!$H:$H,1,FALSE)))</f>
        <v/>
      </c>
      <c r="AG1482" s="7">
        <f>_xlfn.IFNA(VLOOKUP(AE1482,'饰品（请勿修改）'!$H:$I,2,FALSE),0)</f>
        <v>0</v>
      </c>
      <c r="AH1482" s="7">
        <f>_xlfn.IFNA(VLOOKUP(AF1482,'饰品（请勿修改）'!$H:$I,2,FALSE),0)</f>
        <v>0</v>
      </c>
      <c r="AI1482" s="7">
        <f t="shared" si="1798"/>
        <v>0</v>
      </c>
      <c r="AJ1482" s="7">
        <f t="shared" si="1799"/>
        <v>0</v>
      </c>
    </row>
    <row r="1483" spans="1:36" x14ac:dyDescent="0.2">
      <c r="A1483" s="3"/>
      <c r="B1483" s="3"/>
      <c r="C1483" s="3"/>
      <c r="D1483" s="3"/>
      <c r="E1483" s="3"/>
      <c r="F1483" s="3"/>
      <c r="G1483" s="7" t="str">
        <f t="shared" si="1796"/>
        <v/>
      </c>
      <c r="H1483" s="7" t="str">
        <f t="shared" si="1800"/>
        <v/>
      </c>
      <c r="I1483" s="7" t="str">
        <f t="shared" si="1801"/>
        <v/>
      </c>
      <c r="J1483" s="7" t="str">
        <f t="shared" si="1802"/>
        <v/>
      </c>
      <c r="K1483" s="5">
        <f t="shared" si="1803"/>
        <v>0</v>
      </c>
      <c r="L1483" s="5">
        <f t="shared" si="1804"/>
        <v>0</v>
      </c>
      <c r="M1483" s="5">
        <f t="shared" si="1805"/>
        <v>0</v>
      </c>
      <c r="N1483" s="7" cm="1">
        <f t="array" ref="N1483:P1483">_xlfn._xlws.SORT(K1483:M1483,1,-1,TRUE)</f>
        <v>0</v>
      </c>
      <c r="O1483" s="7">
        <v>0</v>
      </c>
      <c r="P1483" s="7">
        <v>0</v>
      </c>
      <c r="Q1483" s="7">
        <v>1480</v>
      </c>
      <c r="R1483" s="7" t="e">
        <f t="shared" ref="R1483:W1483" si="1819">FIND(",",$F1483,Q1483+1)</f>
        <v>#VALUE!</v>
      </c>
      <c r="S1483" s="7" t="e">
        <f t="shared" si="1819"/>
        <v>#VALUE!</v>
      </c>
      <c r="T1483" s="7" t="e">
        <f t="shared" si="1819"/>
        <v>#VALUE!</v>
      </c>
      <c r="U1483" s="7" t="e">
        <f t="shared" si="1819"/>
        <v>#VALUE!</v>
      </c>
      <c r="V1483" s="7" t="e">
        <f t="shared" si="1819"/>
        <v>#VALUE!</v>
      </c>
      <c r="W1483" s="7" t="e">
        <f t="shared" si="1819"/>
        <v>#VALUE!</v>
      </c>
      <c r="X1483" s="11" t="str">
        <f t="shared" si="1807"/>
        <v/>
      </c>
      <c r="Y1483" s="11" t="str">
        <f t="shared" si="1808"/>
        <v/>
      </c>
      <c r="Z1483" s="11" t="str">
        <f t="shared" si="1809"/>
        <v/>
      </c>
      <c r="AA1483" s="11" t="str">
        <f t="shared" si="1810"/>
        <v/>
      </c>
      <c r="AB1483" s="3" t="str">
        <f t="shared" si="1811"/>
        <v/>
      </c>
      <c r="AC1483" s="3"/>
      <c r="AD1483" s="3"/>
      <c r="AE1483" s="7" t="str">
        <f>IF(X1483="","",_xlfn.IFNA(VLOOKUP(X1483,'饰品（请勿修改）'!$A:$H,8,FALSE),VLOOKUP(X1483,'饰品（请勿修改）'!$H:$H,1,FALSE)))</f>
        <v/>
      </c>
      <c r="AF1483" s="7" t="str">
        <f>IF(Z1483="","",_xlfn.IFNA(VLOOKUP(Z1483,'饰品（请勿修改）'!$A:$H,8,FALSE),VLOOKUP(Z1483,'饰品（请勿修改）'!$H:$H,1,FALSE)))</f>
        <v/>
      </c>
      <c r="AG1483" s="7">
        <f>_xlfn.IFNA(VLOOKUP(AE1483,'饰品（请勿修改）'!$H:$I,2,FALSE),0)</f>
        <v>0</v>
      </c>
      <c r="AH1483" s="7">
        <f>_xlfn.IFNA(VLOOKUP(AF1483,'饰品（请勿修改）'!$H:$I,2,FALSE),0)</f>
        <v>0</v>
      </c>
      <c r="AI1483" s="7">
        <f t="shared" si="1798"/>
        <v>0</v>
      </c>
      <c r="AJ1483" s="7">
        <f t="shared" si="1799"/>
        <v>0</v>
      </c>
    </row>
    <row r="1484" spans="1:36" x14ac:dyDescent="0.2">
      <c r="A1484" s="3"/>
      <c r="B1484" s="3"/>
      <c r="C1484" s="3"/>
      <c r="D1484" s="3"/>
      <c r="E1484" s="3"/>
      <c r="F1484" s="3"/>
      <c r="G1484" s="7" t="str">
        <f t="shared" si="1796"/>
        <v/>
      </c>
      <c r="H1484" s="7" t="str">
        <f t="shared" si="1800"/>
        <v/>
      </c>
      <c r="I1484" s="7" t="str">
        <f t="shared" si="1801"/>
        <v/>
      </c>
      <c r="J1484" s="7" t="str">
        <f t="shared" si="1802"/>
        <v/>
      </c>
      <c r="K1484" s="5">
        <f t="shared" si="1803"/>
        <v>0</v>
      </c>
      <c r="L1484" s="5">
        <f t="shared" si="1804"/>
        <v>0</v>
      </c>
      <c r="M1484" s="5">
        <f t="shared" si="1805"/>
        <v>0</v>
      </c>
      <c r="N1484" s="7" cm="1">
        <f t="array" ref="N1484:P1484">_xlfn._xlws.SORT(K1484:M1484,1,-1,TRUE)</f>
        <v>0</v>
      </c>
      <c r="O1484" s="7">
        <v>0</v>
      </c>
      <c r="P1484" s="7">
        <v>0</v>
      </c>
      <c r="Q1484" s="7">
        <v>1481</v>
      </c>
      <c r="R1484" s="7" t="e">
        <f t="shared" ref="R1484:W1484" si="1820">FIND(",",$F1484,Q1484+1)</f>
        <v>#VALUE!</v>
      </c>
      <c r="S1484" s="7" t="e">
        <f t="shared" si="1820"/>
        <v>#VALUE!</v>
      </c>
      <c r="T1484" s="7" t="e">
        <f t="shared" si="1820"/>
        <v>#VALUE!</v>
      </c>
      <c r="U1484" s="7" t="e">
        <f t="shared" si="1820"/>
        <v>#VALUE!</v>
      </c>
      <c r="V1484" s="7" t="e">
        <f t="shared" si="1820"/>
        <v>#VALUE!</v>
      </c>
      <c r="W1484" s="7" t="e">
        <f t="shared" si="1820"/>
        <v>#VALUE!</v>
      </c>
      <c r="X1484" s="11" t="str">
        <f t="shared" si="1807"/>
        <v/>
      </c>
      <c r="Y1484" s="11" t="str">
        <f t="shared" si="1808"/>
        <v/>
      </c>
      <c r="Z1484" s="11" t="str">
        <f t="shared" si="1809"/>
        <v/>
      </c>
      <c r="AA1484" s="11" t="str">
        <f t="shared" si="1810"/>
        <v/>
      </c>
      <c r="AB1484" s="3" t="str">
        <f t="shared" si="1811"/>
        <v/>
      </c>
      <c r="AC1484" s="3"/>
      <c r="AD1484" s="3"/>
      <c r="AE1484" s="7" t="str">
        <f>IF(X1484="","",_xlfn.IFNA(VLOOKUP(X1484,'饰品（请勿修改）'!$A:$H,8,FALSE),VLOOKUP(X1484,'饰品（请勿修改）'!$H:$H,1,FALSE)))</f>
        <v/>
      </c>
      <c r="AF1484" s="7" t="str">
        <f>IF(Z1484="","",_xlfn.IFNA(VLOOKUP(Z1484,'饰品（请勿修改）'!$A:$H,8,FALSE),VLOOKUP(Z1484,'饰品（请勿修改）'!$H:$H,1,FALSE)))</f>
        <v/>
      </c>
      <c r="AG1484" s="7">
        <f>_xlfn.IFNA(VLOOKUP(AE1484,'饰品（请勿修改）'!$H:$I,2,FALSE),0)</f>
        <v>0</v>
      </c>
      <c r="AH1484" s="7">
        <f>_xlfn.IFNA(VLOOKUP(AF1484,'饰品（请勿修改）'!$H:$I,2,FALSE),0)</f>
        <v>0</v>
      </c>
      <c r="AI1484" s="7">
        <f t="shared" si="1798"/>
        <v>0</v>
      </c>
      <c r="AJ1484" s="7">
        <f t="shared" si="1799"/>
        <v>0</v>
      </c>
    </row>
    <row r="1485" spans="1:36" x14ac:dyDescent="0.2">
      <c r="A1485" s="3"/>
      <c r="B1485" s="3"/>
      <c r="C1485" s="3"/>
      <c r="D1485" s="3"/>
      <c r="E1485" s="3"/>
      <c r="F1485" s="3"/>
      <c r="G1485" s="7" t="str">
        <f t="shared" si="1796"/>
        <v/>
      </c>
      <c r="H1485" s="7" t="str">
        <f t="shared" si="1800"/>
        <v/>
      </c>
      <c r="I1485" s="7" t="str">
        <f t="shared" si="1801"/>
        <v/>
      </c>
      <c r="J1485" s="7" t="str">
        <f t="shared" si="1802"/>
        <v/>
      </c>
      <c r="K1485" s="5">
        <f t="shared" si="1803"/>
        <v>0</v>
      </c>
      <c r="L1485" s="5">
        <f t="shared" si="1804"/>
        <v>0</v>
      </c>
      <c r="M1485" s="5">
        <f t="shared" si="1805"/>
        <v>0</v>
      </c>
      <c r="N1485" s="7" cm="1">
        <f t="array" ref="N1485:P1485">_xlfn._xlws.SORT(K1485:M1485,1,-1,TRUE)</f>
        <v>0</v>
      </c>
      <c r="O1485" s="7">
        <v>0</v>
      </c>
      <c r="P1485" s="7">
        <v>0</v>
      </c>
      <c r="Q1485" s="7">
        <v>1482</v>
      </c>
      <c r="R1485" s="7" t="e">
        <f t="shared" ref="R1485:W1485" si="1821">FIND(",",$F1485,Q1485+1)</f>
        <v>#VALUE!</v>
      </c>
      <c r="S1485" s="7" t="e">
        <f t="shared" si="1821"/>
        <v>#VALUE!</v>
      </c>
      <c r="T1485" s="7" t="e">
        <f t="shared" si="1821"/>
        <v>#VALUE!</v>
      </c>
      <c r="U1485" s="7" t="e">
        <f t="shared" si="1821"/>
        <v>#VALUE!</v>
      </c>
      <c r="V1485" s="7" t="e">
        <f t="shared" si="1821"/>
        <v>#VALUE!</v>
      </c>
      <c r="W1485" s="7" t="e">
        <f t="shared" si="1821"/>
        <v>#VALUE!</v>
      </c>
      <c r="X1485" s="11" t="str">
        <f t="shared" si="1807"/>
        <v/>
      </c>
      <c r="Y1485" s="11" t="str">
        <f t="shared" si="1808"/>
        <v/>
      </c>
      <c r="Z1485" s="11" t="str">
        <f t="shared" si="1809"/>
        <v/>
      </c>
      <c r="AA1485" s="11" t="str">
        <f t="shared" si="1810"/>
        <v/>
      </c>
      <c r="AB1485" s="3" t="str">
        <f t="shared" si="1811"/>
        <v/>
      </c>
      <c r="AC1485" s="3"/>
      <c r="AD1485" s="3"/>
      <c r="AE1485" s="7" t="str">
        <f>IF(X1485="","",_xlfn.IFNA(VLOOKUP(X1485,'饰品（请勿修改）'!$A:$H,8,FALSE),VLOOKUP(X1485,'饰品（请勿修改）'!$H:$H,1,FALSE)))</f>
        <v/>
      </c>
      <c r="AF1485" s="7" t="str">
        <f>IF(Z1485="","",_xlfn.IFNA(VLOOKUP(Z1485,'饰品（请勿修改）'!$A:$H,8,FALSE),VLOOKUP(Z1485,'饰品（请勿修改）'!$H:$H,1,FALSE)))</f>
        <v/>
      </c>
      <c r="AG1485" s="7">
        <f>_xlfn.IFNA(VLOOKUP(AE1485,'饰品（请勿修改）'!$H:$I,2,FALSE),0)</f>
        <v>0</v>
      </c>
      <c r="AH1485" s="7">
        <f>_xlfn.IFNA(VLOOKUP(AF1485,'饰品（请勿修改）'!$H:$I,2,FALSE),0)</f>
        <v>0</v>
      </c>
      <c r="AI1485" s="7">
        <f t="shared" si="1798"/>
        <v>0</v>
      </c>
      <c r="AJ1485" s="7">
        <f t="shared" si="1799"/>
        <v>0</v>
      </c>
    </row>
    <row r="1486" spans="1:36" x14ac:dyDescent="0.2">
      <c r="A1486" s="3"/>
      <c r="B1486" s="3"/>
      <c r="C1486" s="3"/>
      <c r="D1486" s="3"/>
      <c r="E1486" s="3"/>
      <c r="F1486" s="3"/>
      <c r="G1486" s="7" t="str">
        <f t="shared" si="1796"/>
        <v/>
      </c>
      <c r="H1486" s="7" t="str">
        <f t="shared" si="1800"/>
        <v/>
      </c>
      <c r="I1486" s="7" t="str">
        <f t="shared" si="1801"/>
        <v/>
      </c>
      <c r="J1486" s="7" t="str">
        <f t="shared" si="1802"/>
        <v/>
      </c>
      <c r="K1486" s="5">
        <f t="shared" si="1803"/>
        <v>0</v>
      </c>
      <c r="L1486" s="5">
        <f t="shared" si="1804"/>
        <v>0</v>
      </c>
      <c r="M1486" s="5">
        <f t="shared" si="1805"/>
        <v>0</v>
      </c>
      <c r="N1486" s="7" cm="1">
        <f t="array" ref="N1486:P1486">_xlfn._xlws.SORT(K1486:M1486,1,-1,TRUE)</f>
        <v>0</v>
      </c>
      <c r="O1486" s="7">
        <v>0</v>
      </c>
      <c r="P1486" s="7">
        <v>0</v>
      </c>
      <c r="Q1486" s="7">
        <v>1483</v>
      </c>
      <c r="R1486" s="7" t="e">
        <f t="shared" ref="R1486:W1486" si="1822">FIND(",",$F1486,Q1486+1)</f>
        <v>#VALUE!</v>
      </c>
      <c r="S1486" s="7" t="e">
        <f t="shared" si="1822"/>
        <v>#VALUE!</v>
      </c>
      <c r="T1486" s="7" t="e">
        <f t="shared" si="1822"/>
        <v>#VALUE!</v>
      </c>
      <c r="U1486" s="7" t="e">
        <f t="shared" si="1822"/>
        <v>#VALUE!</v>
      </c>
      <c r="V1486" s="7" t="e">
        <f t="shared" si="1822"/>
        <v>#VALUE!</v>
      </c>
      <c r="W1486" s="7" t="e">
        <f t="shared" si="1822"/>
        <v>#VALUE!</v>
      </c>
      <c r="X1486" s="11" t="str">
        <f t="shared" si="1807"/>
        <v/>
      </c>
      <c r="Y1486" s="11" t="str">
        <f t="shared" si="1808"/>
        <v/>
      </c>
      <c r="Z1486" s="11" t="str">
        <f t="shared" si="1809"/>
        <v/>
      </c>
      <c r="AA1486" s="11" t="str">
        <f t="shared" si="1810"/>
        <v/>
      </c>
      <c r="AB1486" s="3" t="str">
        <f t="shared" si="1811"/>
        <v/>
      </c>
      <c r="AC1486" s="3"/>
      <c r="AD1486" s="3"/>
      <c r="AE1486" s="7" t="str">
        <f>IF(X1486="","",_xlfn.IFNA(VLOOKUP(X1486,'饰品（请勿修改）'!$A:$H,8,FALSE),VLOOKUP(X1486,'饰品（请勿修改）'!$H:$H,1,FALSE)))</f>
        <v/>
      </c>
      <c r="AF1486" s="7" t="str">
        <f>IF(Z1486="","",_xlfn.IFNA(VLOOKUP(Z1486,'饰品（请勿修改）'!$A:$H,8,FALSE),VLOOKUP(Z1486,'饰品（请勿修改）'!$H:$H,1,FALSE)))</f>
        <v/>
      </c>
      <c r="AG1486" s="7">
        <f>_xlfn.IFNA(VLOOKUP(AE1486,'饰品（请勿修改）'!$H:$I,2,FALSE),0)</f>
        <v>0</v>
      </c>
      <c r="AH1486" s="7">
        <f>_xlfn.IFNA(VLOOKUP(AF1486,'饰品（请勿修改）'!$H:$I,2,FALSE),0)</f>
        <v>0</v>
      </c>
      <c r="AI1486" s="7">
        <f t="shared" si="1798"/>
        <v>0</v>
      </c>
      <c r="AJ1486" s="7">
        <f t="shared" si="1799"/>
        <v>0</v>
      </c>
    </row>
    <row r="1487" spans="1:36" x14ac:dyDescent="0.2">
      <c r="A1487" s="3"/>
      <c r="B1487" s="3"/>
      <c r="C1487" s="3"/>
      <c r="D1487" s="3"/>
      <c r="E1487" s="3"/>
      <c r="F1487" s="3"/>
      <c r="G1487" s="7" t="str">
        <f t="shared" si="1796"/>
        <v/>
      </c>
      <c r="H1487" s="7" t="str">
        <f t="shared" si="1800"/>
        <v/>
      </c>
      <c r="I1487" s="7" t="str">
        <f t="shared" si="1801"/>
        <v/>
      </c>
      <c r="J1487" s="7" t="str">
        <f t="shared" si="1802"/>
        <v/>
      </c>
      <c r="K1487" s="5">
        <f t="shared" si="1803"/>
        <v>0</v>
      </c>
      <c r="L1487" s="5">
        <f t="shared" si="1804"/>
        <v>0</v>
      </c>
      <c r="M1487" s="5">
        <f t="shared" si="1805"/>
        <v>0</v>
      </c>
      <c r="N1487" s="7" cm="1">
        <f t="array" ref="N1487:P1487">_xlfn._xlws.SORT(K1487:M1487,1,-1,TRUE)</f>
        <v>0</v>
      </c>
      <c r="O1487" s="7">
        <v>0</v>
      </c>
      <c r="P1487" s="7">
        <v>0</v>
      </c>
      <c r="Q1487" s="7">
        <v>1484</v>
      </c>
      <c r="R1487" s="7" t="e">
        <f t="shared" ref="R1487:W1487" si="1823">FIND(",",$F1487,Q1487+1)</f>
        <v>#VALUE!</v>
      </c>
      <c r="S1487" s="7" t="e">
        <f t="shared" si="1823"/>
        <v>#VALUE!</v>
      </c>
      <c r="T1487" s="7" t="e">
        <f t="shared" si="1823"/>
        <v>#VALUE!</v>
      </c>
      <c r="U1487" s="7" t="e">
        <f t="shared" si="1823"/>
        <v>#VALUE!</v>
      </c>
      <c r="V1487" s="7" t="e">
        <f t="shared" si="1823"/>
        <v>#VALUE!</v>
      </c>
      <c r="W1487" s="7" t="e">
        <f t="shared" si="1823"/>
        <v>#VALUE!</v>
      </c>
      <c r="X1487" s="11" t="str">
        <f t="shared" si="1807"/>
        <v/>
      </c>
      <c r="Y1487" s="11" t="str">
        <f t="shared" si="1808"/>
        <v/>
      </c>
      <c r="Z1487" s="11" t="str">
        <f t="shared" si="1809"/>
        <v/>
      </c>
      <c r="AA1487" s="11" t="str">
        <f t="shared" si="1810"/>
        <v/>
      </c>
      <c r="AB1487" s="3" t="str">
        <f t="shared" si="1811"/>
        <v/>
      </c>
      <c r="AC1487" s="3"/>
      <c r="AD1487" s="3"/>
      <c r="AE1487" s="7" t="str">
        <f>IF(X1487="","",_xlfn.IFNA(VLOOKUP(X1487,'饰品（请勿修改）'!$A:$H,8,FALSE),VLOOKUP(X1487,'饰品（请勿修改）'!$H:$H,1,FALSE)))</f>
        <v/>
      </c>
      <c r="AF1487" s="7" t="str">
        <f>IF(Z1487="","",_xlfn.IFNA(VLOOKUP(Z1487,'饰品（请勿修改）'!$A:$H,8,FALSE),VLOOKUP(Z1487,'饰品（请勿修改）'!$H:$H,1,FALSE)))</f>
        <v/>
      </c>
      <c r="AG1487" s="7">
        <f>_xlfn.IFNA(VLOOKUP(AE1487,'饰品（请勿修改）'!$H:$I,2,FALSE),0)</f>
        <v>0</v>
      </c>
      <c r="AH1487" s="7">
        <f>_xlfn.IFNA(VLOOKUP(AF1487,'饰品（请勿修改）'!$H:$I,2,FALSE),0)</f>
        <v>0</v>
      </c>
      <c r="AI1487" s="7">
        <f t="shared" si="1798"/>
        <v>0</v>
      </c>
      <c r="AJ1487" s="7">
        <f t="shared" si="1799"/>
        <v>0</v>
      </c>
    </row>
    <row r="1488" spans="1:36" x14ac:dyDescent="0.2">
      <c r="A1488" s="3"/>
      <c r="B1488" s="3"/>
      <c r="C1488" s="3"/>
      <c r="D1488" s="3"/>
      <c r="E1488" s="3"/>
      <c r="F1488" s="3"/>
      <c r="G1488" s="7" t="str">
        <f t="shared" si="1796"/>
        <v/>
      </c>
      <c r="H1488" s="7" t="str">
        <f t="shared" si="1800"/>
        <v/>
      </c>
      <c r="I1488" s="7" t="str">
        <f t="shared" si="1801"/>
        <v/>
      </c>
      <c r="J1488" s="7" t="str">
        <f t="shared" si="1802"/>
        <v/>
      </c>
      <c r="K1488" s="5">
        <f t="shared" si="1803"/>
        <v>0</v>
      </c>
      <c r="L1488" s="5">
        <f t="shared" si="1804"/>
        <v>0</v>
      </c>
      <c r="M1488" s="5">
        <f t="shared" si="1805"/>
        <v>0</v>
      </c>
      <c r="N1488" s="7" cm="1">
        <f t="array" ref="N1488:P1488">_xlfn._xlws.SORT(K1488:M1488,1,-1,TRUE)</f>
        <v>0</v>
      </c>
      <c r="O1488" s="7">
        <v>0</v>
      </c>
      <c r="P1488" s="7">
        <v>0</v>
      </c>
      <c r="Q1488" s="7">
        <v>1485</v>
      </c>
      <c r="R1488" s="7" t="e">
        <f t="shared" ref="R1488:W1488" si="1824">FIND(",",$F1488,Q1488+1)</f>
        <v>#VALUE!</v>
      </c>
      <c r="S1488" s="7" t="e">
        <f t="shared" si="1824"/>
        <v>#VALUE!</v>
      </c>
      <c r="T1488" s="7" t="e">
        <f t="shared" si="1824"/>
        <v>#VALUE!</v>
      </c>
      <c r="U1488" s="7" t="e">
        <f t="shared" si="1824"/>
        <v>#VALUE!</v>
      </c>
      <c r="V1488" s="7" t="e">
        <f t="shared" si="1824"/>
        <v>#VALUE!</v>
      </c>
      <c r="W1488" s="7" t="e">
        <f t="shared" si="1824"/>
        <v>#VALUE!</v>
      </c>
      <c r="X1488" s="11" t="str">
        <f t="shared" si="1807"/>
        <v/>
      </c>
      <c r="Y1488" s="11" t="str">
        <f t="shared" si="1808"/>
        <v/>
      </c>
      <c r="Z1488" s="11" t="str">
        <f t="shared" si="1809"/>
        <v/>
      </c>
      <c r="AA1488" s="11" t="str">
        <f t="shared" si="1810"/>
        <v/>
      </c>
      <c r="AB1488" s="3" t="str">
        <f t="shared" si="1811"/>
        <v/>
      </c>
      <c r="AC1488" s="3"/>
      <c r="AD1488" s="3"/>
      <c r="AE1488" s="7" t="str">
        <f>IF(X1488="","",_xlfn.IFNA(VLOOKUP(X1488,'饰品（请勿修改）'!$A:$H,8,FALSE),VLOOKUP(X1488,'饰品（请勿修改）'!$H:$H,1,FALSE)))</f>
        <v/>
      </c>
      <c r="AF1488" s="7" t="str">
        <f>IF(Z1488="","",_xlfn.IFNA(VLOOKUP(Z1488,'饰品（请勿修改）'!$A:$H,8,FALSE),VLOOKUP(Z1488,'饰品（请勿修改）'!$H:$H,1,FALSE)))</f>
        <v/>
      </c>
      <c r="AG1488" s="7">
        <f>_xlfn.IFNA(VLOOKUP(AE1488,'饰品（请勿修改）'!$H:$I,2,FALSE),0)</f>
        <v>0</v>
      </c>
      <c r="AH1488" s="7">
        <f>_xlfn.IFNA(VLOOKUP(AF1488,'饰品（请勿修改）'!$H:$I,2,FALSE),0)</f>
        <v>0</v>
      </c>
      <c r="AI1488" s="7">
        <f t="shared" si="1798"/>
        <v>0</v>
      </c>
      <c r="AJ1488" s="7">
        <f t="shared" si="1799"/>
        <v>0</v>
      </c>
    </row>
    <row r="1489" spans="1:36" x14ac:dyDescent="0.2">
      <c r="A1489" s="3"/>
      <c r="B1489" s="3"/>
      <c r="C1489" s="3"/>
      <c r="D1489" s="3"/>
      <c r="E1489" s="3"/>
      <c r="F1489" s="3"/>
      <c r="G1489" s="7" t="str">
        <f t="shared" si="1796"/>
        <v/>
      </c>
      <c r="H1489" s="7" t="str">
        <f t="shared" si="1800"/>
        <v/>
      </c>
      <c r="I1489" s="7" t="str">
        <f t="shared" si="1801"/>
        <v/>
      </c>
      <c r="J1489" s="7" t="str">
        <f t="shared" si="1802"/>
        <v/>
      </c>
      <c r="K1489" s="5">
        <f t="shared" si="1803"/>
        <v>0</v>
      </c>
      <c r="L1489" s="5">
        <f t="shared" si="1804"/>
        <v>0</v>
      </c>
      <c r="M1489" s="5">
        <f t="shared" si="1805"/>
        <v>0</v>
      </c>
      <c r="N1489" s="7" cm="1">
        <f t="array" ref="N1489:P1489">_xlfn._xlws.SORT(K1489:M1489,1,-1,TRUE)</f>
        <v>0</v>
      </c>
      <c r="O1489" s="7">
        <v>0</v>
      </c>
      <c r="P1489" s="7">
        <v>0</v>
      </c>
      <c r="Q1489" s="7">
        <v>1486</v>
      </c>
      <c r="R1489" s="7" t="e">
        <f t="shared" ref="R1489:W1489" si="1825">FIND(",",$F1489,Q1489+1)</f>
        <v>#VALUE!</v>
      </c>
      <c r="S1489" s="7" t="e">
        <f t="shared" si="1825"/>
        <v>#VALUE!</v>
      </c>
      <c r="T1489" s="7" t="e">
        <f t="shared" si="1825"/>
        <v>#VALUE!</v>
      </c>
      <c r="U1489" s="7" t="e">
        <f t="shared" si="1825"/>
        <v>#VALUE!</v>
      </c>
      <c r="V1489" s="7" t="e">
        <f t="shared" si="1825"/>
        <v>#VALUE!</v>
      </c>
      <c r="W1489" s="7" t="e">
        <f t="shared" si="1825"/>
        <v>#VALUE!</v>
      </c>
      <c r="X1489" s="11" t="str">
        <f t="shared" si="1807"/>
        <v/>
      </c>
      <c r="Y1489" s="11" t="str">
        <f t="shared" si="1808"/>
        <v/>
      </c>
      <c r="Z1489" s="11" t="str">
        <f t="shared" si="1809"/>
        <v/>
      </c>
      <c r="AA1489" s="11" t="str">
        <f t="shared" si="1810"/>
        <v/>
      </c>
      <c r="AB1489" s="3" t="str">
        <f t="shared" si="1811"/>
        <v/>
      </c>
      <c r="AC1489" s="3"/>
      <c r="AD1489" s="3"/>
      <c r="AE1489" s="7" t="str">
        <f>IF(X1489="","",_xlfn.IFNA(VLOOKUP(X1489,'饰品（请勿修改）'!$A:$H,8,FALSE),VLOOKUP(X1489,'饰品（请勿修改）'!$H:$H,1,FALSE)))</f>
        <v/>
      </c>
      <c r="AF1489" s="7" t="str">
        <f>IF(Z1489="","",_xlfn.IFNA(VLOOKUP(Z1489,'饰品（请勿修改）'!$A:$H,8,FALSE),VLOOKUP(Z1489,'饰品（请勿修改）'!$H:$H,1,FALSE)))</f>
        <v/>
      </c>
      <c r="AG1489" s="7">
        <f>_xlfn.IFNA(VLOOKUP(AE1489,'饰品（请勿修改）'!$H:$I,2,FALSE),0)</f>
        <v>0</v>
      </c>
      <c r="AH1489" s="7">
        <f>_xlfn.IFNA(VLOOKUP(AF1489,'饰品（请勿修改）'!$H:$I,2,FALSE),0)</f>
        <v>0</v>
      </c>
      <c r="AI1489" s="7">
        <f t="shared" si="1798"/>
        <v>0</v>
      </c>
      <c r="AJ1489" s="7">
        <f t="shared" si="1799"/>
        <v>0</v>
      </c>
    </row>
    <row r="1490" spans="1:36" x14ac:dyDescent="0.2">
      <c r="A1490" s="3"/>
      <c r="B1490" s="3"/>
      <c r="C1490" s="3"/>
      <c r="D1490" s="3"/>
      <c r="E1490" s="3"/>
      <c r="F1490" s="3"/>
      <c r="G1490" s="7" t="str">
        <f t="shared" si="1796"/>
        <v/>
      </c>
      <c r="H1490" s="7" t="str">
        <f t="shared" si="1800"/>
        <v/>
      </c>
      <c r="I1490" s="7" t="str">
        <f t="shared" si="1801"/>
        <v/>
      </c>
      <c r="J1490" s="7" t="str">
        <f t="shared" si="1802"/>
        <v/>
      </c>
      <c r="K1490" s="5">
        <f t="shared" si="1803"/>
        <v>0</v>
      </c>
      <c r="L1490" s="5">
        <f t="shared" si="1804"/>
        <v>0</v>
      </c>
      <c r="M1490" s="5">
        <f t="shared" si="1805"/>
        <v>0</v>
      </c>
      <c r="N1490" s="7" cm="1">
        <f t="array" ref="N1490:P1490">_xlfn._xlws.SORT(K1490:M1490,1,-1,TRUE)</f>
        <v>0</v>
      </c>
      <c r="O1490" s="7">
        <v>0</v>
      </c>
      <c r="P1490" s="7">
        <v>0</v>
      </c>
      <c r="Q1490" s="7">
        <v>1487</v>
      </c>
      <c r="R1490" s="7" t="e">
        <f t="shared" ref="R1490:W1490" si="1826">FIND(",",$F1490,Q1490+1)</f>
        <v>#VALUE!</v>
      </c>
      <c r="S1490" s="7" t="e">
        <f t="shared" si="1826"/>
        <v>#VALUE!</v>
      </c>
      <c r="T1490" s="7" t="e">
        <f t="shared" si="1826"/>
        <v>#VALUE!</v>
      </c>
      <c r="U1490" s="7" t="e">
        <f t="shared" si="1826"/>
        <v>#VALUE!</v>
      </c>
      <c r="V1490" s="7" t="e">
        <f t="shared" si="1826"/>
        <v>#VALUE!</v>
      </c>
      <c r="W1490" s="7" t="e">
        <f t="shared" si="1826"/>
        <v>#VALUE!</v>
      </c>
      <c r="X1490" s="11" t="str">
        <f t="shared" si="1807"/>
        <v/>
      </c>
      <c r="Y1490" s="11" t="str">
        <f t="shared" si="1808"/>
        <v/>
      </c>
      <c r="Z1490" s="11" t="str">
        <f t="shared" si="1809"/>
        <v/>
      </c>
      <c r="AA1490" s="11" t="str">
        <f t="shared" si="1810"/>
        <v/>
      </c>
      <c r="AB1490" s="3" t="str">
        <f t="shared" si="1811"/>
        <v/>
      </c>
      <c r="AC1490" s="3"/>
      <c r="AD1490" s="3"/>
      <c r="AE1490" s="7" t="str">
        <f>IF(X1490="","",_xlfn.IFNA(VLOOKUP(X1490,'饰品（请勿修改）'!$A:$H,8,FALSE),VLOOKUP(X1490,'饰品（请勿修改）'!$H:$H,1,FALSE)))</f>
        <v/>
      </c>
      <c r="AF1490" s="7" t="str">
        <f>IF(Z1490="","",_xlfn.IFNA(VLOOKUP(Z1490,'饰品（请勿修改）'!$A:$H,8,FALSE),VLOOKUP(Z1490,'饰品（请勿修改）'!$H:$H,1,FALSE)))</f>
        <v/>
      </c>
      <c r="AG1490" s="7">
        <f>_xlfn.IFNA(VLOOKUP(AE1490,'饰品（请勿修改）'!$H:$I,2,FALSE),0)</f>
        <v>0</v>
      </c>
      <c r="AH1490" s="7">
        <f>_xlfn.IFNA(VLOOKUP(AF1490,'饰品（请勿修改）'!$H:$I,2,FALSE),0)</f>
        <v>0</v>
      </c>
      <c r="AI1490" s="7">
        <f t="shared" si="1798"/>
        <v>0</v>
      </c>
      <c r="AJ1490" s="7">
        <f t="shared" si="1799"/>
        <v>0</v>
      </c>
    </row>
    <row r="1491" spans="1:36" x14ac:dyDescent="0.2">
      <c r="A1491" s="3"/>
      <c r="B1491" s="3"/>
      <c r="C1491" s="3"/>
      <c r="D1491" s="3"/>
      <c r="E1491" s="3"/>
      <c r="F1491" s="3"/>
      <c r="G1491" s="7" t="str">
        <f t="shared" si="1796"/>
        <v/>
      </c>
      <c r="H1491" s="7" t="str">
        <f t="shared" si="1800"/>
        <v/>
      </c>
      <c r="I1491" s="7" t="str">
        <f t="shared" si="1801"/>
        <v/>
      </c>
      <c r="J1491" s="7" t="str">
        <f t="shared" si="1802"/>
        <v/>
      </c>
      <c r="K1491" s="5">
        <f t="shared" si="1803"/>
        <v>0</v>
      </c>
      <c r="L1491" s="5">
        <f t="shared" si="1804"/>
        <v>0</v>
      </c>
      <c r="M1491" s="5">
        <f t="shared" si="1805"/>
        <v>0</v>
      </c>
      <c r="N1491" s="7" cm="1">
        <f t="array" ref="N1491:P1491">_xlfn._xlws.SORT(K1491:M1491,1,-1,TRUE)</f>
        <v>0</v>
      </c>
      <c r="O1491" s="7">
        <v>0</v>
      </c>
      <c r="P1491" s="7">
        <v>0</v>
      </c>
      <c r="Q1491" s="7">
        <v>1488</v>
      </c>
      <c r="R1491" s="7" t="e">
        <f t="shared" ref="R1491:W1491" si="1827">FIND(",",$F1491,Q1491+1)</f>
        <v>#VALUE!</v>
      </c>
      <c r="S1491" s="7" t="e">
        <f t="shared" si="1827"/>
        <v>#VALUE!</v>
      </c>
      <c r="T1491" s="7" t="e">
        <f t="shared" si="1827"/>
        <v>#VALUE!</v>
      </c>
      <c r="U1491" s="7" t="e">
        <f t="shared" si="1827"/>
        <v>#VALUE!</v>
      </c>
      <c r="V1491" s="7" t="e">
        <f t="shared" si="1827"/>
        <v>#VALUE!</v>
      </c>
      <c r="W1491" s="7" t="e">
        <f t="shared" si="1827"/>
        <v>#VALUE!</v>
      </c>
      <c r="X1491" s="11" t="str">
        <f t="shared" si="1807"/>
        <v/>
      </c>
      <c r="Y1491" s="11" t="str">
        <f t="shared" si="1808"/>
        <v/>
      </c>
      <c r="Z1491" s="11" t="str">
        <f t="shared" si="1809"/>
        <v/>
      </c>
      <c r="AA1491" s="11" t="str">
        <f t="shared" si="1810"/>
        <v/>
      </c>
      <c r="AB1491" s="3" t="str">
        <f t="shared" si="1811"/>
        <v/>
      </c>
      <c r="AC1491" s="3"/>
      <c r="AD1491" s="3"/>
      <c r="AE1491" s="7" t="str">
        <f>IF(X1491="","",_xlfn.IFNA(VLOOKUP(X1491,'饰品（请勿修改）'!$A:$H,8,FALSE),VLOOKUP(X1491,'饰品（请勿修改）'!$H:$H,1,FALSE)))</f>
        <v/>
      </c>
      <c r="AF1491" s="7" t="str">
        <f>IF(Z1491="","",_xlfn.IFNA(VLOOKUP(Z1491,'饰品（请勿修改）'!$A:$H,8,FALSE),VLOOKUP(Z1491,'饰品（请勿修改）'!$H:$H,1,FALSE)))</f>
        <v/>
      </c>
      <c r="AG1491" s="7">
        <f>_xlfn.IFNA(VLOOKUP(AE1491,'饰品（请勿修改）'!$H:$I,2,FALSE),0)</f>
        <v>0</v>
      </c>
      <c r="AH1491" s="7">
        <f>_xlfn.IFNA(VLOOKUP(AF1491,'饰品（请勿修改）'!$H:$I,2,FALSE),0)</f>
        <v>0</v>
      </c>
      <c r="AI1491" s="7">
        <f t="shared" si="1798"/>
        <v>0</v>
      </c>
      <c r="AJ1491" s="7">
        <f t="shared" si="1799"/>
        <v>0</v>
      </c>
    </row>
    <row r="1492" spans="1:36" x14ac:dyDescent="0.2">
      <c r="A1492" s="3"/>
      <c r="B1492" s="3"/>
      <c r="C1492" s="3"/>
      <c r="D1492" s="3"/>
      <c r="E1492" s="3"/>
      <c r="F1492" s="3"/>
      <c r="G1492" s="7" t="str">
        <f t="shared" si="1796"/>
        <v/>
      </c>
      <c r="H1492" s="7" t="str">
        <f t="shared" si="1800"/>
        <v/>
      </c>
      <c r="I1492" s="7" t="str">
        <f t="shared" si="1801"/>
        <v/>
      </c>
      <c r="J1492" s="7" t="str">
        <f t="shared" si="1802"/>
        <v/>
      </c>
      <c r="K1492" s="5">
        <f t="shared" si="1803"/>
        <v>0</v>
      </c>
      <c r="L1492" s="5">
        <f t="shared" si="1804"/>
        <v>0</v>
      </c>
      <c r="M1492" s="5">
        <f t="shared" si="1805"/>
        <v>0</v>
      </c>
      <c r="N1492" s="7" cm="1">
        <f t="array" ref="N1492:P1492">_xlfn._xlws.SORT(K1492:M1492,1,-1,TRUE)</f>
        <v>0</v>
      </c>
      <c r="O1492" s="7">
        <v>0</v>
      </c>
      <c r="P1492" s="7">
        <v>0</v>
      </c>
      <c r="Q1492" s="7">
        <v>1489</v>
      </c>
      <c r="R1492" s="7" t="e">
        <f t="shared" ref="R1492:W1492" si="1828">FIND(",",$F1492,Q1492+1)</f>
        <v>#VALUE!</v>
      </c>
      <c r="S1492" s="7" t="e">
        <f t="shared" si="1828"/>
        <v>#VALUE!</v>
      </c>
      <c r="T1492" s="7" t="e">
        <f t="shared" si="1828"/>
        <v>#VALUE!</v>
      </c>
      <c r="U1492" s="7" t="e">
        <f t="shared" si="1828"/>
        <v>#VALUE!</v>
      </c>
      <c r="V1492" s="7" t="e">
        <f t="shared" si="1828"/>
        <v>#VALUE!</v>
      </c>
      <c r="W1492" s="7" t="e">
        <f t="shared" si="1828"/>
        <v>#VALUE!</v>
      </c>
      <c r="X1492" s="11" t="str">
        <f t="shared" si="1807"/>
        <v/>
      </c>
      <c r="Y1492" s="11" t="str">
        <f t="shared" si="1808"/>
        <v/>
      </c>
      <c r="Z1492" s="11" t="str">
        <f t="shared" si="1809"/>
        <v/>
      </c>
      <c r="AA1492" s="11" t="str">
        <f t="shared" si="1810"/>
        <v/>
      </c>
      <c r="AB1492" s="3" t="str">
        <f t="shared" si="1811"/>
        <v/>
      </c>
      <c r="AC1492" s="3"/>
      <c r="AD1492" s="3"/>
      <c r="AE1492" s="7" t="str">
        <f>IF(X1492="","",_xlfn.IFNA(VLOOKUP(X1492,'饰品（请勿修改）'!$A:$H,8,FALSE),VLOOKUP(X1492,'饰品（请勿修改）'!$H:$H,1,FALSE)))</f>
        <v/>
      </c>
      <c r="AF1492" s="7" t="str">
        <f>IF(Z1492="","",_xlfn.IFNA(VLOOKUP(Z1492,'饰品（请勿修改）'!$A:$H,8,FALSE),VLOOKUP(Z1492,'饰品（请勿修改）'!$H:$H,1,FALSE)))</f>
        <v/>
      </c>
      <c r="AG1492" s="7">
        <f>_xlfn.IFNA(VLOOKUP(AE1492,'饰品（请勿修改）'!$H:$I,2,FALSE),0)</f>
        <v>0</v>
      </c>
      <c r="AH1492" s="7">
        <f>_xlfn.IFNA(VLOOKUP(AF1492,'饰品（请勿修改）'!$H:$I,2,FALSE),0)</f>
        <v>0</v>
      </c>
      <c r="AI1492" s="7">
        <f t="shared" si="1798"/>
        <v>0</v>
      </c>
      <c r="AJ1492" s="7">
        <f t="shared" si="1799"/>
        <v>0</v>
      </c>
    </row>
    <row r="1493" spans="1:36" x14ac:dyDescent="0.2">
      <c r="A1493" s="3"/>
      <c r="B1493" s="3"/>
      <c r="C1493" s="3"/>
      <c r="D1493" s="3"/>
      <c r="E1493" s="3"/>
      <c r="F1493" s="3"/>
      <c r="G1493" s="7" t="str">
        <f t="shared" si="1796"/>
        <v/>
      </c>
      <c r="H1493" s="7" t="str">
        <f t="shared" si="1800"/>
        <v/>
      </c>
      <c r="I1493" s="7" t="str">
        <f t="shared" si="1801"/>
        <v/>
      </c>
      <c r="J1493" s="7" t="str">
        <f t="shared" si="1802"/>
        <v/>
      </c>
      <c r="K1493" s="5">
        <f t="shared" si="1803"/>
        <v>0</v>
      </c>
      <c r="L1493" s="5">
        <f t="shared" si="1804"/>
        <v>0</v>
      </c>
      <c r="M1493" s="5">
        <f t="shared" si="1805"/>
        <v>0</v>
      </c>
      <c r="N1493" s="7" cm="1">
        <f t="array" ref="N1493:P1493">_xlfn._xlws.SORT(K1493:M1493,1,-1,TRUE)</f>
        <v>0</v>
      </c>
      <c r="O1493" s="7">
        <v>0</v>
      </c>
      <c r="P1493" s="7">
        <v>0</v>
      </c>
      <c r="Q1493" s="7">
        <v>1490</v>
      </c>
      <c r="R1493" s="7" t="e">
        <f t="shared" ref="R1493:W1493" si="1829">FIND(",",$F1493,Q1493+1)</f>
        <v>#VALUE!</v>
      </c>
      <c r="S1493" s="7" t="e">
        <f t="shared" si="1829"/>
        <v>#VALUE!</v>
      </c>
      <c r="T1493" s="7" t="e">
        <f t="shared" si="1829"/>
        <v>#VALUE!</v>
      </c>
      <c r="U1493" s="7" t="e">
        <f t="shared" si="1829"/>
        <v>#VALUE!</v>
      </c>
      <c r="V1493" s="7" t="e">
        <f t="shared" si="1829"/>
        <v>#VALUE!</v>
      </c>
      <c r="W1493" s="7" t="e">
        <f t="shared" si="1829"/>
        <v>#VALUE!</v>
      </c>
      <c r="X1493" s="11" t="str">
        <f t="shared" si="1807"/>
        <v/>
      </c>
      <c r="Y1493" s="11" t="str">
        <f t="shared" si="1808"/>
        <v/>
      </c>
      <c r="Z1493" s="11" t="str">
        <f t="shared" si="1809"/>
        <v/>
      </c>
      <c r="AA1493" s="11" t="str">
        <f t="shared" si="1810"/>
        <v/>
      </c>
      <c r="AB1493" s="3" t="str">
        <f t="shared" si="1811"/>
        <v/>
      </c>
      <c r="AC1493" s="3"/>
      <c r="AD1493" s="3"/>
      <c r="AE1493" s="7" t="str">
        <f>IF(X1493="","",_xlfn.IFNA(VLOOKUP(X1493,'饰品（请勿修改）'!$A:$H,8,FALSE),VLOOKUP(X1493,'饰品（请勿修改）'!$H:$H,1,FALSE)))</f>
        <v/>
      </c>
      <c r="AF1493" s="7" t="str">
        <f>IF(Z1493="","",_xlfn.IFNA(VLOOKUP(Z1493,'饰品（请勿修改）'!$A:$H,8,FALSE),VLOOKUP(Z1493,'饰品（请勿修改）'!$H:$H,1,FALSE)))</f>
        <v/>
      </c>
      <c r="AG1493" s="7">
        <f>_xlfn.IFNA(VLOOKUP(AE1493,'饰品（请勿修改）'!$H:$I,2,FALSE),0)</f>
        <v>0</v>
      </c>
      <c r="AH1493" s="7">
        <f>_xlfn.IFNA(VLOOKUP(AF1493,'饰品（请勿修改）'!$H:$I,2,FALSE),0)</f>
        <v>0</v>
      </c>
      <c r="AI1493" s="7">
        <f t="shared" si="1798"/>
        <v>0</v>
      </c>
      <c r="AJ1493" s="7">
        <f t="shared" si="1799"/>
        <v>0</v>
      </c>
    </row>
    <row r="1494" spans="1:36" x14ac:dyDescent="0.2">
      <c r="A1494" s="3"/>
      <c r="B1494" s="3"/>
      <c r="C1494" s="3"/>
      <c r="D1494" s="3"/>
      <c r="E1494" s="3"/>
      <c r="F1494" s="3"/>
      <c r="G1494" s="7" t="str">
        <f t="shared" si="1796"/>
        <v/>
      </c>
      <c r="H1494" s="7" t="str">
        <f t="shared" si="1800"/>
        <v/>
      </c>
      <c r="I1494" s="7" t="str">
        <f t="shared" si="1801"/>
        <v/>
      </c>
      <c r="J1494" s="7" t="str">
        <f t="shared" si="1802"/>
        <v/>
      </c>
      <c r="K1494" s="5">
        <f t="shared" si="1803"/>
        <v>0</v>
      </c>
      <c r="L1494" s="5">
        <f t="shared" si="1804"/>
        <v>0</v>
      </c>
      <c r="M1494" s="5">
        <f t="shared" si="1805"/>
        <v>0</v>
      </c>
      <c r="N1494" s="7" cm="1">
        <f t="array" ref="N1494:P1494">_xlfn._xlws.SORT(K1494:M1494,1,-1,TRUE)</f>
        <v>0</v>
      </c>
      <c r="O1494" s="7">
        <v>0</v>
      </c>
      <c r="P1494" s="7">
        <v>0</v>
      </c>
      <c r="Q1494" s="7">
        <v>1491</v>
      </c>
      <c r="R1494" s="7" t="e">
        <f t="shared" ref="R1494:W1494" si="1830">FIND(",",$F1494,Q1494+1)</f>
        <v>#VALUE!</v>
      </c>
      <c r="S1494" s="7" t="e">
        <f t="shared" si="1830"/>
        <v>#VALUE!</v>
      </c>
      <c r="T1494" s="7" t="e">
        <f t="shared" si="1830"/>
        <v>#VALUE!</v>
      </c>
      <c r="U1494" s="7" t="e">
        <f t="shared" si="1830"/>
        <v>#VALUE!</v>
      </c>
      <c r="V1494" s="7" t="e">
        <f t="shared" si="1830"/>
        <v>#VALUE!</v>
      </c>
      <c r="W1494" s="7" t="e">
        <f t="shared" si="1830"/>
        <v>#VALUE!</v>
      </c>
      <c r="X1494" s="11" t="str">
        <f t="shared" si="1807"/>
        <v/>
      </c>
      <c r="Y1494" s="11" t="str">
        <f t="shared" si="1808"/>
        <v/>
      </c>
      <c r="Z1494" s="11" t="str">
        <f t="shared" si="1809"/>
        <v/>
      </c>
      <c r="AA1494" s="11" t="str">
        <f t="shared" si="1810"/>
        <v/>
      </c>
      <c r="AB1494" s="3" t="str">
        <f t="shared" si="1811"/>
        <v/>
      </c>
      <c r="AC1494" s="3"/>
      <c r="AD1494" s="3"/>
      <c r="AE1494" s="7" t="str">
        <f>IF(X1494="","",_xlfn.IFNA(VLOOKUP(X1494,'饰品（请勿修改）'!$A:$H,8,FALSE),VLOOKUP(X1494,'饰品（请勿修改）'!$H:$H,1,FALSE)))</f>
        <v/>
      </c>
      <c r="AF1494" s="7" t="str">
        <f>IF(Z1494="","",_xlfn.IFNA(VLOOKUP(Z1494,'饰品（请勿修改）'!$A:$H,8,FALSE),VLOOKUP(Z1494,'饰品（请勿修改）'!$H:$H,1,FALSE)))</f>
        <v/>
      </c>
      <c r="AG1494" s="7">
        <f>_xlfn.IFNA(VLOOKUP(AE1494,'饰品（请勿修改）'!$H:$I,2,FALSE),0)</f>
        <v>0</v>
      </c>
      <c r="AH1494" s="7">
        <f>_xlfn.IFNA(VLOOKUP(AF1494,'饰品（请勿修改）'!$H:$I,2,FALSE),0)</f>
        <v>0</v>
      </c>
      <c r="AI1494" s="7">
        <f t="shared" si="1798"/>
        <v>0</v>
      </c>
      <c r="AJ1494" s="7">
        <f t="shared" si="1799"/>
        <v>0</v>
      </c>
    </row>
    <row r="1495" spans="1:36" x14ac:dyDescent="0.2">
      <c r="A1495" s="3"/>
      <c r="B1495" s="3"/>
      <c r="C1495" s="3"/>
      <c r="D1495" s="3"/>
      <c r="E1495" s="3"/>
      <c r="F1495" s="3"/>
      <c r="G1495" s="7" t="str">
        <f t="shared" si="1796"/>
        <v/>
      </c>
      <c r="H1495" s="7" t="str">
        <f t="shared" si="1800"/>
        <v/>
      </c>
      <c r="I1495" s="7" t="str">
        <f t="shared" si="1801"/>
        <v/>
      </c>
      <c r="J1495" s="7" t="str">
        <f t="shared" si="1802"/>
        <v/>
      </c>
      <c r="K1495" s="5">
        <f t="shared" si="1803"/>
        <v>0</v>
      </c>
      <c r="L1495" s="5">
        <f t="shared" si="1804"/>
        <v>0</v>
      </c>
      <c r="M1495" s="5">
        <f t="shared" si="1805"/>
        <v>0</v>
      </c>
      <c r="N1495" s="7" cm="1">
        <f t="array" ref="N1495:P1495">_xlfn._xlws.SORT(K1495:M1495,1,-1,TRUE)</f>
        <v>0</v>
      </c>
      <c r="O1495" s="7">
        <v>0</v>
      </c>
      <c r="P1495" s="7">
        <v>0</v>
      </c>
      <c r="Q1495" s="7">
        <v>1492</v>
      </c>
      <c r="R1495" s="7" t="e">
        <f t="shared" ref="R1495:W1495" si="1831">FIND(",",$F1495,Q1495+1)</f>
        <v>#VALUE!</v>
      </c>
      <c r="S1495" s="7" t="e">
        <f t="shared" si="1831"/>
        <v>#VALUE!</v>
      </c>
      <c r="T1495" s="7" t="e">
        <f t="shared" si="1831"/>
        <v>#VALUE!</v>
      </c>
      <c r="U1495" s="7" t="e">
        <f t="shared" si="1831"/>
        <v>#VALUE!</v>
      </c>
      <c r="V1495" s="7" t="e">
        <f t="shared" si="1831"/>
        <v>#VALUE!</v>
      </c>
      <c r="W1495" s="7" t="e">
        <f t="shared" si="1831"/>
        <v>#VALUE!</v>
      </c>
      <c r="X1495" s="11" t="str">
        <f t="shared" si="1807"/>
        <v/>
      </c>
      <c r="Y1495" s="11" t="str">
        <f t="shared" si="1808"/>
        <v/>
      </c>
      <c r="Z1495" s="11" t="str">
        <f t="shared" si="1809"/>
        <v/>
      </c>
      <c r="AA1495" s="11" t="str">
        <f t="shared" si="1810"/>
        <v/>
      </c>
      <c r="AB1495" s="3" t="str">
        <f t="shared" si="1811"/>
        <v/>
      </c>
      <c r="AC1495" s="3"/>
      <c r="AD1495" s="3"/>
      <c r="AE1495" s="7" t="str">
        <f>IF(X1495="","",_xlfn.IFNA(VLOOKUP(X1495,'饰品（请勿修改）'!$A:$H,8,FALSE),VLOOKUP(X1495,'饰品（请勿修改）'!$H:$H,1,FALSE)))</f>
        <v/>
      </c>
      <c r="AF1495" s="7" t="str">
        <f>IF(Z1495="","",_xlfn.IFNA(VLOOKUP(Z1495,'饰品（请勿修改）'!$A:$H,8,FALSE),VLOOKUP(Z1495,'饰品（请勿修改）'!$H:$H,1,FALSE)))</f>
        <v/>
      </c>
      <c r="AG1495" s="7">
        <f>_xlfn.IFNA(VLOOKUP(AE1495,'饰品（请勿修改）'!$H:$I,2,FALSE),0)</f>
        <v>0</v>
      </c>
      <c r="AH1495" s="7">
        <f>_xlfn.IFNA(VLOOKUP(AF1495,'饰品（请勿修改）'!$H:$I,2,FALSE),0)</f>
        <v>0</v>
      </c>
      <c r="AI1495" s="7">
        <f t="shared" si="1798"/>
        <v>0</v>
      </c>
      <c r="AJ1495" s="7">
        <f t="shared" si="1799"/>
        <v>0</v>
      </c>
    </row>
    <row r="1496" spans="1:36" x14ac:dyDescent="0.2">
      <c r="A1496" s="3"/>
      <c r="B1496" s="3"/>
      <c r="C1496" s="3"/>
      <c r="D1496" s="3"/>
      <c r="E1496" s="3"/>
      <c r="F1496" s="3"/>
      <c r="G1496" s="7" t="str">
        <f t="shared" si="1796"/>
        <v/>
      </c>
      <c r="H1496" s="7" t="str">
        <f t="shared" si="1800"/>
        <v/>
      </c>
      <c r="I1496" s="7" t="str">
        <f t="shared" si="1801"/>
        <v/>
      </c>
      <c r="J1496" s="7" t="str">
        <f t="shared" si="1802"/>
        <v/>
      </c>
      <c r="K1496" s="5">
        <f t="shared" si="1803"/>
        <v>0</v>
      </c>
      <c r="L1496" s="5">
        <f t="shared" si="1804"/>
        <v>0</v>
      </c>
      <c r="M1496" s="5">
        <f t="shared" si="1805"/>
        <v>0</v>
      </c>
      <c r="N1496" s="7" cm="1">
        <f t="array" ref="N1496:P1496">_xlfn._xlws.SORT(K1496:M1496,1,-1,TRUE)</f>
        <v>0</v>
      </c>
      <c r="O1496" s="7">
        <v>0</v>
      </c>
      <c r="P1496" s="7">
        <v>0</v>
      </c>
      <c r="Q1496" s="7">
        <v>1493</v>
      </c>
      <c r="R1496" s="7" t="e">
        <f t="shared" ref="R1496:W1496" si="1832">FIND(",",$F1496,Q1496+1)</f>
        <v>#VALUE!</v>
      </c>
      <c r="S1496" s="7" t="e">
        <f t="shared" si="1832"/>
        <v>#VALUE!</v>
      </c>
      <c r="T1496" s="7" t="e">
        <f t="shared" si="1832"/>
        <v>#VALUE!</v>
      </c>
      <c r="U1496" s="7" t="e">
        <f t="shared" si="1832"/>
        <v>#VALUE!</v>
      </c>
      <c r="V1496" s="7" t="e">
        <f t="shared" si="1832"/>
        <v>#VALUE!</v>
      </c>
      <c r="W1496" s="7" t="e">
        <f t="shared" si="1832"/>
        <v>#VALUE!</v>
      </c>
      <c r="X1496" s="11" t="str">
        <f t="shared" si="1807"/>
        <v/>
      </c>
      <c r="Y1496" s="11" t="str">
        <f t="shared" si="1808"/>
        <v/>
      </c>
      <c r="Z1496" s="11" t="str">
        <f t="shared" si="1809"/>
        <v/>
      </c>
      <c r="AA1496" s="11" t="str">
        <f t="shared" si="1810"/>
        <v/>
      </c>
      <c r="AB1496" s="3" t="str">
        <f t="shared" si="1811"/>
        <v/>
      </c>
      <c r="AC1496" s="3"/>
      <c r="AD1496" s="3"/>
      <c r="AE1496" s="7" t="str">
        <f>IF(X1496="","",_xlfn.IFNA(VLOOKUP(X1496,'饰品（请勿修改）'!$A:$H,8,FALSE),VLOOKUP(X1496,'饰品（请勿修改）'!$H:$H,1,FALSE)))</f>
        <v/>
      </c>
      <c r="AF1496" s="7" t="str">
        <f>IF(Z1496="","",_xlfn.IFNA(VLOOKUP(Z1496,'饰品（请勿修改）'!$A:$H,8,FALSE),VLOOKUP(Z1496,'饰品（请勿修改）'!$H:$H,1,FALSE)))</f>
        <v/>
      </c>
      <c r="AG1496" s="7">
        <f>_xlfn.IFNA(VLOOKUP(AE1496,'饰品（请勿修改）'!$H:$I,2,FALSE),0)</f>
        <v>0</v>
      </c>
      <c r="AH1496" s="7">
        <f>_xlfn.IFNA(VLOOKUP(AF1496,'饰品（请勿修改）'!$H:$I,2,FALSE),0)</f>
        <v>0</v>
      </c>
      <c r="AI1496" s="7">
        <f t="shared" si="1798"/>
        <v>0</v>
      </c>
      <c r="AJ1496" s="7">
        <f t="shared" si="1799"/>
        <v>0</v>
      </c>
    </row>
    <row r="1497" spans="1:36" x14ac:dyDescent="0.2">
      <c r="A1497" s="3"/>
      <c r="B1497" s="3"/>
      <c r="C1497" s="3"/>
      <c r="D1497" s="3"/>
      <c r="E1497" s="3"/>
      <c r="F1497" s="3"/>
      <c r="G1497" s="7" t="str">
        <f t="shared" si="1796"/>
        <v/>
      </c>
      <c r="H1497" s="7" t="str">
        <f t="shared" si="1800"/>
        <v/>
      </c>
      <c r="I1497" s="7" t="str">
        <f t="shared" si="1801"/>
        <v/>
      </c>
      <c r="J1497" s="7" t="str">
        <f t="shared" si="1802"/>
        <v/>
      </c>
      <c r="K1497" s="5">
        <f t="shared" si="1803"/>
        <v>0</v>
      </c>
      <c r="L1497" s="5">
        <f t="shared" si="1804"/>
        <v>0</v>
      </c>
      <c r="M1497" s="5">
        <f t="shared" si="1805"/>
        <v>0</v>
      </c>
      <c r="N1497" s="7" cm="1">
        <f t="array" ref="N1497:P1497">_xlfn._xlws.SORT(K1497:M1497,1,-1,TRUE)</f>
        <v>0</v>
      </c>
      <c r="O1497" s="7">
        <v>0</v>
      </c>
      <c r="P1497" s="7">
        <v>0</v>
      </c>
      <c r="Q1497" s="7">
        <v>1494</v>
      </c>
      <c r="R1497" s="7" t="e">
        <f t="shared" ref="R1497:W1497" si="1833">FIND(",",$F1497,Q1497+1)</f>
        <v>#VALUE!</v>
      </c>
      <c r="S1497" s="7" t="e">
        <f t="shared" si="1833"/>
        <v>#VALUE!</v>
      </c>
      <c r="T1497" s="7" t="e">
        <f t="shared" si="1833"/>
        <v>#VALUE!</v>
      </c>
      <c r="U1497" s="7" t="e">
        <f t="shared" si="1833"/>
        <v>#VALUE!</v>
      </c>
      <c r="V1497" s="7" t="e">
        <f t="shared" si="1833"/>
        <v>#VALUE!</v>
      </c>
      <c r="W1497" s="7" t="e">
        <f t="shared" si="1833"/>
        <v>#VALUE!</v>
      </c>
      <c r="X1497" s="11" t="str">
        <f t="shared" si="1807"/>
        <v/>
      </c>
      <c r="Y1497" s="11" t="str">
        <f t="shared" si="1808"/>
        <v/>
      </c>
      <c r="Z1497" s="11" t="str">
        <f t="shared" si="1809"/>
        <v/>
      </c>
      <c r="AA1497" s="11" t="str">
        <f t="shared" si="1810"/>
        <v/>
      </c>
      <c r="AB1497" s="3" t="str">
        <f t="shared" si="1811"/>
        <v/>
      </c>
      <c r="AC1497" s="3"/>
      <c r="AD1497" s="3"/>
      <c r="AE1497" s="7" t="str">
        <f>IF(X1497="","",_xlfn.IFNA(VLOOKUP(X1497,'饰品（请勿修改）'!$A:$H,8,FALSE),VLOOKUP(X1497,'饰品（请勿修改）'!$H:$H,1,FALSE)))</f>
        <v/>
      </c>
      <c r="AF1497" s="7" t="str">
        <f>IF(Z1497="","",_xlfn.IFNA(VLOOKUP(Z1497,'饰品（请勿修改）'!$A:$H,8,FALSE),VLOOKUP(Z1497,'饰品（请勿修改）'!$H:$H,1,FALSE)))</f>
        <v/>
      </c>
      <c r="AG1497" s="7">
        <f>_xlfn.IFNA(VLOOKUP(AE1497,'饰品（请勿修改）'!$H:$I,2,FALSE),0)</f>
        <v>0</v>
      </c>
      <c r="AH1497" s="7">
        <f>_xlfn.IFNA(VLOOKUP(AF1497,'饰品（请勿修改）'!$H:$I,2,FALSE),0)</f>
        <v>0</v>
      </c>
      <c r="AI1497" s="7">
        <f t="shared" si="1798"/>
        <v>0</v>
      </c>
      <c r="AJ1497" s="7">
        <f t="shared" si="1799"/>
        <v>0</v>
      </c>
    </row>
    <row r="1498" spans="1:36" x14ac:dyDescent="0.2">
      <c r="A1498" s="3"/>
      <c r="B1498" s="3"/>
      <c r="C1498" s="3"/>
      <c r="D1498" s="3"/>
      <c r="E1498" s="3"/>
      <c r="F1498" s="3"/>
      <c r="G1498" s="7" t="str">
        <f t="shared" si="1796"/>
        <v/>
      </c>
      <c r="H1498" s="7" t="str">
        <f t="shared" si="1800"/>
        <v/>
      </c>
      <c r="I1498" s="7" t="str">
        <f t="shared" si="1801"/>
        <v/>
      </c>
      <c r="J1498" s="7" t="str">
        <f t="shared" si="1802"/>
        <v/>
      </c>
      <c r="K1498" s="5">
        <f t="shared" si="1803"/>
        <v>0</v>
      </c>
      <c r="L1498" s="5">
        <f t="shared" si="1804"/>
        <v>0</v>
      </c>
      <c r="M1498" s="5">
        <f t="shared" si="1805"/>
        <v>0</v>
      </c>
      <c r="N1498" s="7" cm="1">
        <f t="array" ref="N1498:P1498">_xlfn._xlws.SORT(K1498:M1498,1,-1,TRUE)</f>
        <v>0</v>
      </c>
      <c r="O1498" s="7">
        <v>0</v>
      </c>
      <c r="P1498" s="7">
        <v>0</v>
      </c>
      <c r="Q1498" s="7">
        <v>1495</v>
      </c>
      <c r="R1498" s="7" t="e">
        <f t="shared" ref="R1498:W1498" si="1834">FIND(",",$F1498,Q1498+1)</f>
        <v>#VALUE!</v>
      </c>
      <c r="S1498" s="7" t="e">
        <f t="shared" si="1834"/>
        <v>#VALUE!</v>
      </c>
      <c r="T1498" s="7" t="e">
        <f t="shared" si="1834"/>
        <v>#VALUE!</v>
      </c>
      <c r="U1498" s="7" t="e">
        <f t="shared" si="1834"/>
        <v>#VALUE!</v>
      </c>
      <c r="V1498" s="7" t="e">
        <f t="shared" si="1834"/>
        <v>#VALUE!</v>
      </c>
      <c r="W1498" s="7" t="e">
        <f t="shared" si="1834"/>
        <v>#VALUE!</v>
      </c>
      <c r="X1498" s="11" t="str">
        <f t="shared" si="1807"/>
        <v/>
      </c>
      <c r="Y1498" s="11" t="str">
        <f t="shared" si="1808"/>
        <v/>
      </c>
      <c r="Z1498" s="11" t="str">
        <f t="shared" si="1809"/>
        <v/>
      </c>
      <c r="AA1498" s="11" t="str">
        <f t="shared" si="1810"/>
        <v/>
      </c>
      <c r="AB1498" s="3" t="str">
        <f t="shared" si="1811"/>
        <v/>
      </c>
      <c r="AC1498" s="3"/>
      <c r="AD1498" s="3"/>
      <c r="AE1498" s="7" t="str">
        <f>IF(X1498="","",_xlfn.IFNA(VLOOKUP(X1498,'饰品（请勿修改）'!$A:$H,8,FALSE),VLOOKUP(X1498,'饰品（请勿修改）'!$H:$H,1,FALSE)))</f>
        <v/>
      </c>
      <c r="AF1498" s="7" t="str">
        <f>IF(Z1498="","",_xlfn.IFNA(VLOOKUP(Z1498,'饰品（请勿修改）'!$A:$H,8,FALSE),VLOOKUP(Z1498,'饰品（请勿修改）'!$H:$H,1,FALSE)))</f>
        <v/>
      </c>
      <c r="AG1498" s="7">
        <f>_xlfn.IFNA(VLOOKUP(AE1498,'饰品（请勿修改）'!$H:$I,2,FALSE),0)</f>
        <v>0</v>
      </c>
      <c r="AH1498" s="7">
        <f>_xlfn.IFNA(VLOOKUP(AF1498,'饰品（请勿修改）'!$H:$I,2,FALSE),0)</f>
        <v>0</v>
      </c>
      <c r="AI1498" s="7">
        <f t="shared" si="1798"/>
        <v>0</v>
      </c>
      <c r="AJ1498" s="7">
        <f t="shared" si="1799"/>
        <v>0</v>
      </c>
    </row>
    <row r="1499" spans="1:36" x14ac:dyDescent="0.2">
      <c r="A1499" s="3"/>
      <c r="B1499" s="3"/>
      <c r="C1499" s="3"/>
      <c r="D1499" s="3"/>
      <c r="E1499" s="3"/>
      <c r="F1499" s="3"/>
      <c r="G1499" s="7" t="str">
        <f t="shared" si="1796"/>
        <v/>
      </c>
      <c r="H1499" s="7" t="str">
        <f t="shared" si="1800"/>
        <v/>
      </c>
      <c r="I1499" s="7" t="str">
        <f t="shared" si="1801"/>
        <v/>
      </c>
      <c r="J1499" s="7" t="str">
        <f t="shared" si="1802"/>
        <v/>
      </c>
      <c r="K1499" s="5">
        <f t="shared" si="1803"/>
        <v>0</v>
      </c>
      <c r="L1499" s="5">
        <f t="shared" si="1804"/>
        <v>0</v>
      </c>
      <c r="M1499" s="5">
        <f t="shared" si="1805"/>
        <v>0</v>
      </c>
      <c r="N1499" s="7" cm="1">
        <f t="array" ref="N1499:P1499">_xlfn._xlws.SORT(K1499:M1499,1,-1,TRUE)</f>
        <v>0</v>
      </c>
      <c r="O1499" s="7">
        <v>0</v>
      </c>
      <c r="P1499" s="7">
        <v>0</v>
      </c>
      <c r="Q1499" s="7">
        <v>1496</v>
      </c>
      <c r="R1499" s="7" t="e">
        <f t="shared" ref="R1499:W1499" si="1835">FIND(",",$F1499,Q1499+1)</f>
        <v>#VALUE!</v>
      </c>
      <c r="S1499" s="7" t="e">
        <f t="shared" si="1835"/>
        <v>#VALUE!</v>
      </c>
      <c r="T1499" s="7" t="e">
        <f t="shared" si="1835"/>
        <v>#VALUE!</v>
      </c>
      <c r="U1499" s="7" t="e">
        <f t="shared" si="1835"/>
        <v>#VALUE!</v>
      </c>
      <c r="V1499" s="7" t="e">
        <f t="shared" si="1835"/>
        <v>#VALUE!</v>
      </c>
      <c r="W1499" s="7" t="e">
        <f t="shared" si="1835"/>
        <v>#VALUE!</v>
      </c>
      <c r="X1499" s="11" t="str">
        <f t="shared" si="1807"/>
        <v/>
      </c>
      <c r="Y1499" s="11" t="str">
        <f t="shared" si="1808"/>
        <v/>
      </c>
      <c r="Z1499" s="11" t="str">
        <f t="shared" si="1809"/>
        <v/>
      </c>
      <c r="AA1499" s="11" t="str">
        <f t="shared" si="1810"/>
        <v/>
      </c>
      <c r="AB1499" s="3" t="str">
        <f t="shared" si="1811"/>
        <v/>
      </c>
      <c r="AC1499" s="3"/>
      <c r="AD1499" s="3"/>
      <c r="AE1499" s="7" t="str">
        <f>IF(X1499="","",_xlfn.IFNA(VLOOKUP(X1499,'饰品（请勿修改）'!$A:$H,8,FALSE),VLOOKUP(X1499,'饰品（请勿修改）'!$H:$H,1,FALSE)))</f>
        <v/>
      </c>
      <c r="AF1499" s="7" t="str">
        <f>IF(Z1499="","",_xlfn.IFNA(VLOOKUP(Z1499,'饰品（请勿修改）'!$A:$H,8,FALSE),VLOOKUP(Z1499,'饰品（请勿修改）'!$H:$H,1,FALSE)))</f>
        <v/>
      </c>
      <c r="AG1499" s="7">
        <f>_xlfn.IFNA(VLOOKUP(AE1499,'饰品（请勿修改）'!$H:$I,2,FALSE),0)</f>
        <v>0</v>
      </c>
      <c r="AH1499" s="7">
        <f>_xlfn.IFNA(VLOOKUP(AF1499,'饰品（请勿修改）'!$H:$I,2,FALSE),0)</f>
        <v>0</v>
      </c>
      <c r="AI1499" s="7">
        <f t="shared" si="1798"/>
        <v>0</v>
      </c>
      <c r="AJ1499" s="7">
        <f t="shared" si="1799"/>
        <v>0</v>
      </c>
    </row>
    <row r="1500" spans="1:36" x14ac:dyDescent="0.2">
      <c r="A1500" s="3"/>
      <c r="B1500" s="3"/>
      <c r="C1500" s="3"/>
      <c r="D1500" s="3"/>
      <c r="E1500" s="3"/>
      <c r="F1500" s="3"/>
      <c r="G1500" s="7" t="str">
        <f t="shared" si="1796"/>
        <v/>
      </c>
      <c r="H1500" s="7" t="str">
        <f t="shared" si="1800"/>
        <v/>
      </c>
      <c r="I1500" s="7" t="str">
        <f t="shared" si="1801"/>
        <v/>
      </c>
      <c r="J1500" s="7" t="str">
        <f t="shared" si="1802"/>
        <v/>
      </c>
      <c r="K1500" s="5">
        <f t="shared" si="1803"/>
        <v>0</v>
      </c>
      <c r="L1500" s="5">
        <f t="shared" si="1804"/>
        <v>0</v>
      </c>
      <c r="M1500" s="5">
        <f t="shared" si="1805"/>
        <v>0</v>
      </c>
      <c r="N1500" s="7" cm="1">
        <f t="array" ref="N1500:P1500">_xlfn._xlws.SORT(K1500:M1500,1,-1,TRUE)</f>
        <v>0</v>
      </c>
      <c r="O1500" s="7">
        <v>0</v>
      </c>
      <c r="P1500" s="7">
        <v>0</v>
      </c>
      <c r="Q1500" s="7">
        <v>1497</v>
      </c>
      <c r="R1500" s="7" t="e">
        <f t="shared" ref="R1500:W1500" si="1836">FIND(",",$F1500,Q1500+1)</f>
        <v>#VALUE!</v>
      </c>
      <c r="S1500" s="7" t="e">
        <f t="shared" si="1836"/>
        <v>#VALUE!</v>
      </c>
      <c r="T1500" s="7" t="e">
        <f t="shared" si="1836"/>
        <v>#VALUE!</v>
      </c>
      <c r="U1500" s="7" t="e">
        <f t="shared" si="1836"/>
        <v>#VALUE!</v>
      </c>
      <c r="V1500" s="7" t="e">
        <f t="shared" si="1836"/>
        <v>#VALUE!</v>
      </c>
      <c r="W1500" s="7" t="e">
        <f t="shared" si="1836"/>
        <v>#VALUE!</v>
      </c>
      <c r="X1500" s="11" t="str">
        <f t="shared" si="1807"/>
        <v/>
      </c>
      <c r="Y1500" s="11" t="str">
        <f t="shared" si="1808"/>
        <v/>
      </c>
      <c r="Z1500" s="11" t="str">
        <f t="shared" si="1809"/>
        <v/>
      </c>
      <c r="AA1500" s="11" t="str">
        <f t="shared" si="1810"/>
        <v/>
      </c>
      <c r="AB1500" s="3" t="str">
        <f t="shared" si="1811"/>
        <v/>
      </c>
      <c r="AC1500" s="3"/>
      <c r="AD1500" s="3"/>
      <c r="AE1500" s="7" t="str">
        <f>IF(X1500="","",_xlfn.IFNA(VLOOKUP(X1500,'饰品（请勿修改）'!$A:$H,8,FALSE),VLOOKUP(X1500,'饰品（请勿修改）'!$H:$H,1,FALSE)))</f>
        <v/>
      </c>
      <c r="AF1500" s="7" t="str">
        <f>IF(Z1500="","",_xlfn.IFNA(VLOOKUP(Z1500,'饰品（请勿修改）'!$A:$H,8,FALSE),VLOOKUP(Z1500,'饰品（请勿修改）'!$H:$H,1,FALSE)))</f>
        <v/>
      </c>
      <c r="AG1500" s="7">
        <f>_xlfn.IFNA(VLOOKUP(AE1500,'饰品（请勿修改）'!$H:$I,2,FALSE),0)</f>
        <v>0</v>
      </c>
      <c r="AH1500" s="7">
        <f>_xlfn.IFNA(VLOOKUP(AF1500,'饰品（请勿修改）'!$H:$I,2,FALSE),0)</f>
        <v>0</v>
      </c>
      <c r="AI1500" s="7">
        <f t="shared" si="1798"/>
        <v>0</v>
      </c>
      <c r="AJ1500" s="7">
        <f t="shared" si="1799"/>
        <v>0</v>
      </c>
    </row>
    <row r="1501" spans="1:36" x14ac:dyDescent="0.2">
      <c r="A1501" s="3"/>
      <c r="B1501" s="3"/>
      <c r="C1501" s="3"/>
      <c r="D1501" s="3"/>
      <c r="E1501" s="3"/>
      <c r="F1501" s="3"/>
      <c r="G1501" s="7" t="str">
        <f t="shared" si="1796"/>
        <v/>
      </c>
      <c r="H1501" s="7" t="str">
        <f t="shared" si="1800"/>
        <v/>
      </c>
      <c r="I1501" s="7" t="str">
        <f t="shared" si="1801"/>
        <v/>
      </c>
      <c r="J1501" s="7" t="str">
        <f t="shared" si="1802"/>
        <v/>
      </c>
      <c r="K1501" s="5">
        <f t="shared" si="1803"/>
        <v>0</v>
      </c>
      <c r="L1501" s="5">
        <f t="shared" si="1804"/>
        <v>0</v>
      </c>
      <c r="M1501" s="5">
        <f t="shared" si="1805"/>
        <v>0</v>
      </c>
      <c r="N1501" s="7" cm="1">
        <f t="array" ref="N1501:P1501">_xlfn._xlws.SORT(K1501:M1501,1,-1,TRUE)</f>
        <v>0</v>
      </c>
      <c r="O1501" s="7">
        <v>0</v>
      </c>
      <c r="P1501" s="7">
        <v>0</v>
      </c>
      <c r="Q1501" s="7">
        <v>1498</v>
      </c>
      <c r="R1501" s="7" t="e">
        <f t="shared" ref="R1501:W1501" si="1837">FIND(",",$F1501,Q1501+1)</f>
        <v>#VALUE!</v>
      </c>
      <c r="S1501" s="7" t="e">
        <f t="shared" si="1837"/>
        <v>#VALUE!</v>
      </c>
      <c r="T1501" s="7" t="e">
        <f t="shared" si="1837"/>
        <v>#VALUE!</v>
      </c>
      <c r="U1501" s="7" t="e">
        <f t="shared" si="1837"/>
        <v>#VALUE!</v>
      </c>
      <c r="V1501" s="7" t="e">
        <f t="shared" si="1837"/>
        <v>#VALUE!</v>
      </c>
      <c r="W1501" s="7" t="e">
        <f t="shared" si="1837"/>
        <v>#VALUE!</v>
      </c>
      <c r="X1501" s="11" t="str">
        <f t="shared" si="1807"/>
        <v/>
      </c>
      <c r="Y1501" s="11" t="str">
        <f t="shared" si="1808"/>
        <v/>
      </c>
      <c r="Z1501" s="11" t="str">
        <f t="shared" si="1809"/>
        <v/>
      </c>
      <c r="AA1501" s="11" t="str">
        <f t="shared" si="1810"/>
        <v/>
      </c>
      <c r="AB1501" s="3" t="str">
        <f t="shared" si="1811"/>
        <v/>
      </c>
      <c r="AC1501" s="3"/>
      <c r="AD1501" s="3"/>
      <c r="AE1501" s="7" t="str">
        <f>IF(X1501="","",_xlfn.IFNA(VLOOKUP(X1501,'饰品（请勿修改）'!$A:$H,8,FALSE),VLOOKUP(X1501,'饰品（请勿修改）'!$H:$H,1,FALSE)))</f>
        <v/>
      </c>
      <c r="AF1501" s="7" t="str">
        <f>IF(Z1501="","",_xlfn.IFNA(VLOOKUP(Z1501,'饰品（请勿修改）'!$A:$H,8,FALSE),VLOOKUP(Z1501,'饰品（请勿修改）'!$H:$H,1,FALSE)))</f>
        <v/>
      </c>
      <c r="AG1501" s="7">
        <f>_xlfn.IFNA(VLOOKUP(AE1501,'饰品（请勿修改）'!$H:$I,2,FALSE),0)</f>
        <v>0</v>
      </c>
      <c r="AH1501" s="7">
        <f>_xlfn.IFNA(VLOOKUP(AF1501,'饰品（请勿修改）'!$H:$I,2,FALSE),0)</f>
        <v>0</v>
      </c>
      <c r="AI1501" s="7">
        <f t="shared" si="1798"/>
        <v>0</v>
      </c>
      <c r="AJ1501" s="7">
        <f t="shared" si="1799"/>
        <v>0</v>
      </c>
    </row>
    <row r="1502" spans="1:36" x14ac:dyDescent="0.2">
      <c r="A1502" s="3"/>
      <c r="B1502" s="3"/>
      <c r="C1502" s="3"/>
      <c r="D1502" s="3"/>
      <c r="E1502" s="3"/>
      <c r="F1502" s="3"/>
      <c r="G1502" s="7" t="str">
        <f t="shared" si="1796"/>
        <v/>
      </c>
      <c r="H1502" s="7" t="str">
        <f t="shared" si="1800"/>
        <v/>
      </c>
      <c r="I1502" s="7" t="str">
        <f t="shared" si="1801"/>
        <v/>
      </c>
      <c r="J1502" s="7" t="str">
        <f t="shared" si="1802"/>
        <v/>
      </c>
      <c r="K1502" s="5">
        <f t="shared" si="1803"/>
        <v>0</v>
      </c>
      <c r="L1502" s="5">
        <f t="shared" si="1804"/>
        <v>0</v>
      </c>
      <c r="M1502" s="5">
        <f t="shared" si="1805"/>
        <v>0</v>
      </c>
      <c r="N1502" s="7" cm="1">
        <f t="array" ref="N1502:P1502">_xlfn._xlws.SORT(K1502:M1502,1,-1,TRUE)</f>
        <v>0</v>
      </c>
      <c r="O1502" s="7">
        <v>0</v>
      </c>
      <c r="P1502" s="7">
        <v>0</v>
      </c>
      <c r="Q1502" s="7">
        <v>1499</v>
      </c>
      <c r="R1502" s="7" t="e">
        <f t="shared" ref="R1502:W1502" si="1838">FIND(",",$F1502,Q1502+1)</f>
        <v>#VALUE!</v>
      </c>
      <c r="S1502" s="7" t="e">
        <f t="shared" si="1838"/>
        <v>#VALUE!</v>
      </c>
      <c r="T1502" s="7" t="e">
        <f t="shared" si="1838"/>
        <v>#VALUE!</v>
      </c>
      <c r="U1502" s="7" t="e">
        <f t="shared" si="1838"/>
        <v>#VALUE!</v>
      </c>
      <c r="V1502" s="7" t="e">
        <f t="shared" si="1838"/>
        <v>#VALUE!</v>
      </c>
      <c r="W1502" s="7" t="e">
        <f t="shared" si="1838"/>
        <v>#VALUE!</v>
      </c>
      <c r="X1502" s="11" t="str">
        <f t="shared" si="1807"/>
        <v/>
      </c>
      <c r="Y1502" s="11" t="str">
        <f t="shared" si="1808"/>
        <v/>
      </c>
      <c r="Z1502" s="11" t="str">
        <f t="shared" si="1809"/>
        <v/>
      </c>
      <c r="AA1502" s="11" t="str">
        <f t="shared" si="1810"/>
        <v/>
      </c>
      <c r="AB1502" s="3" t="str">
        <f t="shared" si="1811"/>
        <v/>
      </c>
      <c r="AC1502" s="3"/>
      <c r="AD1502" s="3"/>
      <c r="AE1502" s="7" t="str">
        <f>IF(X1502="","",_xlfn.IFNA(VLOOKUP(X1502,'饰品（请勿修改）'!$A:$H,8,FALSE),VLOOKUP(X1502,'饰品（请勿修改）'!$H:$H,1,FALSE)))</f>
        <v/>
      </c>
      <c r="AF1502" s="7" t="str">
        <f>IF(Z1502="","",_xlfn.IFNA(VLOOKUP(Z1502,'饰品（请勿修改）'!$A:$H,8,FALSE),VLOOKUP(Z1502,'饰品（请勿修改）'!$H:$H,1,FALSE)))</f>
        <v/>
      </c>
      <c r="AG1502" s="7">
        <f>_xlfn.IFNA(VLOOKUP(AE1502,'饰品（请勿修改）'!$H:$I,2,FALSE),0)</f>
        <v>0</v>
      </c>
      <c r="AH1502" s="7">
        <f>_xlfn.IFNA(VLOOKUP(AF1502,'饰品（请勿修改）'!$H:$I,2,FALSE),0)</f>
        <v>0</v>
      </c>
      <c r="AI1502" s="7">
        <f t="shared" si="1798"/>
        <v>0</v>
      </c>
      <c r="AJ1502" s="7">
        <f t="shared" si="1799"/>
        <v>0</v>
      </c>
    </row>
    <row r="1503" spans="1:36" x14ac:dyDescent="0.2">
      <c r="A1503" s="3"/>
      <c r="B1503" s="3"/>
      <c r="C1503" s="3"/>
      <c r="D1503" s="3"/>
      <c r="E1503" s="3"/>
      <c r="F1503" s="3"/>
      <c r="G1503" s="7" t="str">
        <f t="shared" si="1796"/>
        <v/>
      </c>
      <c r="H1503" s="7" t="str">
        <f t="shared" si="1800"/>
        <v/>
      </c>
      <c r="I1503" s="7" t="str">
        <f t="shared" si="1801"/>
        <v/>
      </c>
      <c r="J1503" s="7" t="str">
        <f t="shared" si="1802"/>
        <v/>
      </c>
      <c r="K1503" s="5">
        <f t="shared" si="1803"/>
        <v>0</v>
      </c>
      <c r="L1503" s="5">
        <f t="shared" si="1804"/>
        <v>0</v>
      </c>
      <c r="M1503" s="5">
        <f t="shared" si="1805"/>
        <v>0</v>
      </c>
      <c r="N1503" s="7" cm="1">
        <f t="array" ref="N1503:P1503">_xlfn._xlws.SORT(K1503:M1503,1,-1,TRUE)</f>
        <v>0</v>
      </c>
      <c r="O1503" s="7">
        <v>0</v>
      </c>
      <c r="P1503" s="7">
        <v>0</v>
      </c>
      <c r="Q1503" s="7">
        <v>1500</v>
      </c>
      <c r="R1503" s="7" t="e">
        <f t="shared" ref="R1503:W1503" si="1839">FIND(",",$F1503,Q1503+1)</f>
        <v>#VALUE!</v>
      </c>
      <c r="S1503" s="7" t="e">
        <f t="shared" si="1839"/>
        <v>#VALUE!</v>
      </c>
      <c r="T1503" s="7" t="e">
        <f t="shared" si="1839"/>
        <v>#VALUE!</v>
      </c>
      <c r="U1503" s="7" t="e">
        <f t="shared" si="1839"/>
        <v>#VALUE!</v>
      </c>
      <c r="V1503" s="7" t="e">
        <f t="shared" si="1839"/>
        <v>#VALUE!</v>
      </c>
      <c r="W1503" s="7" t="e">
        <f t="shared" si="1839"/>
        <v>#VALUE!</v>
      </c>
      <c r="X1503" s="11" t="str">
        <f t="shared" si="1807"/>
        <v/>
      </c>
      <c r="Y1503" s="11" t="str">
        <f t="shared" si="1808"/>
        <v/>
      </c>
      <c r="Z1503" s="11" t="str">
        <f t="shared" si="1809"/>
        <v/>
      </c>
      <c r="AA1503" s="11" t="str">
        <f t="shared" si="1810"/>
        <v/>
      </c>
      <c r="AB1503" s="3" t="str">
        <f t="shared" si="1811"/>
        <v/>
      </c>
      <c r="AC1503" s="3"/>
      <c r="AD1503" s="3"/>
      <c r="AE1503" s="7" t="str">
        <f>IF(X1503="","",_xlfn.IFNA(VLOOKUP(X1503,'饰品（请勿修改）'!$A:$H,8,FALSE),VLOOKUP(X1503,'饰品（请勿修改）'!$H:$H,1,FALSE)))</f>
        <v/>
      </c>
      <c r="AF1503" s="7" t="str">
        <f>IF(Z1503="","",_xlfn.IFNA(VLOOKUP(Z1503,'饰品（请勿修改）'!$A:$H,8,FALSE),VLOOKUP(Z1503,'饰品（请勿修改）'!$H:$H,1,FALSE)))</f>
        <v/>
      </c>
      <c r="AG1503" s="7">
        <f>_xlfn.IFNA(VLOOKUP(AE1503,'饰品（请勿修改）'!$H:$I,2,FALSE),0)</f>
        <v>0</v>
      </c>
      <c r="AH1503" s="7">
        <f>_xlfn.IFNA(VLOOKUP(AF1503,'饰品（请勿修改）'!$H:$I,2,FALSE),0)</f>
        <v>0</v>
      </c>
      <c r="AI1503" s="7">
        <f t="shared" si="1798"/>
        <v>0</v>
      </c>
      <c r="AJ1503" s="7">
        <f t="shared" si="1799"/>
        <v>0</v>
      </c>
    </row>
    <row r="1504" spans="1:36" x14ac:dyDescent="0.2">
      <c r="A1504" s="3"/>
      <c r="B1504" s="3"/>
      <c r="C1504" s="3"/>
      <c r="D1504" s="3"/>
      <c r="E1504" s="3"/>
      <c r="F1504" s="3"/>
      <c r="G1504" s="7" t="str">
        <f t="shared" si="1796"/>
        <v/>
      </c>
      <c r="H1504" s="7" t="str">
        <f t="shared" si="1800"/>
        <v/>
      </c>
      <c r="I1504" s="7" t="str">
        <f t="shared" si="1801"/>
        <v/>
      </c>
      <c r="J1504" s="7" t="str">
        <f t="shared" si="1802"/>
        <v/>
      </c>
      <c r="K1504" s="5">
        <f t="shared" si="1803"/>
        <v>0</v>
      </c>
      <c r="L1504" s="5">
        <f t="shared" si="1804"/>
        <v>0</v>
      </c>
      <c r="M1504" s="5">
        <f t="shared" si="1805"/>
        <v>0</v>
      </c>
      <c r="N1504" s="7" cm="1">
        <f t="array" ref="N1504:P1504">_xlfn._xlws.SORT(K1504:M1504,1,-1,TRUE)</f>
        <v>0</v>
      </c>
      <c r="O1504" s="7">
        <v>0</v>
      </c>
      <c r="P1504" s="7">
        <v>0</v>
      </c>
      <c r="Q1504" s="7">
        <v>1501</v>
      </c>
      <c r="R1504" s="7" t="e">
        <f t="shared" ref="R1504:W1504" si="1840">FIND(",",$F1504,Q1504+1)</f>
        <v>#VALUE!</v>
      </c>
      <c r="S1504" s="7" t="e">
        <f t="shared" si="1840"/>
        <v>#VALUE!</v>
      </c>
      <c r="T1504" s="7" t="e">
        <f t="shared" si="1840"/>
        <v>#VALUE!</v>
      </c>
      <c r="U1504" s="7" t="e">
        <f t="shared" si="1840"/>
        <v>#VALUE!</v>
      </c>
      <c r="V1504" s="7" t="e">
        <f t="shared" si="1840"/>
        <v>#VALUE!</v>
      </c>
      <c r="W1504" s="7" t="e">
        <f t="shared" si="1840"/>
        <v>#VALUE!</v>
      </c>
      <c r="X1504" s="11" t="str">
        <f t="shared" si="1807"/>
        <v/>
      </c>
      <c r="Y1504" s="11" t="str">
        <f t="shared" si="1808"/>
        <v/>
      </c>
      <c r="Z1504" s="11" t="str">
        <f t="shared" si="1809"/>
        <v/>
      </c>
      <c r="AA1504" s="11" t="str">
        <f t="shared" si="1810"/>
        <v/>
      </c>
      <c r="AB1504" s="3" t="str">
        <f t="shared" si="1811"/>
        <v/>
      </c>
      <c r="AC1504" s="3"/>
      <c r="AD1504" s="3"/>
      <c r="AE1504" s="7" t="str">
        <f>IF(X1504="","",_xlfn.IFNA(VLOOKUP(X1504,'饰品（请勿修改）'!$A:$H,8,FALSE),VLOOKUP(X1504,'饰品（请勿修改）'!$H:$H,1,FALSE)))</f>
        <v/>
      </c>
      <c r="AF1504" s="7" t="str">
        <f>IF(Z1504="","",_xlfn.IFNA(VLOOKUP(Z1504,'饰品（请勿修改）'!$A:$H,8,FALSE),VLOOKUP(Z1504,'饰品（请勿修改）'!$H:$H,1,FALSE)))</f>
        <v/>
      </c>
      <c r="AG1504" s="7">
        <f>_xlfn.IFNA(VLOOKUP(AE1504,'饰品（请勿修改）'!$H:$I,2,FALSE),0)</f>
        <v>0</v>
      </c>
      <c r="AH1504" s="7">
        <f>_xlfn.IFNA(VLOOKUP(AF1504,'饰品（请勿修改）'!$H:$I,2,FALSE),0)</f>
        <v>0</v>
      </c>
      <c r="AI1504" s="7">
        <f t="shared" si="1798"/>
        <v>0</v>
      </c>
      <c r="AJ1504" s="7">
        <f t="shared" si="1799"/>
        <v>0</v>
      </c>
    </row>
    <row r="1505" spans="1:36" x14ac:dyDescent="0.2">
      <c r="A1505" s="3"/>
      <c r="B1505" s="3"/>
      <c r="C1505" s="3"/>
      <c r="D1505" s="3"/>
      <c r="E1505" s="3"/>
      <c r="F1505" s="3"/>
      <c r="G1505" s="7" t="str">
        <f t="shared" si="1796"/>
        <v/>
      </c>
      <c r="H1505" s="7" t="str">
        <f t="shared" si="1800"/>
        <v/>
      </c>
      <c r="I1505" s="7" t="str">
        <f t="shared" si="1801"/>
        <v/>
      </c>
      <c r="J1505" s="7" t="str">
        <f t="shared" si="1802"/>
        <v/>
      </c>
      <c r="K1505" s="5">
        <f t="shared" si="1803"/>
        <v>0</v>
      </c>
      <c r="L1505" s="5">
        <f t="shared" si="1804"/>
        <v>0</v>
      </c>
      <c r="M1505" s="5">
        <f t="shared" si="1805"/>
        <v>0</v>
      </c>
      <c r="N1505" s="7" cm="1">
        <f t="array" ref="N1505:P1505">_xlfn._xlws.SORT(K1505:M1505,1,-1,TRUE)</f>
        <v>0</v>
      </c>
      <c r="O1505" s="7">
        <v>0</v>
      </c>
      <c r="P1505" s="7">
        <v>0</v>
      </c>
      <c r="Q1505" s="7">
        <v>1502</v>
      </c>
      <c r="R1505" s="7" t="e">
        <f t="shared" ref="R1505:W1505" si="1841">FIND(",",$F1505,Q1505+1)</f>
        <v>#VALUE!</v>
      </c>
      <c r="S1505" s="7" t="e">
        <f t="shared" si="1841"/>
        <v>#VALUE!</v>
      </c>
      <c r="T1505" s="7" t="e">
        <f t="shared" si="1841"/>
        <v>#VALUE!</v>
      </c>
      <c r="U1505" s="7" t="e">
        <f t="shared" si="1841"/>
        <v>#VALUE!</v>
      </c>
      <c r="V1505" s="7" t="e">
        <f t="shared" si="1841"/>
        <v>#VALUE!</v>
      </c>
      <c r="W1505" s="7" t="e">
        <f t="shared" si="1841"/>
        <v>#VALUE!</v>
      </c>
      <c r="X1505" s="11" t="str">
        <f t="shared" si="1807"/>
        <v/>
      </c>
      <c r="Y1505" s="11" t="str">
        <f t="shared" si="1808"/>
        <v/>
      </c>
      <c r="Z1505" s="11" t="str">
        <f t="shared" si="1809"/>
        <v/>
      </c>
      <c r="AA1505" s="11" t="str">
        <f t="shared" si="1810"/>
        <v/>
      </c>
      <c r="AB1505" s="3" t="str">
        <f t="shared" si="1811"/>
        <v/>
      </c>
      <c r="AC1505" s="3"/>
      <c r="AD1505" s="3"/>
      <c r="AE1505" s="7" t="str">
        <f>IF(X1505="","",_xlfn.IFNA(VLOOKUP(X1505,'饰品（请勿修改）'!$A:$H,8,FALSE),VLOOKUP(X1505,'饰品（请勿修改）'!$H:$H,1,FALSE)))</f>
        <v/>
      </c>
      <c r="AF1505" s="7" t="str">
        <f>IF(Z1505="","",_xlfn.IFNA(VLOOKUP(Z1505,'饰品（请勿修改）'!$A:$H,8,FALSE),VLOOKUP(Z1505,'饰品（请勿修改）'!$H:$H,1,FALSE)))</f>
        <v/>
      </c>
      <c r="AG1505" s="7">
        <f>_xlfn.IFNA(VLOOKUP(AE1505,'饰品（请勿修改）'!$H:$I,2,FALSE),0)</f>
        <v>0</v>
      </c>
      <c r="AH1505" s="7">
        <f>_xlfn.IFNA(VLOOKUP(AF1505,'饰品（请勿修改）'!$H:$I,2,FALSE),0)</f>
        <v>0</v>
      </c>
      <c r="AI1505" s="7">
        <f t="shared" si="1798"/>
        <v>0</v>
      </c>
      <c r="AJ1505" s="7">
        <f t="shared" si="1799"/>
        <v>0</v>
      </c>
    </row>
    <row r="1506" spans="1:36" x14ac:dyDescent="0.2">
      <c r="A1506" s="3"/>
      <c r="B1506" s="3"/>
      <c r="C1506" s="3"/>
      <c r="D1506" s="3"/>
      <c r="E1506" s="3"/>
      <c r="F1506" s="3"/>
      <c r="G1506" s="7" t="str">
        <f t="shared" si="1796"/>
        <v/>
      </c>
      <c r="H1506" s="7" t="str">
        <f t="shared" si="1800"/>
        <v/>
      </c>
      <c r="I1506" s="7" t="str">
        <f t="shared" si="1801"/>
        <v/>
      </c>
      <c r="J1506" s="7" t="str">
        <f t="shared" si="1802"/>
        <v/>
      </c>
      <c r="K1506" s="5">
        <f t="shared" si="1803"/>
        <v>0</v>
      </c>
      <c r="L1506" s="5">
        <f t="shared" si="1804"/>
        <v>0</v>
      </c>
      <c r="M1506" s="5">
        <f t="shared" si="1805"/>
        <v>0</v>
      </c>
      <c r="N1506" s="7" cm="1">
        <f t="array" ref="N1506:P1506">_xlfn._xlws.SORT(K1506:M1506,1,-1,TRUE)</f>
        <v>0</v>
      </c>
      <c r="O1506" s="7">
        <v>0</v>
      </c>
      <c r="P1506" s="7">
        <v>0</v>
      </c>
      <c r="Q1506" s="7">
        <v>1503</v>
      </c>
      <c r="R1506" s="7" t="e">
        <f t="shared" ref="R1506:W1506" si="1842">FIND(",",$F1506,Q1506+1)</f>
        <v>#VALUE!</v>
      </c>
      <c r="S1506" s="7" t="e">
        <f t="shared" si="1842"/>
        <v>#VALUE!</v>
      </c>
      <c r="T1506" s="7" t="e">
        <f t="shared" si="1842"/>
        <v>#VALUE!</v>
      </c>
      <c r="U1506" s="7" t="e">
        <f t="shared" si="1842"/>
        <v>#VALUE!</v>
      </c>
      <c r="V1506" s="7" t="e">
        <f t="shared" si="1842"/>
        <v>#VALUE!</v>
      </c>
      <c r="W1506" s="7" t="e">
        <f t="shared" si="1842"/>
        <v>#VALUE!</v>
      </c>
      <c r="X1506" s="11" t="str">
        <f t="shared" si="1807"/>
        <v/>
      </c>
      <c r="Y1506" s="11" t="str">
        <f t="shared" si="1808"/>
        <v/>
      </c>
      <c r="Z1506" s="11" t="str">
        <f t="shared" si="1809"/>
        <v/>
      </c>
      <c r="AA1506" s="11" t="str">
        <f t="shared" si="1810"/>
        <v/>
      </c>
      <c r="AB1506" s="3" t="str">
        <f t="shared" si="1811"/>
        <v/>
      </c>
      <c r="AC1506" s="3"/>
      <c r="AD1506" s="3"/>
      <c r="AE1506" s="7" t="str">
        <f>IF(X1506="","",_xlfn.IFNA(VLOOKUP(X1506,'饰品（请勿修改）'!$A:$H,8,FALSE),VLOOKUP(X1506,'饰品（请勿修改）'!$H:$H,1,FALSE)))</f>
        <v/>
      </c>
      <c r="AF1506" s="7" t="str">
        <f>IF(Z1506="","",_xlfn.IFNA(VLOOKUP(Z1506,'饰品（请勿修改）'!$A:$H,8,FALSE),VLOOKUP(Z1506,'饰品（请勿修改）'!$H:$H,1,FALSE)))</f>
        <v/>
      </c>
      <c r="AG1506" s="7">
        <f>_xlfn.IFNA(VLOOKUP(AE1506,'饰品（请勿修改）'!$H:$I,2,FALSE),0)</f>
        <v>0</v>
      </c>
      <c r="AH1506" s="7">
        <f>_xlfn.IFNA(VLOOKUP(AF1506,'饰品（请勿修改）'!$H:$I,2,FALSE),0)</f>
        <v>0</v>
      </c>
      <c r="AI1506" s="7">
        <f t="shared" si="1798"/>
        <v>0</v>
      </c>
      <c r="AJ1506" s="7">
        <f t="shared" si="1799"/>
        <v>0</v>
      </c>
    </row>
    <row r="1507" spans="1:36" x14ac:dyDescent="0.2">
      <c r="A1507" s="3"/>
      <c r="B1507" s="3"/>
      <c r="C1507" s="3"/>
      <c r="D1507" s="3"/>
      <c r="E1507" s="3"/>
      <c r="F1507" s="3"/>
      <c r="G1507" s="7" t="str">
        <f t="shared" si="1796"/>
        <v/>
      </c>
      <c r="H1507" s="7" t="str">
        <f t="shared" si="1800"/>
        <v/>
      </c>
      <c r="I1507" s="7" t="str">
        <f t="shared" si="1801"/>
        <v/>
      </c>
      <c r="J1507" s="7" t="str">
        <f t="shared" si="1802"/>
        <v/>
      </c>
      <c r="K1507" s="5">
        <f t="shared" si="1803"/>
        <v>0</v>
      </c>
      <c r="L1507" s="5">
        <f t="shared" si="1804"/>
        <v>0</v>
      </c>
      <c r="M1507" s="5">
        <f t="shared" si="1805"/>
        <v>0</v>
      </c>
      <c r="N1507" s="7" cm="1">
        <f t="array" ref="N1507:P1507">_xlfn._xlws.SORT(K1507:M1507,1,-1,TRUE)</f>
        <v>0</v>
      </c>
      <c r="O1507" s="7">
        <v>0</v>
      </c>
      <c r="P1507" s="7">
        <v>0</v>
      </c>
      <c r="Q1507" s="7">
        <v>1504</v>
      </c>
      <c r="R1507" s="7" t="e">
        <f t="shared" ref="R1507:W1507" si="1843">FIND(",",$F1507,Q1507+1)</f>
        <v>#VALUE!</v>
      </c>
      <c r="S1507" s="7" t="e">
        <f t="shared" si="1843"/>
        <v>#VALUE!</v>
      </c>
      <c r="T1507" s="7" t="e">
        <f t="shared" si="1843"/>
        <v>#VALUE!</v>
      </c>
      <c r="U1507" s="7" t="e">
        <f t="shared" si="1843"/>
        <v>#VALUE!</v>
      </c>
      <c r="V1507" s="7" t="e">
        <f t="shared" si="1843"/>
        <v>#VALUE!</v>
      </c>
      <c r="W1507" s="7" t="e">
        <f t="shared" si="1843"/>
        <v>#VALUE!</v>
      </c>
      <c r="X1507" s="11" t="str">
        <f t="shared" si="1807"/>
        <v/>
      </c>
      <c r="Y1507" s="11" t="str">
        <f t="shared" si="1808"/>
        <v/>
      </c>
      <c r="Z1507" s="11" t="str">
        <f t="shared" si="1809"/>
        <v/>
      </c>
      <c r="AA1507" s="11" t="str">
        <f t="shared" si="1810"/>
        <v/>
      </c>
      <c r="AB1507" s="3" t="str">
        <f t="shared" si="1811"/>
        <v/>
      </c>
      <c r="AC1507" s="3"/>
      <c r="AD1507" s="3"/>
      <c r="AE1507" s="7" t="str">
        <f>IF(X1507="","",_xlfn.IFNA(VLOOKUP(X1507,'饰品（请勿修改）'!$A:$H,8,FALSE),VLOOKUP(X1507,'饰品（请勿修改）'!$H:$H,1,FALSE)))</f>
        <v/>
      </c>
      <c r="AF1507" s="7" t="str">
        <f>IF(Z1507="","",_xlfn.IFNA(VLOOKUP(Z1507,'饰品（请勿修改）'!$A:$H,8,FALSE),VLOOKUP(Z1507,'饰品（请勿修改）'!$H:$H,1,FALSE)))</f>
        <v/>
      </c>
      <c r="AG1507" s="7">
        <f>_xlfn.IFNA(VLOOKUP(AE1507,'饰品（请勿修改）'!$H:$I,2,FALSE),0)</f>
        <v>0</v>
      </c>
      <c r="AH1507" s="7">
        <f>_xlfn.IFNA(VLOOKUP(AF1507,'饰品（请勿修改）'!$H:$I,2,FALSE),0)</f>
        <v>0</v>
      </c>
      <c r="AI1507" s="7">
        <f t="shared" si="1798"/>
        <v>0</v>
      </c>
      <c r="AJ1507" s="7">
        <f t="shared" si="1799"/>
        <v>0</v>
      </c>
    </row>
    <row r="1508" spans="1:36" x14ac:dyDescent="0.2">
      <c r="A1508" s="3"/>
      <c r="B1508" s="3"/>
      <c r="C1508" s="3"/>
      <c r="D1508" s="3"/>
      <c r="E1508" s="3"/>
      <c r="F1508" s="3"/>
      <c r="G1508" s="7" t="str">
        <f t="shared" si="1796"/>
        <v/>
      </c>
      <c r="H1508" s="7" t="str">
        <f t="shared" si="1800"/>
        <v/>
      </c>
      <c r="I1508" s="7" t="str">
        <f t="shared" si="1801"/>
        <v/>
      </c>
      <c r="J1508" s="7" t="str">
        <f t="shared" si="1802"/>
        <v/>
      </c>
      <c r="K1508" s="5">
        <f t="shared" si="1803"/>
        <v>0</v>
      </c>
      <c r="L1508" s="5">
        <f t="shared" si="1804"/>
        <v>0</v>
      </c>
      <c r="M1508" s="5">
        <f t="shared" si="1805"/>
        <v>0</v>
      </c>
      <c r="N1508" s="7" cm="1">
        <f t="array" ref="N1508:P1508">_xlfn._xlws.SORT(K1508:M1508,1,-1,TRUE)</f>
        <v>0</v>
      </c>
      <c r="O1508" s="7">
        <v>0</v>
      </c>
      <c r="P1508" s="7">
        <v>0</v>
      </c>
      <c r="Q1508" s="7">
        <v>1505</v>
      </c>
      <c r="R1508" s="7" t="e">
        <f t="shared" ref="R1508:W1508" si="1844">FIND(",",$F1508,Q1508+1)</f>
        <v>#VALUE!</v>
      </c>
      <c r="S1508" s="7" t="e">
        <f t="shared" si="1844"/>
        <v>#VALUE!</v>
      </c>
      <c r="T1508" s="7" t="e">
        <f t="shared" si="1844"/>
        <v>#VALUE!</v>
      </c>
      <c r="U1508" s="7" t="e">
        <f t="shared" si="1844"/>
        <v>#VALUE!</v>
      </c>
      <c r="V1508" s="7" t="e">
        <f t="shared" si="1844"/>
        <v>#VALUE!</v>
      </c>
      <c r="W1508" s="7" t="e">
        <f t="shared" si="1844"/>
        <v>#VALUE!</v>
      </c>
      <c r="X1508" s="11" t="str">
        <f t="shared" si="1807"/>
        <v/>
      </c>
      <c r="Y1508" s="11" t="str">
        <f t="shared" si="1808"/>
        <v/>
      </c>
      <c r="Z1508" s="11" t="str">
        <f t="shared" si="1809"/>
        <v/>
      </c>
      <c r="AA1508" s="11" t="str">
        <f t="shared" si="1810"/>
        <v/>
      </c>
      <c r="AB1508" s="3" t="str">
        <f t="shared" si="1811"/>
        <v/>
      </c>
      <c r="AC1508" s="3"/>
      <c r="AD1508" s="3"/>
      <c r="AE1508" s="7" t="str">
        <f>IF(X1508="","",_xlfn.IFNA(VLOOKUP(X1508,'饰品（请勿修改）'!$A:$H,8,FALSE),VLOOKUP(X1508,'饰品（请勿修改）'!$H:$H,1,FALSE)))</f>
        <v/>
      </c>
      <c r="AF1508" s="7" t="str">
        <f>IF(Z1508="","",_xlfn.IFNA(VLOOKUP(Z1508,'饰品（请勿修改）'!$A:$H,8,FALSE),VLOOKUP(Z1508,'饰品（请勿修改）'!$H:$H,1,FALSE)))</f>
        <v/>
      </c>
      <c r="AG1508" s="7">
        <f>_xlfn.IFNA(VLOOKUP(AE1508,'饰品（请勿修改）'!$H:$I,2,FALSE),0)</f>
        <v>0</v>
      </c>
      <c r="AH1508" s="7">
        <f>_xlfn.IFNA(VLOOKUP(AF1508,'饰品（请勿修改）'!$H:$I,2,FALSE),0)</f>
        <v>0</v>
      </c>
      <c r="AI1508" s="7">
        <f t="shared" si="1798"/>
        <v>0</v>
      </c>
      <c r="AJ1508" s="7">
        <f t="shared" si="1799"/>
        <v>0</v>
      </c>
    </row>
    <row r="1509" spans="1:36" x14ac:dyDescent="0.2">
      <c r="A1509" s="3"/>
      <c r="B1509" s="3"/>
      <c r="C1509" s="3"/>
      <c r="D1509" s="3"/>
      <c r="E1509" s="3"/>
      <c r="F1509" s="3"/>
      <c r="G1509" s="7" t="str">
        <f t="shared" si="1796"/>
        <v/>
      </c>
      <c r="H1509" s="7" t="str">
        <f t="shared" si="1800"/>
        <v/>
      </c>
      <c r="I1509" s="7" t="str">
        <f t="shared" si="1801"/>
        <v/>
      </c>
      <c r="J1509" s="7" t="str">
        <f t="shared" si="1802"/>
        <v/>
      </c>
      <c r="K1509" s="5">
        <f t="shared" si="1803"/>
        <v>0</v>
      </c>
      <c r="L1509" s="5">
        <f t="shared" si="1804"/>
        <v>0</v>
      </c>
      <c r="M1509" s="5">
        <f t="shared" si="1805"/>
        <v>0</v>
      </c>
      <c r="N1509" s="7" cm="1">
        <f t="array" ref="N1509:P1509">_xlfn._xlws.SORT(K1509:M1509,1,-1,TRUE)</f>
        <v>0</v>
      </c>
      <c r="O1509" s="7">
        <v>0</v>
      </c>
      <c r="P1509" s="7">
        <v>0</v>
      </c>
      <c r="Q1509" s="7">
        <v>1506</v>
      </c>
      <c r="R1509" s="7" t="e">
        <f t="shared" ref="R1509:W1509" si="1845">FIND(",",$F1509,Q1509+1)</f>
        <v>#VALUE!</v>
      </c>
      <c r="S1509" s="7" t="e">
        <f t="shared" si="1845"/>
        <v>#VALUE!</v>
      </c>
      <c r="T1509" s="7" t="e">
        <f t="shared" si="1845"/>
        <v>#VALUE!</v>
      </c>
      <c r="U1509" s="7" t="e">
        <f t="shared" si="1845"/>
        <v>#VALUE!</v>
      </c>
      <c r="V1509" s="7" t="e">
        <f t="shared" si="1845"/>
        <v>#VALUE!</v>
      </c>
      <c r="W1509" s="7" t="e">
        <f t="shared" si="1845"/>
        <v>#VALUE!</v>
      </c>
      <c r="X1509" s="11" t="str">
        <f t="shared" si="1807"/>
        <v/>
      </c>
      <c r="Y1509" s="11" t="str">
        <f t="shared" si="1808"/>
        <v/>
      </c>
      <c r="Z1509" s="11" t="str">
        <f t="shared" si="1809"/>
        <v/>
      </c>
      <c r="AA1509" s="11" t="str">
        <f t="shared" si="1810"/>
        <v/>
      </c>
      <c r="AB1509" s="3" t="str">
        <f t="shared" si="1811"/>
        <v/>
      </c>
      <c r="AC1509" s="3"/>
      <c r="AD1509" s="3"/>
      <c r="AE1509" s="7" t="str">
        <f>IF(X1509="","",_xlfn.IFNA(VLOOKUP(X1509,'饰品（请勿修改）'!$A:$H,8,FALSE),VLOOKUP(X1509,'饰品（请勿修改）'!$H:$H,1,FALSE)))</f>
        <v/>
      </c>
      <c r="AF1509" s="7" t="str">
        <f>IF(Z1509="","",_xlfn.IFNA(VLOOKUP(Z1509,'饰品（请勿修改）'!$A:$H,8,FALSE),VLOOKUP(Z1509,'饰品（请勿修改）'!$H:$H,1,FALSE)))</f>
        <v/>
      </c>
      <c r="AG1509" s="7">
        <f>_xlfn.IFNA(VLOOKUP(AE1509,'饰品（请勿修改）'!$H:$I,2,FALSE),0)</f>
        <v>0</v>
      </c>
      <c r="AH1509" s="7">
        <f>_xlfn.IFNA(VLOOKUP(AF1509,'饰品（请勿修改）'!$H:$I,2,FALSE),0)</f>
        <v>0</v>
      </c>
      <c r="AI1509" s="7">
        <f t="shared" si="1798"/>
        <v>0</v>
      </c>
      <c r="AJ1509" s="7">
        <f t="shared" si="1799"/>
        <v>0</v>
      </c>
    </row>
    <row r="1510" spans="1:36" x14ac:dyDescent="0.2">
      <c r="A1510" s="3"/>
      <c r="B1510" s="3"/>
      <c r="C1510" s="3"/>
      <c r="D1510" s="3"/>
      <c r="E1510" s="3"/>
      <c r="F1510" s="3"/>
      <c r="G1510" s="7" t="str">
        <f t="shared" si="1796"/>
        <v/>
      </c>
      <c r="H1510" s="7" t="str">
        <f t="shared" si="1800"/>
        <v/>
      </c>
      <c r="I1510" s="7" t="str">
        <f t="shared" si="1801"/>
        <v/>
      </c>
      <c r="J1510" s="7" t="str">
        <f t="shared" si="1802"/>
        <v/>
      </c>
      <c r="K1510" s="5">
        <f t="shared" si="1803"/>
        <v>0</v>
      </c>
      <c r="L1510" s="5">
        <f t="shared" si="1804"/>
        <v>0</v>
      </c>
      <c r="M1510" s="5">
        <f t="shared" si="1805"/>
        <v>0</v>
      </c>
      <c r="N1510" s="7" cm="1">
        <f t="array" ref="N1510:P1510">_xlfn._xlws.SORT(K1510:M1510,1,-1,TRUE)</f>
        <v>0</v>
      </c>
      <c r="O1510" s="7">
        <v>0</v>
      </c>
      <c r="P1510" s="7">
        <v>0</v>
      </c>
      <c r="Q1510" s="7">
        <v>1507</v>
      </c>
      <c r="R1510" s="7" t="e">
        <f t="shared" ref="R1510:W1510" si="1846">FIND(",",$F1510,Q1510+1)</f>
        <v>#VALUE!</v>
      </c>
      <c r="S1510" s="7" t="e">
        <f t="shared" si="1846"/>
        <v>#VALUE!</v>
      </c>
      <c r="T1510" s="7" t="e">
        <f t="shared" si="1846"/>
        <v>#VALUE!</v>
      </c>
      <c r="U1510" s="7" t="e">
        <f t="shared" si="1846"/>
        <v>#VALUE!</v>
      </c>
      <c r="V1510" s="7" t="e">
        <f t="shared" si="1846"/>
        <v>#VALUE!</v>
      </c>
      <c r="W1510" s="7" t="e">
        <f t="shared" si="1846"/>
        <v>#VALUE!</v>
      </c>
      <c r="X1510" s="11" t="str">
        <f t="shared" si="1807"/>
        <v/>
      </c>
      <c r="Y1510" s="11" t="str">
        <f t="shared" si="1808"/>
        <v/>
      </c>
      <c r="Z1510" s="11" t="str">
        <f t="shared" si="1809"/>
        <v/>
      </c>
      <c r="AA1510" s="11" t="str">
        <f t="shared" si="1810"/>
        <v/>
      </c>
      <c r="AB1510" s="3" t="str">
        <f t="shared" si="1811"/>
        <v/>
      </c>
      <c r="AC1510" s="3"/>
      <c r="AD1510" s="3"/>
      <c r="AE1510" s="7" t="str">
        <f>IF(X1510="","",_xlfn.IFNA(VLOOKUP(X1510,'饰品（请勿修改）'!$A:$H,8,FALSE),VLOOKUP(X1510,'饰品（请勿修改）'!$H:$H,1,FALSE)))</f>
        <v/>
      </c>
      <c r="AF1510" s="7" t="str">
        <f>IF(Z1510="","",_xlfn.IFNA(VLOOKUP(Z1510,'饰品（请勿修改）'!$A:$H,8,FALSE),VLOOKUP(Z1510,'饰品（请勿修改）'!$H:$H,1,FALSE)))</f>
        <v/>
      </c>
      <c r="AG1510" s="7">
        <f>_xlfn.IFNA(VLOOKUP(AE1510,'饰品（请勿修改）'!$H:$I,2,FALSE),0)</f>
        <v>0</v>
      </c>
      <c r="AH1510" s="7">
        <f>_xlfn.IFNA(VLOOKUP(AF1510,'饰品（请勿修改）'!$H:$I,2,FALSE),0)</f>
        <v>0</v>
      </c>
      <c r="AI1510" s="7">
        <f t="shared" si="1798"/>
        <v>0</v>
      </c>
      <c r="AJ1510" s="7">
        <f t="shared" si="1799"/>
        <v>0</v>
      </c>
    </row>
    <row r="1511" spans="1:36" x14ac:dyDescent="0.2">
      <c r="A1511" s="3"/>
      <c r="B1511" s="3"/>
      <c r="C1511" s="3"/>
      <c r="D1511" s="3"/>
      <c r="E1511" s="3"/>
      <c r="F1511" s="3"/>
      <c r="G1511" s="7" t="str">
        <f t="shared" si="1796"/>
        <v/>
      </c>
      <c r="H1511" s="7" t="str">
        <f t="shared" si="1800"/>
        <v/>
      </c>
      <c r="I1511" s="7" t="str">
        <f t="shared" si="1801"/>
        <v/>
      </c>
      <c r="J1511" s="7" t="str">
        <f t="shared" si="1802"/>
        <v/>
      </c>
      <c r="K1511" s="5">
        <f t="shared" si="1803"/>
        <v>0</v>
      </c>
      <c r="L1511" s="5">
        <f t="shared" si="1804"/>
        <v>0</v>
      </c>
      <c r="M1511" s="5">
        <f t="shared" si="1805"/>
        <v>0</v>
      </c>
      <c r="N1511" s="7" cm="1">
        <f t="array" ref="N1511:P1511">_xlfn._xlws.SORT(K1511:M1511,1,-1,TRUE)</f>
        <v>0</v>
      </c>
      <c r="O1511" s="7">
        <v>0</v>
      </c>
      <c r="P1511" s="7">
        <v>0</v>
      </c>
      <c r="Q1511" s="7">
        <v>1508</v>
      </c>
      <c r="R1511" s="7" t="e">
        <f t="shared" ref="R1511:W1511" si="1847">FIND(",",$F1511,Q1511+1)</f>
        <v>#VALUE!</v>
      </c>
      <c r="S1511" s="7" t="e">
        <f t="shared" si="1847"/>
        <v>#VALUE!</v>
      </c>
      <c r="T1511" s="7" t="e">
        <f t="shared" si="1847"/>
        <v>#VALUE!</v>
      </c>
      <c r="U1511" s="7" t="e">
        <f t="shared" si="1847"/>
        <v>#VALUE!</v>
      </c>
      <c r="V1511" s="7" t="e">
        <f t="shared" si="1847"/>
        <v>#VALUE!</v>
      </c>
      <c r="W1511" s="7" t="e">
        <f t="shared" si="1847"/>
        <v>#VALUE!</v>
      </c>
      <c r="X1511" s="11" t="str">
        <f t="shared" si="1807"/>
        <v/>
      </c>
      <c r="Y1511" s="11" t="str">
        <f t="shared" si="1808"/>
        <v/>
      </c>
      <c r="Z1511" s="11" t="str">
        <f t="shared" si="1809"/>
        <v/>
      </c>
      <c r="AA1511" s="11" t="str">
        <f t="shared" si="1810"/>
        <v/>
      </c>
      <c r="AB1511" s="3" t="str">
        <f t="shared" si="1811"/>
        <v/>
      </c>
      <c r="AC1511" s="3"/>
      <c r="AD1511" s="3"/>
      <c r="AE1511" s="7" t="str">
        <f>IF(X1511="","",_xlfn.IFNA(VLOOKUP(X1511,'饰品（请勿修改）'!$A:$H,8,FALSE),VLOOKUP(X1511,'饰品（请勿修改）'!$H:$H,1,FALSE)))</f>
        <v/>
      </c>
      <c r="AF1511" s="7" t="str">
        <f>IF(Z1511="","",_xlfn.IFNA(VLOOKUP(Z1511,'饰品（请勿修改）'!$A:$H,8,FALSE),VLOOKUP(Z1511,'饰品（请勿修改）'!$H:$H,1,FALSE)))</f>
        <v/>
      </c>
      <c r="AG1511" s="7">
        <f>_xlfn.IFNA(VLOOKUP(AE1511,'饰品（请勿修改）'!$H:$I,2,FALSE),0)</f>
        <v>0</v>
      </c>
      <c r="AH1511" s="7">
        <f>_xlfn.IFNA(VLOOKUP(AF1511,'饰品（请勿修改）'!$H:$I,2,FALSE),0)</f>
        <v>0</v>
      </c>
      <c r="AI1511" s="7">
        <f t="shared" si="1798"/>
        <v>0</v>
      </c>
      <c r="AJ1511" s="7">
        <f t="shared" si="1799"/>
        <v>0</v>
      </c>
    </row>
    <row r="1512" spans="1:36" x14ac:dyDescent="0.2">
      <c r="A1512" s="3"/>
      <c r="B1512" s="3"/>
      <c r="C1512" s="3"/>
      <c r="D1512" s="3"/>
      <c r="E1512" s="3"/>
      <c r="F1512" s="3"/>
      <c r="G1512" s="7" t="str">
        <f t="shared" si="1796"/>
        <v/>
      </c>
      <c r="H1512" s="7" t="str">
        <f t="shared" si="1800"/>
        <v/>
      </c>
      <c r="I1512" s="7" t="str">
        <f t="shared" si="1801"/>
        <v/>
      </c>
      <c r="J1512" s="7" t="str">
        <f t="shared" si="1802"/>
        <v/>
      </c>
      <c r="K1512" s="5">
        <f t="shared" si="1803"/>
        <v>0</v>
      </c>
      <c r="L1512" s="5">
        <f t="shared" si="1804"/>
        <v>0</v>
      </c>
      <c r="M1512" s="5">
        <f t="shared" si="1805"/>
        <v>0</v>
      </c>
      <c r="N1512" s="7" cm="1">
        <f t="array" ref="N1512:P1512">_xlfn._xlws.SORT(K1512:M1512,1,-1,TRUE)</f>
        <v>0</v>
      </c>
      <c r="O1512" s="7">
        <v>0</v>
      </c>
      <c r="P1512" s="7">
        <v>0</v>
      </c>
      <c r="Q1512" s="7">
        <v>1509</v>
      </c>
      <c r="R1512" s="7" t="e">
        <f t="shared" ref="R1512:W1512" si="1848">FIND(",",$F1512,Q1512+1)</f>
        <v>#VALUE!</v>
      </c>
      <c r="S1512" s="7" t="e">
        <f t="shared" si="1848"/>
        <v>#VALUE!</v>
      </c>
      <c r="T1512" s="7" t="e">
        <f t="shared" si="1848"/>
        <v>#VALUE!</v>
      </c>
      <c r="U1512" s="7" t="e">
        <f t="shared" si="1848"/>
        <v>#VALUE!</v>
      </c>
      <c r="V1512" s="7" t="e">
        <f t="shared" si="1848"/>
        <v>#VALUE!</v>
      </c>
      <c r="W1512" s="7" t="e">
        <f t="shared" si="1848"/>
        <v>#VALUE!</v>
      </c>
      <c r="X1512" s="11" t="str">
        <f t="shared" si="1807"/>
        <v/>
      </c>
      <c r="Y1512" s="11" t="str">
        <f t="shared" si="1808"/>
        <v/>
      </c>
      <c r="Z1512" s="11" t="str">
        <f t="shared" si="1809"/>
        <v/>
      </c>
      <c r="AA1512" s="11" t="str">
        <f t="shared" si="1810"/>
        <v/>
      </c>
      <c r="AB1512" s="3" t="str">
        <f t="shared" si="1811"/>
        <v/>
      </c>
      <c r="AC1512" s="3"/>
      <c r="AD1512" s="3"/>
      <c r="AE1512" s="7" t="str">
        <f>IF(X1512="","",_xlfn.IFNA(VLOOKUP(X1512,'饰品（请勿修改）'!$A:$H,8,FALSE),VLOOKUP(X1512,'饰品（请勿修改）'!$H:$H,1,FALSE)))</f>
        <v/>
      </c>
      <c r="AF1512" s="7" t="str">
        <f>IF(Z1512="","",_xlfn.IFNA(VLOOKUP(Z1512,'饰品（请勿修改）'!$A:$H,8,FALSE),VLOOKUP(Z1512,'饰品（请勿修改）'!$H:$H,1,FALSE)))</f>
        <v/>
      </c>
      <c r="AG1512" s="7">
        <f>_xlfn.IFNA(VLOOKUP(AE1512,'饰品（请勿修改）'!$H:$I,2,FALSE),0)</f>
        <v>0</v>
      </c>
      <c r="AH1512" s="7">
        <f>_xlfn.IFNA(VLOOKUP(AF1512,'饰品（请勿修改）'!$H:$I,2,FALSE),0)</f>
        <v>0</v>
      </c>
      <c r="AI1512" s="7">
        <f t="shared" si="1798"/>
        <v>0</v>
      </c>
      <c r="AJ1512" s="7">
        <f t="shared" si="1799"/>
        <v>0</v>
      </c>
    </row>
    <row r="1513" spans="1:36" x14ac:dyDescent="0.2">
      <c r="A1513" s="3"/>
      <c r="B1513" s="3"/>
      <c r="C1513" s="3"/>
      <c r="D1513" s="3"/>
      <c r="E1513" s="3"/>
      <c r="F1513" s="3"/>
      <c r="G1513" s="7" t="str">
        <f t="shared" si="1796"/>
        <v/>
      </c>
      <c r="H1513" s="7" t="str">
        <f t="shared" si="1800"/>
        <v/>
      </c>
      <c r="I1513" s="7" t="str">
        <f t="shared" si="1801"/>
        <v/>
      </c>
      <c r="J1513" s="7" t="str">
        <f t="shared" si="1802"/>
        <v/>
      </c>
      <c r="K1513" s="5">
        <f t="shared" si="1803"/>
        <v>0</v>
      </c>
      <c r="L1513" s="5">
        <f t="shared" si="1804"/>
        <v>0</v>
      </c>
      <c r="M1513" s="5">
        <f t="shared" si="1805"/>
        <v>0</v>
      </c>
      <c r="N1513" s="7" cm="1">
        <f t="array" ref="N1513:P1513">_xlfn._xlws.SORT(K1513:M1513,1,-1,TRUE)</f>
        <v>0</v>
      </c>
      <c r="O1513" s="7">
        <v>0</v>
      </c>
      <c r="P1513" s="7">
        <v>0</v>
      </c>
      <c r="Q1513" s="7">
        <v>1510</v>
      </c>
      <c r="R1513" s="7" t="e">
        <f t="shared" ref="R1513:W1513" si="1849">FIND(",",$F1513,Q1513+1)</f>
        <v>#VALUE!</v>
      </c>
      <c r="S1513" s="7" t="e">
        <f t="shared" si="1849"/>
        <v>#VALUE!</v>
      </c>
      <c r="T1513" s="7" t="e">
        <f t="shared" si="1849"/>
        <v>#VALUE!</v>
      </c>
      <c r="U1513" s="7" t="e">
        <f t="shared" si="1849"/>
        <v>#VALUE!</v>
      </c>
      <c r="V1513" s="7" t="e">
        <f t="shared" si="1849"/>
        <v>#VALUE!</v>
      </c>
      <c r="W1513" s="7" t="e">
        <f t="shared" si="1849"/>
        <v>#VALUE!</v>
      </c>
      <c r="X1513" s="11" t="str">
        <f t="shared" si="1807"/>
        <v/>
      </c>
      <c r="Y1513" s="11" t="str">
        <f t="shared" si="1808"/>
        <v/>
      </c>
      <c r="Z1513" s="11" t="str">
        <f t="shared" si="1809"/>
        <v/>
      </c>
      <c r="AA1513" s="11" t="str">
        <f t="shared" si="1810"/>
        <v/>
      </c>
      <c r="AB1513" s="3" t="str">
        <f t="shared" si="1811"/>
        <v/>
      </c>
      <c r="AC1513" s="3"/>
      <c r="AD1513" s="3"/>
      <c r="AE1513" s="7" t="str">
        <f>IF(X1513="","",_xlfn.IFNA(VLOOKUP(X1513,'饰品（请勿修改）'!$A:$H,8,FALSE),VLOOKUP(X1513,'饰品（请勿修改）'!$H:$H,1,FALSE)))</f>
        <v/>
      </c>
      <c r="AF1513" s="7" t="str">
        <f>IF(Z1513="","",_xlfn.IFNA(VLOOKUP(Z1513,'饰品（请勿修改）'!$A:$H,8,FALSE),VLOOKUP(Z1513,'饰品（请勿修改）'!$H:$H,1,FALSE)))</f>
        <v/>
      </c>
      <c r="AG1513" s="7">
        <f>_xlfn.IFNA(VLOOKUP(AE1513,'饰品（请勿修改）'!$H:$I,2,FALSE),0)</f>
        <v>0</v>
      </c>
      <c r="AH1513" s="7">
        <f>_xlfn.IFNA(VLOOKUP(AF1513,'饰品（请勿修改）'!$H:$I,2,FALSE),0)</f>
        <v>0</v>
      </c>
      <c r="AI1513" s="7">
        <f t="shared" si="1798"/>
        <v>0</v>
      </c>
      <c r="AJ1513" s="7">
        <f t="shared" si="1799"/>
        <v>0</v>
      </c>
    </row>
    <row r="1514" spans="1:36" x14ac:dyDescent="0.2">
      <c r="A1514" s="3"/>
      <c r="B1514" s="3"/>
      <c r="C1514" s="3"/>
      <c r="D1514" s="3"/>
      <c r="E1514" s="3"/>
      <c r="F1514" s="3"/>
      <c r="G1514" s="7" t="str">
        <f t="shared" si="1796"/>
        <v/>
      </c>
      <c r="H1514" s="7" t="str">
        <f t="shared" si="1800"/>
        <v/>
      </c>
      <c r="I1514" s="7" t="str">
        <f t="shared" si="1801"/>
        <v/>
      </c>
      <c r="J1514" s="7" t="str">
        <f t="shared" si="1802"/>
        <v/>
      </c>
      <c r="K1514" s="5">
        <f t="shared" si="1803"/>
        <v>0</v>
      </c>
      <c r="L1514" s="5">
        <f t="shared" si="1804"/>
        <v>0</v>
      </c>
      <c r="M1514" s="5">
        <f t="shared" si="1805"/>
        <v>0</v>
      </c>
      <c r="N1514" s="7" cm="1">
        <f t="array" ref="N1514:P1514">_xlfn._xlws.SORT(K1514:M1514,1,-1,TRUE)</f>
        <v>0</v>
      </c>
      <c r="O1514" s="7">
        <v>0</v>
      </c>
      <c r="P1514" s="7">
        <v>0</v>
      </c>
      <c r="Q1514" s="7">
        <v>1511</v>
      </c>
      <c r="R1514" s="7" t="e">
        <f t="shared" ref="R1514:W1514" si="1850">FIND(",",$F1514,Q1514+1)</f>
        <v>#VALUE!</v>
      </c>
      <c r="S1514" s="7" t="e">
        <f t="shared" si="1850"/>
        <v>#VALUE!</v>
      </c>
      <c r="T1514" s="7" t="e">
        <f t="shared" si="1850"/>
        <v>#VALUE!</v>
      </c>
      <c r="U1514" s="7" t="e">
        <f t="shared" si="1850"/>
        <v>#VALUE!</v>
      </c>
      <c r="V1514" s="7" t="e">
        <f t="shared" si="1850"/>
        <v>#VALUE!</v>
      </c>
      <c r="W1514" s="7" t="e">
        <f t="shared" si="1850"/>
        <v>#VALUE!</v>
      </c>
      <c r="X1514" s="11" t="str">
        <f t="shared" si="1807"/>
        <v/>
      </c>
      <c r="Y1514" s="11" t="str">
        <f t="shared" si="1808"/>
        <v/>
      </c>
      <c r="Z1514" s="11" t="str">
        <f t="shared" si="1809"/>
        <v/>
      </c>
      <c r="AA1514" s="11" t="str">
        <f t="shared" si="1810"/>
        <v/>
      </c>
      <c r="AB1514" s="3" t="str">
        <f t="shared" si="1811"/>
        <v/>
      </c>
      <c r="AC1514" s="3"/>
      <c r="AD1514" s="3"/>
      <c r="AE1514" s="7" t="str">
        <f>IF(X1514="","",_xlfn.IFNA(VLOOKUP(X1514,'饰品（请勿修改）'!$A:$H,8,FALSE),VLOOKUP(X1514,'饰品（请勿修改）'!$H:$H,1,FALSE)))</f>
        <v/>
      </c>
      <c r="AF1514" s="7" t="str">
        <f>IF(Z1514="","",_xlfn.IFNA(VLOOKUP(Z1514,'饰品（请勿修改）'!$A:$H,8,FALSE),VLOOKUP(Z1514,'饰品（请勿修改）'!$H:$H,1,FALSE)))</f>
        <v/>
      </c>
      <c r="AG1514" s="7">
        <f>_xlfn.IFNA(VLOOKUP(AE1514,'饰品（请勿修改）'!$H:$I,2,FALSE),0)</f>
        <v>0</v>
      </c>
      <c r="AH1514" s="7">
        <f>_xlfn.IFNA(VLOOKUP(AF1514,'饰品（请勿修改）'!$H:$I,2,FALSE),0)</f>
        <v>0</v>
      </c>
      <c r="AI1514" s="7">
        <f t="shared" si="1798"/>
        <v>0</v>
      </c>
      <c r="AJ1514" s="7">
        <f t="shared" si="1799"/>
        <v>0</v>
      </c>
    </row>
    <row r="1515" spans="1:36" x14ac:dyDescent="0.2">
      <c r="A1515" s="3"/>
      <c r="B1515" s="3"/>
      <c r="C1515" s="3"/>
      <c r="D1515" s="3"/>
      <c r="E1515" s="3"/>
      <c r="F1515" s="3"/>
      <c r="G1515" s="7" t="str">
        <f t="shared" si="1796"/>
        <v/>
      </c>
      <c r="H1515" s="7" t="str">
        <f t="shared" si="1800"/>
        <v/>
      </c>
      <c r="I1515" s="7" t="str">
        <f t="shared" si="1801"/>
        <v/>
      </c>
      <c r="J1515" s="7" t="str">
        <f t="shared" si="1802"/>
        <v/>
      </c>
      <c r="K1515" s="5">
        <f t="shared" si="1803"/>
        <v>0</v>
      </c>
      <c r="L1515" s="5">
        <f t="shared" si="1804"/>
        <v>0</v>
      </c>
      <c r="M1515" s="5">
        <f t="shared" si="1805"/>
        <v>0</v>
      </c>
      <c r="N1515" s="7" cm="1">
        <f t="array" ref="N1515:P1515">_xlfn._xlws.SORT(K1515:M1515,1,-1,TRUE)</f>
        <v>0</v>
      </c>
      <c r="O1515" s="7">
        <v>0</v>
      </c>
      <c r="P1515" s="7">
        <v>0</v>
      </c>
      <c r="Q1515" s="7">
        <v>1512</v>
      </c>
      <c r="R1515" s="7" t="e">
        <f t="shared" ref="R1515:W1515" si="1851">FIND(",",$F1515,Q1515+1)</f>
        <v>#VALUE!</v>
      </c>
      <c r="S1515" s="7" t="e">
        <f t="shared" si="1851"/>
        <v>#VALUE!</v>
      </c>
      <c r="T1515" s="7" t="e">
        <f t="shared" si="1851"/>
        <v>#VALUE!</v>
      </c>
      <c r="U1515" s="7" t="e">
        <f t="shared" si="1851"/>
        <v>#VALUE!</v>
      </c>
      <c r="V1515" s="7" t="e">
        <f t="shared" si="1851"/>
        <v>#VALUE!</v>
      </c>
      <c r="W1515" s="7" t="e">
        <f t="shared" si="1851"/>
        <v>#VALUE!</v>
      </c>
      <c r="X1515" s="11" t="str">
        <f t="shared" si="1807"/>
        <v/>
      </c>
      <c r="Y1515" s="11" t="str">
        <f t="shared" si="1808"/>
        <v/>
      </c>
      <c r="Z1515" s="11" t="str">
        <f t="shared" si="1809"/>
        <v/>
      </c>
      <c r="AA1515" s="11" t="str">
        <f t="shared" si="1810"/>
        <v/>
      </c>
      <c r="AB1515" s="3" t="str">
        <f t="shared" si="1811"/>
        <v/>
      </c>
      <c r="AC1515" s="3"/>
      <c r="AD1515" s="3"/>
      <c r="AE1515" s="7" t="str">
        <f>IF(X1515="","",_xlfn.IFNA(VLOOKUP(X1515,'饰品（请勿修改）'!$A:$H,8,FALSE),VLOOKUP(X1515,'饰品（请勿修改）'!$H:$H,1,FALSE)))</f>
        <v/>
      </c>
      <c r="AF1515" s="7" t="str">
        <f>IF(Z1515="","",_xlfn.IFNA(VLOOKUP(Z1515,'饰品（请勿修改）'!$A:$H,8,FALSE),VLOOKUP(Z1515,'饰品（请勿修改）'!$H:$H,1,FALSE)))</f>
        <v/>
      </c>
      <c r="AG1515" s="7">
        <f>_xlfn.IFNA(VLOOKUP(AE1515,'饰品（请勿修改）'!$H:$I,2,FALSE),0)</f>
        <v>0</v>
      </c>
      <c r="AH1515" s="7">
        <f>_xlfn.IFNA(VLOOKUP(AF1515,'饰品（请勿修改）'!$H:$I,2,FALSE),0)</f>
        <v>0</v>
      </c>
      <c r="AI1515" s="7">
        <f t="shared" si="1798"/>
        <v>0</v>
      </c>
      <c r="AJ1515" s="7">
        <f t="shared" si="1799"/>
        <v>0</v>
      </c>
    </row>
    <row r="1516" spans="1:36" x14ac:dyDescent="0.2">
      <c r="A1516" s="3"/>
      <c r="B1516" s="3"/>
      <c r="C1516" s="3"/>
      <c r="D1516" s="3"/>
      <c r="E1516" s="3"/>
      <c r="F1516" s="3"/>
      <c r="G1516" s="7" t="str">
        <f t="shared" si="1796"/>
        <v/>
      </c>
      <c r="H1516" s="7" t="str">
        <f t="shared" si="1800"/>
        <v/>
      </c>
      <c r="I1516" s="7" t="str">
        <f t="shared" si="1801"/>
        <v/>
      </c>
      <c r="J1516" s="7" t="str">
        <f t="shared" si="1802"/>
        <v/>
      </c>
      <c r="K1516" s="5">
        <f t="shared" si="1803"/>
        <v>0</v>
      </c>
      <c r="L1516" s="5">
        <f t="shared" si="1804"/>
        <v>0</v>
      </c>
      <c r="M1516" s="5">
        <f t="shared" si="1805"/>
        <v>0</v>
      </c>
      <c r="N1516" s="7" cm="1">
        <f t="array" ref="N1516:P1516">_xlfn._xlws.SORT(K1516:M1516,1,-1,TRUE)</f>
        <v>0</v>
      </c>
      <c r="O1516" s="7">
        <v>0</v>
      </c>
      <c r="P1516" s="7">
        <v>0</v>
      </c>
      <c r="Q1516" s="7">
        <v>1513</v>
      </c>
      <c r="R1516" s="7" t="e">
        <f t="shared" ref="R1516:W1516" si="1852">FIND(",",$F1516,Q1516+1)</f>
        <v>#VALUE!</v>
      </c>
      <c r="S1516" s="7" t="e">
        <f t="shared" si="1852"/>
        <v>#VALUE!</v>
      </c>
      <c r="T1516" s="7" t="e">
        <f t="shared" si="1852"/>
        <v>#VALUE!</v>
      </c>
      <c r="U1516" s="7" t="e">
        <f t="shared" si="1852"/>
        <v>#VALUE!</v>
      </c>
      <c r="V1516" s="7" t="e">
        <f t="shared" si="1852"/>
        <v>#VALUE!</v>
      </c>
      <c r="W1516" s="7" t="e">
        <f t="shared" si="1852"/>
        <v>#VALUE!</v>
      </c>
      <c r="X1516" s="11" t="str">
        <f t="shared" si="1807"/>
        <v/>
      </c>
      <c r="Y1516" s="11" t="str">
        <f t="shared" si="1808"/>
        <v/>
      </c>
      <c r="Z1516" s="11" t="str">
        <f t="shared" si="1809"/>
        <v/>
      </c>
      <c r="AA1516" s="11" t="str">
        <f t="shared" si="1810"/>
        <v/>
      </c>
      <c r="AB1516" s="3" t="str">
        <f t="shared" si="1811"/>
        <v/>
      </c>
      <c r="AC1516" s="3"/>
      <c r="AD1516" s="3"/>
      <c r="AE1516" s="7" t="str">
        <f>IF(X1516="","",_xlfn.IFNA(VLOOKUP(X1516,'饰品（请勿修改）'!$A:$H,8,FALSE),VLOOKUP(X1516,'饰品（请勿修改）'!$H:$H,1,FALSE)))</f>
        <v/>
      </c>
      <c r="AF1516" s="7" t="str">
        <f>IF(Z1516="","",_xlfn.IFNA(VLOOKUP(Z1516,'饰品（请勿修改）'!$A:$H,8,FALSE),VLOOKUP(Z1516,'饰品（请勿修改）'!$H:$H,1,FALSE)))</f>
        <v/>
      </c>
      <c r="AG1516" s="7">
        <f>_xlfn.IFNA(VLOOKUP(AE1516,'饰品（请勿修改）'!$H:$I,2,FALSE),0)</f>
        <v>0</v>
      </c>
      <c r="AH1516" s="7">
        <f>_xlfn.IFNA(VLOOKUP(AF1516,'饰品（请勿修改）'!$H:$I,2,FALSE),0)</f>
        <v>0</v>
      </c>
      <c r="AI1516" s="7">
        <f t="shared" si="1798"/>
        <v>0</v>
      </c>
      <c r="AJ1516" s="7">
        <f t="shared" si="1799"/>
        <v>0</v>
      </c>
    </row>
    <row r="1517" spans="1:36" x14ac:dyDescent="0.2">
      <c r="A1517" s="3"/>
      <c r="B1517" s="3"/>
      <c r="C1517" s="3"/>
      <c r="D1517" s="3"/>
      <c r="E1517" s="3"/>
      <c r="F1517" s="3"/>
      <c r="G1517" s="7" t="str">
        <f t="shared" si="1796"/>
        <v/>
      </c>
      <c r="H1517" s="7" t="str">
        <f t="shared" si="1800"/>
        <v/>
      </c>
      <c r="I1517" s="7" t="str">
        <f t="shared" si="1801"/>
        <v/>
      </c>
      <c r="J1517" s="7" t="str">
        <f t="shared" si="1802"/>
        <v/>
      </c>
      <c r="K1517" s="5">
        <f t="shared" si="1803"/>
        <v>0</v>
      </c>
      <c r="L1517" s="5">
        <f t="shared" si="1804"/>
        <v>0</v>
      </c>
      <c r="M1517" s="5">
        <f t="shared" si="1805"/>
        <v>0</v>
      </c>
      <c r="N1517" s="7" cm="1">
        <f t="array" ref="N1517:P1517">_xlfn._xlws.SORT(K1517:M1517,1,-1,TRUE)</f>
        <v>0</v>
      </c>
      <c r="O1517" s="7">
        <v>0</v>
      </c>
      <c r="P1517" s="7">
        <v>0</v>
      </c>
      <c r="Q1517" s="7">
        <v>1514</v>
      </c>
      <c r="R1517" s="7" t="e">
        <f t="shared" ref="R1517:W1517" si="1853">FIND(",",$F1517,Q1517+1)</f>
        <v>#VALUE!</v>
      </c>
      <c r="S1517" s="7" t="e">
        <f t="shared" si="1853"/>
        <v>#VALUE!</v>
      </c>
      <c r="T1517" s="7" t="e">
        <f t="shared" si="1853"/>
        <v>#VALUE!</v>
      </c>
      <c r="U1517" s="7" t="e">
        <f t="shared" si="1853"/>
        <v>#VALUE!</v>
      </c>
      <c r="V1517" s="7" t="e">
        <f t="shared" si="1853"/>
        <v>#VALUE!</v>
      </c>
      <c r="W1517" s="7" t="e">
        <f t="shared" si="1853"/>
        <v>#VALUE!</v>
      </c>
      <c r="X1517" s="11" t="str">
        <f t="shared" si="1807"/>
        <v/>
      </c>
      <c r="Y1517" s="11" t="str">
        <f t="shared" si="1808"/>
        <v/>
      </c>
      <c r="Z1517" s="11" t="str">
        <f t="shared" si="1809"/>
        <v/>
      </c>
      <c r="AA1517" s="11" t="str">
        <f t="shared" si="1810"/>
        <v/>
      </c>
      <c r="AB1517" s="3" t="str">
        <f t="shared" si="1811"/>
        <v/>
      </c>
      <c r="AC1517" s="3"/>
      <c r="AD1517" s="3"/>
      <c r="AE1517" s="7" t="str">
        <f>IF(X1517="","",_xlfn.IFNA(VLOOKUP(X1517,'饰品（请勿修改）'!$A:$H,8,FALSE),VLOOKUP(X1517,'饰品（请勿修改）'!$H:$H,1,FALSE)))</f>
        <v/>
      </c>
      <c r="AF1517" s="7" t="str">
        <f>IF(Z1517="","",_xlfn.IFNA(VLOOKUP(Z1517,'饰品（请勿修改）'!$A:$H,8,FALSE),VLOOKUP(Z1517,'饰品（请勿修改）'!$H:$H,1,FALSE)))</f>
        <v/>
      </c>
      <c r="AG1517" s="7">
        <f>_xlfn.IFNA(VLOOKUP(AE1517,'饰品（请勿修改）'!$H:$I,2,FALSE),0)</f>
        <v>0</v>
      </c>
      <c r="AH1517" s="7">
        <f>_xlfn.IFNA(VLOOKUP(AF1517,'饰品（请勿修改）'!$H:$I,2,FALSE),0)</f>
        <v>0</v>
      </c>
      <c r="AI1517" s="7">
        <f t="shared" si="1798"/>
        <v>0</v>
      </c>
      <c r="AJ1517" s="7">
        <f t="shared" si="1799"/>
        <v>0</v>
      </c>
    </row>
    <row r="1518" spans="1:36" x14ac:dyDescent="0.2">
      <c r="A1518" s="3"/>
      <c r="B1518" s="3"/>
      <c r="C1518" s="3"/>
      <c r="D1518" s="3"/>
      <c r="E1518" s="3"/>
      <c r="F1518" s="3"/>
      <c r="G1518" s="7" t="str">
        <f t="shared" si="1796"/>
        <v/>
      </c>
      <c r="H1518" s="7" t="str">
        <f t="shared" si="1800"/>
        <v/>
      </c>
      <c r="I1518" s="7" t="str">
        <f t="shared" si="1801"/>
        <v/>
      </c>
      <c r="J1518" s="7" t="str">
        <f t="shared" si="1802"/>
        <v/>
      </c>
      <c r="K1518" s="5">
        <f t="shared" si="1803"/>
        <v>0</v>
      </c>
      <c r="L1518" s="5">
        <f t="shared" si="1804"/>
        <v>0</v>
      </c>
      <c r="M1518" s="5">
        <f t="shared" si="1805"/>
        <v>0</v>
      </c>
      <c r="N1518" s="7" cm="1">
        <f t="array" ref="N1518:P1518">_xlfn._xlws.SORT(K1518:M1518,1,-1,TRUE)</f>
        <v>0</v>
      </c>
      <c r="O1518" s="7">
        <v>0</v>
      </c>
      <c r="P1518" s="7">
        <v>0</v>
      </c>
      <c r="Q1518" s="7">
        <v>1515</v>
      </c>
      <c r="R1518" s="7" t="e">
        <f t="shared" ref="R1518:W1518" si="1854">FIND(",",$F1518,Q1518+1)</f>
        <v>#VALUE!</v>
      </c>
      <c r="S1518" s="7" t="e">
        <f t="shared" si="1854"/>
        <v>#VALUE!</v>
      </c>
      <c r="T1518" s="7" t="e">
        <f t="shared" si="1854"/>
        <v>#VALUE!</v>
      </c>
      <c r="U1518" s="7" t="e">
        <f t="shared" si="1854"/>
        <v>#VALUE!</v>
      </c>
      <c r="V1518" s="7" t="e">
        <f t="shared" si="1854"/>
        <v>#VALUE!</v>
      </c>
      <c r="W1518" s="7" t="e">
        <f t="shared" si="1854"/>
        <v>#VALUE!</v>
      </c>
      <c r="X1518" s="11" t="str">
        <f t="shared" si="1807"/>
        <v/>
      </c>
      <c r="Y1518" s="11" t="str">
        <f t="shared" si="1808"/>
        <v/>
      </c>
      <c r="Z1518" s="11" t="str">
        <f t="shared" si="1809"/>
        <v/>
      </c>
      <c r="AA1518" s="11" t="str">
        <f t="shared" si="1810"/>
        <v/>
      </c>
      <c r="AB1518" s="3" t="str">
        <f t="shared" si="1811"/>
        <v/>
      </c>
      <c r="AC1518" s="3"/>
      <c r="AD1518" s="3"/>
      <c r="AE1518" s="7" t="str">
        <f>IF(X1518="","",_xlfn.IFNA(VLOOKUP(X1518,'饰品（请勿修改）'!$A:$H,8,FALSE),VLOOKUP(X1518,'饰品（请勿修改）'!$H:$H,1,FALSE)))</f>
        <v/>
      </c>
      <c r="AF1518" s="7" t="str">
        <f>IF(Z1518="","",_xlfn.IFNA(VLOOKUP(Z1518,'饰品（请勿修改）'!$A:$H,8,FALSE),VLOOKUP(Z1518,'饰品（请勿修改）'!$H:$H,1,FALSE)))</f>
        <v/>
      </c>
      <c r="AG1518" s="7">
        <f>_xlfn.IFNA(VLOOKUP(AE1518,'饰品（请勿修改）'!$H:$I,2,FALSE),0)</f>
        <v>0</v>
      </c>
      <c r="AH1518" s="7">
        <f>_xlfn.IFNA(VLOOKUP(AF1518,'饰品（请勿修改）'!$H:$I,2,FALSE),0)</f>
        <v>0</v>
      </c>
      <c r="AI1518" s="7">
        <f t="shared" si="1798"/>
        <v>0</v>
      </c>
      <c r="AJ1518" s="7">
        <f t="shared" si="1799"/>
        <v>0</v>
      </c>
    </row>
    <row r="1519" spans="1:36" x14ac:dyDescent="0.2">
      <c r="A1519" s="3"/>
      <c r="B1519" s="3"/>
      <c r="C1519" s="3"/>
      <c r="D1519" s="3"/>
      <c r="E1519" s="3"/>
      <c r="F1519" s="3"/>
      <c r="G1519" s="7" t="str">
        <f t="shared" si="1796"/>
        <v/>
      </c>
      <c r="H1519" s="7" t="str">
        <f t="shared" si="1800"/>
        <v/>
      </c>
      <c r="I1519" s="7" t="str">
        <f t="shared" si="1801"/>
        <v/>
      </c>
      <c r="J1519" s="7" t="str">
        <f t="shared" si="1802"/>
        <v/>
      </c>
      <c r="K1519" s="5">
        <f t="shared" si="1803"/>
        <v>0</v>
      </c>
      <c r="L1519" s="5">
        <f t="shared" si="1804"/>
        <v>0</v>
      </c>
      <c r="M1519" s="5">
        <f t="shared" si="1805"/>
        <v>0</v>
      </c>
      <c r="N1519" s="7" cm="1">
        <f t="array" ref="N1519:P1519">_xlfn._xlws.SORT(K1519:M1519,1,-1,TRUE)</f>
        <v>0</v>
      </c>
      <c r="O1519" s="7">
        <v>0</v>
      </c>
      <c r="P1519" s="7">
        <v>0</v>
      </c>
      <c r="Q1519" s="7">
        <v>1516</v>
      </c>
      <c r="R1519" s="7" t="e">
        <f t="shared" ref="R1519:W1519" si="1855">FIND(",",$F1519,Q1519+1)</f>
        <v>#VALUE!</v>
      </c>
      <c r="S1519" s="7" t="e">
        <f t="shared" si="1855"/>
        <v>#VALUE!</v>
      </c>
      <c r="T1519" s="7" t="e">
        <f t="shared" si="1855"/>
        <v>#VALUE!</v>
      </c>
      <c r="U1519" s="7" t="e">
        <f t="shared" si="1855"/>
        <v>#VALUE!</v>
      </c>
      <c r="V1519" s="7" t="e">
        <f t="shared" si="1855"/>
        <v>#VALUE!</v>
      </c>
      <c r="W1519" s="7" t="e">
        <f t="shared" si="1855"/>
        <v>#VALUE!</v>
      </c>
      <c r="X1519" s="11" t="str">
        <f t="shared" si="1807"/>
        <v/>
      </c>
      <c r="Y1519" s="11" t="str">
        <f t="shared" si="1808"/>
        <v/>
      </c>
      <c r="Z1519" s="11" t="str">
        <f t="shared" si="1809"/>
        <v/>
      </c>
      <c r="AA1519" s="11" t="str">
        <f t="shared" si="1810"/>
        <v/>
      </c>
      <c r="AB1519" s="3" t="str">
        <f t="shared" si="1811"/>
        <v/>
      </c>
      <c r="AC1519" s="3"/>
      <c r="AD1519" s="3"/>
      <c r="AE1519" s="7" t="str">
        <f>IF(X1519="","",_xlfn.IFNA(VLOOKUP(X1519,'饰品（请勿修改）'!$A:$H,8,FALSE),VLOOKUP(X1519,'饰品（请勿修改）'!$H:$H,1,FALSE)))</f>
        <v/>
      </c>
      <c r="AF1519" s="7" t="str">
        <f>IF(Z1519="","",_xlfn.IFNA(VLOOKUP(Z1519,'饰品（请勿修改）'!$A:$H,8,FALSE),VLOOKUP(Z1519,'饰品（请勿修改）'!$H:$H,1,FALSE)))</f>
        <v/>
      </c>
      <c r="AG1519" s="7">
        <f>_xlfn.IFNA(VLOOKUP(AE1519,'饰品（请勿修改）'!$H:$I,2,FALSE),0)</f>
        <v>0</v>
      </c>
      <c r="AH1519" s="7">
        <f>_xlfn.IFNA(VLOOKUP(AF1519,'饰品（请勿修改）'!$H:$I,2,FALSE),0)</f>
        <v>0</v>
      </c>
      <c r="AI1519" s="7">
        <f t="shared" si="1798"/>
        <v>0</v>
      </c>
      <c r="AJ1519" s="7">
        <f t="shared" si="1799"/>
        <v>0</v>
      </c>
    </row>
    <row r="1520" spans="1:36" x14ac:dyDescent="0.2">
      <c r="A1520" s="3"/>
      <c r="B1520" s="3"/>
      <c r="C1520" s="3"/>
      <c r="D1520" s="3"/>
      <c r="E1520" s="3"/>
      <c r="F1520" s="3"/>
      <c r="G1520" s="7" t="str">
        <f t="shared" si="1796"/>
        <v/>
      </c>
      <c r="H1520" s="7" t="str">
        <f t="shared" si="1800"/>
        <v/>
      </c>
      <c r="I1520" s="7" t="str">
        <f t="shared" si="1801"/>
        <v/>
      </c>
      <c r="J1520" s="7" t="str">
        <f t="shared" si="1802"/>
        <v/>
      </c>
      <c r="K1520" s="5">
        <f t="shared" si="1803"/>
        <v>0</v>
      </c>
      <c r="L1520" s="5">
        <f t="shared" si="1804"/>
        <v>0</v>
      </c>
      <c r="M1520" s="5">
        <f t="shared" si="1805"/>
        <v>0</v>
      </c>
      <c r="N1520" s="7" cm="1">
        <f t="array" ref="N1520:P1520">_xlfn._xlws.SORT(K1520:M1520,1,-1,TRUE)</f>
        <v>0</v>
      </c>
      <c r="O1520" s="7">
        <v>0</v>
      </c>
      <c r="P1520" s="7">
        <v>0</v>
      </c>
      <c r="Q1520" s="7">
        <v>1517</v>
      </c>
      <c r="R1520" s="7" t="e">
        <f t="shared" ref="R1520:W1520" si="1856">FIND(",",$F1520,Q1520+1)</f>
        <v>#VALUE!</v>
      </c>
      <c r="S1520" s="7" t="e">
        <f t="shared" si="1856"/>
        <v>#VALUE!</v>
      </c>
      <c r="T1520" s="7" t="e">
        <f t="shared" si="1856"/>
        <v>#VALUE!</v>
      </c>
      <c r="U1520" s="7" t="e">
        <f t="shared" si="1856"/>
        <v>#VALUE!</v>
      </c>
      <c r="V1520" s="7" t="e">
        <f t="shared" si="1856"/>
        <v>#VALUE!</v>
      </c>
      <c r="W1520" s="7" t="e">
        <f t="shared" si="1856"/>
        <v>#VALUE!</v>
      </c>
      <c r="X1520" s="11" t="str">
        <f t="shared" si="1807"/>
        <v/>
      </c>
      <c r="Y1520" s="11" t="str">
        <f t="shared" si="1808"/>
        <v/>
      </c>
      <c r="Z1520" s="11" t="str">
        <f t="shared" si="1809"/>
        <v/>
      </c>
      <c r="AA1520" s="11" t="str">
        <f t="shared" si="1810"/>
        <v/>
      </c>
      <c r="AB1520" s="3" t="str">
        <f t="shared" si="1811"/>
        <v/>
      </c>
      <c r="AC1520" s="3"/>
      <c r="AD1520" s="3"/>
      <c r="AE1520" s="7" t="str">
        <f>IF(X1520="","",_xlfn.IFNA(VLOOKUP(X1520,'饰品（请勿修改）'!$A:$H,8,FALSE),VLOOKUP(X1520,'饰品（请勿修改）'!$H:$H,1,FALSE)))</f>
        <v/>
      </c>
      <c r="AF1520" s="7" t="str">
        <f>IF(Z1520="","",_xlfn.IFNA(VLOOKUP(Z1520,'饰品（请勿修改）'!$A:$H,8,FALSE),VLOOKUP(Z1520,'饰品（请勿修改）'!$H:$H,1,FALSE)))</f>
        <v/>
      </c>
      <c r="AG1520" s="7">
        <f>_xlfn.IFNA(VLOOKUP(AE1520,'饰品（请勿修改）'!$H:$I,2,FALSE),0)</f>
        <v>0</v>
      </c>
      <c r="AH1520" s="7">
        <f>_xlfn.IFNA(VLOOKUP(AF1520,'饰品（请勿修改）'!$H:$I,2,FALSE),0)</f>
        <v>0</v>
      </c>
      <c r="AI1520" s="7">
        <f t="shared" si="1798"/>
        <v>0</v>
      </c>
      <c r="AJ1520" s="7">
        <f t="shared" si="1799"/>
        <v>0</v>
      </c>
    </row>
    <row r="1521" spans="1:36" x14ac:dyDescent="0.2">
      <c r="A1521" s="3"/>
      <c r="B1521" s="3"/>
      <c r="C1521" s="3"/>
      <c r="D1521" s="3"/>
      <c r="E1521" s="3"/>
      <c r="F1521" s="3"/>
      <c r="G1521" s="7" t="str">
        <f t="shared" si="1796"/>
        <v/>
      </c>
      <c r="H1521" s="7" t="str">
        <f t="shared" si="1800"/>
        <v/>
      </c>
      <c r="I1521" s="7" t="str">
        <f t="shared" si="1801"/>
        <v/>
      </c>
      <c r="J1521" s="7" t="str">
        <f t="shared" si="1802"/>
        <v/>
      </c>
      <c r="K1521" s="5">
        <f t="shared" si="1803"/>
        <v>0</v>
      </c>
      <c r="L1521" s="5">
        <f t="shared" si="1804"/>
        <v>0</v>
      </c>
      <c r="M1521" s="5">
        <f t="shared" si="1805"/>
        <v>0</v>
      </c>
      <c r="N1521" s="7" cm="1">
        <f t="array" ref="N1521:P1521">_xlfn._xlws.SORT(K1521:M1521,1,-1,TRUE)</f>
        <v>0</v>
      </c>
      <c r="O1521" s="7">
        <v>0</v>
      </c>
      <c r="P1521" s="7">
        <v>0</v>
      </c>
      <c r="Q1521" s="7">
        <v>1518</v>
      </c>
      <c r="R1521" s="7" t="e">
        <f t="shared" ref="R1521:W1521" si="1857">FIND(",",$F1521,Q1521+1)</f>
        <v>#VALUE!</v>
      </c>
      <c r="S1521" s="7" t="e">
        <f t="shared" si="1857"/>
        <v>#VALUE!</v>
      </c>
      <c r="T1521" s="7" t="e">
        <f t="shared" si="1857"/>
        <v>#VALUE!</v>
      </c>
      <c r="U1521" s="7" t="e">
        <f t="shared" si="1857"/>
        <v>#VALUE!</v>
      </c>
      <c r="V1521" s="7" t="e">
        <f t="shared" si="1857"/>
        <v>#VALUE!</v>
      </c>
      <c r="W1521" s="7" t="e">
        <f t="shared" si="1857"/>
        <v>#VALUE!</v>
      </c>
      <c r="X1521" s="11" t="str">
        <f t="shared" si="1807"/>
        <v/>
      </c>
      <c r="Y1521" s="11" t="str">
        <f t="shared" si="1808"/>
        <v/>
      </c>
      <c r="Z1521" s="11" t="str">
        <f t="shared" si="1809"/>
        <v/>
      </c>
      <c r="AA1521" s="11" t="str">
        <f t="shared" si="1810"/>
        <v/>
      </c>
      <c r="AB1521" s="3" t="str">
        <f t="shared" si="1811"/>
        <v/>
      </c>
      <c r="AC1521" s="3"/>
      <c r="AD1521" s="3"/>
      <c r="AE1521" s="7" t="str">
        <f>IF(X1521="","",_xlfn.IFNA(VLOOKUP(X1521,'饰品（请勿修改）'!$A:$H,8,FALSE),VLOOKUP(X1521,'饰品（请勿修改）'!$H:$H,1,FALSE)))</f>
        <v/>
      </c>
      <c r="AF1521" s="7" t="str">
        <f>IF(Z1521="","",_xlfn.IFNA(VLOOKUP(Z1521,'饰品（请勿修改）'!$A:$H,8,FALSE),VLOOKUP(Z1521,'饰品（请勿修改）'!$H:$H,1,FALSE)))</f>
        <v/>
      </c>
      <c r="AG1521" s="7">
        <f>_xlfn.IFNA(VLOOKUP(AE1521,'饰品（请勿修改）'!$H:$I,2,FALSE),0)</f>
        <v>0</v>
      </c>
      <c r="AH1521" s="7">
        <f>_xlfn.IFNA(VLOOKUP(AF1521,'饰品（请勿修改）'!$H:$I,2,FALSE),0)</f>
        <v>0</v>
      </c>
      <c r="AI1521" s="7">
        <f t="shared" si="1798"/>
        <v>0</v>
      </c>
      <c r="AJ1521" s="7">
        <f t="shared" si="1799"/>
        <v>0</v>
      </c>
    </row>
    <row r="1522" spans="1:36" x14ac:dyDescent="0.2">
      <c r="A1522" s="3"/>
      <c r="B1522" s="3"/>
      <c r="C1522" s="3"/>
      <c r="D1522" s="3"/>
      <c r="E1522" s="3"/>
      <c r="F1522" s="3"/>
      <c r="G1522" s="7" t="str">
        <f t="shared" si="1796"/>
        <v/>
      </c>
      <c r="H1522" s="7" t="str">
        <f t="shared" si="1800"/>
        <v/>
      </c>
      <c r="I1522" s="7" t="str">
        <f t="shared" si="1801"/>
        <v/>
      </c>
      <c r="J1522" s="7" t="str">
        <f t="shared" si="1802"/>
        <v/>
      </c>
      <c r="K1522" s="5">
        <f t="shared" si="1803"/>
        <v>0</v>
      </c>
      <c r="L1522" s="5">
        <f t="shared" si="1804"/>
        <v>0</v>
      </c>
      <c r="M1522" s="5">
        <f t="shared" si="1805"/>
        <v>0</v>
      </c>
      <c r="N1522" s="7" cm="1">
        <f t="array" ref="N1522:P1522">_xlfn._xlws.SORT(K1522:M1522,1,-1,TRUE)</f>
        <v>0</v>
      </c>
      <c r="O1522" s="7">
        <v>0</v>
      </c>
      <c r="P1522" s="7">
        <v>0</v>
      </c>
      <c r="Q1522" s="7">
        <v>1519</v>
      </c>
      <c r="R1522" s="7" t="e">
        <f t="shared" ref="R1522:W1522" si="1858">FIND(",",$F1522,Q1522+1)</f>
        <v>#VALUE!</v>
      </c>
      <c r="S1522" s="7" t="e">
        <f t="shared" si="1858"/>
        <v>#VALUE!</v>
      </c>
      <c r="T1522" s="7" t="e">
        <f t="shared" si="1858"/>
        <v>#VALUE!</v>
      </c>
      <c r="U1522" s="7" t="e">
        <f t="shared" si="1858"/>
        <v>#VALUE!</v>
      </c>
      <c r="V1522" s="7" t="e">
        <f t="shared" si="1858"/>
        <v>#VALUE!</v>
      </c>
      <c r="W1522" s="7" t="e">
        <f t="shared" si="1858"/>
        <v>#VALUE!</v>
      </c>
      <c r="X1522" s="11" t="str">
        <f t="shared" si="1807"/>
        <v/>
      </c>
      <c r="Y1522" s="11" t="str">
        <f t="shared" si="1808"/>
        <v/>
      </c>
      <c r="Z1522" s="11" t="str">
        <f t="shared" si="1809"/>
        <v/>
      </c>
      <c r="AA1522" s="11" t="str">
        <f t="shared" si="1810"/>
        <v/>
      </c>
      <c r="AB1522" s="3" t="str">
        <f t="shared" si="1811"/>
        <v/>
      </c>
      <c r="AC1522" s="3"/>
      <c r="AD1522" s="3"/>
      <c r="AE1522" s="7" t="str">
        <f>IF(X1522="","",_xlfn.IFNA(VLOOKUP(X1522,'饰品（请勿修改）'!$A:$H,8,FALSE),VLOOKUP(X1522,'饰品（请勿修改）'!$H:$H,1,FALSE)))</f>
        <v/>
      </c>
      <c r="AF1522" s="7" t="str">
        <f>IF(Z1522="","",_xlfn.IFNA(VLOOKUP(Z1522,'饰品（请勿修改）'!$A:$H,8,FALSE),VLOOKUP(Z1522,'饰品（请勿修改）'!$H:$H,1,FALSE)))</f>
        <v/>
      </c>
      <c r="AG1522" s="7">
        <f>_xlfn.IFNA(VLOOKUP(AE1522,'饰品（请勿修改）'!$H:$I,2,FALSE),0)</f>
        <v>0</v>
      </c>
      <c r="AH1522" s="7">
        <f>_xlfn.IFNA(VLOOKUP(AF1522,'饰品（请勿修改）'!$H:$I,2,FALSE),0)</f>
        <v>0</v>
      </c>
      <c r="AI1522" s="7">
        <f t="shared" si="1798"/>
        <v>0</v>
      </c>
      <c r="AJ1522" s="7">
        <f t="shared" si="1799"/>
        <v>0</v>
      </c>
    </row>
    <row r="1523" spans="1:36" x14ac:dyDescent="0.2">
      <c r="A1523" s="3"/>
      <c r="B1523" s="3"/>
      <c r="C1523" s="3"/>
      <c r="D1523" s="3"/>
      <c r="E1523" s="3"/>
      <c r="F1523" s="3"/>
      <c r="G1523" s="7" t="str">
        <f t="shared" si="1796"/>
        <v/>
      </c>
      <c r="H1523" s="7" t="str">
        <f t="shared" si="1800"/>
        <v/>
      </c>
      <c r="I1523" s="7" t="str">
        <f t="shared" si="1801"/>
        <v/>
      </c>
      <c r="J1523" s="7" t="str">
        <f t="shared" si="1802"/>
        <v/>
      </c>
      <c r="K1523" s="5">
        <f t="shared" si="1803"/>
        <v>0</v>
      </c>
      <c r="L1523" s="5">
        <f t="shared" si="1804"/>
        <v>0</v>
      </c>
      <c r="M1523" s="5">
        <f t="shared" si="1805"/>
        <v>0</v>
      </c>
      <c r="N1523" s="7" cm="1">
        <f t="array" ref="N1523:P1523">_xlfn._xlws.SORT(K1523:M1523,1,-1,TRUE)</f>
        <v>0</v>
      </c>
      <c r="O1523" s="7">
        <v>0</v>
      </c>
      <c r="P1523" s="7">
        <v>0</v>
      </c>
      <c r="Q1523" s="7">
        <v>1520</v>
      </c>
      <c r="R1523" s="7" t="e">
        <f t="shared" ref="R1523:W1523" si="1859">FIND(",",$F1523,Q1523+1)</f>
        <v>#VALUE!</v>
      </c>
      <c r="S1523" s="7" t="e">
        <f t="shared" si="1859"/>
        <v>#VALUE!</v>
      </c>
      <c r="T1523" s="7" t="e">
        <f t="shared" si="1859"/>
        <v>#VALUE!</v>
      </c>
      <c r="U1523" s="7" t="e">
        <f t="shared" si="1859"/>
        <v>#VALUE!</v>
      </c>
      <c r="V1523" s="7" t="e">
        <f t="shared" si="1859"/>
        <v>#VALUE!</v>
      </c>
      <c r="W1523" s="7" t="e">
        <f t="shared" si="1859"/>
        <v>#VALUE!</v>
      </c>
      <c r="X1523" s="11" t="str">
        <f t="shared" si="1807"/>
        <v/>
      </c>
      <c r="Y1523" s="11" t="str">
        <f t="shared" si="1808"/>
        <v/>
      </c>
      <c r="Z1523" s="11" t="str">
        <f t="shared" si="1809"/>
        <v/>
      </c>
      <c r="AA1523" s="11" t="str">
        <f t="shared" si="1810"/>
        <v/>
      </c>
      <c r="AB1523" s="3" t="str">
        <f t="shared" si="1811"/>
        <v/>
      </c>
      <c r="AC1523" s="3"/>
      <c r="AD1523" s="3"/>
      <c r="AE1523" s="7" t="str">
        <f>IF(X1523="","",_xlfn.IFNA(VLOOKUP(X1523,'饰品（请勿修改）'!$A:$H,8,FALSE),VLOOKUP(X1523,'饰品（请勿修改）'!$H:$H,1,FALSE)))</f>
        <v/>
      </c>
      <c r="AF1523" s="7" t="str">
        <f>IF(Z1523="","",_xlfn.IFNA(VLOOKUP(Z1523,'饰品（请勿修改）'!$A:$H,8,FALSE),VLOOKUP(Z1523,'饰品（请勿修改）'!$H:$H,1,FALSE)))</f>
        <v/>
      </c>
      <c r="AG1523" s="7">
        <f>_xlfn.IFNA(VLOOKUP(AE1523,'饰品（请勿修改）'!$H:$I,2,FALSE),0)</f>
        <v>0</v>
      </c>
      <c r="AH1523" s="7">
        <f>_xlfn.IFNA(VLOOKUP(AF1523,'饰品（请勿修改）'!$H:$I,2,FALSE),0)</f>
        <v>0</v>
      </c>
      <c r="AI1523" s="7">
        <f t="shared" si="1798"/>
        <v>0</v>
      </c>
      <c r="AJ1523" s="7">
        <f t="shared" si="1799"/>
        <v>0</v>
      </c>
    </row>
    <row r="1524" spans="1:36" x14ac:dyDescent="0.2">
      <c r="A1524" s="3"/>
      <c r="B1524" s="3"/>
      <c r="C1524" s="3"/>
      <c r="D1524" s="3"/>
      <c r="E1524" s="3"/>
      <c r="F1524" s="3"/>
      <c r="G1524" s="7" t="str">
        <f t="shared" si="1796"/>
        <v/>
      </c>
      <c r="H1524" s="7" t="str">
        <f t="shared" si="1800"/>
        <v/>
      </c>
      <c r="I1524" s="7" t="str">
        <f t="shared" si="1801"/>
        <v/>
      </c>
      <c r="J1524" s="7" t="str">
        <f t="shared" si="1802"/>
        <v/>
      </c>
      <c r="K1524" s="5">
        <f t="shared" si="1803"/>
        <v>0</v>
      </c>
      <c r="L1524" s="5">
        <f t="shared" si="1804"/>
        <v>0</v>
      </c>
      <c r="M1524" s="5">
        <f t="shared" si="1805"/>
        <v>0</v>
      </c>
      <c r="N1524" s="7" cm="1">
        <f t="array" ref="N1524:P1524">_xlfn._xlws.SORT(K1524:M1524,1,-1,TRUE)</f>
        <v>0</v>
      </c>
      <c r="O1524" s="7">
        <v>0</v>
      </c>
      <c r="P1524" s="7">
        <v>0</v>
      </c>
      <c r="Q1524" s="7">
        <v>1521</v>
      </c>
      <c r="R1524" s="7" t="e">
        <f t="shared" ref="R1524:W1524" si="1860">FIND(",",$F1524,Q1524+1)</f>
        <v>#VALUE!</v>
      </c>
      <c r="S1524" s="7" t="e">
        <f t="shared" si="1860"/>
        <v>#VALUE!</v>
      </c>
      <c r="T1524" s="7" t="e">
        <f t="shared" si="1860"/>
        <v>#VALUE!</v>
      </c>
      <c r="U1524" s="7" t="e">
        <f t="shared" si="1860"/>
        <v>#VALUE!</v>
      </c>
      <c r="V1524" s="7" t="e">
        <f t="shared" si="1860"/>
        <v>#VALUE!</v>
      </c>
      <c r="W1524" s="7" t="e">
        <f t="shared" si="1860"/>
        <v>#VALUE!</v>
      </c>
      <c r="X1524" s="11" t="str">
        <f t="shared" si="1807"/>
        <v/>
      </c>
      <c r="Y1524" s="11" t="str">
        <f t="shared" si="1808"/>
        <v/>
      </c>
      <c r="Z1524" s="11" t="str">
        <f t="shared" si="1809"/>
        <v/>
      </c>
      <c r="AA1524" s="11" t="str">
        <f t="shared" si="1810"/>
        <v/>
      </c>
      <c r="AB1524" s="3" t="str">
        <f t="shared" si="1811"/>
        <v/>
      </c>
      <c r="AC1524" s="3"/>
      <c r="AD1524" s="3"/>
      <c r="AE1524" s="7" t="str">
        <f>IF(X1524="","",_xlfn.IFNA(VLOOKUP(X1524,'饰品（请勿修改）'!$A:$H,8,FALSE),VLOOKUP(X1524,'饰品（请勿修改）'!$H:$H,1,FALSE)))</f>
        <v/>
      </c>
      <c r="AF1524" s="7" t="str">
        <f>IF(Z1524="","",_xlfn.IFNA(VLOOKUP(Z1524,'饰品（请勿修改）'!$A:$H,8,FALSE),VLOOKUP(Z1524,'饰品（请勿修改）'!$H:$H,1,FALSE)))</f>
        <v/>
      </c>
      <c r="AG1524" s="7">
        <f>_xlfn.IFNA(VLOOKUP(AE1524,'饰品（请勿修改）'!$H:$I,2,FALSE),0)</f>
        <v>0</v>
      </c>
      <c r="AH1524" s="7">
        <f>_xlfn.IFNA(VLOOKUP(AF1524,'饰品（请勿修改）'!$H:$I,2,FALSE),0)</f>
        <v>0</v>
      </c>
      <c r="AI1524" s="7">
        <f t="shared" si="1798"/>
        <v>0</v>
      </c>
      <c r="AJ1524" s="7">
        <f t="shared" si="1799"/>
        <v>0</v>
      </c>
    </row>
    <row r="1525" spans="1:36" x14ac:dyDescent="0.2">
      <c r="A1525" s="3"/>
      <c r="B1525" s="3"/>
      <c r="C1525" s="3"/>
      <c r="D1525" s="3"/>
      <c r="E1525" s="3"/>
      <c r="F1525" s="3"/>
      <c r="G1525" s="7" t="str">
        <f t="shared" si="1796"/>
        <v/>
      </c>
      <c r="H1525" s="7" t="str">
        <f t="shared" si="1800"/>
        <v/>
      </c>
      <c r="I1525" s="7" t="str">
        <f t="shared" si="1801"/>
        <v/>
      </c>
      <c r="J1525" s="7" t="str">
        <f t="shared" si="1802"/>
        <v/>
      </c>
      <c r="K1525" s="5">
        <f t="shared" si="1803"/>
        <v>0</v>
      </c>
      <c r="L1525" s="5">
        <f t="shared" si="1804"/>
        <v>0</v>
      </c>
      <c r="M1525" s="5">
        <f t="shared" si="1805"/>
        <v>0</v>
      </c>
      <c r="N1525" s="7" cm="1">
        <f t="array" ref="N1525:P1525">_xlfn._xlws.SORT(K1525:M1525,1,-1,TRUE)</f>
        <v>0</v>
      </c>
      <c r="O1525" s="7">
        <v>0</v>
      </c>
      <c r="P1525" s="7">
        <v>0</v>
      </c>
      <c r="Q1525" s="7">
        <v>1522</v>
      </c>
      <c r="R1525" s="7" t="e">
        <f t="shared" ref="R1525:W1525" si="1861">FIND(",",$F1525,Q1525+1)</f>
        <v>#VALUE!</v>
      </c>
      <c r="S1525" s="7" t="e">
        <f t="shared" si="1861"/>
        <v>#VALUE!</v>
      </c>
      <c r="T1525" s="7" t="e">
        <f t="shared" si="1861"/>
        <v>#VALUE!</v>
      </c>
      <c r="U1525" s="7" t="e">
        <f t="shared" si="1861"/>
        <v>#VALUE!</v>
      </c>
      <c r="V1525" s="7" t="e">
        <f t="shared" si="1861"/>
        <v>#VALUE!</v>
      </c>
      <c r="W1525" s="7" t="e">
        <f t="shared" si="1861"/>
        <v>#VALUE!</v>
      </c>
      <c r="X1525" s="11" t="str">
        <f t="shared" si="1807"/>
        <v/>
      </c>
      <c r="Y1525" s="11" t="str">
        <f t="shared" si="1808"/>
        <v/>
      </c>
      <c r="Z1525" s="11" t="str">
        <f t="shared" si="1809"/>
        <v/>
      </c>
      <c r="AA1525" s="11" t="str">
        <f t="shared" si="1810"/>
        <v/>
      </c>
      <c r="AB1525" s="3" t="str">
        <f t="shared" si="1811"/>
        <v/>
      </c>
      <c r="AC1525" s="3"/>
      <c r="AD1525" s="3"/>
      <c r="AE1525" s="7" t="str">
        <f>IF(X1525="","",_xlfn.IFNA(VLOOKUP(X1525,'饰品（请勿修改）'!$A:$H,8,FALSE),VLOOKUP(X1525,'饰品（请勿修改）'!$H:$H,1,FALSE)))</f>
        <v/>
      </c>
      <c r="AF1525" s="7" t="str">
        <f>IF(Z1525="","",_xlfn.IFNA(VLOOKUP(Z1525,'饰品（请勿修改）'!$A:$H,8,FALSE),VLOOKUP(Z1525,'饰品（请勿修改）'!$H:$H,1,FALSE)))</f>
        <v/>
      </c>
      <c r="AG1525" s="7">
        <f>_xlfn.IFNA(VLOOKUP(AE1525,'饰品（请勿修改）'!$H:$I,2,FALSE),0)</f>
        <v>0</v>
      </c>
      <c r="AH1525" s="7">
        <f>_xlfn.IFNA(VLOOKUP(AF1525,'饰品（请勿修改）'!$H:$I,2,FALSE),0)</f>
        <v>0</v>
      </c>
      <c r="AI1525" s="7">
        <f t="shared" si="1798"/>
        <v>0</v>
      </c>
      <c r="AJ1525" s="7">
        <f t="shared" si="1799"/>
        <v>0</v>
      </c>
    </row>
    <row r="1526" spans="1:36" x14ac:dyDescent="0.2">
      <c r="A1526" s="3"/>
      <c r="B1526" s="3"/>
      <c r="C1526" s="3"/>
      <c r="D1526" s="3"/>
      <c r="E1526" s="3"/>
      <c r="F1526" s="3"/>
      <c r="G1526" s="7" t="str">
        <f t="shared" si="1796"/>
        <v/>
      </c>
      <c r="H1526" s="7" t="str">
        <f t="shared" si="1800"/>
        <v/>
      </c>
      <c r="I1526" s="7" t="str">
        <f t="shared" si="1801"/>
        <v/>
      </c>
      <c r="J1526" s="7" t="str">
        <f t="shared" si="1802"/>
        <v/>
      </c>
      <c r="K1526" s="5">
        <f t="shared" si="1803"/>
        <v>0</v>
      </c>
      <c r="L1526" s="5">
        <f t="shared" si="1804"/>
        <v>0</v>
      </c>
      <c r="M1526" s="5">
        <f t="shared" si="1805"/>
        <v>0</v>
      </c>
      <c r="N1526" s="7" cm="1">
        <f t="array" ref="N1526:P1526">_xlfn._xlws.SORT(K1526:M1526,1,-1,TRUE)</f>
        <v>0</v>
      </c>
      <c r="O1526" s="7">
        <v>0</v>
      </c>
      <c r="P1526" s="7">
        <v>0</v>
      </c>
      <c r="Q1526" s="7">
        <v>1523</v>
      </c>
      <c r="R1526" s="7" t="e">
        <f t="shared" ref="R1526:W1526" si="1862">FIND(",",$F1526,Q1526+1)</f>
        <v>#VALUE!</v>
      </c>
      <c r="S1526" s="7" t="e">
        <f t="shared" si="1862"/>
        <v>#VALUE!</v>
      </c>
      <c r="T1526" s="7" t="e">
        <f t="shared" si="1862"/>
        <v>#VALUE!</v>
      </c>
      <c r="U1526" s="7" t="e">
        <f t="shared" si="1862"/>
        <v>#VALUE!</v>
      </c>
      <c r="V1526" s="7" t="e">
        <f t="shared" si="1862"/>
        <v>#VALUE!</v>
      </c>
      <c r="W1526" s="7" t="e">
        <f t="shared" si="1862"/>
        <v>#VALUE!</v>
      </c>
      <c r="X1526" s="11" t="str">
        <f t="shared" si="1807"/>
        <v/>
      </c>
      <c r="Y1526" s="11" t="str">
        <f t="shared" si="1808"/>
        <v/>
      </c>
      <c r="Z1526" s="11" t="str">
        <f t="shared" si="1809"/>
        <v/>
      </c>
      <c r="AA1526" s="11" t="str">
        <f t="shared" si="1810"/>
        <v/>
      </c>
      <c r="AB1526" s="3" t="str">
        <f t="shared" si="1811"/>
        <v/>
      </c>
      <c r="AC1526" s="3"/>
      <c r="AD1526" s="3"/>
      <c r="AE1526" s="7" t="str">
        <f>IF(X1526="","",_xlfn.IFNA(VLOOKUP(X1526,'饰品（请勿修改）'!$A:$H,8,FALSE),VLOOKUP(X1526,'饰品（请勿修改）'!$H:$H,1,FALSE)))</f>
        <v/>
      </c>
      <c r="AF1526" s="7" t="str">
        <f>IF(Z1526="","",_xlfn.IFNA(VLOOKUP(Z1526,'饰品（请勿修改）'!$A:$H,8,FALSE),VLOOKUP(Z1526,'饰品（请勿修改）'!$H:$H,1,FALSE)))</f>
        <v/>
      </c>
      <c r="AG1526" s="7">
        <f>_xlfn.IFNA(VLOOKUP(AE1526,'饰品（请勿修改）'!$H:$I,2,FALSE),0)</f>
        <v>0</v>
      </c>
      <c r="AH1526" s="7">
        <f>_xlfn.IFNA(VLOOKUP(AF1526,'饰品（请勿修改）'!$H:$I,2,FALSE),0)</f>
        <v>0</v>
      </c>
      <c r="AI1526" s="7">
        <f t="shared" si="1798"/>
        <v>0</v>
      </c>
      <c r="AJ1526" s="7">
        <f t="shared" si="1799"/>
        <v>0</v>
      </c>
    </row>
    <row r="1527" spans="1:36" x14ac:dyDescent="0.2">
      <c r="A1527" s="3"/>
      <c r="B1527" s="3"/>
      <c r="C1527" s="3"/>
      <c r="D1527" s="3"/>
      <c r="E1527" s="3"/>
      <c r="F1527" s="3"/>
      <c r="G1527" s="7" t="str">
        <f t="shared" si="1796"/>
        <v/>
      </c>
      <c r="H1527" s="7" t="str">
        <f t="shared" si="1800"/>
        <v/>
      </c>
      <c r="I1527" s="7" t="str">
        <f t="shared" si="1801"/>
        <v/>
      </c>
      <c r="J1527" s="7" t="str">
        <f t="shared" si="1802"/>
        <v/>
      </c>
      <c r="K1527" s="5">
        <f t="shared" si="1803"/>
        <v>0</v>
      </c>
      <c r="L1527" s="5">
        <f t="shared" si="1804"/>
        <v>0</v>
      </c>
      <c r="M1527" s="5">
        <f t="shared" si="1805"/>
        <v>0</v>
      </c>
      <c r="N1527" s="7" cm="1">
        <f t="array" ref="N1527:P1527">_xlfn._xlws.SORT(K1527:M1527,1,-1,TRUE)</f>
        <v>0</v>
      </c>
      <c r="O1527" s="7">
        <v>0</v>
      </c>
      <c r="P1527" s="7">
        <v>0</v>
      </c>
      <c r="Q1527" s="7">
        <v>1524</v>
      </c>
      <c r="R1527" s="7" t="e">
        <f t="shared" ref="R1527:W1527" si="1863">FIND(",",$F1527,Q1527+1)</f>
        <v>#VALUE!</v>
      </c>
      <c r="S1527" s="7" t="e">
        <f t="shared" si="1863"/>
        <v>#VALUE!</v>
      </c>
      <c r="T1527" s="7" t="e">
        <f t="shared" si="1863"/>
        <v>#VALUE!</v>
      </c>
      <c r="U1527" s="7" t="e">
        <f t="shared" si="1863"/>
        <v>#VALUE!</v>
      </c>
      <c r="V1527" s="7" t="e">
        <f t="shared" si="1863"/>
        <v>#VALUE!</v>
      </c>
      <c r="W1527" s="7" t="e">
        <f t="shared" si="1863"/>
        <v>#VALUE!</v>
      </c>
      <c r="X1527" s="11" t="str">
        <f t="shared" si="1807"/>
        <v/>
      </c>
      <c r="Y1527" s="11" t="str">
        <f t="shared" si="1808"/>
        <v/>
      </c>
      <c r="Z1527" s="11" t="str">
        <f t="shared" si="1809"/>
        <v/>
      </c>
      <c r="AA1527" s="11" t="str">
        <f t="shared" si="1810"/>
        <v/>
      </c>
      <c r="AB1527" s="3" t="str">
        <f t="shared" si="1811"/>
        <v/>
      </c>
      <c r="AC1527" s="3"/>
      <c r="AD1527" s="3"/>
      <c r="AE1527" s="7" t="str">
        <f>IF(X1527="","",_xlfn.IFNA(VLOOKUP(X1527,'饰品（请勿修改）'!$A:$H,8,FALSE),VLOOKUP(X1527,'饰品（请勿修改）'!$H:$H,1,FALSE)))</f>
        <v/>
      </c>
      <c r="AF1527" s="7" t="str">
        <f>IF(Z1527="","",_xlfn.IFNA(VLOOKUP(Z1527,'饰品（请勿修改）'!$A:$H,8,FALSE),VLOOKUP(Z1527,'饰品（请勿修改）'!$H:$H,1,FALSE)))</f>
        <v/>
      </c>
      <c r="AG1527" s="7">
        <f>_xlfn.IFNA(VLOOKUP(AE1527,'饰品（请勿修改）'!$H:$I,2,FALSE),0)</f>
        <v>0</v>
      </c>
      <c r="AH1527" s="7">
        <f>_xlfn.IFNA(VLOOKUP(AF1527,'饰品（请勿修改）'!$H:$I,2,FALSE),0)</f>
        <v>0</v>
      </c>
      <c r="AI1527" s="7">
        <f t="shared" si="1798"/>
        <v>0</v>
      </c>
      <c r="AJ1527" s="7">
        <f t="shared" si="1799"/>
        <v>0</v>
      </c>
    </row>
    <row r="1528" spans="1:36" x14ac:dyDescent="0.2">
      <c r="A1528" s="3"/>
      <c r="B1528" s="3"/>
      <c r="C1528" s="3"/>
      <c r="D1528" s="3"/>
      <c r="E1528" s="3"/>
      <c r="F1528" s="3"/>
      <c r="G1528" s="7" t="str">
        <f t="shared" si="1796"/>
        <v/>
      </c>
      <c r="H1528" s="7" t="str">
        <f t="shared" si="1800"/>
        <v/>
      </c>
      <c r="I1528" s="7" t="str">
        <f t="shared" si="1801"/>
        <v/>
      </c>
      <c r="J1528" s="7" t="str">
        <f t="shared" si="1802"/>
        <v/>
      </c>
      <c r="K1528" s="5">
        <f t="shared" si="1803"/>
        <v>0</v>
      </c>
      <c r="L1528" s="5">
        <f t="shared" si="1804"/>
        <v>0</v>
      </c>
      <c r="M1528" s="5">
        <f t="shared" si="1805"/>
        <v>0</v>
      </c>
      <c r="N1528" s="7" cm="1">
        <f t="array" ref="N1528:P1528">_xlfn._xlws.SORT(K1528:M1528,1,-1,TRUE)</f>
        <v>0</v>
      </c>
      <c r="O1528" s="7">
        <v>0</v>
      </c>
      <c r="P1528" s="7">
        <v>0</v>
      </c>
      <c r="Q1528" s="7">
        <v>1525</v>
      </c>
      <c r="R1528" s="7" t="e">
        <f t="shared" ref="R1528:W1528" si="1864">FIND(",",$F1528,Q1528+1)</f>
        <v>#VALUE!</v>
      </c>
      <c r="S1528" s="7" t="e">
        <f t="shared" si="1864"/>
        <v>#VALUE!</v>
      </c>
      <c r="T1528" s="7" t="e">
        <f t="shared" si="1864"/>
        <v>#VALUE!</v>
      </c>
      <c r="U1528" s="7" t="e">
        <f t="shared" si="1864"/>
        <v>#VALUE!</v>
      </c>
      <c r="V1528" s="7" t="e">
        <f t="shared" si="1864"/>
        <v>#VALUE!</v>
      </c>
      <c r="W1528" s="7" t="e">
        <f t="shared" si="1864"/>
        <v>#VALUE!</v>
      </c>
      <c r="X1528" s="11" t="str">
        <f t="shared" si="1807"/>
        <v/>
      </c>
      <c r="Y1528" s="11" t="str">
        <f t="shared" si="1808"/>
        <v/>
      </c>
      <c r="Z1528" s="11" t="str">
        <f t="shared" si="1809"/>
        <v/>
      </c>
      <c r="AA1528" s="11" t="str">
        <f t="shared" si="1810"/>
        <v/>
      </c>
      <c r="AB1528" s="3" t="str">
        <f t="shared" si="1811"/>
        <v/>
      </c>
      <c r="AC1528" s="3"/>
      <c r="AD1528" s="3"/>
      <c r="AE1528" s="7" t="str">
        <f>IF(X1528="","",_xlfn.IFNA(VLOOKUP(X1528,'饰品（请勿修改）'!$A:$H,8,FALSE),VLOOKUP(X1528,'饰品（请勿修改）'!$H:$H,1,FALSE)))</f>
        <v/>
      </c>
      <c r="AF1528" s="7" t="str">
        <f>IF(Z1528="","",_xlfn.IFNA(VLOOKUP(Z1528,'饰品（请勿修改）'!$A:$H,8,FALSE),VLOOKUP(Z1528,'饰品（请勿修改）'!$H:$H,1,FALSE)))</f>
        <v/>
      </c>
      <c r="AG1528" s="7">
        <f>_xlfn.IFNA(VLOOKUP(AE1528,'饰品（请勿修改）'!$H:$I,2,FALSE),0)</f>
        <v>0</v>
      </c>
      <c r="AH1528" s="7">
        <f>_xlfn.IFNA(VLOOKUP(AF1528,'饰品（请勿修改）'!$H:$I,2,FALSE),0)</f>
        <v>0</v>
      </c>
      <c r="AI1528" s="7">
        <f t="shared" si="1798"/>
        <v>0</v>
      </c>
      <c r="AJ1528" s="7">
        <f t="shared" si="1799"/>
        <v>0</v>
      </c>
    </row>
    <row r="1529" spans="1:36" x14ac:dyDescent="0.2">
      <c r="A1529" s="3"/>
      <c r="B1529" s="3"/>
      <c r="C1529" s="3"/>
      <c r="D1529" s="3"/>
      <c r="E1529" s="3"/>
      <c r="F1529" s="3"/>
      <c r="G1529" s="7" t="str">
        <f t="shared" si="1796"/>
        <v/>
      </c>
      <c r="H1529" s="7" t="str">
        <f t="shared" si="1800"/>
        <v/>
      </c>
      <c r="I1529" s="7" t="str">
        <f t="shared" si="1801"/>
        <v/>
      </c>
      <c r="J1529" s="7" t="str">
        <f t="shared" si="1802"/>
        <v/>
      </c>
      <c r="K1529" s="5">
        <f t="shared" si="1803"/>
        <v>0</v>
      </c>
      <c r="L1529" s="5">
        <f t="shared" si="1804"/>
        <v>0</v>
      </c>
      <c r="M1529" s="5">
        <f t="shared" si="1805"/>
        <v>0</v>
      </c>
      <c r="N1529" s="7" cm="1">
        <f t="array" ref="N1529:P1529">_xlfn._xlws.SORT(K1529:M1529,1,-1,TRUE)</f>
        <v>0</v>
      </c>
      <c r="O1529" s="7">
        <v>0</v>
      </c>
      <c r="P1529" s="7">
        <v>0</v>
      </c>
      <c r="Q1529" s="7">
        <v>1526</v>
      </c>
      <c r="R1529" s="7" t="e">
        <f t="shared" ref="R1529:W1529" si="1865">FIND(",",$F1529,Q1529+1)</f>
        <v>#VALUE!</v>
      </c>
      <c r="S1529" s="7" t="e">
        <f t="shared" si="1865"/>
        <v>#VALUE!</v>
      </c>
      <c r="T1529" s="7" t="e">
        <f t="shared" si="1865"/>
        <v>#VALUE!</v>
      </c>
      <c r="U1529" s="7" t="e">
        <f t="shared" si="1865"/>
        <v>#VALUE!</v>
      </c>
      <c r="V1529" s="7" t="e">
        <f t="shared" si="1865"/>
        <v>#VALUE!</v>
      </c>
      <c r="W1529" s="7" t="e">
        <f t="shared" si="1865"/>
        <v>#VALUE!</v>
      </c>
      <c r="X1529" s="11" t="str">
        <f t="shared" si="1807"/>
        <v/>
      </c>
      <c r="Y1529" s="11" t="str">
        <f t="shared" si="1808"/>
        <v/>
      </c>
      <c r="Z1529" s="11" t="str">
        <f t="shared" si="1809"/>
        <v/>
      </c>
      <c r="AA1529" s="11" t="str">
        <f t="shared" si="1810"/>
        <v/>
      </c>
      <c r="AB1529" s="3" t="str">
        <f t="shared" si="1811"/>
        <v/>
      </c>
      <c r="AC1529" s="3"/>
      <c r="AD1529" s="3"/>
      <c r="AE1529" s="7" t="str">
        <f>IF(X1529="","",_xlfn.IFNA(VLOOKUP(X1529,'饰品（请勿修改）'!$A:$H,8,FALSE),VLOOKUP(X1529,'饰品（请勿修改）'!$H:$H,1,FALSE)))</f>
        <v/>
      </c>
      <c r="AF1529" s="7" t="str">
        <f>IF(Z1529="","",_xlfn.IFNA(VLOOKUP(Z1529,'饰品（请勿修改）'!$A:$H,8,FALSE),VLOOKUP(Z1529,'饰品（请勿修改）'!$H:$H,1,FALSE)))</f>
        <v/>
      </c>
      <c r="AG1529" s="7">
        <f>_xlfn.IFNA(VLOOKUP(AE1529,'饰品（请勿修改）'!$H:$I,2,FALSE),0)</f>
        <v>0</v>
      </c>
      <c r="AH1529" s="7">
        <f>_xlfn.IFNA(VLOOKUP(AF1529,'饰品（请勿修改）'!$H:$I,2,FALSE),0)</f>
        <v>0</v>
      </c>
      <c r="AI1529" s="7">
        <f t="shared" si="1798"/>
        <v>0</v>
      </c>
      <c r="AJ1529" s="7">
        <f t="shared" si="1799"/>
        <v>0</v>
      </c>
    </row>
    <row r="1530" spans="1:36" x14ac:dyDescent="0.2">
      <c r="A1530" s="3"/>
      <c r="B1530" s="3"/>
      <c r="C1530" s="3"/>
      <c r="D1530" s="3"/>
      <c r="E1530" s="3"/>
      <c r="F1530" s="3"/>
      <c r="G1530" s="7" t="str">
        <f t="shared" si="1796"/>
        <v/>
      </c>
      <c r="H1530" s="7" t="str">
        <f t="shared" si="1800"/>
        <v/>
      </c>
      <c r="I1530" s="7" t="str">
        <f t="shared" si="1801"/>
        <v/>
      </c>
      <c r="J1530" s="7" t="str">
        <f t="shared" si="1802"/>
        <v/>
      </c>
      <c r="K1530" s="5">
        <f t="shared" si="1803"/>
        <v>0</v>
      </c>
      <c r="L1530" s="5">
        <f t="shared" si="1804"/>
        <v>0</v>
      </c>
      <c r="M1530" s="5">
        <f t="shared" si="1805"/>
        <v>0</v>
      </c>
      <c r="N1530" s="7" cm="1">
        <f t="array" ref="N1530:P1530">_xlfn._xlws.SORT(K1530:M1530,1,-1,TRUE)</f>
        <v>0</v>
      </c>
      <c r="O1530" s="7">
        <v>0</v>
      </c>
      <c r="P1530" s="7">
        <v>0</v>
      </c>
      <c r="Q1530" s="7">
        <v>1527</v>
      </c>
      <c r="R1530" s="7" t="e">
        <f t="shared" ref="R1530:W1530" si="1866">FIND(",",$F1530,Q1530+1)</f>
        <v>#VALUE!</v>
      </c>
      <c r="S1530" s="7" t="e">
        <f t="shared" si="1866"/>
        <v>#VALUE!</v>
      </c>
      <c r="T1530" s="7" t="e">
        <f t="shared" si="1866"/>
        <v>#VALUE!</v>
      </c>
      <c r="U1530" s="7" t="e">
        <f t="shared" si="1866"/>
        <v>#VALUE!</v>
      </c>
      <c r="V1530" s="7" t="e">
        <f t="shared" si="1866"/>
        <v>#VALUE!</v>
      </c>
      <c r="W1530" s="7" t="e">
        <f t="shared" si="1866"/>
        <v>#VALUE!</v>
      </c>
      <c r="X1530" s="11" t="str">
        <f t="shared" si="1807"/>
        <v/>
      </c>
      <c r="Y1530" s="11" t="str">
        <f t="shared" si="1808"/>
        <v/>
      </c>
      <c r="Z1530" s="11" t="str">
        <f t="shared" si="1809"/>
        <v/>
      </c>
      <c r="AA1530" s="11" t="str">
        <f t="shared" si="1810"/>
        <v/>
      </c>
      <c r="AB1530" s="3" t="str">
        <f t="shared" si="1811"/>
        <v/>
      </c>
      <c r="AC1530" s="3"/>
      <c r="AD1530" s="3"/>
      <c r="AE1530" s="7" t="str">
        <f>IF(X1530="","",_xlfn.IFNA(VLOOKUP(X1530,'饰品（请勿修改）'!$A:$H,8,FALSE),VLOOKUP(X1530,'饰品（请勿修改）'!$H:$H,1,FALSE)))</f>
        <v/>
      </c>
      <c r="AF1530" s="7" t="str">
        <f>IF(Z1530="","",_xlfn.IFNA(VLOOKUP(Z1530,'饰品（请勿修改）'!$A:$H,8,FALSE),VLOOKUP(Z1530,'饰品（请勿修改）'!$H:$H,1,FALSE)))</f>
        <v/>
      </c>
      <c r="AG1530" s="7">
        <f>_xlfn.IFNA(VLOOKUP(AE1530,'饰品（请勿修改）'!$H:$I,2,FALSE),0)</f>
        <v>0</v>
      </c>
      <c r="AH1530" s="7">
        <f>_xlfn.IFNA(VLOOKUP(AF1530,'饰品（请勿修改）'!$H:$I,2,FALSE),0)</f>
        <v>0</v>
      </c>
      <c r="AI1530" s="7">
        <f t="shared" si="1798"/>
        <v>0</v>
      </c>
      <c r="AJ1530" s="7">
        <f t="shared" si="1799"/>
        <v>0</v>
      </c>
    </row>
    <row r="1531" spans="1:36" x14ac:dyDescent="0.2">
      <c r="A1531" s="3"/>
      <c r="B1531" s="3"/>
      <c r="C1531" s="3"/>
      <c r="D1531" s="3"/>
      <c r="E1531" s="3"/>
      <c r="F1531" s="3"/>
      <c r="G1531" s="7" t="str">
        <f t="shared" si="1796"/>
        <v/>
      </c>
      <c r="H1531" s="7" t="str">
        <f t="shared" si="1800"/>
        <v/>
      </c>
      <c r="I1531" s="7" t="str">
        <f t="shared" si="1801"/>
        <v/>
      </c>
      <c r="J1531" s="7" t="str">
        <f t="shared" si="1802"/>
        <v/>
      </c>
      <c r="K1531" s="5">
        <f t="shared" si="1803"/>
        <v>0</v>
      </c>
      <c r="L1531" s="5">
        <f t="shared" si="1804"/>
        <v>0</v>
      </c>
      <c r="M1531" s="5">
        <f t="shared" si="1805"/>
        <v>0</v>
      </c>
      <c r="N1531" s="7" cm="1">
        <f t="array" ref="N1531:P1531">_xlfn._xlws.SORT(K1531:M1531,1,-1,TRUE)</f>
        <v>0</v>
      </c>
      <c r="O1531" s="7">
        <v>0</v>
      </c>
      <c r="P1531" s="7">
        <v>0</v>
      </c>
      <c r="Q1531" s="7">
        <v>1528</v>
      </c>
      <c r="R1531" s="7" t="e">
        <f t="shared" ref="R1531:W1531" si="1867">FIND(",",$F1531,Q1531+1)</f>
        <v>#VALUE!</v>
      </c>
      <c r="S1531" s="7" t="e">
        <f t="shared" si="1867"/>
        <v>#VALUE!</v>
      </c>
      <c r="T1531" s="7" t="e">
        <f t="shared" si="1867"/>
        <v>#VALUE!</v>
      </c>
      <c r="U1531" s="7" t="e">
        <f t="shared" si="1867"/>
        <v>#VALUE!</v>
      </c>
      <c r="V1531" s="7" t="e">
        <f t="shared" si="1867"/>
        <v>#VALUE!</v>
      </c>
      <c r="W1531" s="7" t="e">
        <f t="shared" si="1867"/>
        <v>#VALUE!</v>
      </c>
      <c r="X1531" s="11" t="str">
        <f t="shared" si="1807"/>
        <v/>
      </c>
      <c r="Y1531" s="11" t="str">
        <f t="shared" si="1808"/>
        <v/>
      </c>
      <c r="Z1531" s="11" t="str">
        <f t="shared" si="1809"/>
        <v/>
      </c>
      <c r="AA1531" s="11" t="str">
        <f t="shared" si="1810"/>
        <v/>
      </c>
      <c r="AB1531" s="3" t="str">
        <f t="shared" si="1811"/>
        <v/>
      </c>
      <c r="AC1531" s="3"/>
      <c r="AD1531" s="3"/>
      <c r="AE1531" s="7" t="str">
        <f>IF(X1531="","",_xlfn.IFNA(VLOOKUP(X1531,'饰品（请勿修改）'!$A:$H,8,FALSE),VLOOKUP(X1531,'饰品（请勿修改）'!$H:$H,1,FALSE)))</f>
        <v/>
      </c>
      <c r="AF1531" s="7" t="str">
        <f>IF(Z1531="","",_xlfn.IFNA(VLOOKUP(Z1531,'饰品（请勿修改）'!$A:$H,8,FALSE),VLOOKUP(Z1531,'饰品（请勿修改）'!$H:$H,1,FALSE)))</f>
        <v/>
      </c>
      <c r="AG1531" s="7">
        <f>_xlfn.IFNA(VLOOKUP(AE1531,'饰品（请勿修改）'!$H:$I,2,FALSE),0)</f>
        <v>0</v>
      </c>
      <c r="AH1531" s="7">
        <f>_xlfn.IFNA(VLOOKUP(AF1531,'饰品（请勿修改）'!$H:$I,2,FALSE),0)</f>
        <v>0</v>
      </c>
      <c r="AI1531" s="7">
        <f t="shared" si="1798"/>
        <v>0</v>
      </c>
      <c r="AJ1531" s="7">
        <f t="shared" si="1799"/>
        <v>0</v>
      </c>
    </row>
    <row r="1532" spans="1:36" x14ac:dyDescent="0.2">
      <c r="A1532" s="3"/>
      <c r="B1532" s="3"/>
      <c r="C1532" s="3"/>
      <c r="D1532" s="3"/>
      <c r="E1532" s="3"/>
      <c r="F1532" s="3"/>
      <c r="G1532" s="7" t="str">
        <f t="shared" si="1796"/>
        <v/>
      </c>
      <c r="H1532" s="7" t="str">
        <f t="shared" si="1800"/>
        <v/>
      </c>
      <c r="I1532" s="7" t="str">
        <f t="shared" si="1801"/>
        <v/>
      </c>
      <c r="J1532" s="7" t="str">
        <f t="shared" si="1802"/>
        <v/>
      </c>
      <c r="K1532" s="5">
        <f t="shared" si="1803"/>
        <v>0</v>
      </c>
      <c r="L1532" s="5">
        <f t="shared" si="1804"/>
        <v>0</v>
      </c>
      <c r="M1532" s="5">
        <f t="shared" si="1805"/>
        <v>0</v>
      </c>
      <c r="N1532" s="7" cm="1">
        <f t="array" ref="N1532:P1532">_xlfn._xlws.SORT(K1532:M1532,1,-1,TRUE)</f>
        <v>0</v>
      </c>
      <c r="O1532" s="7">
        <v>0</v>
      </c>
      <c r="P1532" s="7">
        <v>0</v>
      </c>
      <c r="Q1532" s="7">
        <v>1529</v>
      </c>
      <c r="R1532" s="7" t="e">
        <f t="shared" ref="R1532:W1532" si="1868">FIND(",",$F1532,Q1532+1)</f>
        <v>#VALUE!</v>
      </c>
      <c r="S1532" s="7" t="e">
        <f t="shared" si="1868"/>
        <v>#VALUE!</v>
      </c>
      <c r="T1532" s="7" t="e">
        <f t="shared" si="1868"/>
        <v>#VALUE!</v>
      </c>
      <c r="U1532" s="7" t="e">
        <f t="shared" si="1868"/>
        <v>#VALUE!</v>
      </c>
      <c r="V1532" s="7" t="e">
        <f t="shared" si="1868"/>
        <v>#VALUE!</v>
      </c>
      <c r="W1532" s="7" t="e">
        <f t="shared" si="1868"/>
        <v>#VALUE!</v>
      </c>
      <c r="X1532" s="11" t="str">
        <f t="shared" si="1807"/>
        <v/>
      </c>
      <c r="Y1532" s="11" t="str">
        <f t="shared" si="1808"/>
        <v/>
      </c>
      <c r="Z1532" s="11" t="str">
        <f t="shared" si="1809"/>
        <v/>
      </c>
      <c r="AA1532" s="11" t="str">
        <f t="shared" si="1810"/>
        <v/>
      </c>
      <c r="AB1532" s="3" t="str">
        <f t="shared" si="1811"/>
        <v/>
      </c>
      <c r="AC1532" s="3"/>
      <c r="AD1532" s="3"/>
      <c r="AE1532" s="7" t="str">
        <f>IF(X1532="","",_xlfn.IFNA(VLOOKUP(X1532,'饰品（请勿修改）'!$A:$H,8,FALSE),VLOOKUP(X1532,'饰品（请勿修改）'!$H:$H,1,FALSE)))</f>
        <v/>
      </c>
      <c r="AF1532" s="7" t="str">
        <f>IF(Z1532="","",_xlfn.IFNA(VLOOKUP(Z1532,'饰品（请勿修改）'!$A:$H,8,FALSE),VLOOKUP(Z1532,'饰品（请勿修改）'!$H:$H,1,FALSE)))</f>
        <v/>
      </c>
      <c r="AG1532" s="7">
        <f>_xlfn.IFNA(VLOOKUP(AE1532,'饰品（请勿修改）'!$H:$I,2,FALSE),0)</f>
        <v>0</v>
      </c>
      <c r="AH1532" s="7">
        <f>_xlfn.IFNA(VLOOKUP(AF1532,'饰品（请勿修改）'!$H:$I,2,FALSE),0)</f>
        <v>0</v>
      </c>
      <c r="AI1532" s="7">
        <f t="shared" si="1798"/>
        <v>0</v>
      </c>
      <c r="AJ1532" s="7">
        <f t="shared" si="1799"/>
        <v>0</v>
      </c>
    </row>
    <row r="1533" spans="1:36" x14ac:dyDescent="0.2">
      <c r="A1533" s="3"/>
      <c r="B1533" s="3"/>
      <c r="C1533" s="3"/>
      <c r="D1533" s="3"/>
      <c r="E1533" s="3"/>
      <c r="F1533" s="3"/>
      <c r="G1533" s="7" t="str">
        <f t="shared" si="1796"/>
        <v/>
      </c>
      <c r="H1533" s="7" t="str">
        <f t="shared" si="1800"/>
        <v/>
      </c>
      <c r="I1533" s="7" t="str">
        <f t="shared" si="1801"/>
        <v/>
      </c>
      <c r="J1533" s="7" t="str">
        <f t="shared" si="1802"/>
        <v/>
      </c>
      <c r="K1533" s="5">
        <f t="shared" si="1803"/>
        <v>0</v>
      </c>
      <c r="L1533" s="5">
        <f t="shared" si="1804"/>
        <v>0</v>
      </c>
      <c r="M1533" s="5">
        <f t="shared" si="1805"/>
        <v>0</v>
      </c>
      <c r="N1533" s="7" cm="1">
        <f t="array" ref="N1533:P1533">_xlfn._xlws.SORT(K1533:M1533,1,-1,TRUE)</f>
        <v>0</v>
      </c>
      <c r="O1533" s="7">
        <v>0</v>
      </c>
      <c r="P1533" s="7">
        <v>0</v>
      </c>
      <c r="Q1533" s="7">
        <v>1530</v>
      </c>
      <c r="R1533" s="7" t="e">
        <f t="shared" ref="R1533:W1533" si="1869">FIND(",",$F1533,Q1533+1)</f>
        <v>#VALUE!</v>
      </c>
      <c r="S1533" s="7" t="e">
        <f t="shared" si="1869"/>
        <v>#VALUE!</v>
      </c>
      <c r="T1533" s="7" t="e">
        <f t="shared" si="1869"/>
        <v>#VALUE!</v>
      </c>
      <c r="U1533" s="7" t="e">
        <f t="shared" si="1869"/>
        <v>#VALUE!</v>
      </c>
      <c r="V1533" s="7" t="e">
        <f t="shared" si="1869"/>
        <v>#VALUE!</v>
      </c>
      <c r="W1533" s="7" t="e">
        <f t="shared" si="1869"/>
        <v>#VALUE!</v>
      </c>
      <c r="X1533" s="11" t="str">
        <f t="shared" si="1807"/>
        <v/>
      </c>
      <c r="Y1533" s="11" t="str">
        <f t="shared" si="1808"/>
        <v/>
      </c>
      <c r="Z1533" s="11" t="str">
        <f t="shared" si="1809"/>
        <v/>
      </c>
      <c r="AA1533" s="11" t="str">
        <f t="shared" si="1810"/>
        <v/>
      </c>
      <c r="AB1533" s="3" t="str">
        <f t="shared" si="1811"/>
        <v/>
      </c>
      <c r="AC1533" s="3"/>
      <c r="AD1533" s="3"/>
      <c r="AE1533" s="7" t="str">
        <f>IF(X1533="","",_xlfn.IFNA(VLOOKUP(X1533,'饰品（请勿修改）'!$A:$H,8,FALSE),VLOOKUP(X1533,'饰品（请勿修改）'!$H:$H,1,FALSE)))</f>
        <v/>
      </c>
      <c r="AF1533" s="7" t="str">
        <f>IF(Z1533="","",_xlfn.IFNA(VLOOKUP(Z1533,'饰品（请勿修改）'!$A:$H,8,FALSE),VLOOKUP(Z1533,'饰品（请勿修改）'!$H:$H,1,FALSE)))</f>
        <v/>
      </c>
      <c r="AG1533" s="7">
        <f>_xlfn.IFNA(VLOOKUP(AE1533,'饰品（请勿修改）'!$H:$I,2,FALSE),0)</f>
        <v>0</v>
      </c>
      <c r="AH1533" s="7">
        <f>_xlfn.IFNA(VLOOKUP(AF1533,'饰品（请勿修改）'!$H:$I,2,FALSE),0)</f>
        <v>0</v>
      </c>
      <c r="AI1533" s="7">
        <f t="shared" si="1798"/>
        <v>0</v>
      </c>
      <c r="AJ1533" s="7">
        <f t="shared" si="1799"/>
        <v>0</v>
      </c>
    </row>
    <row r="1534" spans="1:36" x14ac:dyDescent="0.2">
      <c r="A1534" s="3"/>
      <c r="B1534" s="3"/>
      <c r="C1534" s="3"/>
      <c r="D1534" s="3"/>
      <c r="E1534" s="3"/>
      <c r="F1534" s="3"/>
      <c r="G1534" s="7" t="str">
        <f t="shared" si="1796"/>
        <v/>
      </c>
      <c r="H1534" s="7" t="str">
        <f t="shared" si="1800"/>
        <v/>
      </c>
      <c r="I1534" s="7" t="str">
        <f t="shared" si="1801"/>
        <v/>
      </c>
      <c r="J1534" s="7" t="str">
        <f t="shared" si="1802"/>
        <v/>
      </c>
      <c r="K1534" s="5">
        <f t="shared" si="1803"/>
        <v>0</v>
      </c>
      <c r="L1534" s="5">
        <f t="shared" si="1804"/>
        <v>0</v>
      </c>
      <c r="M1534" s="5">
        <f t="shared" si="1805"/>
        <v>0</v>
      </c>
      <c r="N1534" s="7" cm="1">
        <f t="array" ref="N1534:P1534">_xlfn._xlws.SORT(K1534:M1534,1,-1,TRUE)</f>
        <v>0</v>
      </c>
      <c r="O1534" s="7">
        <v>0</v>
      </c>
      <c r="P1534" s="7">
        <v>0</v>
      </c>
      <c r="Q1534" s="7">
        <v>1531</v>
      </c>
      <c r="R1534" s="7" t="e">
        <f t="shared" ref="R1534:W1534" si="1870">FIND(",",$F1534,Q1534+1)</f>
        <v>#VALUE!</v>
      </c>
      <c r="S1534" s="7" t="e">
        <f t="shared" si="1870"/>
        <v>#VALUE!</v>
      </c>
      <c r="T1534" s="7" t="e">
        <f t="shared" si="1870"/>
        <v>#VALUE!</v>
      </c>
      <c r="U1534" s="7" t="e">
        <f t="shared" si="1870"/>
        <v>#VALUE!</v>
      </c>
      <c r="V1534" s="7" t="e">
        <f t="shared" si="1870"/>
        <v>#VALUE!</v>
      </c>
      <c r="W1534" s="7" t="e">
        <f t="shared" si="1870"/>
        <v>#VALUE!</v>
      </c>
      <c r="X1534" s="11" t="str">
        <f t="shared" si="1807"/>
        <v/>
      </c>
      <c r="Y1534" s="11" t="str">
        <f t="shared" si="1808"/>
        <v/>
      </c>
      <c r="Z1534" s="11" t="str">
        <f t="shared" si="1809"/>
        <v/>
      </c>
      <c r="AA1534" s="11" t="str">
        <f t="shared" si="1810"/>
        <v/>
      </c>
      <c r="AB1534" s="3" t="str">
        <f t="shared" si="1811"/>
        <v/>
      </c>
      <c r="AC1534" s="3"/>
      <c r="AD1534" s="3"/>
      <c r="AE1534" s="7" t="str">
        <f>IF(X1534="","",_xlfn.IFNA(VLOOKUP(X1534,'饰品（请勿修改）'!$A:$H,8,FALSE),VLOOKUP(X1534,'饰品（请勿修改）'!$H:$H,1,FALSE)))</f>
        <v/>
      </c>
      <c r="AF1534" s="7" t="str">
        <f>IF(Z1534="","",_xlfn.IFNA(VLOOKUP(Z1534,'饰品（请勿修改）'!$A:$H,8,FALSE),VLOOKUP(Z1534,'饰品（请勿修改）'!$H:$H,1,FALSE)))</f>
        <v/>
      </c>
      <c r="AG1534" s="7">
        <f>_xlfn.IFNA(VLOOKUP(AE1534,'饰品（请勿修改）'!$H:$I,2,FALSE),0)</f>
        <v>0</v>
      </c>
      <c r="AH1534" s="7">
        <f>_xlfn.IFNA(VLOOKUP(AF1534,'饰品（请勿修改）'!$H:$I,2,FALSE),0)</f>
        <v>0</v>
      </c>
      <c r="AI1534" s="7">
        <f t="shared" si="1798"/>
        <v>0</v>
      </c>
      <c r="AJ1534" s="7">
        <f t="shared" si="1799"/>
        <v>0</v>
      </c>
    </row>
    <row r="1535" spans="1:36" x14ac:dyDescent="0.2">
      <c r="A1535" s="3"/>
      <c r="B1535" s="3"/>
      <c r="C1535" s="3"/>
      <c r="D1535" s="3"/>
      <c r="E1535" s="3"/>
      <c r="F1535" s="3"/>
      <c r="G1535" s="7" t="str">
        <f t="shared" si="1796"/>
        <v/>
      </c>
      <c r="H1535" s="7" t="str">
        <f t="shared" si="1800"/>
        <v/>
      </c>
      <c r="I1535" s="7" t="str">
        <f t="shared" si="1801"/>
        <v/>
      </c>
      <c r="J1535" s="7" t="str">
        <f t="shared" si="1802"/>
        <v/>
      </c>
      <c r="K1535" s="5">
        <f t="shared" si="1803"/>
        <v>0</v>
      </c>
      <c r="L1535" s="5">
        <f t="shared" si="1804"/>
        <v>0</v>
      </c>
      <c r="M1535" s="5">
        <f t="shared" si="1805"/>
        <v>0</v>
      </c>
      <c r="N1535" s="7" cm="1">
        <f t="array" ref="N1535:P1535">_xlfn._xlws.SORT(K1535:M1535,1,-1,TRUE)</f>
        <v>0</v>
      </c>
      <c r="O1535" s="7">
        <v>0</v>
      </c>
      <c r="P1535" s="7">
        <v>0</v>
      </c>
      <c r="Q1535" s="7">
        <v>1532</v>
      </c>
      <c r="R1535" s="7" t="e">
        <f t="shared" ref="R1535:W1535" si="1871">FIND(",",$F1535,Q1535+1)</f>
        <v>#VALUE!</v>
      </c>
      <c r="S1535" s="7" t="e">
        <f t="shared" si="1871"/>
        <v>#VALUE!</v>
      </c>
      <c r="T1535" s="7" t="e">
        <f t="shared" si="1871"/>
        <v>#VALUE!</v>
      </c>
      <c r="U1535" s="7" t="e">
        <f t="shared" si="1871"/>
        <v>#VALUE!</v>
      </c>
      <c r="V1535" s="7" t="e">
        <f t="shared" si="1871"/>
        <v>#VALUE!</v>
      </c>
      <c r="W1535" s="7" t="e">
        <f t="shared" si="1871"/>
        <v>#VALUE!</v>
      </c>
      <c r="X1535" s="11" t="str">
        <f t="shared" si="1807"/>
        <v/>
      </c>
      <c r="Y1535" s="11" t="str">
        <f t="shared" si="1808"/>
        <v/>
      </c>
      <c r="Z1535" s="11" t="str">
        <f t="shared" si="1809"/>
        <v/>
      </c>
      <c r="AA1535" s="11" t="str">
        <f t="shared" si="1810"/>
        <v/>
      </c>
      <c r="AB1535" s="3" t="str">
        <f t="shared" si="1811"/>
        <v/>
      </c>
      <c r="AC1535" s="3"/>
      <c r="AD1535" s="3"/>
      <c r="AE1535" s="7" t="str">
        <f>IF(X1535="","",_xlfn.IFNA(VLOOKUP(X1535,'饰品（请勿修改）'!$A:$H,8,FALSE),VLOOKUP(X1535,'饰品（请勿修改）'!$H:$H,1,FALSE)))</f>
        <v/>
      </c>
      <c r="AF1535" s="7" t="str">
        <f>IF(Z1535="","",_xlfn.IFNA(VLOOKUP(Z1535,'饰品（请勿修改）'!$A:$H,8,FALSE),VLOOKUP(Z1535,'饰品（请勿修改）'!$H:$H,1,FALSE)))</f>
        <v/>
      </c>
      <c r="AG1535" s="7">
        <f>_xlfn.IFNA(VLOOKUP(AE1535,'饰品（请勿修改）'!$H:$I,2,FALSE),0)</f>
        <v>0</v>
      </c>
      <c r="AH1535" s="7">
        <f>_xlfn.IFNA(VLOOKUP(AF1535,'饰品（请勿修改）'!$H:$I,2,FALSE),0)</f>
        <v>0</v>
      </c>
      <c r="AI1535" s="7">
        <f t="shared" si="1798"/>
        <v>0</v>
      </c>
      <c r="AJ1535" s="7">
        <f t="shared" si="1799"/>
        <v>0</v>
      </c>
    </row>
    <row r="1536" spans="1:36" x14ac:dyDescent="0.2">
      <c r="A1536" s="3"/>
      <c r="B1536" s="3"/>
      <c r="C1536" s="3"/>
      <c r="D1536" s="3"/>
      <c r="E1536" s="3"/>
      <c r="F1536" s="3"/>
      <c r="G1536" s="7" t="str">
        <f t="shared" si="1796"/>
        <v/>
      </c>
      <c r="H1536" s="7" t="str">
        <f t="shared" si="1800"/>
        <v/>
      </c>
      <c r="I1536" s="7" t="str">
        <f t="shared" si="1801"/>
        <v/>
      </c>
      <c r="J1536" s="7" t="str">
        <f t="shared" si="1802"/>
        <v/>
      </c>
      <c r="K1536" s="5">
        <f t="shared" si="1803"/>
        <v>0</v>
      </c>
      <c r="L1536" s="5">
        <f t="shared" si="1804"/>
        <v>0</v>
      </c>
      <c r="M1536" s="5">
        <f t="shared" si="1805"/>
        <v>0</v>
      </c>
      <c r="N1536" s="7" cm="1">
        <f t="array" ref="N1536:P1536">_xlfn._xlws.SORT(K1536:M1536,1,-1,TRUE)</f>
        <v>0</v>
      </c>
      <c r="O1536" s="7">
        <v>0</v>
      </c>
      <c r="P1536" s="7">
        <v>0</v>
      </c>
      <c r="Q1536" s="7">
        <v>1533</v>
      </c>
      <c r="R1536" s="7" t="e">
        <f t="shared" ref="R1536:W1536" si="1872">FIND(",",$F1536,Q1536+1)</f>
        <v>#VALUE!</v>
      </c>
      <c r="S1536" s="7" t="e">
        <f t="shared" si="1872"/>
        <v>#VALUE!</v>
      </c>
      <c r="T1536" s="7" t="e">
        <f t="shared" si="1872"/>
        <v>#VALUE!</v>
      </c>
      <c r="U1536" s="7" t="e">
        <f t="shared" si="1872"/>
        <v>#VALUE!</v>
      </c>
      <c r="V1536" s="7" t="e">
        <f t="shared" si="1872"/>
        <v>#VALUE!</v>
      </c>
      <c r="W1536" s="7" t="e">
        <f t="shared" si="1872"/>
        <v>#VALUE!</v>
      </c>
      <c r="X1536" s="11" t="str">
        <f t="shared" si="1807"/>
        <v/>
      </c>
      <c r="Y1536" s="11" t="str">
        <f t="shared" si="1808"/>
        <v/>
      </c>
      <c r="Z1536" s="11" t="str">
        <f t="shared" si="1809"/>
        <v/>
      </c>
      <c r="AA1536" s="11" t="str">
        <f t="shared" si="1810"/>
        <v/>
      </c>
      <c r="AB1536" s="3" t="str">
        <f t="shared" si="1811"/>
        <v/>
      </c>
      <c r="AC1536" s="3"/>
      <c r="AD1536" s="3"/>
      <c r="AE1536" s="7" t="str">
        <f>IF(X1536="","",_xlfn.IFNA(VLOOKUP(X1536,'饰品（请勿修改）'!$A:$H,8,FALSE),VLOOKUP(X1536,'饰品（请勿修改）'!$H:$H,1,FALSE)))</f>
        <v/>
      </c>
      <c r="AF1536" s="7" t="str">
        <f>IF(Z1536="","",_xlfn.IFNA(VLOOKUP(Z1536,'饰品（请勿修改）'!$A:$H,8,FALSE),VLOOKUP(Z1536,'饰品（请勿修改）'!$H:$H,1,FALSE)))</f>
        <v/>
      </c>
      <c r="AG1536" s="7">
        <f>_xlfn.IFNA(VLOOKUP(AE1536,'饰品（请勿修改）'!$H:$I,2,FALSE),0)</f>
        <v>0</v>
      </c>
      <c r="AH1536" s="7">
        <f>_xlfn.IFNA(VLOOKUP(AF1536,'饰品（请勿修改）'!$H:$I,2,FALSE),0)</f>
        <v>0</v>
      </c>
      <c r="AI1536" s="7">
        <f t="shared" si="1798"/>
        <v>0</v>
      </c>
      <c r="AJ1536" s="7">
        <f t="shared" si="1799"/>
        <v>0</v>
      </c>
    </row>
    <row r="1537" spans="1:36" x14ac:dyDescent="0.2">
      <c r="A1537" s="3"/>
      <c r="B1537" s="3"/>
      <c r="C1537" s="3"/>
      <c r="D1537" s="3"/>
      <c r="E1537" s="3"/>
      <c r="F1537" s="3"/>
      <c r="G1537" s="7" t="str">
        <f t="shared" si="1796"/>
        <v/>
      </c>
      <c r="H1537" s="7" t="str">
        <f t="shared" si="1800"/>
        <v/>
      </c>
      <c r="I1537" s="7" t="str">
        <f t="shared" si="1801"/>
        <v/>
      </c>
      <c r="J1537" s="7" t="str">
        <f t="shared" si="1802"/>
        <v/>
      </c>
      <c r="K1537" s="5">
        <f t="shared" si="1803"/>
        <v>0</v>
      </c>
      <c r="L1537" s="5">
        <f t="shared" si="1804"/>
        <v>0</v>
      </c>
      <c r="M1537" s="5">
        <f t="shared" si="1805"/>
        <v>0</v>
      </c>
      <c r="N1537" s="7" cm="1">
        <f t="array" ref="N1537:P1537">_xlfn._xlws.SORT(K1537:M1537,1,-1,TRUE)</f>
        <v>0</v>
      </c>
      <c r="O1537" s="7">
        <v>0</v>
      </c>
      <c r="P1537" s="7">
        <v>0</v>
      </c>
      <c r="Q1537" s="7">
        <v>1534</v>
      </c>
      <c r="R1537" s="7" t="e">
        <f t="shared" ref="R1537:W1537" si="1873">FIND(",",$F1537,Q1537+1)</f>
        <v>#VALUE!</v>
      </c>
      <c r="S1537" s="7" t="e">
        <f t="shared" si="1873"/>
        <v>#VALUE!</v>
      </c>
      <c r="T1537" s="7" t="e">
        <f t="shared" si="1873"/>
        <v>#VALUE!</v>
      </c>
      <c r="U1537" s="7" t="e">
        <f t="shared" si="1873"/>
        <v>#VALUE!</v>
      </c>
      <c r="V1537" s="7" t="e">
        <f t="shared" si="1873"/>
        <v>#VALUE!</v>
      </c>
      <c r="W1537" s="7" t="e">
        <f t="shared" si="1873"/>
        <v>#VALUE!</v>
      </c>
      <c r="X1537" s="11" t="str">
        <f t="shared" si="1807"/>
        <v/>
      </c>
      <c r="Y1537" s="11" t="str">
        <f t="shared" si="1808"/>
        <v/>
      </c>
      <c r="Z1537" s="11" t="str">
        <f t="shared" si="1809"/>
        <v/>
      </c>
      <c r="AA1537" s="11" t="str">
        <f t="shared" si="1810"/>
        <v/>
      </c>
      <c r="AB1537" s="3" t="str">
        <f t="shared" si="1811"/>
        <v/>
      </c>
      <c r="AC1537" s="3"/>
      <c r="AD1537" s="3"/>
      <c r="AE1537" s="7" t="str">
        <f>IF(X1537="","",_xlfn.IFNA(VLOOKUP(X1537,'饰品（请勿修改）'!$A:$H,8,FALSE),VLOOKUP(X1537,'饰品（请勿修改）'!$H:$H,1,FALSE)))</f>
        <v/>
      </c>
      <c r="AF1537" s="7" t="str">
        <f>IF(Z1537="","",_xlfn.IFNA(VLOOKUP(Z1537,'饰品（请勿修改）'!$A:$H,8,FALSE),VLOOKUP(Z1537,'饰品（请勿修改）'!$H:$H,1,FALSE)))</f>
        <v/>
      </c>
      <c r="AG1537" s="7">
        <f>_xlfn.IFNA(VLOOKUP(AE1537,'饰品（请勿修改）'!$H:$I,2,FALSE),0)</f>
        <v>0</v>
      </c>
      <c r="AH1537" s="7">
        <f>_xlfn.IFNA(VLOOKUP(AF1537,'饰品（请勿修改）'!$H:$I,2,FALSE),0)</f>
        <v>0</v>
      </c>
      <c r="AI1537" s="7">
        <f t="shared" si="1798"/>
        <v>0</v>
      </c>
      <c r="AJ1537" s="7">
        <f t="shared" si="1799"/>
        <v>0</v>
      </c>
    </row>
    <row r="1538" spans="1:36" x14ac:dyDescent="0.2">
      <c r="A1538" s="3"/>
      <c r="B1538" s="3"/>
      <c r="C1538" s="3"/>
      <c r="D1538" s="3"/>
      <c r="E1538" s="3"/>
      <c r="F1538" s="3"/>
      <c r="G1538" s="7" t="str">
        <f t="shared" ref="G1538:G1601" si="1874">SUBSTITUTE("{""Skills"":["&amp;AG1538&amp;","&amp;AH1538&amp;"],""SkillLevels"":["&amp;AI1538&amp;","&amp;AJ1538&amp;"],""Slots"":["&amp;K1538&amp;","&amp;L1538&amp;","&amp;M1538&amp;"]}","{""Skills"":[0,0],""SkillLevels"":[0,0],""Slots"":[0,0,0]}","")</f>
        <v/>
      </c>
      <c r="H1538" s="7" t="str">
        <f t="shared" si="1800"/>
        <v/>
      </c>
      <c r="I1538" s="7" t="str">
        <f t="shared" si="1801"/>
        <v/>
      </c>
      <c r="J1538" s="7" t="str">
        <f t="shared" si="1802"/>
        <v/>
      </c>
      <c r="K1538" s="5">
        <f t="shared" si="1803"/>
        <v>0</v>
      </c>
      <c r="L1538" s="5">
        <f t="shared" si="1804"/>
        <v>0</v>
      </c>
      <c r="M1538" s="5">
        <f t="shared" si="1805"/>
        <v>0</v>
      </c>
      <c r="N1538" s="7" cm="1">
        <f t="array" ref="N1538:P1538">_xlfn._xlws.SORT(K1538:M1538,1,-1,TRUE)</f>
        <v>0</v>
      </c>
      <c r="O1538" s="7">
        <v>0</v>
      </c>
      <c r="P1538" s="7">
        <v>0</v>
      </c>
      <c r="Q1538" s="7">
        <v>1535</v>
      </c>
      <c r="R1538" s="7" t="e">
        <f t="shared" ref="R1538:W1538" si="1875">FIND(",",$F1538,Q1538+1)</f>
        <v>#VALUE!</v>
      </c>
      <c r="S1538" s="7" t="e">
        <f t="shared" si="1875"/>
        <v>#VALUE!</v>
      </c>
      <c r="T1538" s="7" t="e">
        <f t="shared" si="1875"/>
        <v>#VALUE!</v>
      </c>
      <c r="U1538" s="7" t="e">
        <f t="shared" si="1875"/>
        <v>#VALUE!</v>
      </c>
      <c r="V1538" s="7" t="e">
        <f t="shared" si="1875"/>
        <v>#VALUE!</v>
      </c>
      <c r="W1538" s="7" t="e">
        <f t="shared" si="1875"/>
        <v>#VALUE!</v>
      </c>
      <c r="X1538" s="11" t="str">
        <f t="shared" si="1807"/>
        <v/>
      </c>
      <c r="Y1538" s="11" t="str">
        <f t="shared" si="1808"/>
        <v/>
      </c>
      <c r="Z1538" s="11" t="str">
        <f t="shared" si="1809"/>
        <v/>
      </c>
      <c r="AA1538" s="11" t="str">
        <f t="shared" si="1810"/>
        <v/>
      </c>
      <c r="AB1538" s="3" t="str">
        <f t="shared" si="1811"/>
        <v/>
      </c>
      <c r="AC1538" s="3"/>
      <c r="AD1538" s="3"/>
      <c r="AE1538" s="7" t="str">
        <f>IF(X1538="","",_xlfn.IFNA(VLOOKUP(X1538,'饰品（请勿修改）'!$A:$H,8,FALSE),VLOOKUP(X1538,'饰品（请勿修改）'!$H:$H,1,FALSE)))</f>
        <v/>
      </c>
      <c r="AF1538" s="7" t="str">
        <f>IF(Z1538="","",_xlfn.IFNA(VLOOKUP(Z1538,'饰品（请勿修改）'!$A:$H,8,FALSE),VLOOKUP(Z1538,'饰品（请勿修改）'!$H:$H,1,FALSE)))</f>
        <v/>
      </c>
      <c r="AG1538" s="7">
        <f>_xlfn.IFNA(VLOOKUP(AE1538,'饰品（请勿修改）'!$H:$I,2,FALSE),0)</f>
        <v>0</v>
      </c>
      <c r="AH1538" s="7">
        <f>_xlfn.IFNA(VLOOKUP(AF1538,'饰品（请勿修改）'!$H:$I,2,FALSE),0)</f>
        <v>0</v>
      </c>
      <c r="AI1538" s="7">
        <f t="shared" ref="AI1538:AI1601" si="1876">IF(AND(B1538=""),IF(AE1538="",0,1),B1538)</f>
        <v>0</v>
      </c>
      <c r="AJ1538" s="7">
        <f t="shared" ref="AJ1538:AJ1601" si="1877">IF(AND(D1538=""),IF(AF1538="",0,1),D1538)</f>
        <v>0</v>
      </c>
    </row>
    <row r="1539" spans="1:36" x14ac:dyDescent="0.2">
      <c r="A1539" s="3"/>
      <c r="B1539" s="3"/>
      <c r="C1539" s="3"/>
      <c r="D1539" s="3"/>
      <c r="E1539" s="3"/>
      <c r="F1539" s="3"/>
      <c r="G1539" s="7" t="str">
        <f t="shared" si="1874"/>
        <v/>
      </c>
      <c r="H1539" s="7" t="str">
        <f t="shared" ref="H1539:H1602" si="1878">MID(IF($AB1539="",$E1539,$AB1539),1,1)</f>
        <v/>
      </c>
      <c r="I1539" s="7" t="str">
        <f t="shared" ref="I1539:I1602" si="1879">MID(IF($AB1539="",$E1539,$AB1539),2,1)</f>
        <v/>
      </c>
      <c r="J1539" s="7" t="str">
        <f t="shared" ref="J1539:J1602" si="1880">MID(IF($AB1539="",$E1539,$AB1539),3,1)</f>
        <v/>
      </c>
      <c r="K1539" s="5">
        <f t="shared" ref="K1539:K1602" si="1881">IF(H1539="",0,H1539)</f>
        <v>0</v>
      </c>
      <c r="L1539" s="5">
        <f t="shared" ref="L1539:L1602" si="1882">IF(I1539="",0,I1539)</f>
        <v>0</v>
      </c>
      <c r="M1539" s="5">
        <f t="shared" ref="M1539:M1602" si="1883">IF(J1539="",0,J1539)</f>
        <v>0</v>
      </c>
      <c r="N1539" s="7" cm="1">
        <f t="array" ref="N1539:P1539">_xlfn._xlws.SORT(K1539:M1539,1,-1,TRUE)</f>
        <v>0</v>
      </c>
      <c r="O1539" s="7">
        <v>0</v>
      </c>
      <c r="P1539" s="7">
        <v>0</v>
      </c>
      <c r="Q1539" s="7">
        <v>1536</v>
      </c>
      <c r="R1539" s="7" t="e">
        <f t="shared" ref="R1539:W1539" si="1884">FIND(",",$F1539,Q1539+1)</f>
        <v>#VALUE!</v>
      </c>
      <c r="S1539" s="7" t="e">
        <f t="shared" si="1884"/>
        <v>#VALUE!</v>
      </c>
      <c r="T1539" s="7" t="e">
        <f t="shared" si="1884"/>
        <v>#VALUE!</v>
      </c>
      <c r="U1539" s="7" t="e">
        <f t="shared" si="1884"/>
        <v>#VALUE!</v>
      </c>
      <c r="V1539" s="7" t="e">
        <f t="shared" si="1884"/>
        <v>#VALUE!</v>
      </c>
      <c r="W1539" s="7" t="e">
        <f t="shared" si="1884"/>
        <v>#VALUE!</v>
      </c>
      <c r="X1539" s="11" t="str">
        <f t="shared" ref="X1539:X1602" si="1885">IF($F1539="",IF(A1539="","",A1539),MID($F1539,Q1539+1,R1539-Q1539-1))</f>
        <v/>
      </c>
      <c r="Y1539" s="11" t="str">
        <f t="shared" ref="Y1539:Y1602" si="1886">IF($F1539="",IF(B1539="","",B1539),MID($F1539,R1539+1,S1539-R1539-1))</f>
        <v/>
      </c>
      <c r="Z1539" s="11" t="str">
        <f t="shared" ref="Z1539:Z1602" si="1887">IF($F1539="",IF(C1539="","",C1539),MID($F1539,S1539+1,T1539-S1539-1))</f>
        <v/>
      </c>
      <c r="AA1539" s="11" t="str">
        <f t="shared" ref="AA1539:AA1602" si="1888">IF($F1539="",IF(D1539="","",D1539),MID($F1539,T1539+1,U1539-T1539-1))</f>
        <v/>
      </c>
      <c r="AB1539" s="3" t="str">
        <f t="shared" ref="AB1539:AB1602" si="1889">IF($F1539="",IF(E1539="","",E1539),SUBSTITUTE(MID($F1539,U1539+1,999),",",""))</f>
        <v/>
      </c>
      <c r="AC1539" s="3"/>
      <c r="AD1539" s="3"/>
      <c r="AE1539" s="7" t="str">
        <f>IF(X1539="","",_xlfn.IFNA(VLOOKUP(X1539,'饰品（请勿修改）'!$A:$H,8,FALSE),VLOOKUP(X1539,'饰品（请勿修改）'!$H:$H,1,FALSE)))</f>
        <v/>
      </c>
      <c r="AF1539" s="7" t="str">
        <f>IF(Z1539="","",_xlfn.IFNA(VLOOKUP(Z1539,'饰品（请勿修改）'!$A:$H,8,FALSE),VLOOKUP(Z1539,'饰品（请勿修改）'!$H:$H,1,FALSE)))</f>
        <v/>
      </c>
      <c r="AG1539" s="7">
        <f>_xlfn.IFNA(VLOOKUP(AE1539,'饰品（请勿修改）'!$H:$I,2,FALSE),0)</f>
        <v>0</v>
      </c>
      <c r="AH1539" s="7">
        <f>_xlfn.IFNA(VLOOKUP(AF1539,'饰品（请勿修改）'!$H:$I,2,FALSE),0)</f>
        <v>0</v>
      </c>
      <c r="AI1539" s="7">
        <f t="shared" si="1876"/>
        <v>0</v>
      </c>
      <c r="AJ1539" s="7">
        <f t="shared" si="1877"/>
        <v>0</v>
      </c>
    </row>
    <row r="1540" spans="1:36" x14ac:dyDescent="0.2">
      <c r="A1540" s="3"/>
      <c r="B1540" s="3"/>
      <c r="C1540" s="3"/>
      <c r="D1540" s="3"/>
      <c r="E1540" s="3"/>
      <c r="F1540" s="3"/>
      <c r="G1540" s="7" t="str">
        <f t="shared" si="1874"/>
        <v/>
      </c>
      <c r="H1540" s="7" t="str">
        <f t="shared" si="1878"/>
        <v/>
      </c>
      <c r="I1540" s="7" t="str">
        <f t="shared" si="1879"/>
        <v/>
      </c>
      <c r="J1540" s="7" t="str">
        <f t="shared" si="1880"/>
        <v/>
      </c>
      <c r="K1540" s="5">
        <f t="shared" si="1881"/>
        <v>0</v>
      </c>
      <c r="L1540" s="5">
        <f t="shared" si="1882"/>
        <v>0</v>
      </c>
      <c r="M1540" s="5">
        <f t="shared" si="1883"/>
        <v>0</v>
      </c>
      <c r="N1540" s="7" cm="1">
        <f t="array" ref="N1540:P1540">_xlfn._xlws.SORT(K1540:M1540,1,-1,TRUE)</f>
        <v>0</v>
      </c>
      <c r="O1540" s="7">
        <v>0</v>
      </c>
      <c r="P1540" s="7">
        <v>0</v>
      </c>
      <c r="Q1540" s="7">
        <v>1537</v>
      </c>
      <c r="R1540" s="7" t="e">
        <f t="shared" ref="R1540:W1540" si="1890">FIND(",",$F1540,Q1540+1)</f>
        <v>#VALUE!</v>
      </c>
      <c r="S1540" s="7" t="e">
        <f t="shared" si="1890"/>
        <v>#VALUE!</v>
      </c>
      <c r="T1540" s="7" t="e">
        <f t="shared" si="1890"/>
        <v>#VALUE!</v>
      </c>
      <c r="U1540" s="7" t="e">
        <f t="shared" si="1890"/>
        <v>#VALUE!</v>
      </c>
      <c r="V1540" s="7" t="e">
        <f t="shared" si="1890"/>
        <v>#VALUE!</v>
      </c>
      <c r="W1540" s="7" t="e">
        <f t="shared" si="1890"/>
        <v>#VALUE!</v>
      </c>
      <c r="X1540" s="11" t="str">
        <f t="shared" si="1885"/>
        <v/>
      </c>
      <c r="Y1540" s="11" t="str">
        <f t="shared" si="1886"/>
        <v/>
      </c>
      <c r="Z1540" s="11" t="str">
        <f t="shared" si="1887"/>
        <v/>
      </c>
      <c r="AA1540" s="11" t="str">
        <f t="shared" si="1888"/>
        <v/>
      </c>
      <c r="AB1540" s="3" t="str">
        <f t="shared" si="1889"/>
        <v/>
      </c>
      <c r="AC1540" s="3"/>
      <c r="AD1540" s="3"/>
      <c r="AE1540" s="7" t="str">
        <f>IF(X1540="","",_xlfn.IFNA(VLOOKUP(X1540,'饰品（请勿修改）'!$A:$H,8,FALSE),VLOOKUP(X1540,'饰品（请勿修改）'!$H:$H,1,FALSE)))</f>
        <v/>
      </c>
      <c r="AF1540" s="7" t="str">
        <f>IF(Z1540="","",_xlfn.IFNA(VLOOKUP(Z1540,'饰品（请勿修改）'!$A:$H,8,FALSE),VLOOKUP(Z1540,'饰品（请勿修改）'!$H:$H,1,FALSE)))</f>
        <v/>
      </c>
      <c r="AG1540" s="7">
        <f>_xlfn.IFNA(VLOOKUP(AE1540,'饰品（请勿修改）'!$H:$I,2,FALSE),0)</f>
        <v>0</v>
      </c>
      <c r="AH1540" s="7">
        <f>_xlfn.IFNA(VLOOKUP(AF1540,'饰品（请勿修改）'!$H:$I,2,FALSE),0)</f>
        <v>0</v>
      </c>
      <c r="AI1540" s="7">
        <f t="shared" si="1876"/>
        <v>0</v>
      </c>
      <c r="AJ1540" s="7">
        <f t="shared" si="1877"/>
        <v>0</v>
      </c>
    </row>
    <row r="1541" spans="1:36" x14ac:dyDescent="0.2">
      <c r="A1541" s="3"/>
      <c r="B1541" s="3"/>
      <c r="C1541" s="3"/>
      <c r="D1541" s="3"/>
      <c r="E1541" s="3"/>
      <c r="F1541" s="3"/>
      <c r="G1541" s="7" t="str">
        <f t="shared" si="1874"/>
        <v/>
      </c>
      <c r="H1541" s="7" t="str">
        <f t="shared" si="1878"/>
        <v/>
      </c>
      <c r="I1541" s="7" t="str">
        <f t="shared" si="1879"/>
        <v/>
      </c>
      <c r="J1541" s="7" t="str">
        <f t="shared" si="1880"/>
        <v/>
      </c>
      <c r="K1541" s="5">
        <f t="shared" si="1881"/>
        <v>0</v>
      </c>
      <c r="L1541" s="5">
        <f t="shared" si="1882"/>
        <v>0</v>
      </c>
      <c r="M1541" s="5">
        <f t="shared" si="1883"/>
        <v>0</v>
      </c>
      <c r="N1541" s="7" cm="1">
        <f t="array" ref="N1541:P1541">_xlfn._xlws.SORT(K1541:M1541,1,-1,TRUE)</f>
        <v>0</v>
      </c>
      <c r="O1541" s="7">
        <v>0</v>
      </c>
      <c r="P1541" s="7">
        <v>0</v>
      </c>
      <c r="Q1541" s="7">
        <v>1538</v>
      </c>
      <c r="R1541" s="7" t="e">
        <f t="shared" ref="R1541:W1541" si="1891">FIND(",",$F1541,Q1541+1)</f>
        <v>#VALUE!</v>
      </c>
      <c r="S1541" s="7" t="e">
        <f t="shared" si="1891"/>
        <v>#VALUE!</v>
      </c>
      <c r="T1541" s="7" t="e">
        <f t="shared" si="1891"/>
        <v>#VALUE!</v>
      </c>
      <c r="U1541" s="7" t="e">
        <f t="shared" si="1891"/>
        <v>#VALUE!</v>
      </c>
      <c r="V1541" s="7" t="e">
        <f t="shared" si="1891"/>
        <v>#VALUE!</v>
      </c>
      <c r="W1541" s="7" t="e">
        <f t="shared" si="1891"/>
        <v>#VALUE!</v>
      </c>
      <c r="X1541" s="11" t="str">
        <f t="shared" si="1885"/>
        <v/>
      </c>
      <c r="Y1541" s="11" t="str">
        <f t="shared" si="1886"/>
        <v/>
      </c>
      <c r="Z1541" s="11" t="str">
        <f t="shared" si="1887"/>
        <v/>
      </c>
      <c r="AA1541" s="11" t="str">
        <f t="shared" si="1888"/>
        <v/>
      </c>
      <c r="AB1541" s="3" t="str">
        <f t="shared" si="1889"/>
        <v/>
      </c>
      <c r="AC1541" s="3"/>
      <c r="AD1541" s="3"/>
      <c r="AE1541" s="7" t="str">
        <f>IF(X1541="","",_xlfn.IFNA(VLOOKUP(X1541,'饰品（请勿修改）'!$A:$H,8,FALSE),VLOOKUP(X1541,'饰品（请勿修改）'!$H:$H,1,FALSE)))</f>
        <v/>
      </c>
      <c r="AF1541" s="7" t="str">
        <f>IF(Z1541="","",_xlfn.IFNA(VLOOKUP(Z1541,'饰品（请勿修改）'!$A:$H,8,FALSE),VLOOKUP(Z1541,'饰品（请勿修改）'!$H:$H,1,FALSE)))</f>
        <v/>
      </c>
      <c r="AG1541" s="7">
        <f>_xlfn.IFNA(VLOOKUP(AE1541,'饰品（请勿修改）'!$H:$I,2,FALSE),0)</f>
        <v>0</v>
      </c>
      <c r="AH1541" s="7">
        <f>_xlfn.IFNA(VLOOKUP(AF1541,'饰品（请勿修改）'!$H:$I,2,FALSE),0)</f>
        <v>0</v>
      </c>
      <c r="AI1541" s="7">
        <f t="shared" si="1876"/>
        <v>0</v>
      </c>
      <c r="AJ1541" s="7">
        <f t="shared" si="1877"/>
        <v>0</v>
      </c>
    </row>
    <row r="1542" spans="1:36" x14ac:dyDescent="0.2">
      <c r="A1542" s="3"/>
      <c r="B1542" s="3"/>
      <c r="C1542" s="3"/>
      <c r="D1542" s="3"/>
      <c r="E1542" s="3"/>
      <c r="F1542" s="3"/>
      <c r="G1542" s="7" t="str">
        <f t="shared" si="1874"/>
        <v/>
      </c>
      <c r="H1542" s="7" t="str">
        <f t="shared" si="1878"/>
        <v/>
      </c>
      <c r="I1542" s="7" t="str">
        <f t="shared" si="1879"/>
        <v/>
      </c>
      <c r="J1542" s="7" t="str">
        <f t="shared" si="1880"/>
        <v/>
      </c>
      <c r="K1542" s="5">
        <f t="shared" si="1881"/>
        <v>0</v>
      </c>
      <c r="L1542" s="5">
        <f t="shared" si="1882"/>
        <v>0</v>
      </c>
      <c r="M1542" s="5">
        <f t="shared" si="1883"/>
        <v>0</v>
      </c>
      <c r="N1542" s="7" cm="1">
        <f t="array" ref="N1542:P1542">_xlfn._xlws.SORT(K1542:M1542,1,-1,TRUE)</f>
        <v>0</v>
      </c>
      <c r="O1542" s="7">
        <v>0</v>
      </c>
      <c r="P1542" s="7">
        <v>0</v>
      </c>
      <c r="Q1542" s="7">
        <v>1539</v>
      </c>
      <c r="R1542" s="7" t="e">
        <f t="shared" ref="R1542:W1542" si="1892">FIND(",",$F1542,Q1542+1)</f>
        <v>#VALUE!</v>
      </c>
      <c r="S1542" s="7" t="e">
        <f t="shared" si="1892"/>
        <v>#VALUE!</v>
      </c>
      <c r="T1542" s="7" t="e">
        <f t="shared" si="1892"/>
        <v>#VALUE!</v>
      </c>
      <c r="U1542" s="7" t="e">
        <f t="shared" si="1892"/>
        <v>#VALUE!</v>
      </c>
      <c r="V1542" s="7" t="e">
        <f t="shared" si="1892"/>
        <v>#VALUE!</v>
      </c>
      <c r="W1542" s="7" t="e">
        <f t="shared" si="1892"/>
        <v>#VALUE!</v>
      </c>
      <c r="X1542" s="11" t="str">
        <f t="shared" si="1885"/>
        <v/>
      </c>
      <c r="Y1542" s="11" t="str">
        <f t="shared" si="1886"/>
        <v/>
      </c>
      <c r="Z1542" s="11" t="str">
        <f t="shared" si="1887"/>
        <v/>
      </c>
      <c r="AA1542" s="11" t="str">
        <f t="shared" si="1888"/>
        <v/>
      </c>
      <c r="AB1542" s="3" t="str">
        <f t="shared" si="1889"/>
        <v/>
      </c>
      <c r="AC1542" s="3"/>
      <c r="AD1542" s="3"/>
      <c r="AE1542" s="7" t="str">
        <f>IF(X1542="","",_xlfn.IFNA(VLOOKUP(X1542,'饰品（请勿修改）'!$A:$H,8,FALSE),VLOOKUP(X1542,'饰品（请勿修改）'!$H:$H,1,FALSE)))</f>
        <v/>
      </c>
      <c r="AF1542" s="7" t="str">
        <f>IF(Z1542="","",_xlfn.IFNA(VLOOKUP(Z1542,'饰品（请勿修改）'!$A:$H,8,FALSE),VLOOKUP(Z1542,'饰品（请勿修改）'!$H:$H,1,FALSE)))</f>
        <v/>
      </c>
      <c r="AG1542" s="7">
        <f>_xlfn.IFNA(VLOOKUP(AE1542,'饰品（请勿修改）'!$H:$I,2,FALSE),0)</f>
        <v>0</v>
      </c>
      <c r="AH1542" s="7">
        <f>_xlfn.IFNA(VLOOKUP(AF1542,'饰品（请勿修改）'!$H:$I,2,FALSE),0)</f>
        <v>0</v>
      </c>
      <c r="AI1542" s="7">
        <f t="shared" si="1876"/>
        <v>0</v>
      </c>
      <c r="AJ1542" s="7">
        <f t="shared" si="1877"/>
        <v>0</v>
      </c>
    </row>
    <row r="1543" spans="1:36" x14ac:dyDescent="0.2">
      <c r="A1543" s="3"/>
      <c r="B1543" s="3"/>
      <c r="C1543" s="3"/>
      <c r="D1543" s="3"/>
      <c r="E1543" s="3"/>
      <c r="F1543" s="3"/>
      <c r="G1543" s="7" t="str">
        <f t="shared" si="1874"/>
        <v/>
      </c>
      <c r="H1543" s="7" t="str">
        <f t="shared" si="1878"/>
        <v/>
      </c>
      <c r="I1543" s="7" t="str">
        <f t="shared" si="1879"/>
        <v/>
      </c>
      <c r="J1543" s="7" t="str">
        <f t="shared" si="1880"/>
        <v/>
      </c>
      <c r="K1543" s="5">
        <f t="shared" si="1881"/>
        <v>0</v>
      </c>
      <c r="L1543" s="5">
        <f t="shared" si="1882"/>
        <v>0</v>
      </c>
      <c r="M1543" s="5">
        <f t="shared" si="1883"/>
        <v>0</v>
      </c>
      <c r="N1543" s="7" cm="1">
        <f t="array" ref="N1543:P1543">_xlfn._xlws.SORT(K1543:M1543,1,-1,TRUE)</f>
        <v>0</v>
      </c>
      <c r="O1543" s="7">
        <v>0</v>
      </c>
      <c r="P1543" s="7">
        <v>0</v>
      </c>
      <c r="Q1543" s="7">
        <v>1540</v>
      </c>
      <c r="R1543" s="7" t="e">
        <f t="shared" ref="R1543:W1543" si="1893">FIND(",",$F1543,Q1543+1)</f>
        <v>#VALUE!</v>
      </c>
      <c r="S1543" s="7" t="e">
        <f t="shared" si="1893"/>
        <v>#VALUE!</v>
      </c>
      <c r="T1543" s="7" t="e">
        <f t="shared" si="1893"/>
        <v>#VALUE!</v>
      </c>
      <c r="U1543" s="7" t="e">
        <f t="shared" si="1893"/>
        <v>#VALUE!</v>
      </c>
      <c r="V1543" s="7" t="e">
        <f t="shared" si="1893"/>
        <v>#VALUE!</v>
      </c>
      <c r="W1543" s="7" t="e">
        <f t="shared" si="1893"/>
        <v>#VALUE!</v>
      </c>
      <c r="X1543" s="11" t="str">
        <f t="shared" si="1885"/>
        <v/>
      </c>
      <c r="Y1543" s="11" t="str">
        <f t="shared" si="1886"/>
        <v/>
      </c>
      <c r="Z1543" s="11" t="str">
        <f t="shared" si="1887"/>
        <v/>
      </c>
      <c r="AA1543" s="11" t="str">
        <f t="shared" si="1888"/>
        <v/>
      </c>
      <c r="AB1543" s="3" t="str">
        <f t="shared" si="1889"/>
        <v/>
      </c>
      <c r="AC1543" s="3"/>
      <c r="AD1543" s="3"/>
      <c r="AE1543" s="7" t="str">
        <f>IF(X1543="","",_xlfn.IFNA(VLOOKUP(X1543,'饰品（请勿修改）'!$A:$H,8,FALSE),VLOOKUP(X1543,'饰品（请勿修改）'!$H:$H,1,FALSE)))</f>
        <v/>
      </c>
      <c r="AF1543" s="7" t="str">
        <f>IF(Z1543="","",_xlfn.IFNA(VLOOKUP(Z1543,'饰品（请勿修改）'!$A:$H,8,FALSE),VLOOKUP(Z1543,'饰品（请勿修改）'!$H:$H,1,FALSE)))</f>
        <v/>
      </c>
      <c r="AG1543" s="7">
        <f>_xlfn.IFNA(VLOOKUP(AE1543,'饰品（请勿修改）'!$H:$I,2,FALSE),0)</f>
        <v>0</v>
      </c>
      <c r="AH1543" s="7">
        <f>_xlfn.IFNA(VLOOKUP(AF1543,'饰品（请勿修改）'!$H:$I,2,FALSE),0)</f>
        <v>0</v>
      </c>
      <c r="AI1543" s="7">
        <f t="shared" si="1876"/>
        <v>0</v>
      </c>
      <c r="AJ1543" s="7">
        <f t="shared" si="1877"/>
        <v>0</v>
      </c>
    </row>
    <row r="1544" spans="1:36" x14ac:dyDescent="0.2">
      <c r="A1544" s="3"/>
      <c r="B1544" s="3"/>
      <c r="C1544" s="3"/>
      <c r="D1544" s="3"/>
      <c r="E1544" s="3"/>
      <c r="F1544" s="3"/>
      <c r="G1544" s="7" t="str">
        <f t="shared" si="1874"/>
        <v/>
      </c>
      <c r="H1544" s="7" t="str">
        <f t="shared" si="1878"/>
        <v/>
      </c>
      <c r="I1544" s="7" t="str">
        <f t="shared" si="1879"/>
        <v/>
      </c>
      <c r="J1544" s="7" t="str">
        <f t="shared" si="1880"/>
        <v/>
      </c>
      <c r="K1544" s="5">
        <f t="shared" si="1881"/>
        <v>0</v>
      </c>
      <c r="L1544" s="5">
        <f t="shared" si="1882"/>
        <v>0</v>
      </c>
      <c r="M1544" s="5">
        <f t="shared" si="1883"/>
        <v>0</v>
      </c>
      <c r="N1544" s="7" cm="1">
        <f t="array" ref="N1544:P1544">_xlfn._xlws.SORT(K1544:M1544,1,-1,TRUE)</f>
        <v>0</v>
      </c>
      <c r="O1544" s="7">
        <v>0</v>
      </c>
      <c r="P1544" s="7">
        <v>0</v>
      </c>
      <c r="Q1544" s="7">
        <v>1541</v>
      </c>
      <c r="R1544" s="7" t="e">
        <f t="shared" ref="R1544:W1544" si="1894">FIND(",",$F1544,Q1544+1)</f>
        <v>#VALUE!</v>
      </c>
      <c r="S1544" s="7" t="e">
        <f t="shared" si="1894"/>
        <v>#VALUE!</v>
      </c>
      <c r="T1544" s="7" t="e">
        <f t="shared" si="1894"/>
        <v>#VALUE!</v>
      </c>
      <c r="U1544" s="7" t="e">
        <f t="shared" si="1894"/>
        <v>#VALUE!</v>
      </c>
      <c r="V1544" s="7" t="e">
        <f t="shared" si="1894"/>
        <v>#VALUE!</v>
      </c>
      <c r="W1544" s="7" t="e">
        <f t="shared" si="1894"/>
        <v>#VALUE!</v>
      </c>
      <c r="X1544" s="11" t="str">
        <f t="shared" si="1885"/>
        <v/>
      </c>
      <c r="Y1544" s="11" t="str">
        <f t="shared" si="1886"/>
        <v/>
      </c>
      <c r="Z1544" s="11" t="str">
        <f t="shared" si="1887"/>
        <v/>
      </c>
      <c r="AA1544" s="11" t="str">
        <f t="shared" si="1888"/>
        <v/>
      </c>
      <c r="AB1544" s="3" t="str">
        <f t="shared" si="1889"/>
        <v/>
      </c>
      <c r="AC1544" s="3"/>
      <c r="AD1544" s="3"/>
      <c r="AE1544" s="7" t="str">
        <f>IF(X1544="","",_xlfn.IFNA(VLOOKUP(X1544,'饰品（请勿修改）'!$A:$H,8,FALSE),VLOOKUP(X1544,'饰品（请勿修改）'!$H:$H,1,FALSE)))</f>
        <v/>
      </c>
      <c r="AF1544" s="7" t="str">
        <f>IF(Z1544="","",_xlfn.IFNA(VLOOKUP(Z1544,'饰品（请勿修改）'!$A:$H,8,FALSE),VLOOKUP(Z1544,'饰品（请勿修改）'!$H:$H,1,FALSE)))</f>
        <v/>
      </c>
      <c r="AG1544" s="7">
        <f>_xlfn.IFNA(VLOOKUP(AE1544,'饰品（请勿修改）'!$H:$I,2,FALSE),0)</f>
        <v>0</v>
      </c>
      <c r="AH1544" s="7">
        <f>_xlfn.IFNA(VLOOKUP(AF1544,'饰品（请勿修改）'!$H:$I,2,FALSE),0)</f>
        <v>0</v>
      </c>
      <c r="AI1544" s="7">
        <f t="shared" si="1876"/>
        <v>0</v>
      </c>
      <c r="AJ1544" s="7">
        <f t="shared" si="1877"/>
        <v>0</v>
      </c>
    </row>
    <row r="1545" spans="1:36" x14ac:dyDescent="0.2">
      <c r="A1545" s="3"/>
      <c r="B1545" s="3"/>
      <c r="C1545" s="3"/>
      <c r="D1545" s="3"/>
      <c r="E1545" s="3"/>
      <c r="F1545" s="3"/>
      <c r="G1545" s="7" t="str">
        <f t="shared" si="1874"/>
        <v/>
      </c>
      <c r="H1545" s="7" t="str">
        <f t="shared" si="1878"/>
        <v/>
      </c>
      <c r="I1545" s="7" t="str">
        <f t="shared" si="1879"/>
        <v/>
      </c>
      <c r="J1545" s="7" t="str">
        <f t="shared" si="1880"/>
        <v/>
      </c>
      <c r="K1545" s="5">
        <f t="shared" si="1881"/>
        <v>0</v>
      </c>
      <c r="L1545" s="5">
        <f t="shared" si="1882"/>
        <v>0</v>
      </c>
      <c r="M1545" s="5">
        <f t="shared" si="1883"/>
        <v>0</v>
      </c>
      <c r="N1545" s="7" cm="1">
        <f t="array" ref="N1545:P1545">_xlfn._xlws.SORT(K1545:M1545,1,-1,TRUE)</f>
        <v>0</v>
      </c>
      <c r="O1545" s="7">
        <v>0</v>
      </c>
      <c r="P1545" s="7">
        <v>0</v>
      </c>
      <c r="Q1545" s="7">
        <v>1542</v>
      </c>
      <c r="R1545" s="7" t="e">
        <f t="shared" ref="R1545:W1545" si="1895">FIND(",",$F1545,Q1545+1)</f>
        <v>#VALUE!</v>
      </c>
      <c r="S1545" s="7" t="e">
        <f t="shared" si="1895"/>
        <v>#VALUE!</v>
      </c>
      <c r="T1545" s="7" t="e">
        <f t="shared" si="1895"/>
        <v>#VALUE!</v>
      </c>
      <c r="U1545" s="7" t="e">
        <f t="shared" si="1895"/>
        <v>#VALUE!</v>
      </c>
      <c r="V1545" s="7" t="e">
        <f t="shared" si="1895"/>
        <v>#VALUE!</v>
      </c>
      <c r="W1545" s="7" t="e">
        <f t="shared" si="1895"/>
        <v>#VALUE!</v>
      </c>
      <c r="X1545" s="11" t="str">
        <f t="shared" si="1885"/>
        <v/>
      </c>
      <c r="Y1545" s="11" t="str">
        <f t="shared" si="1886"/>
        <v/>
      </c>
      <c r="Z1545" s="11" t="str">
        <f t="shared" si="1887"/>
        <v/>
      </c>
      <c r="AA1545" s="11" t="str">
        <f t="shared" si="1888"/>
        <v/>
      </c>
      <c r="AB1545" s="3" t="str">
        <f t="shared" si="1889"/>
        <v/>
      </c>
      <c r="AC1545" s="3"/>
      <c r="AD1545" s="3"/>
      <c r="AE1545" s="7" t="str">
        <f>IF(X1545="","",_xlfn.IFNA(VLOOKUP(X1545,'饰品（请勿修改）'!$A:$H,8,FALSE),VLOOKUP(X1545,'饰品（请勿修改）'!$H:$H,1,FALSE)))</f>
        <v/>
      </c>
      <c r="AF1545" s="7" t="str">
        <f>IF(Z1545="","",_xlfn.IFNA(VLOOKUP(Z1545,'饰品（请勿修改）'!$A:$H,8,FALSE),VLOOKUP(Z1545,'饰品（请勿修改）'!$H:$H,1,FALSE)))</f>
        <v/>
      </c>
      <c r="AG1545" s="7">
        <f>_xlfn.IFNA(VLOOKUP(AE1545,'饰品（请勿修改）'!$H:$I,2,FALSE),0)</f>
        <v>0</v>
      </c>
      <c r="AH1545" s="7">
        <f>_xlfn.IFNA(VLOOKUP(AF1545,'饰品（请勿修改）'!$H:$I,2,FALSE),0)</f>
        <v>0</v>
      </c>
      <c r="AI1545" s="7">
        <f t="shared" si="1876"/>
        <v>0</v>
      </c>
      <c r="AJ1545" s="7">
        <f t="shared" si="1877"/>
        <v>0</v>
      </c>
    </row>
    <row r="1546" spans="1:36" x14ac:dyDescent="0.2">
      <c r="A1546" s="3"/>
      <c r="B1546" s="3"/>
      <c r="C1546" s="3"/>
      <c r="D1546" s="3"/>
      <c r="E1546" s="3"/>
      <c r="F1546" s="3"/>
      <c r="G1546" s="7" t="str">
        <f t="shared" si="1874"/>
        <v/>
      </c>
      <c r="H1546" s="7" t="str">
        <f t="shared" si="1878"/>
        <v/>
      </c>
      <c r="I1546" s="7" t="str">
        <f t="shared" si="1879"/>
        <v/>
      </c>
      <c r="J1546" s="7" t="str">
        <f t="shared" si="1880"/>
        <v/>
      </c>
      <c r="K1546" s="5">
        <f t="shared" si="1881"/>
        <v>0</v>
      </c>
      <c r="L1546" s="5">
        <f t="shared" si="1882"/>
        <v>0</v>
      </c>
      <c r="M1546" s="5">
        <f t="shared" si="1883"/>
        <v>0</v>
      </c>
      <c r="N1546" s="7" cm="1">
        <f t="array" ref="N1546:P1546">_xlfn._xlws.SORT(K1546:M1546,1,-1,TRUE)</f>
        <v>0</v>
      </c>
      <c r="O1546" s="7">
        <v>0</v>
      </c>
      <c r="P1546" s="7">
        <v>0</v>
      </c>
      <c r="Q1546" s="7">
        <v>1543</v>
      </c>
      <c r="R1546" s="7" t="e">
        <f t="shared" ref="R1546:W1546" si="1896">FIND(",",$F1546,Q1546+1)</f>
        <v>#VALUE!</v>
      </c>
      <c r="S1546" s="7" t="e">
        <f t="shared" si="1896"/>
        <v>#VALUE!</v>
      </c>
      <c r="T1546" s="7" t="e">
        <f t="shared" si="1896"/>
        <v>#VALUE!</v>
      </c>
      <c r="U1546" s="7" t="e">
        <f t="shared" si="1896"/>
        <v>#VALUE!</v>
      </c>
      <c r="V1546" s="7" t="e">
        <f t="shared" si="1896"/>
        <v>#VALUE!</v>
      </c>
      <c r="W1546" s="7" t="e">
        <f t="shared" si="1896"/>
        <v>#VALUE!</v>
      </c>
      <c r="X1546" s="11" t="str">
        <f t="shared" si="1885"/>
        <v/>
      </c>
      <c r="Y1546" s="11" t="str">
        <f t="shared" si="1886"/>
        <v/>
      </c>
      <c r="Z1546" s="11" t="str">
        <f t="shared" si="1887"/>
        <v/>
      </c>
      <c r="AA1546" s="11" t="str">
        <f t="shared" si="1888"/>
        <v/>
      </c>
      <c r="AB1546" s="3" t="str">
        <f t="shared" si="1889"/>
        <v/>
      </c>
      <c r="AC1546" s="3"/>
      <c r="AD1546" s="3"/>
      <c r="AE1546" s="7" t="str">
        <f>IF(X1546="","",_xlfn.IFNA(VLOOKUP(X1546,'饰品（请勿修改）'!$A:$H,8,FALSE),VLOOKUP(X1546,'饰品（请勿修改）'!$H:$H,1,FALSE)))</f>
        <v/>
      </c>
      <c r="AF1546" s="7" t="str">
        <f>IF(Z1546="","",_xlfn.IFNA(VLOOKUP(Z1546,'饰品（请勿修改）'!$A:$H,8,FALSE),VLOOKUP(Z1546,'饰品（请勿修改）'!$H:$H,1,FALSE)))</f>
        <v/>
      </c>
      <c r="AG1546" s="7">
        <f>_xlfn.IFNA(VLOOKUP(AE1546,'饰品（请勿修改）'!$H:$I,2,FALSE),0)</f>
        <v>0</v>
      </c>
      <c r="AH1546" s="7">
        <f>_xlfn.IFNA(VLOOKUP(AF1546,'饰品（请勿修改）'!$H:$I,2,FALSE),0)</f>
        <v>0</v>
      </c>
      <c r="AI1546" s="7">
        <f t="shared" si="1876"/>
        <v>0</v>
      </c>
      <c r="AJ1546" s="7">
        <f t="shared" si="1877"/>
        <v>0</v>
      </c>
    </row>
    <row r="1547" spans="1:36" x14ac:dyDescent="0.2">
      <c r="A1547" s="3"/>
      <c r="B1547" s="3"/>
      <c r="C1547" s="3"/>
      <c r="D1547" s="3"/>
      <c r="E1547" s="3"/>
      <c r="F1547" s="3"/>
      <c r="G1547" s="7" t="str">
        <f t="shared" si="1874"/>
        <v/>
      </c>
      <c r="H1547" s="7" t="str">
        <f t="shared" si="1878"/>
        <v/>
      </c>
      <c r="I1547" s="7" t="str">
        <f t="shared" si="1879"/>
        <v/>
      </c>
      <c r="J1547" s="7" t="str">
        <f t="shared" si="1880"/>
        <v/>
      </c>
      <c r="K1547" s="5">
        <f t="shared" si="1881"/>
        <v>0</v>
      </c>
      <c r="L1547" s="5">
        <f t="shared" si="1882"/>
        <v>0</v>
      </c>
      <c r="M1547" s="5">
        <f t="shared" si="1883"/>
        <v>0</v>
      </c>
      <c r="N1547" s="7" cm="1">
        <f t="array" ref="N1547:P1547">_xlfn._xlws.SORT(K1547:M1547,1,-1,TRUE)</f>
        <v>0</v>
      </c>
      <c r="O1547" s="7">
        <v>0</v>
      </c>
      <c r="P1547" s="7">
        <v>0</v>
      </c>
      <c r="Q1547" s="7">
        <v>1544</v>
      </c>
      <c r="R1547" s="7" t="e">
        <f t="shared" ref="R1547:W1547" si="1897">FIND(",",$F1547,Q1547+1)</f>
        <v>#VALUE!</v>
      </c>
      <c r="S1547" s="7" t="e">
        <f t="shared" si="1897"/>
        <v>#VALUE!</v>
      </c>
      <c r="T1547" s="7" t="e">
        <f t="shared" si="1897"/>
        <v>#VALUE!</v>
      </c>
      <c r="U1547" s="7" t="e">
        <f t="shared" si="1897"/>
        <v>#VALUE!</v>
      </c>
      <c r="V1547" s="7" t="e">
        <f t="shared" si="1897"/>
        <v>#VALUE!</v>
      </c>
      <c r="W1547" s="7" t="e">
        <f t="shared" si="1897"/>
        <v>#VALUE!</v>
      </c>
      <c r="X1547" s="11" t="str">
        <f t="shared" si="1885"/>
        <v/>
      </c>
      <c r="Y1547" s="11" t="str">
        <f t="shared" si="1886"/>
        <v/>
      </c>
      <c r="Z1547" s="11" t="str">
        <f t="shared" si="1887"/>
        <v/>
      </c>
      <c r="AA1547" s="11" t="str">
        <f t="shared" si="1888"/>
        <v/>
      </c>
      <c r="AB1547" s="3" t="str">
        <f t="shared" si="1889"/>
        <v/>
      </c>
      <c r="AC1547" s="3"/>
      <c r="AD1547" s="3"/>
      <c r="AE1547" s="7" t="str">
        <f>IF(X1547="","",_xlfn.IFNA(VLOOKUP(X1547,'饰品（请勿修改）'!$A:$H,8,FALSE),VLOOKUP(X1547,'饰品（请勿修改）'!$H:$H,1,FALSE)))</f>
        <v/>
      </c>
      <c r="AF1547" s="7" t="str">
        <f>IF(Z1547="","",_xlfn.IFNA(VLOOKUP(Z1547,'饰品（请勿修改）'!$A:$H,8,FALSE),VLOOKUP(Z1547,'饰品（请勿修改）'!$H:$H,1,FALSE)))</f>
        <v/>
      </c>
      <c r="AG1547" s="7">
        <f>_xlfn.IFNA(VLOOKUP(AE1547,'饰品（请勿修改）'!$H:$I,2,FALSE),0)</f>
        <v>0</v>
      </c>
      <c r="AH1547" s="7">
        <f>_xlfn.IFNA(VLOOKUP(AF1547,'饰品（请勿修改）'!$H:$I,2,FALSE),0)</f>
        <v>0</v>
      </c>
      <c r="AI1547" s="7">
        <f t="shared" si="1876"/>
        <v>0</v>
      </c>
      <c r="AJ1547" s="7">
        <f t="shared" si="1877"/>
        <v>0</v>
      </c>
    </row>
    <row r="1548" spans="1:36" x14ac:dyDescent="0.2">
      <c r="A1548" s="3"/>
      <c r="B1548" s="3"/>
      <c r="C1548" s="3"/>
      <c r="D1548" s="3"/>
      <c r="E1548" s="3"/>
      <c r="F1548" s="3"/>
      <c r="G1548" s="7" t="str">
        <f t="shared" si="1874"/>
        <v/>
      </c>
      <c r="H1548" s="7" t="str">
        <f t="shared" si="1878"/>
        <v/>
      </c>
      <c r="I1548" s="7" t="str">
        <f t="shared" si="1879"/>
        <v/>
      </c>
      <c r="J1548" s="7" t="str">
        <f t="shared" si="1880"/>
        <v/>
      </c>
      <c r="K1548" s="5">
        <f t="shared" si="1881"/>
        <v>0</v>
      </c>
      <c r="L1548" s="5">
        <f t="shared" si="1882"/>
        <v>0</v>
      </c>
      <c r="M1548" s="5">
        <f t="shared" si="1883"/>
        <v>0</v>
      </c>
      <c r="N1548" s="7" cm="1">
        <f t="array" ref="N1548:P1548">_xlfn._xlws.SORT(K1548:M1548,1,-1,TRUE)</f>
        <v>0</v>
      </c>
      <c r="O1548" s="7">
        <v>0</v>
      </c>
      <c r="P1548" s="7">
        <v>0</v>
      </c>
      <c r="Q1548" s="7">
        <v>1545</v>
      </c>
      <c r="R1548" s="7" t="e">
        <f t="shared" ref="R1548:W1548" si="1898">FIND(",",$F1548,Q1548+1)</f>
        <v>#VALUE!</v>
      </c>
      <c r="S1548" s="7" t="e">
        <f t="shared" si="1898"/>
        <v>#VALUE!</v>
      </c>
      <c r="T1548" s="7" t="e">
        <f t="shared" si="1898"/>
        <v>#VALUE!</v>
      </c>
      <c r="U1548" s="7" t="e">
        <f t="shared" si="1898"/>
        <v>#VALUE!</v>
      </c>
      <c r="V1548" s="7" t="e">
        <f t="shared" si="1898"/>
        <v>#VALUE!</v>
      </c>
      <c r="W1548" s="7" t="e">
        <f t="shared" si="1898"/>
        <v>#VALUE!</v>
      </c>
      <c r="X1548" s="11" t="str">
        <f t="shared" si="1885"/>
        <v/>
      </c>
      <c r="Y1548" s="11" t="str">
        <f t="shared" si="1886"/>
        <v/>
      </c>
      <c r="Z1548" s="11" t="str">
        <f t="shared" si="1887"/>
        <v/>
      </c>
      <c r="AA1548" s="11" t="str">
        <f t="shared" si="1888"/>
        <v/>
      </c>
      <c r="AB1548" s="3" t="str">
        <f t="shared" si="1889"/>
        <v/>
      </c>
      <c r="AC1548" s="3"/>
      <c r="AD1548" s="3"/>
      <c r="AE1548" s="7" t="str">
        <f>IF(X1548="","",_xlfn.IFNA(VLOOKUP(X1548,'饰品（请勿修改）'!$A:$H,8,FALSE),VLOOKUP(X1548,'饰品（请勿修改）'!$H:$H,1,FALSE)))</f>
        <v/>
      </c>
      <c r="AF1548" s="7" t="str">
        <f>IF(Z1548="","",_xlfn.IFNA(VLOOKUP(Z1548,'饰品（请勿修改）'!$A:$H,8,FALSE),VLOOKUP(Z1548,'饰品（请勿修改）'!$H:$H,1,FALSE)))</f>
        <v/>
      </c>
      <c r="AG1548" s="7">
        <f>_xlfn.IFNA(VLOOKUP(AE1548,'饰品（请勿修改）'!$H:$I,2,FALSE),0)</f>
        <v>0</v>
      </c>
      <c r="AH1548" s="7">
        <f>_xlfn.IFNA(VLOOKUP(AF1548,'饰品（请勿修改）'!$H:$I,2,FALSE),0)</f>
        <v>0</v>
      </c>
      <c r="AI1548" s="7">
        <f t="shared" si="1876"/>
        <v>0</v>
      </c>
      <c r="AJ1548" s="7">
        <f t="shared" si="1877"/>
        <v>0</v>
      </c>
    </row>
    <row r="1549" spans="1:36" x14ac:dyDescent="0.2">
      <c r="A1549" s="3"/>
      <c r="B1549" s="3"/>
      <c r="C1549" s="3"/>
      <c r="D1549" s="3"/>
      <c r="E1549" s="3"/>
      <c r="F1549" s="3"/>
      <c r="G1549" s="7" t="str">
        <f t="shared" si="1874"/>
        <v/>
      </c>
      <c r="H1549" s="7" t="str">
        <f t="shared" si="1878"/>
        <v/>
      </c>
      <c r="I1549" s="7" t="str">
        <f t="shared" si="1879"/>
        <v/>
      </c>
      <c r="J1549" s="7" t="str">
        <f t="shared" si="1880"/>
        <v/>
      </c>
      <c r="K1549" s="5">
        <f t="shared" si="1881"/>
        <v>0</v>
      </c>
      <c r="L1549" s="5">
        <f t="shared" si="1882"/>
        <v>0</v>
      </c>
      <c r="M1549" s="5">
        <f t="shared" si="1883"/>
        <v>0</v>
      </c>
      <c r="N1549" s="7" cm="1">
        <f t="array" ref="N1549:P1549">_xlfn._xlws.SORT(K1549:M1549,1,-1,TRUE)</f>
        <v>0</v>
      </c>
      <c r="O1549" s="7">
        <v>0</v>
      </c>
      <c r="P1549" s="7">
        <v>0</v>
      </c>
      <c r="Q1549" s="7">
        <v>1546</v>
      </c>
      <c r="R1549" s="7" t="e">
        <f t="shared" ref="R1549:W1549" si="1899">FIND(",",$F1549,Q1549+1)</f>
        <v>#VALUE!</v>
      </c>
      <c r="S1549" s="7" t="e">
        <f t="shared" si="1899"/>
        <v>#VALUE!</v>
      </c>
      <c r="T1549" s="7" t="e">
        <f t="shared" si="1899"/>
        <v>#VALUE!</v>
      </c>
      <c r="U1549" s="7" t="e">
        <f t="shared" si="1899"/>
        <v>#VALUE!</v>
      </c>
      <c r="V1549" s="7" t="e">
        <f t="shared" si="1899"/>
        <v>#VALUE!</v>
      </c>
      <c r="W1549" s="7" t="e">
        <f t="shared" si="1899"/>
        <v>#VALUE!</v>
      </c>
      <c r="X1549" s="11" t="str">
        <f t="shared" si="1885"/>
        <v/>
      </c>
      <c r="Y1549" s="11" t="str">
        <f t="shared" si="1886"/>
        <v/>
      </c>
      <c r="Z1549" s="11" t="str">
        <f t="shared" si="1887"/>
        <v/>
      </c>
      <c r="AA1549" s="11" t="str">
        <f t="shared" si="1888"/>
        <v/>
      </c>
      <c r="AB1549" s="3" t="str">
        <f t="shared" si="1889"/>
        <v/>
      </c>
      <c r="AC1549" s="3"/>
      <c r="AD1549" s="3"/>
      <c r="AE1549" s="7" t="str">
        <f>IF(X1549="","",_xlfn.IFNA(VLOOKUP(X1549,'饰品（请勿修改）'!$A:$H,8,FALSE),VLOOKUP(X1549,'饰品（请勿修改）'!$H:$H,1,FALSE)))</f>
        <v/>
      </c>
      <c r="AF1549" s="7" t="str">
        <f>IF(Z1549="","",_xlfn.IFNA(VLOOKUP(Z1549,'饰品（请勿修改）'!$A:$H,8,FALSE),VLOOKUP(Z1549,'饰品（请勿修改）'!$H:$H,1,FALSE)))</f>
        <v/>
      </c>
      <c r="AG1549" s="7">
        <f>_xlfn.IFNA(VLOOKUP(AE1549,'饰品（请勿修改）'!$H:$I,2,FALSE),0)</f>
        <v>0</v>
      </c>
      <c r="AH1549" s="7">
        <f>_xlfn.IFNA(VLOOKUP(AF1549,'饰品（请勿修改）'!$H:$I,2,FALSE),0)</f>
        <v>0</v>
      </c>
      <c r="AI1549" s="7">
        <f t="shared" si="1876"/>
        <v>0</v>
      </c>
      <c r="AJ1549" s="7">
        <f t="shared" si="1877"/>
        <v>0</v>
      </c>
    </row>
    <row r="1550" spans="1:36" x14ac:dyDescent="0.2">
      <c r="A1550" s="3"/>
      <c r="B1550" s="3"/>
      <c r="C1550" s="3"/>
      <c r="D1550" s="3"/>
      <c r="E1550" s="3"/>
      <c r="F1550" s="3"/>
      <c r="G1550" s="7" t="str">
        <f t="shared" si="1874"/>
        <v/>
      </c>
      <c r="H1550" s="7" t="str">
        <f t="shared" si="1878"/>
        <v/>
      </c>
      <c r="I1550" s="7" t="str">
        <f t="shared" si="1879"/>
        <v/>
      </c>
      <c r="J1550" s="7" t="str">
        <f t="shared" si="1880"/>
        <v/>
      </c>
      <c r="K1550" s="5">
        <f t="shared" si="1881"/>
        <v>0</v>
      </c>
      <c r="L1550" s="5">
        <f t="shared" si="1882"/>
        <v>0</v>
      </c>
      <c r="M1550" s="5">
        <f t="shared" si="1883"/>
        <v>0</v>
      </c>
      <c r="N1550" s="7" cm="1">
        <f t="array" ref="N1550:P1550">_xlfn._xlws.SORT(K1550:M1550,1,-1,TRUE)</f>
        <v>0</v>
      </c>
      <c r="O1550" s="7">
        <v>0</v>
      </c>
      <c r="P1550" s="7">
        <v>0</v>
      </c>
      <c r="Q1550" s="7">
        <v>1547</v>
      </c>
      <c r="R1550" s="7" t="e">
        <f t="shared" ref="R1550:W1550" si="1900">FIND(",",$F1550,Q1550+1)</f>
        <v>#VALUE!</v>
      </c>
      <c r="S1550" s="7" t="e">
        <f t="shared" si="1900"/>
        <v>#VALUE!</v>
      </c>
      <c r="T1550" s="7" t="e">
        <f t="shared" si="1900"/>
        <v>#VALUE!</v>
      </c>
      <c r="U1550" s="7" t="e">
        <f t="shared" si="1900"/>
        <v>#VALUE!</v>
      </c>
      <c r="V1550" s="7" t="e">
        <f t="shared" si="1900"/>
        <v>#VALUE!</v>
      </c>
      <c r="W1550" s="7" t="e">
        <f t="shared" si="1900"/>
        <v>#VALUE!</v>
      </c>
      <c r="X1550" s="11" t="str">
        <f t="shared" si="1885"/>
        <v/>
      </c>
      <c r="Y1550" s="11" t="str">
        <f t="shared" si="1886"/>
        <v/>
      </c>
      <c r="Z1550" s="11" t="str">
        <f t="shared" si="1887"/>
        <v/>
      </c>
      <c r="AA1550" s="11" t="str">
        <f t="shared" si="1888"/>
        <v/>
      </c>
      <c r="AB1550" s="3" t="str">
        <f t="shared" si="1889"/>
        <v/>
      </c>
      <c r="AC1550" s="3"/>
      <c r="AD1550" s="3"/>
      <c r="AE1550" s="7" t="str">
        <f>IF(X1550="","",_xlfn.IFNA(VLOOKUP(X1550,'饰品（请勿修改）'!$A:$H,8,FALSE),VLOOKUP(X1550,'饰品（请勿修改）'!$H:$H,1,FALSE)))</f>
        <v/>
      </c>
      <c r="AF1550" s="7" t="str">
        <f>IF(Z1550="","",_xlfn.IFNA(VLOOKUP(Z1550,'饰品（请勿修改）'!$A:$H,8,FALSE),VLOOKUP(Z1550,'饰品（请勿修改）'!$H:$H,1,FALSE)))</f>
        <v/>
      </c>
      <c r="AG1550" s="7">
        <f>_xlfn.IFNA(VLOOKUP(AE1550,'饰品（请勿修改）'!$H:$I,2,FALSE),0)</f>
        <v>0</v>
      </c>
      <c r="AH1550" s="7">
        <f>_xlfn.IFNA(VLOOKUP(AF1550,'饰品（请勿修改）'!$H:$I,2,FALSE),0)</f>
        <v>0</v>
      </c>
      <c r="AI1550" s="7">
        <f t="shared" si="1876"/>
        <v>0</v>
      </c>
      <c r="AJ1550" s="7">
        <f t="shared" si="1877"/>
        <v>0</v>
      </c>
    </row>
    <row r="1551" spans="1:36" x14ac:dyDescent="0.2">
      <c r="A1551" s="3"/>
      <c r="B1551" s="3"/>
      <c r="C1551" s="3"/>
      <c r="D1551" s="3"/>
      <c r="E1551" s="3"/>
      <c r="F1551" s="3"/>
      <c r="G1551" s="7" t="str">
        <f t="shared" si="1874"/>
        <v/>
      </c>
      <c r="H1551" s="7" t="str">
        <f t="shared" si="1878"/>
        <v/>
      </c>
      <c r="I1551" s="7" t="str">
        <f t="shared" si="1879"/>
        <v/>
      </c>
      <c r="J1551" s="7" t="str">
        <f t="shared" si="1880"/>
        <v/>
      </c>
      <c r="K1551" s="5">
        <f t="shared" si="1881"/>
        <v>0</v>
      </c>
      <c r="L1551" s="5">
        <f t="shared" si="1882"/>
        <v>0</v>
      </c>
      <c r="M1551" s="5">
        <f t="shared" si="1883"/>
        <v>0</v>
      </c>
      <c r="N1551" s="7" cm="1">
        <f t="array" ref="N1551:P1551">_xlfn._xlws.SORT(K1551:M1551,1,-1,TRUE)</f>
        <v>0</v>
      </c>
      <c r="O1551" s="7">
        <v>0</v>
      </c>
      <c r="P1551" s="7">
        <v>0</v>
      </c>
      <c r="Q1551" s="7">
        <v>1548</v>
      </c>
      <c r="R1551" s="7" t="e">
        <f t="shared" ref="R1551:W1551" si="1901">FIND(",",$F1551,Q1551+1)</f>
        <v>#VALUE!</v>
      </c>
      <c r="S1551" s="7" t="e">
        <f t="shared" si="1901"/>
        <v>#VALUE!</v>
      </c>
      <c r="T1551" s="7" t="e">
        <f t="shared" si="1901"/>
        <v>#VALUE!</v>
      </c>
      <c r="U1551" s="7" t="e">
        <f t="shared" si="1901"/>
        <v>#VALUE!</v>
      </c>
      <c r="V1551" s="7" t="e">
        <f t="shared" si="1901"/>
        <v>#VALUE!</v>
      </c>
      <c r="W1551" s="7" t="e">
        <f t="shared" si="1901"/>
        <v>#VALUE!</v>
      </c>
      <c r="X1551" s="11" t="str">
        <f t="shared" si="1885"/>
        <v/>
      </c>
      <c r="Y1551" s="11" t="str">
        <f t="shared" si="1886"/>
        <v/>
      </c>
      <c r="Z1551" s="11" t="str">
        <f t="shared" si="1887"/>
        <v/>
      </c>
      <c r="AA1551" s="11" t="str">
        <f t="shared" si="1888"/>
        <v/>
      </c>
      <c r="AB1551" s="3" t="str">
        <f t="shared" si="1889"/>
        <v/>
      </c>
      <c r="AC1551" s="3"/>
      <c r="AD1551" s="3"/>
      <c r="AE1551" s="7" t="str">
        <f>IF(X1551="","",_xlfn.IFNA(VLOOKUP(X1551,'饰品（请勿修改）'!$A:$H,8,FALSE),VLOOKUP(X1551,'饰品（请勿修改）'!$H:$H,1,FALSE)))</f>
        <v/>
      </c>
      <c r="AF1551" s="7" t="str">
        <f>IF(Z1551="","",_xlfn.IFNA(VLOOKUP(Z1551,'饰品（请勿修改）'!$A:$H,8,FALSE),VLOOKUP(Z1551,'饰品（请勿修改）'!$H:$H,1,FALSE)))</f>
        <v/>
      </c>
      <c r="AG1551" s="7">
        <f>_xlfn.IFNA(VLOOKUP(AE1551,'饰品（请勿修改）'!$H:$I,2,FALSE),0)</f>
        <v>0</v>
      </c>
      <c r="AH1551" s="7">
        <f>_xlfn.IFNA(VLOOKUP(AF1551,'饰品（请勿修改）'!$H:$I,2,FALSE),0)</f>
        <v>0</v>
      </c>
      <c r="AI1551" s="7">
        <f t="shared" si="1876"/>
        <v>0</v>
      </c>
      <c r="AJ1551" s="7">
        <f t="shared" si="1877"/>
        <v>0</v>
      </c>
    </row>
    <row r="1552" spans="1:36" x14ac:dyDescent="0.2">
      <c r="A1552" s="3"/>
      <c r="B1552" s="3"/>
      <c r="C1552" s="3"/>
      <c r="D1552" s="3"/>
      <c r="E1552" s="3"/>
      <c r="F1552" s="3"/>
      <c r="G1552" s="7" t="str">
        <f t="shared" si="1874"/>
        <v/>
      </c>
      <c r="H1552" s="7" t="str">
        <f t="shared" si="1878"/>
        <v/>
      </c>
      <c r="I1552" s="7" t="str">
        <f t="shared" si="1879"/>
        <v/>
      </c>
      <c r="J1552" s="7" t="str">
        <f t="shared" si="1880"/>
        <v/>
      </c>
      <c r="K1552" s="5">
        <f t="shared" si="1881"/>
        <v>0</v>
      </c>
      <c r="L1552" s="5">
        <f t="shared" si="1882"/>
        <v>0</v>
      </c>
      <c r="M1552" s="5">
        <f t="shared" si="1883"/>
        <v>0</v>
      </c>
      <c r="N1552" s="7" cm="1">
        <f t="array" ref="N1552:P1552">_xlfn._xlws.SORT(K1552:M1552,1,-1,TRUE)</f>
        <v>0</v>
      </c>
      <c r="O1552" s="7">
        <v>0</v>
      </c>
      <c r="P1552" s="7">
        <v>0</v>
      </c>
      <c r="Q1552" s="7">
        <v>1549</v>
      </c>
      <c r="R1552" s="7" t="e">
        <f t="shared" ref="R1552:W1552" si="1902">FIND(",",$F1552,Q1552+1)</f>
        <v>#VALUE!</v>
      </c>
      <c r="S1552" s="7" t="e">
        <f t="shared" si="1902"/>
        <v>#VALUE!</v>
      </c>
      <c r="T1552" s="7" t="e">
        <f t="shared" si="1902"/>
        <v>#VALUE!</v>
      </c>
      <c r="U1552" s="7" t="e">
        <f t="shared" si="1902"/>
        <v>#VALUE!</v>
      </c>
      <c r="V1552" s="7" t="e">
        <f t="shared" si="1902"/>
        <v>#VALUE!</v>
      </c>
      <c r="W1552" s="7" t="e">
        <f t="shared" si="1902"/>
        <v>#VALUE!</v>
      </c>
      <c r="X1552" s="11" t="str">
        <f t="shared" si="1885"/>
        <v/>
      </c>
      <c r="Y1552" s="11" t="str">
        <f t="shared" si="1886"/>
        <v/>
      </c>
      <c r="Z1552" s="11" t="str">
        <f t="shared" si="1887"/>
        <v/>
      </c>
      <c r="AA1552" s="11" t="str">
        <f t="shared" si="1888"/>
        <v/>
      </c>
      <c r="AB1552" s="3" t="str">
        <f t="shared" si="1889"/>
        <v/>
      </c>
      <c r="AC1552" s="3"/>
      <c r="AD1552" s="3"/>
      <c r="AE1552" s="7" t="str">
        <f>IF(X1552="","",_xlfn.IFNA(VLOOKUP(X1552,'饰品（请勿修改）'!$A:$H,8,FALSE),VLOOKUP(X1552,'饰品（请勿修改）'!$H:$H,1,FALSE)))</f>
        <v/>
      </c>
      <c r="AF1552" s="7" t="str">
        <f>IF(Z1552="","",_xlfn.IFNA(VLOOKUP(Z1552,'饰品（请勿修改）'!$A:$H,8,FALSE),VLOOKUP(Z1552,'饰品（请勿修改）'!$H:$H,1,FALSE)))</f>
        <v/>
      </c>
      <c r="AG1552" s="7">
        <f>_xlfn.IFNA(VLOOKUP(AE1552,'饰品（请勿修改）'!$H:$I,2,FALSE),0)</f>
        <v>0</v>
      </c>
      <c r="AH1552" s="7">
        <f>_xlfn.IFNA(VLOOKUP(AF1552,'饰品（请勿修改）'!$H:$I,2,FALSE),0)</f>
        <v>0</v>
      </c>
      <c r="AI1552" s="7">
        <f t="shared" si="1876"/>
        <v>0</v>
      </c>
      <c r="AJ1552" s="7">
        <f t="shared" si="1877"/>
        <v>0</v>
      </c>
    </row>
    <row r="1553" spans="1:36" x14ac:dyDescent="0.2">
      <c r="A1553" s="3"/>
      <c r="B1553" s="3"/>
      <c r="C1553" s="3"/>
      <c r="D1553" s="3"/>
      <c r="E1553" s="3"/>
      <c r="F1553" s="3"/>
      <c r="G1553" s="7" t="str">
        <f t="shared" si="1874"/>
        <v/>
      </c>
      <c r="H1553" s="7" t="str">
        <f t="shared" si="1878"/>
        <v/>
      </c>
      <c r="I1553" s="7" t="str">
        <f t="shared" si="1879"/>
        <v/>
      </c>
      <c r="J1553" s="7" t="str">
        <f t="shared" si="1880"/>
        <v/>
      </c>
      <c r="K1553" s="5">
        <f t="shared" si="1881"/>
        <v>0</v>
      </c>
      <c r="L1553" s="5">
        <f t="shared" si="1882"/>
        <v>0</v>
      </c>
      <c r="M1553" s="5">
        <f t="shared" si="1883"/>
        <v>0</v>
      </c>
      <c r="N1553" s="7" cm="1">
        <f t="array" ref="N1553:P1553">_xlfn._xlws.SORT(K1553:M1553,1,-1,TRUE)</f>
        <v>0</v>
      </c>
      <c r="O1553" s="7">
        <v>0</v>
      </c>
      <c r="P1553" s="7">
        <v>0</v>
      </c>
      <c r="Q1553" s="7">
        <v>1550</v>
      </c>
      <c r="R1553" s="7" t="e">
        <f t="shared" ref="R1553:W1553" si="1903">FIND(",",$F1553,Q1553+1)</f>
        <v>#VALUE!</v>
      </c>
      <c r="S1553" s="7" t="e">
        <f t="shared" si="1903"/>
        <v>#VALUE!</v>
      </c>
      <c r="T1553" s="7" t="e">
        <f t="shared" si="1903"/>
        <v>#VALUE!</v>
      </c>
      <c r="U1553" s="7" t="e">
        <f t="shared" si="1903"/>
        <v>#VALUE!</v>
      </c>
      <c r="V1553" s="7" t="e">
        <f t="shared" si="1903"/>
        <v>#VALUE!</v>
      </c>
      <c r="W1553" s="7" t="e">
        <f t="shared" si="1903"/>
        <v>#VALUE!</v>
      </c>
      <c r="X1553" s="11" t="str">
        <f t="shared" si="1885"/>
        <v/>
      </c>
      <c r="Y1553" s="11" t="str">
        <f t="shared" si="1886"/>
        <v/>
      </c>
      <c r="Z1553" s="11" t="str">
        <f t="shared" si="1887"/>
        <v/>
      </c>
      <c r="AA1553" s="11" t="str">
        <f t="shared" si="1888"/>
        <v/>
      </c>
      <c r="AB1553" s="3" t="str">
        <f t="shared" si="1889"/>
        <v/>
      </c>
      <c r="AC1553" s="3"/>
      <c r="AD1553" s="3"/>
      <c r="AE1553" s="7" t="str">
        <f>IF(X1553="","",_xlfn.IFNA(VLOOKUP(X1553,'饰品（请勿修改）'!$A:$H,8,FALSE),VLOOKUP(X1553,'饰品（请勿修改）'!$H:$H,1,FALSE)))</f>
        <v/>
      </c>
      <c r="AF1553" s="7" t="str">
        <f>IF(Z1553="","",_xlfn.IFNA(VLOOKUP(Z1553,'饰品（请勿修改）'!$A:$H,8,FALSE),VLOOKUP(Z1553,'饰品（请勿修改）'!$H:$H,1,FALSE)))</f>
        <v/>
      </c>
      <c r="AG1553" s="7">
        <f>_xlfn.IFNA(VLOOKUP(AE1553,'饰品（请勿修改）'!$H:$I,2,FALSE),0)</f>
        <v>0</v>
      </c>
      <c r="AH1553" s="7">
        <f>_xlfn.IFNA(VLOOKUP(AF1553,'饰品（请勿修改）'!$H:$I,2,FALSE),0)</f>
        <v>0</v>
      </c>
      <c r="AI1553" s="7">
        <f t="shared" si="1876"/>
        <v>0</v>
      </c>
      <c r="AJ1553" s="7">
        <f t="shared" si="1877"/>
        <v>0</v>
      </c>
    </row>
    <row r="1554" spans="1:36" x14ac:dyDescent="0.2">
      <c r="A1554" s="3"/>
      <c r="B1554" s="3"/>
      <c r="C1554" s="3"/>
      <c r="D1554" s="3"/>
      <c r="E1554" s="3"/>
      <c r="F1554" s="3"/>
      <c r="G1554" s="7" t="str">
        <f t="shared" si="1874"/>
        <v/>
      </c>
      <c r="H1554" s="7" t="str">
        <f t="shared" si="1878"/>
        <v/>
      </c>
      <c r="I1554" s="7" t="str">
        <f t="shared" si="1879"/>
        <v/>
      </c>
      <c r="J1554" s="7" t="str">
        <f t="shared" si="1880"/>
        <v/>
      </c>
      <c r="K1554" s="5">
        <f t="shared" si="1881"/>
        <v>0</v>
      </c>
      <c r="L1554" s="5">
        <f t="shared" si="1882"/>
        <v>0</v>
      </c>
      <c r="M1554" s="5">
        <f t="shared" si="1883"/>
        <v>0</v>
      </c>
      <c r="N1554" s="7" cm="1">
        <f t="array" ref="N1554:P1554">_xlfn._xlws.SORT(K1554:M1554,1,-1,TRUE)</f>
        <v>0</v>
      </c>
      <c r="O1554" s="7">
        <v>0</v>
      </c>
      <c r="P1554" s="7">
        <v>0</v>
      </c>
      <c r="Q1554" s="7">
        <v>1551</v>
      </c>
      <c r="R1554" s="7" t="e">
        <f t="shared" ref="R1554:W1554" si="1904">FIND(",",$F1554,Q1554+1)</f>
        <v>#VALUE!</v>
      </c>
      <c r="S1554" s="7" t="e">
        <f t="shared" si="1904"/>
        <v>#VALUE!</v>
      </c>
      <c r="T1554" s="7" t="e">
        <f t="shared" si="1904"/>
        <v>#VALUE!</v>
      </c>
      <c r="U1554" s="7" t="e">
        <f t="shared" si="1904"/>
        <v>#VALUE!</v>
      </c>
      <c r="V1554" s="7" t="e">
        <f t="shared" si="1904"/>
        <v>#VALUE!</v>
      </c>
      <c r="W1554" s="7" t="e">
        <f t="shared" si="1904"/>
        <v>#VALUE!</v>
      </c>
      <c r="X1554" s="11" t="str">
        <f t="shared" si="1885"/>
        <v/>
      </c>
      <c r="Y1554" s="11" t="str">
        <f t="shared" si="1886"/>
        <v/>
      </c>
      <c r="Z1554" s="11" t="str">
        <f t="shared" si="1887"/>
        <v/>
      </c>
      <c r="AA1554" s="11" t="str">
        <f t="shared" si="1888"/>
        <v/>
      </c>
      <c r="AB1554" s="3" t="str">
        <f t="shared" si="1889"/>
        <v/>
      </c>
      <c r="AC1554" s="3"/>
      <c r="AD1554" s="3"/>
      <c r="AE1554" s="7" t="str">
        <f>IF(X1554="","",_xlfn.IFNA(VLOOKUP(X1554,'饰品（请勿修改）'!$A:$H,8,FALSE),VLOOKUP(X1554,'饰品（请勿修改）'!$H:$H,1,FALSE)))</f>
        <v/>
      </c>
      <c r="AF1554" s="7" t="str">
        <f>IF(Z1554="","",_xlfn.IFNA(VLOOKUP(Z1554,'饰品（请勿修改）'!$A:$H,8,FALSE),VLOOKUP(Z1554,'饰品（请勿修改）'!$H:$H,1,FALSE)))</f>
        <v/>
      </c>
      <c r="AG1554" s="7">
        <f>_xlfn.IFNA(VLOOKUP(AE1554,'饰品（请勿修改）'!$H:$I,2,FALSE),0)</f>
        <v>0</v>
      </c>
      <c r="AH1554" s="7">
        <f>_xlfn.IFNA(VLOOKUP(AF1554,'饰品（请勿修改）'!$H:$I,2,FALSE),0)</f>
        <v>0</v>
      </c>
      <c r="AI1554" s="7">
        <f t="shared" si="1876"/>
        <v>0</v>
      </c>
      <c r="AJ1554" s="7">
        <f t="shared" si="1877"/>
        <v>0</v>
      </c>
    </row>
    <row r="1555" spans="1:36" x14ac:dyDescent="0.2">
      <c r="A1555" s="3"/>
      <c r="B1555" s="3"/>
      <c r="C1555" s="3"/>
      <c r="D1555" s="3"/>
      <c r="E1555" s="3"/>
      <c r="F1555" s="3"/>
      <c r="G1555" s="7" t="str">
        <f t="shared" si="1874"/>
        <v/>
      </c>
      <c r="H1555" s="7" t="str">
        <f t="shared" si="1878"/>
        <v/>
      </c>
      <c r="I1555" s="7" t="str">
        <f t="shared" si="1879"/>
        <v/>
      </c>
      <c r="J1555" s="7" t="str">
        <f t="shared" si="1880"/>
        <v/>
      </c>
      <c r="K1555" s="5">
        <f t="shared" si="1881"/>
        <v>0</v>
      </c>
      <c r="L1555" s="5">
        <f t="shared" si="1882"/>
        <v>0</v>
      </c>
      <c r="M1555" s="5">
        <f t="shared" si="1883"/>
        <v>0</v>
      </c>
      <c r="N1555" s="7" cm="1">
        <f t="array" ref="N1555:P1555">_xlfn._xlws.SORT(K1555:M1555,1,-1,TRUE)</f>
        <v>0</v>
      </c>
      <c r="O1555" s="7">
        <v>0</v>
      </c>
      <c r="P1555" s="7">
        <v>0</v>
      </c>
      <c r="Q1555" s="7">
        <v>1552</v>
      </c>
      <c r="R1555" s="7" t="e">
        <f t="shared" ref="R1555:W1555" si="1905">FIND(",",$F1555,Q1555+1)</f>
        <v>#VALUE!</v>
      </c>
      <c r="S1555" s="7" t="e">
        <f t="shared" si="1905"/>
        <v>#VALUE!</v>
      </c>
      <c r="T1555" s="7" t="e">
        <f t="shared" si="1905"/>
        <v>#VALUE!</v>
      </c>
      <c r="U1555" s="7" t="e">
        <f t="shared" si="1905"/>
        <v>#VALUE!</v>
      </c>
      <c r="V1555" s="7" t="e">
        <f t="shared" si="1905"/>
        <v>#VALUE!</v>
      </c>
      <c r="W1555" s="7" t="e">
        <f t="shared" si="1905"/>
        <v>#VALUE!</v>
      </c>
      <c r="X1555" s="11" t="str">
        <f t="shared" si="1885"/>
        <v/>
      </c>
      <c r="Y1555" s="11" t="str">
        <f t="shared" si="1886"/>
        <v/>
      </c>
      <c r="Z1555" s="11" t="str">
        <f t="shared" si="1887"/>
        <v/>
      </c>
      <c r="AA1555" s="11" t="str">
        <f t="shared" si="1888"/>
        <v/>
      </c>
      <c r="AB1555" s="3" t="str">
        <f t="shared" si="1889"/>
        <v/>
      </c>
      <c r="AC1555" s="3"/>
      <c r="AD1555" s="3"/>
      <c r="AE1555" s="7" t="str">
        <f>IF(X1555="","",_xlfn.IFNA(VLOOKUP(X1555,'饰品（请勿修改）'!$A:$H,8,FALSE),VLOOKUP(X1555,'饰品（请勿修改）'!$H:$H,1,FALSE)))</f>
        <v/>
      </c>
      <c r="AF1555" s="7" t="str">
        <f>IF(Z1555="","",_xlfn.IFNA(VLOOKUP(Z1555,'饰品（请勿修改）'!$A:$H,8,FALSE),VLOOKUP(Z1555,'饰品（请勿修改）'!$H:$H,1,FALSE)))</f>
        <v/>
      </c>
      <c r="AG1555" s="7">
        <f>_xlfn.IFNA(VLOOKUP(AE1555,'饰品（请勿修改）'!$H:$I,2,FALSE),0)</f>
        <v>0</v>
      </c>
      <c r="AH1555" s="7">
        <f>_xlfn.IFNA(VLOOKUP(AF1555,'饰品（请勿修改）'!$H:$I,2,FALSE),0)</f>
        <v>0</v>
      </c>
      <c r="AI1555" s="7">
        <f t="shared" si="1876"/>
        <v>0</v>
      </c>
      <c r="AJ1555" s="7">
        <f t="shared" si="1877"/>
        <v>0</v>
      </c>
    </row>
    <row r="1556" spans="1:36" x14ac:dyDescent="0.2">
      <c r="A1556" s="3"/>
      <c r="B1556" s="3"/>
      <c r="C1556" s="3"/>
      <c r="D1556" s="3"/>
      <c r="E1556" s="3"/>
      <c r="F1556" s="3"/>
      <c r="G1556" s="7" t="str">
        <f t="shared" si="1874"/>
        <v/>
      </c>
      <c r="H1556" s="7" t="str">
        <f t="shared" si="1878"/>
        <v/>
      </c>
      <c r="I1556" s="7" t="str">
        <f t="shared" si="1879"/>
        <v/>
      </c>
      <c r="J1556" s="7" t="str">
        <f t="shared" si="1880"/>
        <v/>
      </c>
      <c r="K1556" s="5">
        <f t="shared" si="1881"/>
        <v>0</v>
      </c>
      <c r="L1556" s="5">
        <f t="shared" si="1882"/>
        <v>0</v>
      </c>
      <c r="M1556" s="5">
        <f t="shared" si="1883"/>
        <v>0</v>
      </c>
      <c r="N1556" s="7" cm="1">
        <f t="array" ref="N1556:P1556">_xlfn._xlws.SORT(K1556:M1556,1,-1,TRUE)</f>
        <v>0</v>
      </c>
      <c r="O1556" s="7">
        <v>0</v>
      </c>
      <c r="P1556" s="7">
        <v>0</v>
      </c>
      <c r="Q1556" s="7">
        <v>1553</v>
      </c>
      <c r="R1556" s="7" t="e">
        <f t="shared" ref="R1556:W1556" si="1906">FIND(",",$F1556,Q1556+1)</f>
        <v>#VALUE!</v>
      </c>
      <c r="S1556" s="7" t="e">
        <f t="shared" si="1906"/>
        <v>#VALUE!</v>
      </c>
      <c r="T1556" s="7" t="e">
        <f t="shared" si="1906"/>
        <v>#VALUE!</v>
      </c>
      <c r="U1556" s="7" t="e">
        <f t="shared" si="1906"/>
        <v>#VALUE!</v>
      </c>
      <c r="V1556" s="7" t="e">
        <f t="shared" si="1906"/>
        <v>#VALUE!</v>
      </c>
      <c r="W1556" s="7" t="e">
        <f t="shared" si="1906"/>
        <v>#VALUE!</v>
      </c>
      <c r="X1556" s="11" t="str">
        <f t="shared" si="1885"/>
        <v/>
      </c>
      <c r="Y1556" s="11" t="str">
        <f t="shared" si="1886"/>
        <v/>
      </c>
      <c r="Z1556" s="11" t="str">
        <f t="shared" si="1887"/>
        <v/>
      </c>
      <c r="AA1556" s="11" t="str">
        <f t="shared" si="1888"/>
        <v/>
      </c>
      <c r="AB1556" s="3" t="str">
        <f t="shared" si="1889"/>
        <v/>
      </c>
      <c r="AC1556" s="3"/>
      <c r="AD1556" s="3"/>
      <c r="AE1556" s="7" t="str">
        <f>IF(X1556="","",_xlfn.IFNA(VLOOKUP(X1556,'饰品（请勿修改）'!$A:$H,8,FALSE),VLOOKUP(X1556,'饰品（请勿修改）'!$H:$H,1,FALSE)))</f>
        <v/>
      </c>
      <c r="AF1556" s="7" t="str">
        <f>IF(Z1556="","",_xlfn.IFNA(VLOOKUP(Z1556,'饰品（请勿修改）'!$A:$H,8,FALSE),VLOOKUP(Z1556,'饰品（请勿修改）'!$H:$H,1,FALSE)))</f>
        <v/>
      </c>
      <c r="AG1556" s="7">
        <f>_xlfn.IFNA(VLOOKUP(AE1556,'饰品（请勿修改）'!$H:$I,2,FALSE),0)</f>
        <v>0</v>
      </c>
      <c r="AH1556" s="7">
        <f>_xlfn.IFNA(VLOOKUP(AF1556,'饰品（请勿修改）'!$H:$I,2,FALSE),0)</f>
        <v>0</v>
      </c>
      <c r="AI1556" s="7">
        <f t="shared" si="1876"/>
        <v>0</v>
      </c>
      <c r="AJ1556" s="7">
        <f t="shared" si="1877"/>
        <v>0</v>
      </c>
    </row>
    <row r="1557" spans="1:36" x14ac:dyDescent="0.2">
      <c r="A1557" s="3"/>
      <c r="B1557" s="3"/>
      <c r="C1557" s="3"/>
      <c r="D1557" s="3"/>
      <c r="E1557" s="3"/>
      <c r="F1557" s="3"/>
      <c r="G1557" s="7" t="str">
        <f t="shared" si="1874"/>
        <v/>
      </c>
      <c r="H1557" s="7" t="str">
        <f t="shared" si="1878"/>
        <v/>
      </c>
      <c r="I1557" s="7" t="str">
        <f t="shared" si="1879"/>
        <v/>
      </c>
      <c r="J1557" s="7" t="str">
        <f t="shared" si="1880"/>
        <v/>
      </c>
      <c r="K1557" s="5">
        <f t="shared" si="1881"/>
        <v>0</v>
      </c>
      <c r="L1557" s="5">
        <f t="shared" si="1882"/>
        <v>0</v>
      </c>
      <c r="M1557" s="5">
        <f t="shared" si="1883"/>
        <v>0</v>
      </c>
      <c r="N1557" s="7" cm="1">
        <f t="array" ref="N1557:P1557">_xlfn._xlws.SORT(K1557:M1557,1,-1,TRUE)</f>
        <v>0</v>
      </c>
      <c r="O1557" s="7">
        <v>0</v>
      </c>
      <c r="P1557" s="7">
        <v>0</v>
      </c>
      <c r="Q1557" s="7">
        <v>1554</v>
      </c>
      <c r="R1557" s="7" t="e">
        <f t="shared" ref="R1557:W1557" si="1907">FIND(",",$F1557,Q1557+1)</f>
        <v>#VALUE!</v>
      </c>
      <c r="S1557" s="7" t="e">
        <f t="shared" si="1907"/>
        <v>#VALUE!</v>
      </c>
      <c r="T1557" s="7" t="e">
        <f t="shared" si="1907"/>
        <v>#VALUE!</v>
      </c>
      <c r="U1557" s="7" t="e">
        <f t="shared" si="1907"/>
        <v>#VALUE!</v>
      </c>
      <c r="V1557" s="7" t="e">
        <f t="shared" si="1907"/>
        <v>#VALUE!</v>
      </c>
      <c r="W1557" s="7" t="e">
        <f t="shared" si="1907"/>
        <v>#VALUE!</v>
      </c>
      <c r="X1557" s="11" t="str">
        <f t="shared" si="1885"/>
        <v/>
      </c>
      <c r="Y1557" s="11" t="str">
        <f t="shared" si="1886"/>
        <v/>
      </c>
      <c r="Z1557" s="11" t="str">
        <f t="shared" si="1887"/>
        <v/>
      </c>
      <c r="AA1557" s="11" t="str">
        <f t="shared" si="1888"/>
        <v/>
      </c>
      <c r="AB1557" s="3" t="str">
        <f t="shared" si="1889"/>
        <v/>
      </c>
      <c r="AC1557" s="3"/>
      <c r="AD1557" s="3"/>
      <c r="AE1557" s="7" t="str">
        <f>IF(X1557="","",_xlfn.IFNA(VLOOKUP(X1557,'饰品（请勿修改）'!$A:$H,8,FALSE),VLOOKUP(X1557,'饰品（请勿修改）'!$H:$H,1,FALSE)))</f>
        <v/>
      </c>
      <c r="AF1557" s="7" t="str">
        <f>IF(Z1557="","",_xlfn.IFNA(VLOOKUP(Z1557,'饰品（请勿修改）'!$A:$H,8,FALSE),VLOOKUP(Z1557,'饰品（请勿修改）'!$H:$H,1,FALSE)))</f>
        <v/>
      </c>
      <c r="AG1557" s="7">
        <f>_xlfn.IFNA(VLOOKUP(AE1557,'饰品（请勿修改）'!$H:$I,2,FALSE),0)</f>
        <v>0</v>
      </c>
      <c r="AH1557" s="7">
        <f>_xlfn.IFNA(VLOOKUP(AF1557,'饰品（请勿修改）'!$H:$I,2,FALSE),0)</f>
        <v>0</v>
      </c>
      <c r="AI1557" s="7">
        <f t="shared" si="1876"/>
        <v>0</v>
      </c>
      <c r="AJ1557" s="7">
        <f t="shared" si="1877"/>
        <v>0</v>
      </c>
    </row>
    <row r="1558" spans="1:36" x14ac:dyDescent="0.2">
      <c r="A1558" s="3"/>
      <c r="B1558" s="3"/>
      <c r="C1558" s="3"/>
      <c r="D1558" s="3"/>
      <c r="E1558" s="3"/>
      <c r="F1558" s="3"/>
      <c r="G1558" s="7" t="str">
        <f t="shared" si="1874"/>
        <v/>
      </c>
      <c r="H1558" s="7" t="str">
        <f t="shared" si="1878"/>
        <v/>
      </c>
      <c r="I1558" s="7" t="str">
        <f t="shared" si="1879"/>
        <v/>
      </c>
      <c r="J1558" s="7" t="str">
        <f t="shared" si="1880"/>
        <v/>
      </c>
      <c r="K1558" s="5">
        <f t="shared" si="1881"/>
        <v>0</v>
      </c>
      <c r="L1558" s="5">
        <f t="shared" si="1882"/>
        <v>0</v>
      </c>
      <c r="M1558" s="5">
        <f t="shared" si="1883"/>
        <v>0</v>
      </c>
      <c r="N1558" s="7" cm="1">
        <f t="array" ref="N1558:P1558">_xlfn._xlws.SORT(K1558:M1558,1,-1,TRUE)</f>
        <v>0</v>
      </c>
      <c r="O1558" s="7">
        <v>0</v>
      </c>
      <c r="P1558" s="7">
        <v>0</v>
      </c>
      <c r="Q1558" s="7">
        <v>1555</v>
      </c>
      <c r="R1558" s="7" t="e">
        <f t="shared" ref="R1558:W1558" si="1908">FIND(",",$F1558,Q1558+1)</f>
        <v>#VALUE!</v>
      </c>
      <c r="S1558" s="7" t="e">
        <f t="shared" si="1908"/>
        <v>#VALUE!</v>
      </c>
      <c r="T1558" s="7" t="e">
        <f t="shared" si="1908"/>
        <v>#VALUE!</v>
      </c>
      <c r="U1558" s="7" t="e">
        <f t="shared" si="1908"/>
        <v>#VALUE!</v>
      </c>
      <c r="V1558" s="7" t="e">
        <f t="shared" si="1908"/>
        <v>#VALUE!</v>
      </c>
      <c r="W1558" s="7" t="e">
        <f t="shared" si="1908"/>
        <v>#VALUE!</v>
      </c>
      <c r="X1558" s="11" t="str">
        <f t="shared" si="1885"/>
        <v/>
      </c>
      <c r="Y1558" s="11" t="str">
        <f t="shared" si="1886"/>
        <v/>
      </c>
      <c r="Z1558" s="11" t="str">
        <f t="shared" si="1887"/>
        <v/>
      </c>
      <c r="AA1558" s="11" t="str">
        <f t="shared" si="1888"/>
        <v/>
      </c>
      <c r="AB1558" s="3" t="str">
        <f t="shared" si="1889"/>
        <v/>
      </c>
      <c r="AC1558" s="3"/>
      <c r="AD1558" s="3"/>
      <c r="AE1558" s="7" t="str">
        <f>IF(X1558="","",_xlfn.IFNA(VLOOKUP(X1558,'饰品（请勿修改）'!$A:$H,8,FALSE),VLOOKUP(X1558,'饰品（请勿修改）'!$H:$H,1,FALSE)))</f>
        <v/>
      </c>
      <c r="AF1558" s="7" t="str">
        <f>IF(Z1558="","",_xlfn.IFNA(VLOOKUP(Z1558,'饰品（请勿修改）'!$A:$H,8,FALSE),VLOOKUP(Z1558,'饰品（请勿修改）'!$H:$H,1,FALSE)))</f>
        <v/>
      </c>
      <c r="AG1558" s="7">
        <f>_xlfn.IFNA(VLOOKUP(AE1558,'饰品（请勿修改）'!$H:$I,2,FALSE),0)</f>
        <v>0</v>
      </c>
      <c r="AH1558" s="7">
        <f>_xlfn.IFNA(VLOOKUP(AF1558,'饰品（请勿修改）'!$H:$I,2,FALSE),0)</f>
        <v>0</v>
      </c>
      <c r="AI1558" s="7">
        <f t="shared" si="1876"/>
        <v>0</v>
      </c>
      <c r="AJ1558" s="7">
        <f t="shared" si="1877"/>
        <v>0</v>
      </c>
    </row>
    <row r="1559" spans="1:36" x14ac:dyDescent="0.2">
      <c r="A1559" s="3"/>
      <c r="B1559" s="3"/>
      <c r="C1559" s="3"/>
      <c r="D1559" s="3"/>
      <c r="E1559" s="3"/>
      <c r="F1559" s="3"/>
      <c r="G1559" s="7" t="str">
        <f t="shared" si="1874"/>
        <v/>
      </c>
      <c r="H1559" s="7" t="str">
        <f t="shared" si="1878"/>
        <v/>
      </c>
      <c r="I1559" s="7" t="str">
        <f t="shared" si="1879"/>
        <v/>
      </c>
      <c r="J1559" s="7" t="str">
        <f t="shared" si="1880"/>
        <v/>
      </c>
      <c r="K1559" s="5">
        <f t="shared" si="1881"/>
        <v>0</v>
      </c>
      <c r="L1559" s="5">
        <f t="shared" si="1882"/>
        <v>0</v>
      </c>
      <c r="M1559" s="5">
        <f t="shared" si="1883"/>
        <v>0</v>
      </c>
      <c r="N1559" s="7" cm="1">
        <f t="array" ref="N1559:P1559">_xlfn._xlws.SORT(K1559:M1559,1,-1,TRUE)</f>
        <v>0</v>
      </c>
      <c r="O1559" s="7">
        <v>0</v>
      </c>
      <c r="P1559" s="7">
        <v>0</v>
      </c>
      <c r="Q1559" s="7">
        <v>1556</v>
      </c>
      <c r="R1559" s="7" t="e">
        <f t="shared" ref="R1559:W1559" si="1909">FIND(",",$F1559,Q1559+1)</f>
        <v>#VALUE!</v>
      </c>
      <c r="S1559" s="7" t="e">
        <f t="shared" si="1909"/>
        <v>#VALUE!</v>
      </c>
      <c r="T1559" s="7" t="e">
        <f t="shared" si="1909"/>
        <v>#VALUE!</v>
      </c>
      <c r="U1559" s="7" t="e">
        <f t="shared" si="1909"/>
        <v>#VALUE!</v>
      </c>
      <c r="V1559" s="7" t="e">
        <f t="shared" si="1909"/>
        <v>#VALUE!</v>
      </c>
      <c r="W1559" s="7" t="e">
        <f t="shared" si="1909"/>
        <v>#VALUE!</v>
      </c>
      <c r="X1559" s="11" t="str">
        <f t="shared" si="1885"/>
        <v/>
      </c>
      <c r="Y1559" s="11" t="str">
        <f t="shared" si="1886"/>
        <v/>
      </c>
      <c r="Z1559" s="11" t="str">
        <f t="shared" si="1887"/>
        <v/>
      </c>
      <c r="AA1559" s="11" t="str">
        <f t="shared" si="1888"/>
        <v/>
      </c>
      <c r="AB1559" s="3" t="str">
        <f t="shared" si="1889"/>
        <v/>
      </c>
      <c r="AC1559" s="3"/>
      <c r="AD1559" s="3"/>
      <c r="AE1559" s="7" t="str">
        <f>IF(X1559="","",_xlfn.IFNA(VLOOKUP(X1559,'饰品（请勿修改）'!$A:$H,8,FALSE),VLOOKUP(X1559,'饰品（请勿修改）'!$H:$H,1,FALSE)))</f>
        <v/>
      </c>
      <c r="AF1559" s="7" t="str">
        <f>IF(Z1559="","",_xlfn.IFNA(VLOOKUP(Z1559,'饰品（请勿修改）'!$A:$H,8,FALSE),VLOOKUP(Z1559,'饰品（请勿修改）'!$H:$H,1,FALSE)))</f>
        <v/>
      </c>
      <c r="AG1559" s="7">
        <f>_xlfn.IFNA(VLOOKUP(AE1559,'饰品（请勿修改）'!$H:$I,2,FALSE),0)</f>
        <v>0</v>
      </c>
      <c r="AH1559" s="7">
        <f>_xlfn.IFNA(VLOOKUP(AF1559,'饰品（请勿修改）'!$H:$I,2,FALSE),0)</f>
        <v>0</v>
      </c>
      <c r="AI1559" s="7">
        <f t="shared" si="1876"/>
        <v>0</v>
      </c>
      <c r="AJ1559" s="7">
        <f t="shared" si="1877"/>
        <v>0</v>
      </c>
    </row>
    <row r="1560" spans="1:36" x14ac:dyDescent="0.2">
      <c r="A1560" s="3"/>
      <c r="B1560" s="3"/>
      <c r="C1560" s="3"/>
      <c r="D1560" s="3"/>
      <c r="E1560" s="3"/>
      <c r="F1560" s="3"/>
      <c r="G1560" s="7" t="str">
        <f t="shared" si="1874"/>
        <v/>
      </c>
      <c r="H1560" s="7" t="str">
        <f t="shared" si="1878"/>
        <v/>
      </c>
      <c r="I1560" s="7" t="str">
        <f t="shared" si="1879"/>
        <v/>
      </c>
      <c r="J1560" s="7" t="str">
        <f t="shared" si="1880"/>
        <v/>
      </c>
      <c r="K1560" s="5">
        <f t="shared" si="1881"/>
        <v>0</v>
      </c>
      <c r="L1560" s="5">
        <f t="shared" si="1882"/>
        <v>0</v>
      </c>
      <c r="M1560" s="5">
        <f t="shared" si="1883"/>
        <v>0</v>
      </c>
      <c r="N1560" s="7" cm="1">
        <f t="array" ref="N1560:P1560">_xlfn._xlws.SORT(K1560:M1560,1,-1,TRUE)</f>
        <v>0</v>
      </c>
      <c r="O1560" s="7">
        <v>0</v>
      </c>
      <c r="P1560" s="7">
        <v>0</v>
      </c>
      <c r="Q1560" s="7">
        <v>1557</v>
      </c>
      <c r="R1560" s="7" t="e">
        <f t="shared" ref="R1560:W1560" si="1910">FIND(",",$F1560,Q1560+1)</f>
        <v>#VALUE!</v>
      </c>
      <c r="S1560" s="7" t="e">
        <f t="shared" si="1910"/>
        <v>#VALUE!</v>
      </c>
      <c r="T1560" s="7" t="e">
        <f t="shared" si="1910"/>
        <v>#VALUE!</v>
      </c>
      <c r="U1560" s="7" t="e">
        <f t="shared" si="1910"/>
        <v>#VALUE!</v>
      </c>
      <c r="V1560" s="7" t="e">
        <f t="shared" si="1910"/>
        <v>#VALUE!</v>
      </c>
      <c r="W1560" s="7" t="e">
        <f t="shared" si="1910"/>
        <v>#VALUE!</v>
      </c>
      <c r="X1560" s="11" t="str">
        <f t="shared" si="1885"/>
        <v/>
      </c>
      <c r="Y1560" s="11" t="str">
        <f t="shared" si="1886"/>
        <v/>
      </c>
      <c r="Z1560" s="11" t="str">
        <f t="shared" si="1887"/>
        <v/>
      </c>
      <c r="AA1560" s="11" t="str">
        <f t="shared" si="1888"/>
        <v/>
      </c>
      <c r="AB1560" s="3" t="str">
        <f t="shared" si="1889"/>
        <v/>
      </c>
      <c r="AC1560" s="3"/>
      <c r="AD1560" s="3"/>
      <c r="AE1560" s="7" t="str">
        <f>IF(X1560="","",_xlfn.IFNA(VLOOKUP(X1560,'饰品（请勿修改）'!$A:$H,8,FALSE),VLOOKUP(X1560,'饰品（请勿修改）'!$H:$H,1,FALSE)))</f>
        <v/>
      </c>
      <c r="AF1560" s="7" t="str">
        <f>IF(Z1560="","",_xlfn.IFNA(VLOOKUP(Z1560,'饰品（请勿修改）'!$A:$H,8,FALSE),VLOOKUP(Z1560,'饰品（请勿修改）'!$H:$H,1,FALSE)))</f>
        <v/>
      </c>
      <c r="AG1560" s="7">
        <f>_xlfn.IFNA(VLOOKUP(AE1560,'饰品（请勿修改）'!$H:$I,2,FALSE),0)</f>
        <v>0</v>
      </c>
      <c r="AH1560" s="7">
        <f>_xlfn.IFNA(VLOOKUP(AF1560,'饰品（请勿修改）'!$H:$I,2,FALSE),0)</f>
        <v>0</v>
      </c>
      <c r="AI1560" s="7">
        <f t="shared" si="1876"/>
        <v>0</v>
      </c>
      <c r="AJ1560" s="7">
        <f t="shared" si="1877"/>
        <v>0</v>
      </c>
    </row>
    <row r="1561" spans="1:36" x14ac:dyDescent="0.2">
      <c r="A1561" s="3"/>
      <c r="B1561" s="3"/>
      <c r="C1561" s="3"/>
      <c r="D1561" s="3"/>
      <c r="E1561" s="3"/>
      <c r="F1561" s="3"/>
      <c r="G1561" s="7" t="str">
        <f t="shared" si="1874"/>
        <v/>
      </c>
      <c r="H1561" s="7" t="str">
        <f t="shared" si="1878"/>
        <v/>
      </c>
      <c r="I1561" s="7" t="str">
        <f t="shared" si="1879"/>
        <v/>
      </c>
      <c r="J1561" s="7" t="str">
        <f t="shared" si="1880"/>
        <v/>
      </c>
      <c r="K1561" s="5">
        <f t="shared" si="1881"/>
        <v>0</v>
      </c>
      <c r="L1561" s="5">
        <f t="shared" si="1882"/>
        <v>0</v>
      </c>
      <c r="M1561" s="5">
        <f t="shared" si="1883"/>
        <v>0</v>
      </c>
      <c r="N1561" s="7" cm="1">
        <f t="array" ref="N1561:P1561">_xlfn._xlws.SORT(K1561:M1561,1,-1,TRUE)</f>
        <v>0</v>
      </c>
      <c r="O1561" s="7">
        <v>0</v>
      </c>
      <c r="P1561" s="7">
        <v>0</v>
      </c>
      <c r="Q1561" s="7">
        <v>1558</v>
      </c>
      <c r="R1561" s="7" t="e">
        <f t="shared" ref="R1561:W1561" si="1911">FIND(",",$F1561,Q1561+1)</f>
        <v>#VALUE!</v>
      </c>
      <c r="S1561" s="7" t="e">
        <f t="shared" si="1911"/>
        <v>#VALUE!</v>
      </c>
      <c r="T1561" s="7" t="e">
        <f t="shared" si="1911"/>
        <v>#VALUE!</v>
      </c>
      <c r="U1561" s="7" t="e">
        <f t="shared" si="1911"/>
        <v>#VALUE!</v>
      </c>
      <c r="V1561" s="7" t="e">
        <f t="shared" si="1911"/>
        <v>#VALUE!</v>
      </c>
      <c r="W1561" s="7" t="e">
        <f t="shared" si="1911"/>
        <v>#VALUE!</v>
      </c>
      <c r="X1561" s="11" t="str">
        <f t="shared" si="1885"/>
        <v/>
      </c>
      <c r="Y1561" s="11" t="str">
        <f t="shared" si="1886"/>
        <v/>
      </c>
      <c r="Z1561" s="11" t="str">
        <f t="shared" si="1887"/>
        <v/>
      </c>
      <c r="AA1561" s="11" t="str">
        <f t="shared" si="1888"/>
        <v/>
      </c>
      <c r="AB1561" s="3" t="str">
        <f t="shared" si="1889"/>
        <v/>
      </c>
      <c r="AC1561" s="3"/>
      <c r="AD1561" s="3"/>
      <c r="AE1561" s="7" t="str">
        <f>IF(X1561="","",_xlfn.IFNA(VLOOKUP(X1561,'饰品（请勿修改）'!$A:$H,8,FALSE),VLOOKUP(X1561,'饰品（请勿修改）'!$H:$H,1,FALSE)))</f>
        <v/>
      </c>
      <c r="AF1561" s="7" t="str">
        <f>IF(Z1561="","",_xlfn.IFNA(VLOOKUP(Z1561,'饰品（请勿修改）'!$A:$H,8,FALSE),VLOOKUP(Z1561,'饰品（请勿修改）'!$H:$H,1,FALSE)))</f>
        <v/>
      </c>
      <c r="AG1561" s="7">
        <f>_xlfn.IFNA(VLOOKUP(AE1561,'饰品（请勿修改）'!$H:$I,2,FALSE),0)</f>
        <v>0</v>
      </c>
      <c r="AH1561" s="7">
        <f>_xlfn.IFNA(VLOOKUP(AF1561,'饰品（请勿修改）'!$H:$I,2,FALSE),0)</f>
        <v>0</v>
      </c>
      <c r="AI1561" s="7">
        <f t="shared" si="1876"/>
        <v>0</v>
      </c>
      <c r="AJ1561" s="7">
        <f t="shared" si="1877"/>
        <v>0</v>
      </c>
    </row>
    <row r="1562" spans="1:36" x14ac:dyDescent="0.2">
      <c r="A1562" s="3"/>
      <c r="B1562" s="3"/>
      <c r="C1562" s="3"/>
      <c r="D1562" s="3"/>
      <c r="E1562" s="3"/>
      <c r="F1562" s="3"/>
      <c r="G1562" s="7" t="str">
        <f t="shared" si="1874"/>
        <v/>
      </c>
      <c r="H1562" s="7" t="str">
        <f t="shared" si="1878"/>
        <v/>
      </c>
      <c r="I1562" s="7" t="str">
        <f t="shared" si="1879"/>
        <v/>
      </c>
      <c r="J1562" s="7" t="str">
        <f t="shared" si="1880"/>
        <v/>
      </c>
      <c r="K1562" s="5">
        <f t="shared" si="1881"/>
        <v>0</v>
      </c>
      <c r="L1562" s="5">
        <f t="shared" si="1882"/>
        <v>0</v>
      </c>
      <c r="M1562" s="5">
        <f t="shared" si="1883"/>
        <v>0</v>
      </c>
      <c r="N1562" s="7" cm="1">
        <f t="array" ref="N1562:P1562">_xlfn._xlws.SORT(K1562:M1562,1,-1,TRUE)</f>
        <v>0</v>
      </c>
      <c r="O1562" s="7">
        <v>0</v>
      </c>
      <c r="P1562" s="7">
        <v>0</v>
      </c>
      <c r="Q1562" s="7">
        <v>1559</v>
      </c>
      <c r="R1562" s="7" t="e">
        <f t="shared" ref="R1562:W1562" si="1912">FIND(",",$F1562,Q1562+1)</f>
        <v>#VALUE!</v>
      </c>
      <c r="S1562" s="7" t="e">
        <f t="shared" si="1912"/>
        <v>#VALUE!</v>
      </c>
      <c r="T1562" s="7" t="e">
        <f t="shared" si="1912"/>
        <v>#VALUE!</v>
      </c>
      <c r="U1562" s="7" t="e">
        <f t="shared" si="1912"/>
        <v>#VALUE!</v>
      </c>
      <c r="V1562" s="7" t="e">
        <f t="shared" si="1912"/>
        <v>#VALUE!</v>
      </c>
      <c r="W1562" s="7" t="e">
        <f t="shared" si="1912"/>
        <v>#VALUE!</v>
      </c>
      <c r="X1562" s="11" t="str">
        <f t="shared" si="1885"/>
        <v/>
      </c>
      <c r="Y1562" s="11" t="str">
        <f t="shared" si="1886"/>
        <v/>
      </c>
      <c r="Z1562" s="11" t="str">
        <f t="shared" si="1887"/>
        <v/>
      </c>
      <c r="AA1562" s="11" t="str">
        <f t="shared" si="1888"/>
        <v/>
      </c>
      <c r="AB1562" s="3" t="str">
        <f t="shared" si="1889"/>
        <v/>
      </c>
      <c r="AC1562" s="3"/>
      <c r="AD1562" s="3"/>
      <c r="AE1562" s="7" t="str">
        <f>IF(X1562="","",_xlfn.IFNA(VLOOKUP(X1562,'饰品（请勿修改）'!$A:$H,8,FALSE),VLOOKUP(X1562,'饰品（请勿修改）'!$H:$H,1,FALSE)))</f>
        <v/>
      </c>
      <c r="AF1562" s="7" t="str">
        <f>IF(Z1562="","",_xlfn.IFNA(VLOOKUP(Z1562,'饰品（请勿修改）'!$A:$H,8,FALSE),VLOOKUP(Z1562,'饰品（请勿修改）'!$H:$H,1,FALSE)))</f>
        <v/>
      </c>
      <c r="AG1562" s="7">
        <f>_xlfn.IFNA(VLOOKUP(AE1562,'饰品（请勿修改）'!$H:$I,2,FALSE),0)</f>
        <v>0</v>
      </c>
      <c r="AH1562" s="7">
        <f>_xlfn.IFNA(VLOOKUP(AF1562,'饰品（请勿修改）'!$H:$I,2,FALSE),0)</f>
        <v>0</v>
      </c>
      <c r="AI1562" s="7">
        <f t="shared" si="1876"/>
        <v>0</v>
      </c>
      <c r="AJ1562" s="7">
        <f t="shared" si="1877"/>
        <v>0</v>
      </c>
    </row>
    <row r="1563" spans="1:36" x14ac:dyDescent="0.2">
      <c r="A1563" s="3"/>
      <c r="B1563" s="3"/>
      <c r="C1563" s="3"/>
      <c r="D1563" s="3"/>
      <c r="E1563" s="3"/>
      <c r="F1563" s="3"/>
      <c r="G1563" s="7" t="str">
        <f t="shared" si="1874"/>
        <v/>
      </c>
      <c r="H1563" s="7" t="str">
        <f t="shared" si="1878"/>
        <v/>
      </c>
      <c r="I1563" s="7" t="str">
        <f t="shared" si="1879"/>
        <v/>
      </c>
      <c r="J1563" s="7" t="str">
        <f t="shared" si="1880"/>
        <v/>
      </c>
      <c r="K1563" s="5">
        <f t="shared" si="1881"/>
        <v>0</v>
      </c>
      <c r="L1563" s="5">
        <f t="shared" si="1882"/>
        <v>0</v>
      </c>
      <c r="M1563" s="5">
        <f t="shared" si="1883"/>
        <v>0</v>
      </c>
      <c r="N1563" s="7" cm="1">
        <f t="array" ref="N1563:P1563">_xlfn._xlws.SORT(K1563:M1563,1,-1,TRUE)</f>
        <v>0</v>
      </c>
      <c r="O1563" s="7">
        <v>0</v>
      </c>
      <c r="P1563" s="7">
        <v>0</v>
      </c>
      <c r="Q1563" s="7">
        <v>1560</v>
      </c>
      <c r="R1563" s="7" t="e">
        <f t="shared" ref="R1563:W1563" si="1913">FIND(",",$F1563,Q1563+1)</f>
        <v>#VALUE!</v>
      </c>
      <c r="S1563" s="7" t="e">
        <f t="shared" si="1913"/>
        <v>#VALUE!</v>
      </c>
      <c r="T1563" s="7" t="e">
        <f t="shared" si="1913"/>
        <v>#VALUE!</v>
      </c>
      <c r="U1563" s="7" t="e">
        <f t="shared" si="1913"/>
        <v>#VALUE!</v>
      </c>
      <c r="V1563" s="7" t="e">
        <f t="shared" si="1913"/>
        <v>#VALUE!</v>
      </c>
      <c r="W1563" s="7" t="e">
        <f t="shared" si="1913"/>
        <v>#VALUE!</v>
      </c>
      <c r="X1563" s="11" t="str">
        <f t="shared" si="1885"/>
        <v/>
      </c>
      <c r="Y1563" s="11" t="str">
        <f t="shared" si="1886"/>
        <v/>
      </c>
      <c r="Z1563" s="11" t="str">
        <f t="shared" si="1887"/>
        <v/>
      </c>
      <c r="AA1563" s="11" t="str">
        <f t="shared" si="1888"/>
        <v/>
      </c>
      <c r="AB1563" s="3" t="str">
        <f t="shared" si="1889"/>
        <v/>
      </c>
      <c r="AC1563" s="3"/>
      <c r="AD1563" s="3"/>
      <c r="AE1563" s="7" t="str">
        <f>IF(X1563="","",_xlfn.IFNA(VLOOKUP(X1563,'饰品（请勿修改）'!$A:$H,8,FALSE),VLOOKUP(X1563,'饰品（请勿修改）'!$H:$H,1,FALSE)))</f>
        <v/>
      </c>
      <c r="AF1563" s="7" t="str">
        <f>IF(Z1563="","",_xlfn.IFNA(VLOOKUP(Z1563,'饰品（请勿修改）'!$A:$H,8,FALSE),VLOOKUP(Z1563,'饰品（请勿修改）'!$H:$H,1,FALSE)))</f>
        <v/>
      </c>
      <c r="AG1563" s="7">
        <f>_xlfn.IFNA(VLOOKUP(AE1563,'饰品（请勿修改）'!$H:$I,2,FALSE),0)</f>
        <v>0</v>
      </c>
      <c r="AH1563" s="7">
        <f>_xlfn.IFNA(VLOOKUP(AF1563,'饰品（请勿修改）'!$H:$I,2,FALSE),0)</f>
        <v>0</v>
      </c>
      <c r="AI1563" s="7">
        <f t="shared" si="1876"/>
        <v>0</v>
      </c>
      <c r="AJ1563" s="7">
        <f t="shared" si="1877"/>
        <v>0</v>
      </c>
    </row>
    <row r="1564" spans="1:36" x14ac:dyDescent="0.2">
      <c r="A1564" s="3"/>
      <c r="B1564" s="3"/>
      <c r="C1564" s="3"/>
      <c r="D1564" s="3"/>
      <c r="E1564" s="3"/>
      <c r="F1564" s="3"/>
      <c r="G1564" s="7" t="str">
        <f t="shared" si="1874"/>
        <v/>
      </c>
      <c r="H1564" s="7" t="str">
        <f t="shared" si="1878"/>
        <v/>
      </c>
      <c r="I1564" s="7" t="str">
        <f t="shared" si="1879"/>
        <v/>
      </c>
      <c r="J1564" s="7" t="str">
        <f t="shared" si="1880"/>
        <v/>
      </c>
      <c r="K1564" s="5">
        <f t="shared" si="1881"/>
        <v>0</v>
      </c>
      <c r="L1564" s="5">
        <f t="shared" si="1882"/>
        <v>0</v>
      </c>
      <c r="M1564" s="5">
        <f t="shared" si="1883"/>
        <v>0</v>
      </c>
      <c r="N1564" s="7" cm="1">
        <f t="array" ref="N1564:P1564">_xlfn._xlws.SORT(K1564:M1564,1,-1,TRUE)</f>
        <v>0</v>
      </c>
      <c r="O1564" s="7">
        <v>0</v>
      </c>
      <c r="P1564" s="7">
        <v>0</v>
      </c>
      <c r="Q1564" s="7">
        <v>1561</v>
      </c>
      <c r="R1564" s="7" t="e">
        <f t="shared" ref="R1564:W1564" si="1914">FIND(",",$F1564,Q1564+1)</f>
        <v>#VALUE!</v>
      </c>
      <c r="S1564" s="7" t="e">
        <f t="shared" si="1914"/>
        <v>#VALUE!</v>
      </c>
      <c r="T1564" s="7" t="e">
        <f t="shared" si="1914"/>
        <v>#VALUE!</v>
      </c>
      <c r="U1564" s="7" t="e">
        <f t="shared" si="1914"/>
        <v>#VALUE!</v>
      </c>
      <c r="V1564" s="7" t="e">
        <f t="shared" si="1914"/>
        <v>#VALUE!</v>
      </c>
      <c r="W1564" s="7" t="e">
        <f t="shared" si="1914"/>
        <v>#VALUE!</v>
      </c>
      <c r="X1564" s="11" t="str">
        <f t="shared" si="1885"/>
        <v/>
      </c>
      <c r="Y1564" s="11" t="str">
        <f t="shared" si="1886"/>
        <v/>
      </c>
      <c r="Z1564" s="11" t="str">
        <f t="shared" si="1887"/>
        <v/>
      </c>
      <c r="AA1564" s="11" t="str">
        <f t="shared" si="1888"/>
        <v/>
      </c>
      <c r="AB1564" s="3" t="str">
        <f t="shared" si="1889"/>
        <v/>
      </c>
      <c r="AC1564" s="3"/>
      <c r="AD1564" s="3"/>
      <c r="AE1564" s="7" t="str">
        <f>IF(X1564="","",_xlfn.IFNA(VLOOKUP(X1564,'饰品（请勿修改）'!$A:$H,8,FALSE),VLOOKUP(X1564,'饰品（请勿修改）'!$H:$H,1,FALSE)))</f>
        <v/>
      </c>
      <c r="AF1564" s="7" t="str">
        <f>IF(Z1564="","",_xlfn.IFNA(VLOOKUP(Z1564,'饰品（请勿修改）'!$A:$H,8,FALSE),VLOOKUP(Z1564,'饰品（请勿修改）'!$H:$H,1,FALSE)))</f>
        <v/>
      </c>
      <c r="AG1564" s="7">
        <f>_xlfn.IFNA(VLOOKUP(AE1564,'饰品（请勿修改）'!$H:$I,2,FALSE),0)</f>
        <v>0</v>
      </c>
      <c r="AH1564" s="7">
        <f>_xlfn.IFNA(VLOOKUP(AF1564,'饰品（请勿修改）'!$H:$I,2,FALSE),0)</f>
        <v>0</v>
      </c>
      <c r="AI1564" s="7">
        <f t="shared" si="1876"/>
        <v>0</v>
      </c>
      <c r="AJ1564" s="7">
        <f t="shared" si="1877"/>
        <v>0</v>
      </c>
    </row>
    <row r="1565" spans="1:36" x14ac:dyDescent="0.2">
      <c r="A1565" s="3"/>
      <c r="B1565" s="3"/>
      <c r="C1565" s="3"/>
      <c r="D1565" s="3"/>
      <c r="E1565" s="3"/>
      <c r="F1565" s="3"/>
      <c r="G1565" s="7" t="str">
        <f t="shared" si="1874"/>
        <v/>
      </c>
      <c r="H1565" s="7" t="str">
        <f t="shared" si="1878"/>
        <v/>
      </c>
      <c r="I1565" s="7" t="str">
        <f t="shared" si="1879"/>
        <v/>
      </c>
      <c r="J1565" s="7" t="str">
        <f t="shared" si="1880"/>
        <v/>
      </c>
      <c r="K1565" s="5">
        <f t="shared" si="1881"/>
        <v>0</v>
      </c>
      <c r="L1565" s="5">
        <f t="shared" si="1882"/>
        <v>0</v>
      </c>
      <c r="M1565" s="5">
        <f t="shared" si="1883"/>
        <v>0</v>
      </c>
      <c r="N1565" s="7" cm="1">
        <f t="array" ref="N1565:P1565">_xlfn._xlws.SORT(K1565:M1565,1,-1,TRUE)</f>
        <v>0</v>
      </c>
      <c r="O1565" s="7">
        <v>0</v>
      </c>
      <c r="P1565" s="7">
        <v>0</v>
      </c>
      <c r="Q1565" s="7">
        <v>1562</v>
      </c>
      <c r="R1565" s="7" t="e">
        <f t="shared" ref="R1565:W1565" si="1915">FIND(",",$F1565,Q1565+1)</f>
        <v>#VALUE!</v>
      </c>
      <c r="S1565" s="7" t="e">
        <f t="shared" si="1915"/>
        <v>#VALUE!</v>
      </c>
      <c r="T1565" s="7" t="e">
        <f t="shared" si="1915"/>
        <v>#VALUE!</v>
      </c>
      <c r="U1565" s="7" t="e">
        <f t="shared" si="1915"/>
        <v>#VALUE!</v>
      </c>
      <c r="V1565" s="7" t="e">
        <f t="shared" si="1915"/>
        <v>#VALUE!</v>
      </c>
      <c r="W1565" s="7" t="e">
        <f t="shared" si="1915"/>
        <v>#VALUE!</v>
      </c>
      <c r="X1565" s="11" t="str">
        <f t="shared" si="1885"/>
        <v/>
      </c>
      <c r="Y1565" s="11" t="str">
        <f t="shared" si="1886"/>
        <v/>
      </c>
      <c r="Z1565" s="11" t="str">
        <f t="shared" si="1887"/>
        <v/>
      </c>
      <c r="AA1565" s="11" t="str">
        <f t="shared" si="1888"/>
        <v/>
      </c>
      <c r="AB1565" s="3" t="str">
        <f t="shared" si="1889"/>
        <v/>
      </c>
      <c r="AC1565" s="3"/>
      <c r="AD1565" s="3"/>
      <c r="AE1565" s="7" t="str">
        <f>IF(X1565="","",_xlfn.IFNA(VLOOKUP(X1565,'饰品（请勿修改）'!$A:$H,8,FALSE),VLOOKUP(X1565,'饰品（请勿修改）'!$H:$H,1,FALSE)))</f>
        <v/>
      </c>
      <c r="AF1565" s="7" t="str">
        <f>IF(Z1565="","",_xlfn.IFNA(VLOOKUP(Z1565,'饰品（请勿修改）'!$A:$H,8,FALSE),VLOOKUP(Z1565,'饰品（请勿修改）'!$H:$H,1,FALSE)))</f>
        <v/>
      </c>
      <c r="AG1565" s="7">
        <f>_xlfn.IFNA(VLOOKUP(AE1565,'饰品（请勿修改）'!$H:$I,2,FALSE),0)</f>
        <v>0</v>
      </c>
      <c r="AH1565" s="7">
        <f>_xlfn.IFNA(VLOOKUP(AF1565,'饰品（请勿修改）'!$H:$I,2,FALSE),0)</f>
        <v>0</v>
      </c>
      <c r="AI1565" s="7">
        <f t="shared" si="1876"/>
        <v>0</v>
      </c>
      <c r="AJ1565" s="7">
        <f t="shared" si="1877"/>
        <v>0</v>
      </c>
    </row>
    <row r="1566" spans="1:36" x14ac:dyDescent="0.2">
      <c r="A1566" s="3"/>
      <c r="B1566" s="3"/>
      <c r="C1566" s="3"/>
      <c r="D1566" s="3"/>
      <c r="E1566" s="3"/>
      <c r="F1566" s="3"/>
      <c r="G1566" s="7" t="str">
        <f t="shared" si="1874"/>
        <v/>
      </c>
      <c r="H1566" s="7" t="str">
        <f t="shared" si="1878"/>
        <v/>
      </c>
      <c r="I1566" s="7" t="str">
        <f t="shared" si="1879"/>
        <v/>
      </c>
      <c r="J1566" s="7" t="str">
        <f t="shared" si="1880"/>
        <v/>
      </c>
      <c r="K1566" s="5">
        <f t="shared" si="1881"/>
        <v>0</v>
      </c>
      <c r="L1566" s="5">
        <f t="shared" si="1882"/>
        <v>0</v>
      </c>
      <c r="M1566" s="5">
        <f t="shared" si="1883"/>
        <v>0</v>
      </c>
      <c r="N1566" s="7" cm="1">
        <f t="array" ref="N1566:P1566">_xlfn._xlws.SORT(K1566:M1566,1,-1,TRUE)</f>
        <v>0</v>
      </c>
      <c r="O1566" s="7">
        <v>0</v>
      </c>
      <c r="P1566" s="7">
        <v>0</v>
      </c>
      <c r="Q1566" s="7">
        <v>1563</v>
      </c>
      <c r="R1566" s="7" t="e">
        <f t="shared" ref="R1566:W1566" si="1916">FIND(",",$F1566,Q1566+1)</f>
        <v>#VALUE!</v>
      </c>
      <c r="S1566" s="7" t="e">
        <f t="shared" si="1916"/>
        <v>#VALUE!</v>
      </c>
      <c r="T1566" s="7" t="e">
        <f t="shared" si="1916"/>
        <v>#VALUE!</v>
      </c>
      <c r="U1566" s="7" t="e">
        <f t="shared" si="1916"/>
        <v>#VALUE!</v>
      </c>
      <c r="V1566" s="7" t="e">
        <f t="shared" si="1916"/>
        <v>#VALUE!</v>
      </c>
      <c r="W1566" s="7" t="e">
        <f t="shared" si="1916"/>
        <v>#VALUE!</v>
      </c>
      <c r="X1566" s="11" t="str">
        <f t="shared" si="1885"/>
        <v/>
      </c>
      <c r="Y1566" s="11" t="str">
        <f t="shared" si="1886"/>
        <v/>
      </c>
      <c r="Z1566" s="11" t="str">
        <f t="shared" si="1887"/>
        <v/>
      </c>
      <c r="AA1566" s="11" t="str">
        <f t="shared" si="1888"/>
        <v/>
      </c>
      <c r="AB1566" s="3" t="str">
        <f t="shared" si="1889"/>
        <v/>
      </c>
      <c r="AC1566" s="3"/>
      <c r="AD1566" s="3"/>
      <c r="AE1566" s="7" t="str">
        <f>IF(X1566="","",_xlfn.IFNA(VLOOKUP(X1566,'饰品（请勿修改）'!$A:$H,8,FALSE),VLOOKUP(X1566,'饰品（请勿修改）'!$H:$H,1,FALSE)))</f>
        <v/>
      </c>
      <c r="AF1566" s="7" t="str">
        <f>IF(Z1566="","",_xlfn.IFNA(VLOOKUP(Z1566,'饰品（请勿修改）'!$A:$H,8,FALSE),VLOOKUP(Z1566,'饰品（请勿修改）'!$H:$H,1,FALSE)))</f>
        <v/>
      </c>
      <c r="AG1566" s="7">
        <f>_xlfn.IFNA(VLOOKUP(AE1566,'饰品（请勿修改）'!$H:$I,2,FALSE),0)</f>
        <v>0</v>
      </c>
      <c r="AH1566" s="7">
        <f>_xlfn.IFNA(VLOOKUP(AF1566,'饰品（请勿修改）'!$H:$I,2,FALSE),0)</f>
        <v>0</v>
      </c>
      <c r="AI1566" s="7">
        <f t="shared" si="1876"/>
        <v>0</v>
      </c>
      <c r="AJ1566" s="7">
        <f t="shared" si="1877"/>
        <v>0</v>
      </c>
    </row>
    <row r="1567" spans="1:36" x14ac:dyDescent="0.2">
      <c r="A1567" s="3"/>
      <c r="B1567" s="3"/>
      <c r="C1567" s="3"/>
      <c r="D1567" s="3"/>
      <c r="E1567" s="3"/>
      <c r="F1567" s="3"/>
      <c r="G1567" s="7" t="str">
        <f t="shared" si="1874"/>
        <v/>
      </c>
      <c r="H1567" s="7" t="str">
        <f t="shared" si="1878"/>
        <v/>
      </c>
      <c r="I1567" s="7" t="str">
        <f t="shared" si="1879"/>
        <v/>
      </c>
      <c r="J1567" s="7" t="str">
        <f t="shared" si="1880"/>
        <v/>
      </c>
      <c r="K1567" s="5">
        <f t="shared" si="1881"/>
        <v>0</v>
      </c>
      <c r="L1567" s="5">
        <f t="shared" si="1882"/>
        <v>0</v>
      </c>
      <c r="M1567" s="5">
        <f t="shared" si="1883"/>
        <v>0</v>
      </c>
      <c r="N1567" s="7" cm="1">
        <f t="array" ref="N1567:P1567">_xlfn._xlws.SORT(K1567:M1567,1,-1,TRUE)</f>
        <v>0</v>
      </c>
      <c r="O1567" s="7">
        <v>0</v>
      </c>
      <c r="P1567" s="7">
        <v>0</v>
      </c>
      <c r="Q1567" s="7">
        <v>1564</v>
      </c>
      <c r="R1567" s="7" t="e">
        <f t="shared" ref="R1567:W1567" si="1917">FIND(",",$F1567,Q1567+1)</f>
        <v>#VALUE!</v>
      </c>
      <c r="S1567" s="7" t="e">
        <f t="shared" si="1917"/>
        <v>#VALUE!</v>
      </c>
      <c r="T1567" s="7" t="e">
        <f t="shared" si="1917"/>
        <v>#VALUE!</v>
      </c>
      <c r="U1567" s="7" t="e">
        <f t="shared" si="1917"/>
        <v>#VALUE!</v>
      </c>
      <c r="V1567" s="7" t="e">
        <f t="shared" si="1917"/>
        <v>#VALUE!</v>
      </c>
      <c r="W1567" s="7" t="e">
        <f t="shared" si="1917"/>
        <v>#VALUE!</v>
      </c>
      <c r="X1567" s="11" t="str">
        <f t="shared" si="1885"/>
        <v/>
      </c>
      <c r="Y1567" s="11" t="str">
        <f t="shared" si="1886"/>
        <v/>
      </c>
      <c r="Z1567" s="11" t="str">
        <f t="shared" si="1887"/>
        <v/>
      </c>
      <c r="AA1567" s="11" t="str">
        <f t="shared" si="1888"/>
        <v/>
      </c>
      <c r="AB1567" s="3" t="str">
        <f t="shared" si="1889"/>
        <v/>
      </c>
      <c r="AC1567" s="3"/>
      <c r="AD1567" s="3"/>
      <c r="AE1567" s="7" t="str">
        <f>IF(X1567="","",_xlfn.IFNA(VLOOKUP(X1567,'饰品（请勿修改）'!$A:$H,8,FALSE),VLOOKUP(X1567,'饰品（请勿修改）'!$H:$H,1,FALSE)))</f>
        <v/>
      </c>
      <c r="AF1567" s="7" t="str">
        <f>IF(Z1567="","",_xlfn.IFNA(VLOOKUP(Z1567,'饰品（请勿修改）'!$A:$H,8,FALSE),VLOOKUP(Z1567,'饰品（请勿修改）'!$H:$H,1,FALSE)))</f>
        <v/>
      </c>
      <c r="AG1567" s="7">
        <f>_xlfn.IFNA(VLOOKUP(AE1567,'饰品（请勿修改）'!$H:$I,2,FALSE),0)</f>
        <v>0</v>
      </c>
      <c r="AH1567" s="7">
        <f>_xlfn.IFNA(VLOOKUP(AF1567,'饰品（请勿修改）'!$H:$I,2,FALSE),0)</f>
        <v>0</v>
      </c>
      <c r="AI1567" s="7">
        <f t="shared" si="1876"/>
        <v>0</v>
      </c>
      <c r="AJ1567" s="7">
        <f t="shared" si="1877"/>
        <v>0</v>
      </c>
    </row>
    <row r="1568" spans="1:36" x14ac:dyDescent="0.2">
      <c r="A1568" s="3"/>
      <c r="B1568" s="3"/>
      <c r="C1568" s="3"/>
      <c r="D1568" s="3"/>
      <c r="E1568" s="3"/>
      <c r="F1568" s="3"/>
      <c r="G1568" s="7" t="str">
        <f t="shared" si="1874"/>
        <v/>
      </c>
      <c r="H1568" s="7" t="str">
        <f t="shared" si="1878"/>
        <v/>
      </c>
      <c r="I1568" s="7" t="str">
        <f t="shared" si="1879"/>
        <v/>
      </c>
      <c r="J1568" s="7" t="str">
        <f t="shared" si="1880"/>
        <v/>
      </c>
      <c r="K1568" s="5">
        <f t="shared" si="1881"/>
        <v>0</v>
      </c>
      <c r="L1568" s="5">
        <f t="shared" si="1882"/>
        <v>0</v>
      </c>
      <c r="M1568" s="5">
        <f t="shared" si="1883"/>
        <v>0</v>
      </c>
      <c r="N1568" s="7" cm="1">
        <f t="array" ref="N1568:P1568">_xlfn._xlws.SORT(K1568:M1568,1,-1,TRUE)</f>
        <v>0</v>
      </c>
      <c r="O1568" s="7">
        <v>0</v>
      </c>
      <c r="P1568" s="7">
        <v>0</v>
      </c>
      <c r="Q1568" s="7">
        <v>1565</v>
      </c>
      <c r="R1568" s="7" t="e">
        <f t="shared" ref="R1568:W1568" si="1918">FIND(",",$F1568,Q1568+1)</f>
        <v>#VALUE!</v>
      </c>
      <c r="S1568" s="7" t="e">
        <f t="shared" si="1918"/>
        <v>#VALUE!</v>
      </c>
      <c r="T1568" s="7" t="e">
        <f t="shared" si="1918"/>
        <v>#VALUE!</v>
      </c>
      <c r="U1568" s="7" t="e">
        <f t="shared" si="1918"/>
        <v>#VALUE!</v>
      </c>
      <c r="V1568" s="7" t="e">
        <f t="shared" si="1918"/>
        <v>#VALUE!</v>
      </c>
      <c r="W1568" s="7" t="e">
        <f t="shared" si="1918"/>
        <v>#VALUE!</v>
      </c>
      <c r="X1568" s="11" t="str">
        <f t="shared" si="1885"/>
        <v/>
      </c>
      <c r="Y1568" s="11" t="str">
        <f t="shared" si="1886"/>
        <v/>
      </c>
      <c r="Z1568" s="11" t="str">
        <f t="shared" si="1887"/>
        <v/>
      </c>
      <c r="AA1568" s="11" t="str">
        <f t="shared" si="1888"/>
        <v/>
      </c>
      <c r="AB1568" s="3" t="str">
        <f t="shared" si="1889"/>
        <v/>
      </c>
      <c r="AC1568" s="3"/>
      <c r="AD1568" s="3"/>
      <c r="AE1568" s="7" t="str">
        <f>IF(X1568="","",_xlfn.IFNA(VLOOKUP(X1568,'饰品（请勿修改）'!$A:$H,8,FALSE),VLOOKUP(X1568,'饰品（请勿修改）'!$H:$H,1,FALSE)))</f>
        <v/>
      </c>
      <c r="AF1568" s="7" t="str">
        <f>IF(Z1568="","",_xlfn.IFNA(VLOOKUP(Z1568,'饰品（请勿修改）'!$A:$H,8,FALSE),VLOOKUP(Z1568,'饰品（请勿修改）'!$H:$H,1,FALSE)))</f>
        <v/>
      </c>
      <c r="AG1568" s="7">
        <f>_xlfn.IFNA(VLOOKUP(AE1568,'饰品（请勿修改）'!$H:$I,2,FALSE),0)</f>
        <v>0</v>
      </c>
      <c r="AH1568" s="7">
        <f>_xlfn.IFNA(VLOOKUP(AF1568,'饰品（请勿修改）'!$H:$I,2,FALSE),0)</f>
        <v>0</v>
      </c>
      <c r="AI1568" s="7">
        <f t="shared" si="1876"/>
        <v>0</v>
      </c>
      <c r="AJ1568" s="7">
        <f t="shared" si="1877"/>
        <v>0</v>
      </c>
    </row>
    <row r="1569" spans="1:36" x14ac:dyDescent="0.2">
      <c r="A1569" s="3"/>
      <c r="B1569" s="3"/>
      <c r="C1569" s="3"/>
      <c r="D1569" s="3"/>
      <c r="E1569" s="3"/>
      <c r="F1569" s="3"/>
      <c r="G1569" s="7" t="str">
        <f t="shared" si="1874"/>
        <v/>
      </c>
      <c r="H1569" s="7" t="str">
        <f t="shared" si="1878"/>
        <v/>
      </c>
      <c r="I1569" s="7" t="str">
        <f t="shared" si="1879"/>
        <v/>
      </c>
      <c r="J1569" s="7" t="str">
        <f t="shared" si="1880"/>
        <v/>
      </c>
      <c r="K1569" s="5">
        <f t="shared" si="1881"/>
        <v>0</v>
      </c>
      <c r="L1569" s="5">
        <f t="shared" si="1882"/>
        <v>0</v>
      </c>
      <c r="M1569" s="5">
        <f t="shared" si="1883"/>
        <v>0</v>
      </c>
      <c r="N1569" s="7" cm="1">
        <f t="array" ref="N1569:P1569">_xlfn._xlws.SORT(K1569:M1569,1,-1,TRUE)</f>
        <v>0</v>
      </c>
      <c r="O1569" s="7">
        <v>0</v>
      </c>
      <c r="P1569" s="7">
        <v>0</v>
      </c>
      <c r="Q1569" s="7">
        <v>1566</v>
      </c>
      <c r="R1569" s="7" t="e">
        <f t="shared" ref="R1569:W1569" si="1919">FIND(",",$F1569,Q1569+1)</f>
        <v>#VALUE!</v>
      </c>
      <c r="S1569" s="7" t="e">
        <f t="shared" si="1919"/>
        <v>#VALUE!</v>
      </c>
      <c r="T1569" s="7" t="e">
        <f t="shared" si="1919"/>
        <v>#VALUE!</v>
      </c>
      <c r="U1569" s="7" t="e">
        <f t="shared" si="1919"/>
        <v>#VALUE!</v>
      </c>
      <c r="V1569" s="7" t="e">
        <f t="shared" si="1919"/>
        <v>#VALUE!</v>
      </c>
      <c r="W1569" s="7" t="e">
        <f t="shared" si="1919"/>
        <v>#VALUE!</v>
      </c>
      <c r="X1569" s="11" t="str">
        <f t="shared" si="1885"/>
        <v/>
      </c>
      <c r="Y1569" s="11" t="str">
        <f t="shared" si="1886"/>
        <v/>
      </c>
      <c r="Z1569" s="11" t="str">
        <f t="shared" si="1887"/>
        <v/>
      </c>
      <c r="AA1569" s="11" t="str">
        <f t="shared" si="1888"/>
        <v/>
      </c>
      <c r="AB1569" s="3" t="str">
        <f t="shared" si="1889"/>
        <v/>
      </c>
      <c r="AC1569" s="3"/>
      <c r="AD1569" s="3"/>
      <c r="AE1569" s="7" t="str">
        <f>IF(X1569="","",_xlfn.IFNA(VLOOKUP(X1569,'饰品（请勿修改）'!$A:$H,8,FALSE),VLOOKUP(X1569,'饰品（请勿修改）'!$H:$H,1,FALSE)))</f>
        <v/>
      </c>
      <c r="AF1569" s="7" t="str">
        <f>IF(Z1569="","",_xlfn.IFNA(VLOOKUP(Z1569,'饰品（请勿修改）'!$A:$H,8,FALSE),VLOOKUP(Z1569,'饰品（请勿修改）'!$H:$H,1,FALSE)))</f>
        <v/>
      </c>
      <c r="AG1569" s="7">
        <f>_xlfn.IFNA(VLOOKUP(AE1569,'饰品（请勿修改）'!$H:$I,2,FALSE),0)</f>
        <v>0</v>
      </c>
      <c r="AH1569" s="7">
        <f>_xlfn.IFNA(VLOOKUP(AF1569,'饰品（请勿修改）'!$H:$I,2,FALSE),0)</f>
        <v>0</v>
      </c>
      <c r="AI1569" s="7">
        <f t="shared" si="1876"/>
        <v>0</v>
      </c>
      <c r="AJ1569" s="7">
        <f t="shared" si="1877"/>
        <v>0</v>
      </c>
    </row>
    <row r="1570" spans="1:36" x14ac:dyDescent="0.2">
      <c r="A1570" s="3"/>
      <c r="B1570" s="3"/>
      <c r="C1570" s="3"/>
      <c r="D1570" s="3"/>
      <c r="E1570" s="3"/>
      <c r="F1570" s="3"/>
      <c r="G1570" s="7" t="str">
        <f t="shared" si="1874"/>
        <v/>
      </c>
      <c r="H1570" s="7" t="str">
        <f t="shared" si="1878"/>
        <v/>
      </c>
      <c r="I1570" s="7" t="str">
        <f t="shared" si="1879"/>
        <v/>
      </c>
      <c r="J1570" s="7" t="str">
        <f t="shared" si="1880"/>
        <v/>
      </c>
      <c r="K1570" s="5">
        <f t="shared" si="1881"/>
        <v>0</v>
      </c>
      <c r="L1570" s="5">
        <f t="shared" si="1882"/>
        <v>0</v>
      </c>
      <c r="M1570" s="5">
        <f t="shared" si="1883"/>
        <v>0</v>
      </c>
      <c r="N1570" s="7" cm="1">
        <f t="array" ref="N1570:P1570">_xlfn._xlws.SORT(K1570:M1570,1,-1,TRUE)</f>
        <v>0</v>
      </c>
      <c r="O1570" s="7">
        <v>0</v>
      </c>
      <c r="P1570" s="7">
        <v>0</v>
      </c>
      <c r="Q1570" s="7">
        <v>1567</v>
      </c>
      <c r="R1570" s="7" t="e">
        <f t="shared" ref="R1570:W1570" si="1920">FIND(",",$F1570,Q1570+1)</f>
        <v>#VALUE!</v>
      </c>
      <c r="S1570" s="7" t="e">
        <f t="shared" si="1920"/>
        <v>#VALUE!</v>
      </c>
      <c r="T1570" s="7" t="e">
        <f t="shared" si="1920"/>
        <v>#VALUE!</v>
      </c>
      <c r="U1570" s="7" t="e">
        <f t="shared" si="1920"/>
        <v>#VALUE!</v>
      </c>
      <c r="V1570" s="7" t="e">
        <f t="shared" si="1920"/>
        <v>#VALUE!</v>
      </c>
      <c r="W1570" s="7" t="e">
        <f t="shared" si="1920"/>
        <v>#VALUE!</v>
      </c>
      <c r="X1570" s="11" t="str">
        <f t="shared" si="1885"/>
        <v/>
      </c>
      <c r="Y1570" s="11" t="str">
        <f t="shared" si="1886"/>
        <v/>
      </c>
      <c r="Z1570" s="11" t="str">
        <f t="shared" si="1887"/>
        <v/>
      </c>
      <c r="AA1570" s="11" t="str">
        <f t="shared" si="1888"/>
        <v/>
      </c>
      <c r="AB1570" s="3" t="str">
        <f t="shared" si="1889"/>
        <v/>
      </c>
      <c r="AC1570" s="3"/>
      <c r="AD1570" s="3"/>
      <c r="AE1570" s="7" t="str">
        <f>IF(X1570="","",_xlfn.IFNA(VLOOKUP(X1570,'饰品（请勿修改）'!$A:$H,8,FALSE),VLOOKUP(X1570,'饰品（请勿修改）'!$H:$H,1,FALSE)))</f>
        <v/>
      </c>
      <c r="AF1570" s="7" t="str">
        <f>IF(Z1570="","",_xlfn.IFNA(VLOOKUP(Z1570,'饰品（请勿修改）'!$A:$H,8,FALSE),VLOOKUP(Z1570,'饰品（请勿修改）'!$H:$H,1,FALSE)))</f>
        <v/>
      </c>
      <c r="AG1570" s="7">
        <f>_xlfn.IFNA(VLOOKUP(AE1570,'饰品（请勿修改）'!$H:$I,2,FALSE),0)</f>
        <v>0</v>
      </c>
      <c r="AH1570" s="7">
        <f>_xlfn.IFNA(VLOOKUP(AF1570,'饰品（请勿修改）'!$H:$I,2,FALSE),0)</f>
        <v>0</v>
      </c>
      <c r="AI1570" s="7">
        <f t="shared" si="1876"/>
        <v>0</v>
      </c>
      <c r="AJ1570" s="7">
        <f t="shared" si="1877"/>
        <v>0</v>
      </c>
    </row>
    <row r="1571" spans="1:36" x14ac:dyDescent="0.2">
      <c r="A1571" s="3"/>
      <c r="B1571" s="3"/>
      <c r="C1571" s="3"/>
      <c r="D1571" s="3"/>
      <c r="E1571" s="3"/>
      <c r="F1571" s="3"/>
      <c r="G1571" s="7" t="str">
        <f t="shared" si="1874"/>
        <v/>
      </c>
      <c r="H1571" s="7" t="str">
        <f t="shared" si="1878"/>
        <v/>
      </c>
      <c r="I1571" s="7" t="str">
        <f t="shared" si="1879"/>
        <v/>
      </c>
      <c r="J1571" s="7" t="str">
        <f t="shared" si="1880"/>
        <v/>
      </c>
      <c r="K1571" s="5">
        <f t="shared" si="1881"/>
        <v>0</v>
      </c>
      <c r="L1571" s="5">
        <f t="shared" si="1882"/>
        <v>0</v>
      </c>
      <c r="M1571" s="5">
        <f t="shared" si="1883"/>
        <v>0</v>
      </c>
      <c r="N1571" s="7" cm="1">
        <f t="array" ref="N1571:P1571">_xlfn._xlws.SORT(K1571:M1571,1,-1,TRUE)</f>
        <v>0</v>
      </c>
      <c r="O1571" s="7">
        <v>0</v>
      </c>
      <c r="P1571" s="7">
        <v>0</v>
      </c>
      <c r="Q1571" s="7">
        <v>1568</v>
      </c>
      <c r="R1571" s="7" t="e">
        <f t="shared" ref="R1571:W1571" si="1921">FIND(",",$F1571,Q1571+1)</f>
        <v>#VALUE!</v>
      </c>
      <c r="S1571" s="7" t="e">
        <f t="shared" si="1921"/>
        <v>#VALUE!</v>
      </c>
      <c r="T1571" s="7" t="e">
        <f t="shared" si="1921"/>
        <v>#VALUE!</v>
      </c>
      <c r="U1571" s="7" t="e">
        <f t="shared" si="1921"/>
        <v>#VALUE!</v>
      </c>
      <c r="V1571" s="7" t="e">
        <f t="shared" si="1921"/>
        <v>#VALUE!</v>
      </c>
      <c r="W1571" s="7" t="e">
        <f t="shared" si="1921"/>
        <v>#VALUE!</v>
      </c>
      <c r="X1571" s="11" t="str">
        <f t="shared" si="1885"/>
        <v/>
      </c>
      <c r="Y1571" s="11" t="str">
        <f t="shared" si="1886"/>
        <v/>
      </c>
      <c r="Z1571" s="11" t="str">
        <f t="shared" si="1887"/>
        <v/>
      </c>
      <c r="AA1571" s="11" t="str">
        <f t="shared" si="1888"/>
        <v/>
      </c>
      <c r="AB1571" s="3" t="str">
        <f t="shared" si="1889"/>
        <v/>
      </c>
      <c r="AC1571" s="3"/>
      <c r="AD1571" s="3"/>
      <c r="AE1571" s="7" t="str">
        <f>IF(X1571="","",_xlfn.IFNA(VLOOKUP(X1571,'饰品（请勿修改）'!$A:$H,8,FALSE),VLOOKUP(X1571,'饰品（请勿修改）'!$H:$H,1,FALSE)))</f>
        <v/>
      </c>
      <c r="AF1571" s="7" t="str">
        <f>IF(Z1571="","",_xlfn.IFNA(VLOOKUP(Z1571,'饰品（请勿修改）'!$A:$H,8,FALSE),VLOOKUP(Z1571,'饰品（请勿修改）'!$H:$H,1,FALSE)))</f>
        <v/>
      </c>
      <c r="AG1571" s="7">
        <f>_xlfn.IFNA(VLOOKUP(AE1571,'饰品（请勿修改）'!$H:$I,2,FALSE),0)</f>
        <v>0</v>
      </c>
      <c r="AH1571" s="7">
        <f>_xlfn.IFNA(VLOOKUP(AF1571,'饰品（请勿修改）'!$H:$I,2,FALSE),0)</f>
        <v>0</v>
      </c>
      <c r="AI1571" s="7">
        <f t="shared" si="1876"/>
        <v>0</v>
      </c>
      <c r="AJ1571" s="7">
        <f t="shared" si="1877"/>
        <v>0</v>
      </c>
    </row>
    <row r="1572" spans="1:36" x14ac:dyDescent="0.2">
      <c r="A1572" s="3"/>
      <c r="B1572" s="3"/>
      <c r="C1572" s="3"/>
      <c r="D1572" s="3"/>
      <c r="E1572" s="3"/>
      <c r="F1572" s="3"/>
      <c r="G1572" s="7" t="str">
        <f t="shared" si="1874"/>
        <v/>
      </c>
      <c r="H1572" s="7" t="str">
        <f t="shared" si="1878"/>
        <v/>
      </c>
      <c r="I1572" s="7" t="str">
        <f t="shared" si="1879"/>
        <v/>
      </c>
      <c r="J1572" s="7" t="str">
        <f t="shared" si="1880"/>
        <v/>
      </c>
      <c r="K1572" s="5">
        <f t="shared" si="1881"/>
        <v>0</v>
      </c>
      <c r="L1572" s="5">
        <f t="shared" si="1882"/>
        <v>0</v>
      </c>
      <c r="M1572" s="5">
        <f t="shared" si="1883"/>
        <v>0</v>
      </c>
      <c r="N1572" s="7" cm="1">
        <f t="array" ref="N1572:P1572">_xlfn._xlws.SORT(K1572:M1572,1,-1,TRUE)</f>
        <v>0</v>
      </c>
      <c r="O1572" s="7">
        <v>0</v>
      </c>
      <c r="P1572" s="7">
        <v>0</v>
      </c>
      <c r="Q1572" s="7">
        <v>1569</v>
      </c>
      <c r="R1572" s="7" t="e">
        <f t="shared" ref="R1572:W1572" si="1922">FIND(",",$F1572,Q1572+1)</f>
        <v>#VALUE!</v>
      </c>
      <c r="S1572" s="7" t="e">
        <f t="shared" si="1922"/>
        <v>#VALUE!</v>
      </c>
      <c r="T1572" s="7" t="e">
        <f t="shared" si="1922"/>
        <v>#VALUE!</v>
      </c>
      <c r="U1572" s="7" t="e">
        <f t="shared" si="1922"/>
        <v>#VALUE!</v>
      </c>
      <c r="V1572" s="7" t="e">
        <f t="shared" si="1922"/>
        <v>#VALUE!</v>
      </c>
      <c r="W1572" s="7" t="e">
        <f t="shared" si="1922"/>
        <v>#VALUE!</v>
      </c>
      <c r="X1572" s="11" t="str">
        <f t="shared" si="1885"/>
        <v/>
      </c>
      <c r="Y1572" s="11" t="str">
        <f t="shared" si="1886"/>
        <v/>
      </c>
      <c r="Z1572" s="11" t="str">
        <f t="shared" si="1887"/>
        <v/>
      </c>
      <c r="AA1572" s="11" t="str">
        <f t="shared" si="1888"/>
        <v/>
      </c>
      <c r="AB1572" s="3" t="str">
        <f t="shared" si="1889"/>
        <v/>
      </c>
      <c r="AC1572" s="3"/>
      <c r="AD1572" s="3"/>
      <c r="AE1572" s="7" t="str">
        <f>IF(X1572="","",_xlfn.IFNA(VLOOKUP(X1572,'饰品（请勿修改）'!$A:$H,8,FALSE),VLOOKUP(X1572,'饰品（请勿修改）'!$H:$H,1,FALSE)))</f>
        <v/>
      </c>
      <c r="AF1572" s="7" t="str">
        <f>IF(Z1572="","",_xlfn.IFNA(VLOOKUP(Z1572,'饰品（请勿修改）'!$A:$H,8,FALSE),VLOOKUP(Z1572,'饰品（请勿修改）'!$H:$H,1,FALSE)))</f>
        <v/>
      </c>
      <c r="AG1572" s="7">
        <f>_xlfn.IFNA(VLOOKUP(AE1572,'饰品（请勿修改）'!$H:$I,2,FALSE),0)</f>
        <v>0</v>
      </c>
      <c r="AH1572" s="7">
        <f>_xlfn.IFNA(VLOOKUP(AF1572,'饰品（请勿修改）'!$H:$I,2,FALSE),0)</f>
        <v>0</v>
      </c>
      <c r="AI1572" s="7">
        <f t="shared" si="1876"/>
        <v>0</v>
      </c>
      <c r="AJ1572" s="7">
        <f t="shared" si="1877"/>
        <v>0</v>
      </c>
    </row>
    <row r="1573" spans="1:36" x14ac:dyDescent="0.2">
      <c r="A1573" s="3"/>
      <c r="B1573" s="3"/>
      <c r="C1573" s="3"/>
      <c r="D1573" s="3"/>
      <c r="E1573" s="3"/>
      <c r="F1573" s="3"/>
      <c r="G1573" s="7" t="str">
        <f t="shared" si="1874"/>
        <v/>
      </c>
      <c r="H1573" s="7" t="str">
        <f t="shared" si="1878"/>
        <v/>
      </c>
      <c r="I1573" s="7" t="str">
        <f t="shared" si="1879"/>
        <v/>
      </c>
      <c r="J1573" s="7" t="str">
        <f t="shared" si="1880"/>
        <v/>
      </c>
      <c r="K1573" s="5">
        <f t="shared" si="1881"/>
        <v>0</v>
      </c>
      <c r="L1573" s="5">
        <f t="shared" si="1882"/>
        <v>0</v>
      </c>
      <c r="M1573" s="5">
        <f t="shared" si="1883"/>
        <v>0</v>
      </c>
      <c r="N1573" s="7" cm="1">
        <f t="array" ref="N1573:P1573">_xlfn._xlws.SORT(K1573:M1573,1,-1,TRUE)</f>
        <v>0</v>
      </c>
      <c r="O1573" s="7">
        <v>0</v>
      </c>
      <c r="P1573" s="7">
        <v>0</v>
      </c>
      <c r="Q1573" s="7">
        <v>1570</v>
      </c>
      <c r="R1573" s="7" t="e">
        <f t="shared" ref="R1573:W1573" si="1923">FIND(",",$F1573,Q1573+1)</f>
        <v>#VALUE!</v>
      </c>
      <c r="S1573" s="7" t="e">
        <f t="shared" si="1923"/>
        <v>#VALUE!</v>
      </c>
      <c r="T1573" s="7" t="e">
        <f t="shared" si="1923"/>
        <v>#VALUE!</v>
      </c>
      <c r="U1573" s="7" t="e">
        <f t="shared" si="1923"/>
        <v>#VALUE!</v>
      </c>
      <c r="V1573" s="7" t="e">
        <f t="shared" si="1923"/>
        <v>#VALUE!</v>
      </c>
      <c r="W1573" s="7" t="e">
        <f t="shared" si="1923"/>
        <v>#VALUE!</v>
      </c>
      <c r="X1573" s="11" t="str">
        <f t="shared" si="1885"/>
        <v/>
      </c>
      <c r="Y1573" s="11" t="str">
        <f t="shared" si="1886"/>
        <v/>
      </c>
      <c r="Z1573" s="11" t="str">
        <f t="shared" si="1887"/>
        <v/>
      </c>
      <c r="AA1573" s="11" t="str">
        <f t="shared" si="1888"/>
        <v/>
      </c>
      <c r="AB1573" s="3" t="str">
        <f t="shared" si="1889"/>
        <v/>
      </c>
      <c r="AC1573" s="3"/>
      <c r="AD1573" s="3"/>
      <c r="AE1573" s="7" t="str">
        <f>IF(X1573="","",_xlfn.IFNA(VLOOKUP(X1573,'饰品（请勿修改）'!$A:$H,8,FALSE),VLOOKUP(X1573,'饰品（请勿修改）'!$H:$H,1,FALSE)))</f>
        <v/>
      </c>
      <c r="AF1573" s="7" t="str">
        <f>IF(Z1573="","",_xlfn.IFNA(VLOOKUP(Z1573,'饰品（请勿修改）'!$A:$H,8,FALSE),VLOOKUP(Z1573,'饰品（请勿修改）'!$H:$H,1,FALSE)))</f>
        <v/>
      </c>
      <c r="AG1573" s="7">
        <f>_xlfn.IFNA(VLOOKUP(AE1573,'饰品（请勿修改）'!$H:$I,2,FALSE),0)</f>
        <v>0</v>
      </c>
      <c r="AH1573" s="7">
        <f>_xlfn.IFNA(VLOOKUP(AF1573,'饰品（请勿修改）'!$H:$I,2,FALSE),0)</f>
        <v>0</v>
      </c>
      <c r="AI1573" s="7">
        <f t="shared" si="1876"/>
        <v>0</v>
      </c>
      <c r="AJ1573" s="7">
        <f t="shared" si="1877"/>
        <v>0</v>
      </c>
    </row>
    <row r="1574" spans="1:36" x14ac:dyDescent="0.2">
      <c r="A1574" s="3"/>
      <c r="B1574" s="3"/>
      <c r="C1574" s="3"/>
      <c r="D1574" s="3"/>
      <c r="E1574" s="3"/>
      <c r="F1574" s="3"/>
      <c r="G1574" s="7" t="str">
        <f t="shared" si="1874"/>
        <v/>
      </c>
      <c r="H1574" s="7" t="str">
        <f t="shared" si="1878"/>
        <v/>
      </c>
      <c r="I1574" s="7" t="str">
        <f t="shared" si="1879"/>
        <v/>
      </c>
      <c r="J1574" s="7" t="str">
        <f t="shared" si="1880"/>
        <v/>
      </c>
      <c r="K1574" s="5">
        <f t="shared" si="1881"/>
        <v>0</v>
      </c>
      <c r="L1574" s="5">
        <f t="shared" si="1882"/>
        <v>0</v>
      </c>
      <c r="M1574" s="5">
        <f t="shared" si="1883"/>
        <v>0</v>
      </c>
      <c r="N1574" s="7" cm="1">
        <f t="array" ref="N1574:P1574">_xlfn._xlws.SORT(K1574:M1574,1,-1,TRUE)</f>
        <v>0</v>
      </c>
      <c r="O1574" s="7">
        <v>0</v>
      </c>
      <c r="P1574" s="7">
        <v>0</v>
      </c>
      <c r="Q1574" s="7">
        <v>1571</v>
      </c>
      <c r="R1574" s="7" t="e">
        <f t="shared" ref="R1574:W1574" si="1924">FIND(",",$F1574,Q1574+1)</f>
        <v>#VALUE!</v>
      </c>
      <c r="S1574" s="7" t="e">
        <f t="shared" si="1924"/>
        <v>#VALUE!</v>
      </c>
      <c r="T1574" s="7" t="e">
        <f t="shared" si="1924"/>
        <v>#VALUE!</v>
      </c>
      <c r="U1574" s="7" t="e">
        <f t="shared" si="1924"/>
        <v>#VALUE!</v>
      </c>
      <c r="V1574" s="7" t="e">
        <f t="shared" si="1924"/>
        <v>#VALUE!</v>
      </c>
      <c r="W1574" s="7" t="e">
        <f t="shared" si="1924"/>
        <v>#VALUE!</v>
      </c>
      <c r="X1574" s="11" t="str">
        <f t="shared" si="1885"/>
        <v/>
      </c>
      <c r="Y1574" s="11" t="str">
        <f t="shared" si="1886"/>
        <v/>
      </c>
      <c r="Z1574" s="11" t="str">
        <f t="shared" si="1887"/>
        <v/>
      </c>
      <c r="AA1574" s="11" t="str">
        <f t="shared" si="1888"/>
        <v/>
      </c>
      <c r="AB1574" s="3" t="str">
        <f t="shared" si="1889"/>
        <v/>
      </c>
      <c r="AC1574" s="3"/>
      <c r="AD1574" s="3"/>
      <c r="AE1574" s="7" t="str">
        <f>IF(X1574="","",_xlfn.IFNA(VLOOKUP(X1574,'饰品（请勿修改）'!$A:$H,8,FALSE),VLOOKUP(X1574,'饰品（请勿修改）'!$H:$H,1,FALSE)))</f>
        <v/>
      </c>
      <c r="AF1574" s="7" t="str">
        <f>IF(Z1574="","",_xlfn.IFNA(VLOOKUP(Z1574,'饰品（请勿修改）'!$A:$H,8,FALSE),VLOOKUP(Z1574,'饰品（请勿修改）'!$H:$H,1,FALSE)))</f>
        <v/>
      </c>
      <c r="AG1574" s="7">
        <f>_xlfn.IFNA(VLOOKUP(AE1574,'饰品（请勿修改）'!$H:$I,2,FALSE),0)</f>
        <v>0</v>
      </c>
      <c r="AH1574" s="7">
        <f>_xlfn.IFNA(VLOOKUP(AF1574,'饰品（请勿修改）'!$H:$I,2,FALSE),0)</f>
        <v>0</v>
      </c>
      <c r="AI1574" s="7">
        <f t="shared" si="1876"/>
        <v>0</v>
      </c>
      <c r="AJ1574" s="7">
        <f t="shared" si="1877"/>
        <v>0</v>
      </c>
    </row>
    <row r="1575" spans="1:36" x14ac:dyDescent="0.2">
      <c r="A1575" s="3"/>
      <c r="B1575" s="3"/>
      <c r="C1575" s="3"/>
      <c r="D1575" s="3"/>
      <c r="E1575" s="3"/>
      <c r="F1575" s="3"/>
      <c r="G1575" s="7" t="str">
        <f t="shared" si="1874"/>
        <v/>
      </c>
      <c r="H1575" s="7" t="str">
        <f t="shared" si="1878"/>
        <v/>
      </c>
      <c r="I1575" s="7" t="str">
        <f t="shared" si="1879"/>
        <v/>
      </c>
      <c r="J1575" s="7" t="str">
        <f t="shared" si="1880"/>
        <v/>
      </c>
      <c r="K1575" s="5">
        <f t="shared" si="1881"/>
        <v>0</v>
      </c>
      <c r="L1575" s="5">
        <f t="shared" si="1882"/>
        <v>0</v>
      </c>
      <c r="M1575" s="5">
        <f t="shared" si="1883"/>
        <v>0</v>
      </c>
      <c r="N1575" s="7" cm="1">
        <f t="array" ref="N1575:P1575">_xlfn._xlws.SORT(K1575:M1575,1,-1,TRUE)</f>
        <v>0</v>
      </c>
      <c r="O1575" s="7">
        <v>0</v>
      </c>
      <c r="P1575" s="7">
        <v>0</v>
      </c>
      <c r="Q1575" s="7">
        <v>1572</v>
      </c>
      <c r="R1575" s="7" t="e">
        <f t="shared" ref="R1575:W1575" si="1925">FIND(",",$F1575,Q1575+1)</f>
        <v>#VALUE!</v>
      </c>
      <c r="S1575" s="7" t="e">
        <f t="shared" si="1925"/>
        <v>#VALUE!</v>
      </c>
      <c r="T1575" s="7" t="e">
        <f t="shared" si="1925"/>
        <v>#VALUE!</v>
      </c>
      <c r="U1575" s="7" t="e">
        <f t="shared" si="1925"/>
        <v>#VALUE!</v>
      </c>
      <c r="V1575" s="7" t="e">
        <f t="shared" si="1925"/>
        <v>#VALUE!</v>
      </c>
      <c r="W1575" s="7" t="e">
        <f t="shared" si="1925"/>
        <v>#VALUE!</v>
      </c>
      <c r="X1575" s="11" t="str">
        <f t="shared" si="1885"/>
        <v/>
      </c>
      <c r="Y1575" s="11" t="str">
        <f t="shared" si="1886"/>
        <v/>
      </c>
      <c r="Z1575" s="11" t="str">
        <f t="shared" si="1887"/>
        <v/>
      </c>
      <c r="AA1575" s="11" t="str">
        <f t="shared" si="1888"/>
        <v/>
      </c>
      <c r="AB1575" s="3" t="str">
        <f t="shared" si="1889"/>
        <v/>
      </c>
      <c r="AC1575" s="3"/>
      <c r="AD1575" s="3"/>
      <c r="AE1575" s="7" t="str">
        <f>IF(X1575="","",_xlfn.IFNA(VLOOKUP(X1575,'饰品（请勿修改）'!$A:$H,8,FALSE),VLOOKUP(X1575,'饰品（请勿修改）'!$H:$H,1,FALSE)))</f>
        <v/>
      </c>
      <c r="AF1575" s="7" t="str">
        <f>IF(Z1575="","",_xlfn.IFNA(VLOOKUP(Z1575,'饰品（请勿修改）'!$A:$H,8,FALSE),VLOOKUP(Z1575,'饰品（请勿修改）'!$H:$H,1,FALSE)))</f>
        <v/>
      </c>
      <c r="AG1575" s="7">
        <f>_xlfn.IFNA(VLOOKUP(AE1575,'饰品（请勿修改）'!$H:$I,2,FALSE),0)</f>
        <v>0</v>
      </c>
      <c r="AH1575" s="7">
        <f>_xlfn.IFNA(VLOOKUP(AF1575,'饰品（请勿修改）'!$H:$I,2,FALSE),0)</f>
        <v>0</v>
      </c>
      <c r="AI1575" s="7">
        <f t="shared" si="1876"/>
        <v>0</v>
      </c>
      <c r="AJ1575" s="7">
        <f t="shared" si="1877"/>
        <v>0</v>
      </c>
    </row>
    <row r="1576" spans="1:36" x14ac:dyDescent="0.2">
      <c r="A1576" s="3"/>
      <c r="B1576" s="3"/>
      <c r="C1576" s="3"/>
      <c r="D1576" s="3"/>
      <c r="E1576" s="3"/>
      <c r="F1576" s="3"/>
      <c r="G1576" s="7" t="str">
        <f t="shared" si="1874"/>
        <v/>
      </c>
      <c r="H1576" s="7" t="str">
        <f t="shared" si="1878"/>
        <v/>
      </c>
      <c r="I1576" s="7" t="str">
        <f t="shared" si="1879"/>
        <v/>
      </c>
      <c r="J1576" s="7" t="str">
        <f t="shared" si="1880"/>
        <v/>
      </c>
      <c r="K1576" s="5">
        <f t="shared" si="1881"/>
        <v>0</v>
      </c>
      <c r="L1576" s="5">
        <f t="shared" si="1882"/>
        <v>0</v>
      </c>
      <c r="M1576" s="5">
        <f t="shared" si="1883"/>
        <v>0</v>
      </c>
      <c r="N1576" s="7" cm="1">
        <f t="array" ref="N1576:P1576">_xlfn._xlws.SORT(K1576:M1576,1,-1,TRUE)</f>
        <v>0</v>
      </c>
      <c r="O1576" s="7">
        <v>0</v>
      </c>
      <c r="P1576" s="7">
        <v>0</v>
      </c>
      <c r="Q1576" s="7">
        <v>1573</v>
      </c>
      <c r="R1576" s="7" t="e">
        <f t="shared" ref="R1576:W1576" si="1926">FIND(",",$F1576,Q1576+1)</f>
        <v>#VALUE!</v>
      </c>
      <c r="S1576" s="7" t="e">
        <f t="shared" si="1926"/>
        <v>#VALUE!</v>
      </c>
      <c r="T1576" s="7" t="e">
        <f t="shared" si="1926"/>
        <v>#VALUE!</v>
      </c>
      <c r="U1576" s="7" t="e">
        <f t="shared" si="1926"/>
        <v>#VALUE!</v>
      </c>
      <c r="V1576" s="7" t="e">
        <f t="shared" si="1926"/>
        <v>#VALUE!</v>
      </c>
      <c r="W1576" s="7" t="e">
        <f t="shared" si="1926"/>
        <v>#VALUE!</v>
      </c>
      <c r="X1576" s="11" t="str">
        <f t="shared" si="1885"/>
        <v/>
      </c>
      <c r="Y1576" s="11" t="str">
        <f t="shared" si="1886"/>
        <v/>
      </c>
      <c r="Z1576" s="11" t="str">
        <f t="shared" si="1887"/>
        <v/>
      </c>
      <c r="AA1576" s="11" t="str">
        <f t="shared" si="1888"/>
        <v/>
      </c>
      <c r="AB1576" s="3" t="str">
        <f t="shared" si="1889"/>
        <v/>
      </c>
      <c r="AC1576" s="3"/>
      <c r="AD1576" s="3"/>
      <c r="AE1576" s="7" t="str">
        <f>IF(X1576="","",_xlfn.IFNA(VLOOKUP(X1576,'饰品（请勿修改）'!$A:$H,8,FALSE),VLOOKUP(X1576,'饰品（请勿修改）'!$H:$H,1,FALSE)))</f>
        <v/>
      </c>
      <c r="AF1576" s="7" t="str">
        <f>IF(Z1576="","",_xlfn.IFNA(VLOOKUP(Z1576,'饰品（请勿修改）'!$A:$H,8,FALSE),VLOOKUP(Z1576,'饰品（请勿修改）'!$H:$H,1,FALSE)))</f>
        <v/>
      </c>
      <c r="AG1576" s="7">
        <f>_xlfn.IFNA(VLOOKUP(AE1576,'饰品（请勿修改）'!$H:$I,2,FALSE),0)</f>
        <v>0</v>
      </c>
      <c r="AH1576" s="7">
        <f>_xlfn.IFNA(VLOOKUP(AF1576,'饰品（请勿修改）'!$H:$I,2,FALSE),0)</f>
        <v>0</v>
      </c>
      <c r="AI1576" s="7">
        <f t="shared" si="1876"/>
        <v>0</v>
      </c>
      <c r="AJ1576" s="7">
        <f t="shared" si="1877"/>
        <v>0</v>
      </c>
    </row>
    <row r="1577" spans="1:36" x14ac:dyDescent="0.2">
      <c r="A1577" s="3"/>
      <c r="B1577" s="3"/>
      <c r="C1577" s="3"/>
      <c r="D1577" s="3"/>
      <c r="E1577" s="3"/>
      <c r="F1577" s="3"/>
      <c r="G1577" s="7" t="str">
        <f t="shared" si="1874"/>
        <v/>
      </c>
      <c r="H1577" s="7" t="str">
        <f t="shared" si="1878"/>
        <v/>
      </c>
      <c r="I1577" s="7" t="str">
        <f t="shared" si="1879"/>
        <v/>
      </c>
      <c r="J1577" s="7" t="str">
        <f t="shared" si="1880"/>
        <v/>
      </c>
      <c r="K1577" s="5">
        <f t="shared" si="1881"/>
        <v>0</v>
      </c>
      <c r="L1577" s="5">
        <f t="shared" si="1882"/>
        <v>0</v>
      </c>
      <c r="M1577" s="5">
        <f t="shared" si="1883"/>
        <v>0</v>
      </c>
      <c r="N1577" s="7" cm="1">
        <f t="array" ref="N1577:P1577">_xlfn._xlws.SORT(K1577:M1577,1,-1,TRUE)</f>
        <v>0</v>
      </c>
      <c r="O1577" s="7">
        <v>0</v>
      </c>
      <c r="P1577" s="7">
        <v>0</v>
      </c>
      <c r="Q1577" s="7">
        <v>1574</v>
      </c>
      <c r="R1577" s="7" t="e">
        <f t="shared" ref="R1577:W1577" si="1927">FIND(",",$F1577,Q1577+1)</f>
        <v>#VALUE!</v>
      </c>
      <c r="S1577" s="7" t="e">
        <f t="shared" si="1927"/>
        <v>#VALUE!</v>
      </c>
      <c r="T1577" s="7" t="e">
        <f t="shared" si="1927"/>
        <v>#VALUE!</v>
      </c>
      <c r="U1577" s="7" t="e">
        <f t="shared" si="1927"/>
        <v>#VALUE!</v>
      </c>
      <c r="V1577" s="7" t="e">
        <f t="shared" si="1927"/>
        <v>#VALUE!</v>
      </c>
      <c r="W1577" s="7" t="e">
        <f t="shared" si="1927"/>
        <v>#VALUE!</v>
      </c>
      <c r="X1577" s="11" t="str">
        <f t="shared" si="1885"/>
        <v/>
      </c>
      <c r="Y1577" s="11" t="str">
        <f t="shared" si="1886"/>
        <v/>
      </c>
      <c r="Z1577" s="11" t="str">
        <f t="shared" si="1887"/>
        <v/>
      </c>
      <c r="AA1577" s="11" t="str">
        <f t="shared" si="1888"/>
        <v/>
      </c>
      <c r="AB1577" s="3" t="str">
        <f t="shared" si="1889"/>
        <v/>
      </c>
      <c r="AC1577" s="3"/>
      <c r="AD1577" s="3"/>
      <c r="AE1577" s="7" t="str">
        <f>IF(X1577="","",_xlfn.IFNA(VLOOKUP(X1577,'饰品（请勿修改）'!$A:$H,8,FALSE),VLOOKUP(X1577,'饰品（请勿修改）'!$H:$H,1,FALSE)))</f>
        <v/>
      </c>
      <c r="AF1577" s="7" t="str">
        <f>IF(Z1577="","",_xlfn.IFNA(VLOOKUP(Z1577,'饰品（请勿修改）'!$A:$H,8,FALSE),VLOOKUP(Z1577,'饰品（请勿修改）'!$H:$H,1,FALSE)))</f>
        <v/>
      </c>
      <c r="AG1577" s="7">
        <f>_xlfn.IFNA(VLOOKUP(AE1577,'饰品（请勿修改）'!$H:$I,2,FALSE),0)</f>
        <v>0</v>
      </c>
      <c r="AH1577" s="7">
        <f>_xlfn.IFNA(VLOOKUP(AF1577,'饰品（请勿修改）'!$H:$I,2,FALSE),0)</f>
        <v>0</v>
      </c>
      <c r="AI1577" s="7">
        <f t="shared" si="1876"/>
        <v>0</v>
      </c>
      <c r="AJ1577" s="7">
        <f t="shared" si="1877"/>
        <v>0</v>
      </c>
    </row>
    <row r="1578" spans="1:36" x14ac:dyDescent="0.2">
      <c r="A1578" s="3"/>
      <c r="B1578" s="3"/>
      <c r="C1578" s="3"/>
      <c r="D1578" s="3"/>
      <c r="E1578" s="3"/>
      <c r="F1578" s="3"/>
      <c r="G1578" s="7" t="str">
        <f t="shared" si="1874"/>
        <v/>
      </c>
      <c r="H1578" s="7" t="str">
        <f t="shared" si="1878"/>
        <v/>
      </c>
      <c r="I1578" s="7" t="str">
        <f t="shared" si="1879"/>
        <v/>
      </c>
      <c r="J1578" s="7" t="str">
        <f t="shared" si="1880"/>
        <v/>
      </c>
      <c r="K1578" s="5">
        <f t="shared" si="1881"/>
        <v>0</v>
      </c>
      <c r="L1578" s="5">
        <f t="shared" si="1882"/>
        <v>0</v>
      </c>
      <c r="M1578" s="5">
        <f t="shared" si="1883"/>
        <v>0</v>
      </c>
      <c r="N1578" s="7" cm="1">
        <f t="array" ref="N1578:P1578">_xlfn._xlws.SORT(K1578:M1578,1,-1,TRUE)</f>
        <v>0</v>
      </c>
      <c r="O1578" s="7">
        <v>0</v>
      </c>
      <c r="P1578" s="7">
        <v>0</v>
      </c>
      <c r="Q1578" s="7">
        <v>1575</v>
      </c>
      <c r="R1578" s="7" t="e">
        <f t="shared" ref="R1578:W1578" si="1928">FIND(",",$F1578,Q1578+1)</f>
        <v>#VALUE!</v>
      </c>
      <c r="S1578" s="7" t="e">
        <f t="shared" si="1928"/>
        <v>#VALUE!</v>
      </c>
      <c r="T1578" s="7" t="e">
        <f t="shared" si="1928"/>
        <v>#VALUE!</v>
      </c>
      <c r="U1578" s="7" t="e">
        <f t="shared" si="1928"/>
        <v>#VALUE!</v>
      </c>
      <c r="V1578" s="7" t="e">
        <f t="shared" si="1928"/>
        <v>#VALUE!</v>
      </c>
      <c r="W1578" s="7" t="e">
        <f t="shared" si="1928"/>
        <v>#VALUE!</v>
      </c>
      <c r="X1578" s="11" t="str">
        <f t="shared" si="1885"/>
        <v/>
      </c>
      <c r="Y1578" s="11" t="str">
        <f t="shared" si="1886"/>
        <v/>
      </c>
      <c r="Z1578" s="11" t="str">
        <f t="shared" si="1887"/>
        <v/>
      </c>
      <c r="AA1578" s="11" t="str">
        <f t="shared" si="1888"/>
        <v/>
      </c>
      <c r="AB1578" s="3" t="str">
        <f t="shared" si="1889"/>
        <v/>
      </c>
      <c r="AC1578" s="3"/>
      <c r="AD1578" s="3"/>
      <c r="AE1578" s="7" t="str">
        <f>IF(X1578="","",_xlfn.IFNA(VLOOKUP(X1578,'饰品（请勿修改）'!$A:$H,8,FALSE),VLOOKUP(X1578,'饰品（请勿修改）'!$H:$H,1,FALSE)))</f>
        <v/>
      </c>
      <c r="AF1578" s="7" t="str">
        <f>IF(Z1578="","",_xlfn.IFNA(VLOOKUP(Z1578,'饰品（请勿修改）'!$A:$H,8,FALSE),VLOOKUP(Z1578,'饰品（请勿修改）'!$H:$H,1,FALSE)))</f>
        <v/>
      </c>
      <c r="AG1578" s="7">
        <f>_xlfn.IFNA(VLOOKUP(AE1578,'饰品（请勿修改）'!$H:$I,2,FALSE),0)</f>
        <v>0</v>
      </c>
      <c r="AH1578" s="7">
        <f>_xlfn.IFNA(VLOOKUP(AF1578,'饰品（请勿修改）'!$H:$I,2,FALSE),0)</f>
        <v>0</v>
      </c>
      <c r="AI1578" s="7">
        <f t="shared" si="1876"/>
        <v>0</v>
      </c>
      <c r="AJ1578" s="7">
        <f t="shared" si="1877"/>
        <v>0</v>
      </c>
    </row>
    <row r="1579" spans="1:36" x14ac:dyDescent="0.2">
      <c r="A1579" s="3"/>
      <c r="B1579" s="3"/>
      <c r="C1579" s="3"/>
      <c r="D1579" s="3"/>
      <c r="E1579" s="3"/>
      <c r="F1579" s="3"/>
      <c r="G1579" s="7" t="str">
        <f t="shared" si="1874"/>
        <v/>
      </c>
      <c r="H1579" s="7" t="str">
        <f t="shared" si="1878"/>
        <v/>
      </c>
      <c r="I1579" s="7" t="str">
        <f t="shared" si="1879"/>
        <v/>
      </c>
      <c r="J1579" s="7" t="str">
        <f t="shared" si="1880"/>
        <v/>
      </c>
      <c r="K1579" s="5">
        <f t="shared" si="1881"/>
        <v>0</v>
      </c>
      <c r="L1579" s="5">
        <f t="shared" si="1882"/>
        <v>0</v>
      </c>
      <c r="M1579" s="5">
        <f t="shared" si="1883"/>
        <v>0</v>
      </c>
      <c r="N1579" s="7" cm="1">
        <f t="array" ref="N1579:P1579">_xlfn._xlws.SORT(K1579:M1579,1,-1,TRUE)</f>
        <v>0</v>
      </c>
      <c r="O1579" s="7">
        <v>0</v>
      </c>
      <c r="P1579" s="7">
        <v>0</v>
      </c>
      <c r="Q1579" s="7">
        <v>1576</v>
      </c>
      <c r="R1579" s="7" t="e">
        <f t="shared" ref="R1579:W1579" si="1929">FIND(",",$F1579,Q1579+1)</f>
        <v>#VALUE!</v>
      </c>
      <c r="S1579" s="7" t="e">
        <f t="shared" si="1929"/>
        <v>#VALUE!</v>
      </c>
      <c r="T1579" s="7" t="e">
        <f t="shared" si="1929"/>
        <v>#VALUE!</v>
      </c>
      <c r="U1579" s="7" t="e">
        <f t="shared" si="1929"/>
        <v>#VALUE!</v>
      </c>
      <c r="V1579" s="7" t="e">
        <f t="shared" si="1929"/>
        <v>#VALUE!</v>
      </c>
      <c r="W1579" s="7" t="e">
        <f t="shared" si="1929"/>
        <v>#VALUE!</v>
      </c>
      <c r="X1579" s="11" t="str">
        <f t="shared" si="1885"/>
        <v/>
      </c>
      <c r="Y1579" s="11" t="str">
        <f t="shared" si="1886"/>
        <v/>
      </c>
      <c r="Z1579" s="11" t="str">
        <f t="shared" si="1887"/>
        <v/>
      </c>
      <c r="AA1579" s="11" t="str">
        <f t="shared" si="1888"/>
        <v/>
      </c>
      <c r="AB1579" s="3" t="str">
        <f t="shared" si="1889"/>
        <v/>
      </c>
      <c r="AC1579" s="3"/>
      <c r="AD1579" s="3"/>
      <c r="AE1579" s="7" t="str">
        <f>IF(X1579="","",_xlfn.IFNA(VLOOKUP(X1579,'饰品（请勿修改）'!$A:$H,8,FALSE),VLOOKUP(X1579,'饰品（请勿修改）'!$H:$H,1,FALSE)))</f>
        <v/>
      </c>
      <c r="AF1579" s="7" t="str">
        <f>IF(Z1579="","",_xlfn.IFNA(VLOOKUP(Z1579,'饰品（请勿修改）'!$A:$H,8,FALSE),VLOOKUP(Z1579,'饰品（请勿修改）'!$H:$H,1,FALSE)))</f>
        <v/>
      </c>
      <c r="AG1579" s="7">
        <f>_xlfn.IFNA(VLOOKUP(AE1579,'饰品（请勿修改）'!$H:$I,2,FALSE),0)</f>
        <v>0</v>
      </c>
      <c r="AH1579" s="7">
        <f>_xlfn.IFNA(VLOOKUP(AF1579,'饰品（请勿修改）'!$H:$I,2,FALSE),0)</f>
        <v>0</v>
      </c>
      <c r="AI1579" s="7">
        <f t="shared" si="1876"/>
        <v>0</v>
      </c>
      <c r="AJ1579" s="7">
        <f t="shared" si="1877"/>
        <v>0</v>
      </c>
    </row>
    <row r="1580" spans="1:36" x14ac:dyDescent="0.2">
      <c r="A1580" s="3"/>
      <c r="B1580" s="3"/>
      <c r="C1580" s="3"/>
      <c r="D1580" s="3"/>
      <c r="E1580" s="3"/>
      <c r="F1580" s="3"/>
      <c r="G1580" s="7" t="str">
        <f t="shared" si="1874"/>
        <v/>
      </c>
      <c r="H1580" s="7" t="str">
        <f t="shared" si="1878"/>
        <v/>
      </c>
      <c r="I1580" s="7" t="str">
        <f t="shared" si="1879"/>
        <v/>
      </c>
      <c r="J1580" s="7" t="str">
        <f t="shared" si="1880"/>
        <v/>
      </c>
      <c r="K1580" s="5">
        <f t="shared" si="1881"/>
        <v>0</v>
      </c>
      <c r="L1580" s="5">
        <f t="shared" si="1882"/>
        <v>0</v>
      </c>
      <c r="M1580" s="5">
        <f t="shared" si="1883"/>
        <v>0</v>
      </c>
      <c r="N1580" s="7" cm="1">
        <f t="array" ref="N1580:P1580">_xlfn._xlws.SORT(K1580:M1580,1,-1,TRUE)</f>
        <v>0</v>
      </c>
      <c r="O1580" s="7">
        <v>0</v>
      </c>
      <c r="P1580" s="7">
        <v>0</v>
      </c>
      <c r="Q1580" s="7">
        <v>1577</v>
      </c>
      <c r="R1580" s="7" t="e">
        <f t="shared" ref="R1580:W1580" si="1930">FIND(",",$F1580,Q1580+1)</f>
        <v>#VALUE!</v>
      </c>
      <c r="S1580" s="7" t="e">
        <f t="shared" si="1930"/>
        <v>#VALUE!</v>
      </c>
      <c r="T1580" s="7" t="e">
        <f t="shared" si="1930"/>
        <v>#VALUE!</v>
      </c>
      <c r="U1580" s="7" t="e">
        <f t="shared" si="1930"/>
        <v>#VALUE!</v>
      </c>
      <c r="V1580" s="7" t="e">
        <f t="shared" si="1930"/>
        <v>#VALUE!</v>
      </c>
      <c r="W1580" s="7" t="e">
        <f t="shared" si="1930"/>
        <v>#VALUE!</v>
      </c>
      <c r="X1580" s="11" t="str">
        <f t="shared" si="1885"/>
        <v/>
      </c>
      <c r="Y1580" s="11" t="str">
        <f t="shared" si="1886"/>
        <v/>
      </c>
      <c r="Z1580" s="11" t="str">
        <f t="shared" si="1887"/>
        <v/>
      </c>
      <c r="AA1580" s="11" t="str">
        <f t="shared" si="1888"/>
        <v/>
      </c>
      <c r="AB1580" s="3" t="str">
        <f t="shared" si="1889"/>
        <v/>
      </c>
      <c r="AC1580" s="3"/>
      <c r="AD1580" s="3"/>
      <c r="AE1580" s="7" t="str">
        <f>IF(X1580="","",_xlfn.IFNA(VLOOKUP(X1580,'饰品（请勿修改）'!$A:$H,8,FALSE),VLOOKUP(X1580,'饰品（请勿修改）'!$H:$H,1,FALSE)))</f>
        <v/>
      </c>
      <c r="AF1580" s="7" t="str">
        <f>IF(Z1580="","",_xlfn.IFNA(VLOOKUP(Z1580,'饰品（请勿修改）'!$A:$H,8,FALSE),VLOOKUP(Z1580,'饰品（请勿修改）'!$H:$H,1,FALSE)))</f>
        <v/>
      </c>
      <c r="AG1580" s="7">
        <f>_xlfn.IFNA(VLOOKUP(AE1580,'饰品（请勿修改）'!$H:$I,2,FALSE),0)</f>
        <v>0</v>
      </c>
      <c r="AH1580" s="7">
        <f>_xlfn.IFNA(VLOOKUP(AF1580,'饰品（请勿修改）'!$H:$I,2,FALSE),0)</f>
        <v>0</v>
      </c>
      <c r="AI1580" s="7">
        <f t="shared" si="1876"/>
        <v>0</v>
      </c>
      <c r="AJ1580" s="7">
        <f t="shared" si="1877"/>
        <v>0</v>
      </c>
    </row>
    <row r="1581" spans="1:36" x14ac:dyDescent="0.2">
      <c r="A1581" s="3"/>
      <c r="B1581" s="3"/>
      <c r="C1581" s="3"/>
      <c r="D1581" s="3"/>
      <c r="E1581" s="3"/>
      <c r="F1581" s="3"/>
      <c r="G1581" s="7" t="str">
        <f t="shared" si="1874"/>
        <v/>
      </c>
      <c r="H1581" s="7" t="str">
        <f t="shared" si="1878"/>
        <v/>
      </c>
      <c r="I1581" s="7" t="str">
        <f t="shared" si="1879"/>
        <v/>
      </c>
      <c r="J1581" s="7" t="str">
        <f t="shared" si="1880"/>
        <v/>
      </c>
      <c r="K1581" s="5">
        <f t="shared" si="1881"/>
        <v>0</v>
      </c>
      <c r="L1581" s="5">
        <f t="shared" si="1882"/>
        <v>0</v>
      </c>
      <c r="M1581" s="5">
        <f t="shared" si="1883"/>
        <v>0</v>
      </c>
      <c r="N1581" s="7" cm="1">
        <f t="array" ref="N1581:P1581">_xlfn._xlws.SORT(K1581:M1581,1,-1,TRUE)</f>
        <v>0</v>
      </c>
      <c r="O1581" s="7">
        <v>0</v>
      </c>
      <c r="P1581" s="7">
        <v>0</v>
      </c>
      <c r="Q1581" s="7">
        <v>1578</v>
      </c>
      <c r="R1581" s="7" t="e">
        <f t="shared" ref="R1581:W1581" si="1931">FIND(",",$F1581,Q1581+1)</f>
        <v>#VALUE!</v>
      </c>
      <c r="S1581" s="7" t="e">
        <f t="shared" si="1931"/>
        <v>#VALUE!</v>
      </c>
      <c r="T1581" s="7" t="e">
        <f t="shared" si="1931"/>
        <v>#VALUE!</v>
      </c>
      <c r="U1581" s="7" t="e">
        <f t="shared" si="1931"/>
        <v>#VALUE!</v>
      </c>
      <c r="V1581" s="7" t="e">
        <f t="shared" si="1931"/>
        <v>#VALUE!</v>
      </c>
      <c r="W1581" s="7" t="e">
        <f t="shared" si="1931"/>
        <v>#VALUE!</v>
      </c>
      <c r="X1581" s="11" t="str">
        <f t="shared" si="1885"/>
        <v/>
      </c>
      <c r="Y1581" s="11" t="str">
        <f t="shared" si="1886"/>
        <v/>
      </c>
      <c r="Z1581" s="11" t="str">
        <f t="shared" si="1887"/>
        <v/>
      </c>
      <c r="AA1581" s="11" t="str">
        <f t="shared" si="1888"/>
        <v/>
      </c>
      <c r="AB1581" s="3" t="str">
        <f t="shared" si="1889"/>
        <v/>
      </c>
      <c r="AC1581" s="3"/>
      <c r="AD1581" s="3"/>
      <c r="AE1581" s="7" t="str">
        <f>IF(X1581="","",_xlfn.IFNA(VLOOKUP(X1581,'饰品（请勿修改）'!$A:$H,8,FALSE),VLOOKUP(X1581,'饰品（请勿修改）'!$H:$H,1,FALSE)))</f>
        <v/>
      </c>
      <c r="AF1581" s="7" t="str">
        <f>IF(Z1581="","",_xlfn.IFNA(VLOOKUP(Z1581,'饰品（请勿修改）'!$A:$H,8,FALSE),VLOOKUP(Z1581,'饰品（请勿修改）'!$H:$H,1,FALSE)))</f>
        <v/>
      </c>
      <c r="AG1581" s="7">
        <f>_xlfn.IFNA(VLOOKUP(AE1581,'饰品（请勿修改）'!$H:$I,2,FALSE),0)</f>
        <v>0</v>
      </c>
      <c r="AH1581" s="7">
        <f>_xlfn.IFNA(VLOOKUP(AF1581,'饰品（请勿修改）'!$H:$I,2,FALSE),0)</f>
        <v>0</v>
      </c>
      <c r="AI1581" s="7">
        <f t="shared" si="1876"/>
        <v>0</v>
      </c>
      <c r="AJ1581" s="7">
        <f t="shared" si="1877"/>
        <v>0</v>
      </c>
    </row>
    <row r="1582" spans="1:36" x14ac:dyDescent="0.2">
      <c r="A1582" s="3"/>
      <c r="B1582" s="3"/>
      <c r="C1582" s="3"/>
      <c r="D1582" s="3"/>
      <c r="E1582" s="3"/>
      <c r="F1582" s="3"/>
      <c r="G1582" s="7" t="str">
        <f t="shared" si="1874"/>
        <v/>
      </c>
      <c r="H1582" s="7" t="str">
        <f t="shared" si="1878"/>
        <v/>
      </c>
      <c r="I1582" s="7" t="str">
        <f t="shared" si="1879"/>
        <v/>
      </c>
      <c r="J1582" s="7" t="str">
        <f t="shared" si="1880"/>
        <v/>
      </c>
      <c r="K1582" s="5">
        <f t="shared" si="1881"/>
        <v>0</v>
      </c>
      <c r="L1582" s="5">
        <f t="shared" si="1882"/>
        <v>0</v>
      </c>
      <c r="M1582" s="5">
        <f t="shared" si="1883"/>
        <v>0</v>
      </c>
      <c r="N1582" s="7" cm="1">
        <f t="array" ref="N1582:P1582">_xlfn._xlws.SORT(K1582:M1582,1,-1,TRUE)</f>
        <v>0</v>
      </c>
      <c r="O1582" s="7">
        <v>0</v>
      </c>
      <c r="P1582" s="7">
        <v>0</v>
      </c>
      <c r="Q1582" s="7">
        <v>1579</v>
      </c>
      <c r="R1582" s="7" t="e">
        <f t="shared" ref="R1582:W1582" si="1932">FIND(",",$F1582,Q1582+1)</f>
        <v>#VALUE!</v>
      </c>
      <c r="S1582" s="7" t="e">
        <f t="shared" si="1932"/>
        <v>#VALUE!</v>
      </c>
      <c r="T1582" s="7" t="e">
        <f t="shared" si="1932"/>
        <v>#VALUE!</v>
      </c>
      <c r="U1582" s="7" t="e">
        <f t="shared" si="1932"/>
        <v>#VALUE!</v>
      </c>
      <c r="V1582" s="7" t="e">
        <f t="shared" si="1932"/>
        <v>#VALUE!</v>
      </c>
      <c r="W1582" s="7" t="e">
        <f t="shared" si="1932"/>
        <v>#VALUE!</v>
      </c>
      <c r="X1582" s="11" t="str">
        <f t="shared" si="1885"/>
        <v/>
      </c>
      <c r="Y1582" s="11" t="str">
        <f t="shared" si="1886"/>
        <v/>
      </c>
      <c r="Z1582" s="11" t="str">
        <f t="shared" si="1887"/>
        <v/>
      </c>
      <c r="AA1582" s="11" t="str">
        <f t="shared" si="1888"/>
        <v/>
      </c>
      <c r="AB1582" s="3" t="str">
        <f t="shared" si="1889"/>
        <v/>
      </c>
      <c r="AC1582" s="3"/>
      <c r="AD1582" s="3"/>
      <c r="AE1582" s="7" t="str">
        <f>IF(X1582="","",_xlfn.IFNA(VLOOKUP(X1582,'饰品（请勿修改）'!$A:$H,8,FALSE),VLOOKUP(X1582,'饰品（请勿修改）'!$H:$H,1,FALSE)))</f>
        <v/>
      </c>
      <c r="AF1582" s="7" t="str">
        <f>IF(Z1582="","",_xlfn.IFNA(VLOOKUP(Z1582,'饰品（请勿修改）'!$A:$H,8,FALSE),VLOOKUP(Z1582,'饰品（请勿修改）'!$H:$H,1,FALSE)))</f>
        <v/>
      </c>
      <c r="AG1582" s="7">
        <f>_xlfn.IFNA(VLOOKUP(AE1582,'饰品（请勿修改）'!$H:$I,2,FALSE),0)</f>
        <v>0</v>
      </c>
      <c r="AH1582" s="7">
        <f>_xlfn.IFNA(VLOOKUP(AF1582,'饰品（请勿修改）'!$H:$I,2,FALSE),0)</f>
        <v>0</v>
      </c>
      <c r="AI1582" s="7">
        <f t="shared" si="1876"/>
        <v>0</v>
      </c>
      <c r="AJ1582" s="7">
        <f t="shared" si="1877"/>
        <v>0</v>
      </c>
    </row>
    <row r="1583" spans="1:36" x14ac:dyDescent="0.2">
      <c r="A1583" s="3"/>
      <c r="B1583" s="3"/>
      <c r="C1583" s="3"/>
      <c r="D1583" s="3"/>
      <c r="E1583" s="3"/>
      <c r="F1583" s="3"/>
      <c r="G1583" s="7" t="str">
        <f t="shared" si="1874"/>
        <v/>
      </c>
      <c r="H1583" s="7" t="str">
        <f t="shared" si="1878"/>
        <v/>
      </c>
      <c r="I1583" s="7" t="str">
        <f t="shared" si="1879"/>
        <v/>
      </c>
      <c r="J1583" s="7" t="str">
        <f t="shared" si="1880"/>
        <v/>
      </c>
      <c r="K1583" s="5">
        <f t="shared" si="1881"/>
        <v>0</v>
      </c>
      <c r="L1583" s="5">
        <f t="shared" si="1882"/>
        <v>0</v>
      </c>
      <c r="M1583" s="5">
        <f t="shared" si="1883"/>
        <v>0</v>
      </c>
      <c r="N1583" s="7" cm="1">
        <f t="array" ref="N1583:P1583">_xlfn._xlws.SORT(K1583:M1583,1,-1,TRUE)</f>
        <v>0</v>
      </c>
      <c r="O1583" s="7">
        <v>0</v>
      </c>
      <c r="P1583" s="7">
        <v>0</v>
      </c>
      <c r="Q1583" s="7">
        <v>1580</v>
      </c>
      <c r="R1583" s="7" t="e">
        <f t="shared" ref="R1583:W1583" si="1933">FIND(",",$F1583,Q1583+1)</f>
        <v>#VALUE!</v>
      </c>
      <c r="S1583" s="7" t="e">
        <f t="shared" si="1933"/>
        <v>#VALUE!</v>
      </c>
      <c r="T1583" s="7" t="e">
        <f t="shared" si="1933"/>
        <v>#VALUE!</v>
      </c>
      <c r="U1583" s="7" t="e">
        <f t="shared" si="1933"/>
        <v>#VALUE!</v>
      </c>
      <c r="V1583" s="7" t="e">
        <f t="shared" si="1933"/>
        <v>#VALUE!</v>
      </c>
      <c r="W1583" s="7" t="e">
        <f t="shared" si="1933"/>
        <v>#VALUE!</v>
      </c>
      <c r="X1583" s="11" t="str">
        <f t="shared" si="1885"/>
        <v/>
      </c>
      <c r="Y1583" s="11" t="str">
        <f t="shared" si="1886"/>
        <v/>
      </c>
      <c r="Z1583" s="11" t="str">
        <f t="shared" si="1887"/>
        <v/>
      </c>
      <c r="AA1583" s="11" t="str">
        <f t="shared" si="1888"/>
        <v/>
      </c>
      <c r="AB1583" s="3" t="str">
        <f t="shared" si="1889"/>
        <v/>
      </c>
      <c r="AC1583" s="3"/>
      <c r="AD1583" s="3"/>
      <c r="AE1583" s="7" t="str">
        <f>IF(X1583="","",_xlfn.IFNA(VLOOKUP(X1583,'饰品（请勿修改）'!$A:$H,8,FALSE),VLOOKUP(X1583,'饰品（请勿修改）'!$H:$H,1,FALSE)))</f>
        <v/>
      </c>
      <c r="AF1583" s="7" t="str">
        <f>IF(Z1583="","",_xlfn.IFNA(VLOOKUP(Z1583,'饰品（请勿修改）'!$A:$H,8,FALSE),VLOOKUP(Z1583,'饰品（请勿修改）'!$H:$H,1,FALSE)))</f>
        <v/>
      </c>
      <c r="AG1583" s="7">
        <f>_xlfn.IFNA(VLOOKUP(AE1583,'饰品（请勿修改）'!$H:$I,2,FALSE),0)</f>
        <v>0</v>
      </c>
      <c r="AH1583" s="7">
        <f>_xlfn.IFNA(VLOOKUP(AF1583,'饰品（请勿修改）'!$H:$I,2,FALSE),0)</f>
        <v>0</v>
      </c>
      <c r="AI1583" s="7">
        <f t="shared" si="1876"/>
        <v>0</v>
      </c>
      <c r="AJ1583" s="7">
        <f t="shared" si="1877"/>
        <v>0</v>
      </c>
    </row>
    <row r="1584" spans="1:36" x14ac:dyDescent="0.2">
      <c r="A1584" s="3"/>
      <c r="B1584" s="3"/>
      <c r="C1584" s="3"/>
      <c r="D1584" s="3"/>
      <c r="E1584" s="3"/>
      <c r="F1584" s="3"/>
      <c r="G1584" s="7" t="str">
        <f t="shared" si="1874"/>
        <v/>
      </c>
      <c r="H1584" s="7" t="str">
        <f t="shared" si="1878"/>
        <v/>
      </c>
      <c r="I1584" s="7" t="str">
        <f t="shared" si="1879"/>
        <v/>
      </c>
      <c r="J1584" s="7" t="str">
        <f t="shared" si="1880"/>
        <v/>
      </c>
      <c r="K1584" s="5">
        <f t="shared" si="1881"/>
        <v>0</v>
      </c>
      <c r="L1584" s="5">
        <f t="shared" si="1882"/>
        <v>0</v>
      </c>
      <c r="M1584" s="5">
        <f t="shared" si="1883"/>
        <v>0</v>
      </c>
      <c r="N1584" s="7" cm="1">
        <f t="array" ref="N1584:P1584">_xlfn._xlws.SORT(K1584:M1584,1,-1,TRUE)</f>
        <v>0</v>
      </c>
      <c r="O1584" s="7">
        <v>0</v>
      </c>
      <c r="P1584" s="7">
        <v>0</v>
      </c>
      <c r="Q1584" s="7">
        <v>1581</v>
      </c>
      <c r="R1584" s="7" t="e">
        <f t="shared" ref="R1584:W1584" si="1934">FIND(",",$F1584,Q1584+1)</f>
        <v>#VALUE!</v>
      </c>
      <c r="S1584" s="7" t="e">
        <f t="shared" si="1934"/>
        <v>#VALUE!</v>
      </c>
      <c r="T1584" s="7" t="e">
        <f t="shared" si="1934"/>
        <v>#VALUE!</v>
      </c>
      <c r="U1584" s="7" t="e">
        <f t="shared" si="1934"/>
        <v>#VALUE!</v>
      </c>
      <c r="V1584" s="7" t="e">
        <f t="shared" si="1934"/>
        <v>#VALUE!</v>
      </c>
      <c r="W1584" s="7" t="e">
        <f t="shared" si="1934"/>
        <v>#VALUE!</v>
      </c>
      <c r="X1584" s="11" t="str">
        <f t="shared" si="1885"/>
        <v/>
      </c>
      <c r="Y1584" s="11" t="str">
        <f t="shared" si="1886"/>
        <v/>
      </c>
      <c r="Z1584" s="11" t="str">
        <f t="shared" si="1887"/>
        <v/>
      </c>
      <c r="AA1584" s="11" t="str">
        <f t="shared" si="1888"/>
        <v/>
      </c>
      <c r="AB1584" s="3" t="str">
        <f t="shared" si="1889"/>
        <v/>
      </c>
      <c r="AC1584" s="3"/>
      <c r="AD1584" s="3"/>
      <c r="AE1584" s="7" t="str">
        <f>IF(X1584="","",_xlfn.IFNA(VLOOKUP(X1584,'饰品（请勿修改）'!$A:$H,8,FALSE),VLOOKUP(X1584,'饰品（请勿修改）'!$H:$H,1,FALSE)))</f>
        <v/>
      </c>
      <c r="AF1584" s="7" t="str">
        <f>IF(Z1584="","",_xlfn.IFNA(VLOOKUP(Z1584,'饰品（请勿修改）'!$A:$H,8,FALSE),VLOOKUP(Z1584,'饰品（请勿修改）'!$H:$H,1,FALSE)))</f>
        <v/>
      </c>
      <c r="AG1584" s="7">
        <f>_xlfn.IFNA(VLOOKUP(AE1584,'饰品（请勿修改）'!$H:$I,2,FALSE),0)</f>
        <v>0</v>
      </c>
      <c r="AH1584" s="7">
        <f>_xlfn.IFNA(VLOOKUP(AF1584,'饰品（请勿修改）'!$H:$I,2,FALSE),0)</f>
        <v>0</v>
      </c>
      <c r="AI1584" s="7">
        <f t="shared" si="1876"/>
        <v>0</v>
      </c>
      <c r="AJ1584" s="7">
        <f t="shared" si="1877"/>
        <v>0</v>
      </c>
    </row>
    <row r="1585" spans="1:36" x14ac:dyDescent="0.2">
      <c r="A1585" s="3"/>
      <c r="B1585" s="3"/>
      <c r="C1585" s="3"/>
      <c r="D1585" s="3"/>
      <c r="E1585" s="3"/>
      <c r="F1585" s="3"/>
      <c r="G1585" s="7" t="str">
        <f t="shared" si="1874"/>
        <v/>
      </c>
      <c r="H1585" s="7" t="str">
        <f t="shared" si="1878"/>
        <v/>
      </c>
      <c r="I1585" s="7" t="str">
        <f t="shared" si="1879"/>
        <v/>
      </c>
      <c r="J1585" s="7" t="str">
        <f t="shared" si="1880"/>
        <v/>
      </c>
      <c r="K1585" s="5">
        <f t="shared" si="1881"/>
        <v>0</v>
      </c>
      <c r="L1585" s="5">
        <f t="shared" si="1882"/>
        <v>0</v>
      </c>
      <c r="M1585" s="5">
        <f t="shared" si="1883"/>
        <v>0</v>
      </c>
      <c r="N1585" s="7" cm="1">
        <f t="array" ref="N1585:P1585">_xlfn._xlws.SORT(K1585:M1585,1,-1,TRUE)</f>
        <v>0</v>
      </c>
      <c r="O1585" s="7">
        <v>0</v>
      </c>
      <c r="P1585" s="7">
        <v>0</v>
      </c>
      <c r="Q1585" s="7">
        <v>1582</v>
      </c>
      <c r="R1585" s="7" t="e">
        <f t="shared" ref="R1585:W1585" si="1935">FIND(",",$F1585,Q1585+1)</f>
        <v>#VALUE!</v>
      </c>
      <c r="S1585" s="7" t="e">
        <f t="shared" si="1935"/>
        <v>#VALUE!</v>
      </c>
      <c r="T1585" s="7" t="e">
        <f t="shared" si="1935"/>
        <v>#VALUE!</v>
      </c>
      <c r="U1585" s="7" t="e">
        <f t="shared" si="1935"/>
        <v>#VALUE!</v>
      </c>
      <c r="V1585" s="7" t="e">
        <f t="shared" si="1935"/>
        <v>#VALUE!</v>
      </c>
      <c r="W1585" s="7" t="e">
        <f t="shared" si="1935"/>
        <v>#VALUE!</v>
      </c>
      <c r="X1585" s="11" t="str">
        <f t="shared" si="1885"/>
        <v/>
      </c>
      <c r="Y1585" s="11" t="str">
        <f t="shared" si="1886"/>
        <v/>
      </c>
      <c r="Z1585" s="11" t="str">
        <f t="shared" si="1887"/>
        <v/>
      </c>
      <c r="AA1585" s="11" t="str">
        <f t="shared" si="1888"/>
        <v/>
      </c>
      <c r="AB1585" s="3" t="str">
        <f t="shared" si="1889"/>
        <v/>
      </c>
      <c r="AC1585" s="3"/>
      <c r="AD1585" s="3"/>
      <c r="AE1585" s="7" t="str">
        <f>IF(X1585="","",_xlfn.IFNA(VLOOKUP(X1585,'饰品（请勿修改）'!$A:$H,8,FALSE),VLOOKUP(X1585,'饰品（请勿修改）'!$H:$H,1,FALSE)))</f>
        <v/>
      </c>
      <c r="AF1585" s="7" t="str">
        <f>IF(Z1585="","",_xlfn.IFNA(VLOOKUP(Z1585,'饰品（请勿修改）'!$A:$H,8,FALSE),VLOOKUP(Z1585,'饰品（请勿修改）'!$H:$H,1,FALSE)))</f>
        <v/>
      </c>
      <c r="AG1585" s="7">
        <f>_xlfn.IFNA(VLOOKUP(AE1585,'饰品（请勿修改）'!$H:$I,2,FALSE),0)</f>
        <v>0</v>
      </c>
      <c r="AH1585" s="7">
        <f>_xlfn.IFNA(VLOOKUP(AF1585,'饰品（请勿修改）'!$H:$I,2,FALSE),0)</f>
        <v>0</v>
      </c>
      <c r="AI1585" s="7">
        <f t="shared" si="1876"/>
        <v>0</v>
      </c>
      <c r="AJ1585" s="7">
        <f t="shared" si="1877"/>
        <v>0</v>
      </c>
    </row>
    <row r="1586" spans="1:36" x14ac:dyDescent="0.2">
      <c r="A1586" s="3"/>
      <c r="B1586" s="3"/>
      <c r="C1586" s="3"/>
      <c r="D1586" s="3"/>
      <c r="E1586" s="3"/>
      <c r="F1586" s="3"/>
      <c r="G1586" s="7" t="str">
        <f t="shared" si="1874"/>
        <v/>
      </c>
      <c r="H1586" s="7" t="str">
        <f t="shared" si="1878"/>
        <v/>
      </c>
      <c r="I1586" s="7" t="str">
        <f t="shared" si="1879"/>
        <v/>
      </c>
      <c r="J1586" s="7" t="str">
        <f t="shared" si="1880"/>
        <v/>
      </c>
      <c r="K1586" s="5">
        <f t="shared" si="1881"/>
        <v>0</v>
      </c>
      <c r="L1586" s="5">
        <f t="shared" si="1882"/>
        <v>0</v>
      </c>
      <c r="M1586" s="5">
        <f t="shared" si="1883"/>
        <v>0</v>
      </c>
      <c r="N1586" s="7" cm="1">
        <f t="array" ref="N1586:P1586">_xlfn._xlws.SORT(K1586:M1586,1,-1,TRUE)</f>
        <v>0</v>
      </c>
      <c r="O1586" s="7">
        <v>0</v>
      </c>
      <c r="P1586" s="7">
        <v>0</v>
      </c>
      <c r="Q1586" s="7">
        <v>1583</v>
      </c>
      <c r="R1586" s="7" t="e">
        <f t="shared" ref="R1586:W1586" si="1936">FIND(",",$F1586,Q1586+1)</f>
        <v>#VALUE!</v>
      </c>
      <c r="S1586" s="7" t="e">
        <f t="shared" si="1936"/>
        <v>#VALUE!</v>
      </c>
      <c r="T1586" s="7" t="e">
        <f t="shared" si="1936"/>
        <v>#VALUE!</v>
      </c>
      <c r="U1586" s="7" t="e">
        <f t="shared" si="1936"/>
        <v>#VALUE!</v>
      </c>
      <c r="V1586" s="7" t="e">
        <f t="shared" si="1936"/>
        <v>#VALUE!</v>
      </c>
      <c r="W1586" s="7" t="e">
        <f t="shared" si="1936"/>
        <v>#VALUE!</v>
      </c>
      <c r="X1586" s="11" t="str">
        <f t="shared" si="1885"/>
        <v/>
      </c>
      <c r="Y1586" s="11" t="str">
        <f t="shared" si="1886"/>
        <v/>
      </c>
      <c r="Z1586" s="11" t="str">
        <f t="shared" si="1887"/>
        <v/>
      </c>
      <c r="AA1586" s="11" t="str">
        <f t="shared" si="1888"/>
        <v/>
      </c>
      <c r="AB1586" s="3" t="str">
        <f t="shared" si="1889"/>
        <v/>
      </c>
      <c r="AC1586" s="3"/>
      <c r="AD1586" s="3"/>
      <c r="AE1586" s="7" t="str">
        <f>IF(X1586="","",_xlfn.IFNA(VLOOKUP(X1586,'饰品（请勿修改）'!$A:$H,8,FALSE),VLOOKUP(X1586,'饰品（请勿修改）'!$H:$H,1,FALSE)))</f>
        <v/>
      </c>
      <c r="AF1586" s="7" t="str">
        <f>IF(Z1586="","",_xlfn.IFNA(VLOOKUP(Z1586,'饰品（请勿修改）'!$A:$H,8,FALSE),VLOOKUP(Z1586,'饰品（请勿修改）'!$H:$H,1,FALSE)))</f>
        <v/>
      </c>
      <c r="AG1586" s="7">
        <f>_xlfn.IFNA(VLOOKUP(AE1586,'饰品（请勿修改）'!$H:$I,2,FALSE),0)</f>
        <v>0</v>
      </c>
      <c r="AH1586" s="7">
        <f>_xlfn.IFNA(VLOOKUP(AF1586,'饰品（请勿修改）'!$H:$I,2,FALSE),0)</f>
        <v>0</v>
      </c>
      <c r="AI1586" s="7">
        <f t="shared" si="1876"/>
        <v>0</v>
      </c>
      <c r="AJ1586" s="7">
        <f t="shared" si="1877"/>
        <v>0</v>
      </c>
    </row>
    <row r="1587" spans="1:36" x14ac:dyDescent="0.2">
      <c r="A1587" s="3"/>
      <c r="B1587" s="3"/>
      <c r="C1587" s="3"/>
      <c r="D1587" s="3"/>
      <c r="E1587" s="3"/>
      <c r="F1587" s="3"/>
      <c r="G1587" s="7" t="str">
        <f t="shared" si="1874"/>
        <v/>
      </c>
      <c r="H1587" s="7" t="str">
        <f t="shared" si="1878"/>
        <v/>
      </c>
      <c r="I1587" s="7" t="str">
        <f t="shared" si="1879"/>
        <v/>
      </c>
      <c r="J1587" s="7" t="str">
        <f t="shared" si="1880"/>
        <v/>
      </c>
      <c r="K1587" s="5">
        <f t="shared" si="1881"/>
        <v>0</v>
      </c>
      <c r="L1587" s="5">
        <f t="shared" si="1882"/>
        <v>0</v>
      </c>
      <c r="M1587" s="5">
        <f t="shared" si="1883"/>
        <v>0</v>
      </c>
      <c r="N1587" s="7" cm="1">
        <f t="array" ref="N1587:P1587">_xlfn._xlws.SORT(K1587:M1587,1,-1,TRUE)</f>
        <v>0</v>
      </c>
      <c r="O1587" s="7">
        <v>0</v>
      </c>
      <c r="P1587" s="7">
        <v>0</v>
      </c>
      <c r="Q1587" s="7">
        <v>1584</v>
      </c>
      <c r="R1587" s="7" t="e">
        <f t="shared" ref="R1587:W1587" si="1937">FIND(",",$F1587,Q1587+1)</f>
        <v>#VALUE!</v>
      </c>
      <c r="S1587" s="7" t="e">
        <f t="shared" si="1937"/>
        <v>#VALUE!</v>
      </c>
      <c r="T1587" s="7" t="e">
        <f t="shared" si="1937"/>
        <v>#VALUE!</v>
      </c>
      <c r="U1587" s="7" t="e">
        <f t="shared" si="1937"/>
        <v>#VALUE!</v>
      </c>
      <c r="V1587" s="7" t="e">
        <f t="shared" si="1937"/>
        <v>#VALUE!</v>
      </c>
      <c r="W1587" s="7" t="e">
        <f t="shared" si="1937"/>
        <v>#VALUE!</v>
      </c>
      <c r="X1587" s="11" t="str">
        <f t="shared" si="1885"/>
        <v/>
      </c>
      <c r="Y1587" s="11" t="str">
        <f t="shared" si="1886"/>
        <v/>
      </c>
      <c r="Z1587" s="11" t="str">
        <f t="shared" si="1887"/>
        <v/>
      </c>
      <c r="AA1587" s="11" t="str">
        <f t="shared" si="1888"/>
        <v/>
      </c>
      <c r="AB1587" s="3" t="str">
        <f t="shared" si="1889"/>
        <v/>
      </c>
      <c r="AC1587" s="3"/>
      <c r="AD1587" s="3"/>
      <c r="AE1587" s="7" t="str">
        <f>IF(X1587="","",_xlfn.IFNA(VLOOKUP(X1587,'饰品（请勿修改）'!$A:$H,8,FALSE),VLOOKUP(X1587,'饰品（请勿修改）'!$H:$H,1,FALSE)))</f>
        <v/>
      </c>
      <c r="AF1587" s="7" t="str">
        <f>IF(Z1587="","",_xlfn.IFNA(VLOOKUP(Z1587,'饰品（请勿修改）'!$A:$H,8,FALSE),VLOOKUP(Z1587,'饰品（请勿修改）'!$H:$H,1,FALSE)))</f>
        <v/>
      </c>
      <c r="AG1587" s="7">
        <f>_xlfn.IFNA(VLOOKUP(AE1587,'饰品（请勿修改）'!$H:$I,2,FALSE),0)</f>
        <v>0</v>
      </c>
      <c r="AH1587" s="7">
        <f>_xlfn.IFNA(VLOOKUP(AF1587,'饰品（请勿修改）'!$H:$I,2,FALSE),0)</f>
        <v>0</v>
      </c>
      <c r="AI1587" s="7">
        <f t="shared" si="1876"/>
        <v>0</v>
      </c>
      <c r="AJ1587" s="7">
        <f t="shared" si="1877"/>
        <v>0</v>
      </c>
    </row>
    <row r="1588" spans="1:36" x14ac:dyDescent="0.2">
      <c r="A1588" s="3"/>
      <c r="B1588" s="3"/>
      <c r="C1588" s="3"/>
      <c r="D1588" s="3"/>
      <c r="E1588" s="3"/>
      <c r="F1588" s="3"/>
      <c r="G1588" s="7" t="str">
        <f t="shared" si="1874"/>
        <v/>
      </c>
      <c r="H1588" s="7" t="str">
        <f t="shared" si="1878"/>
        <v/>
      </c>
      <c r="I1588" s="7" t="str">
        <f t="shared" si="1879"/>
        <v/>
      </c>
      <c r="J1588" s="7" t="str">
        <f t="shared" si="1880"/>
        <v/>
      </c>
      <c r="K1588" s="5">
        <f t="shared" si="1881"/>
        <v>0</v>
      </c>
      <c r="L1588" s="5">
        <f t="shared" si="1882"/>
        <v>0</v>
      </c>
      <c r="M1588" s="5">
        <f t="shared" si="1883"/>
        <v>0</v>
      </c>
      <c r="N1588" s="7" cm="1">
        <f t="array" ref="N1588:P1588">_xlfn._xlws.SORT(K1588:M1588,1,-1,TRUE)</f>
        <v>0</v>
      </c>
      <c r="O1588" s="7">
        <v>0</v>
      </c>
      <c r="P1588" s="7">
        <v>0</v>
      </c>
      <c r="Q1588" s="7">
        <v>1585</v>
      </c>
      <c r="R1588" s="7" t="e">
        <f t="shared" ref="R1588:W1588" si="1938">FIND(",",$F1588,Q1588+1)</f>
        <v>#VALUE!</v>
      </c>
      <c r="S1588" s="7" t="e">
        <f t="shared" si="1938"/>
        <v>#VALUE!</v>
      </c>
      <c r="T1588" s="7" t="e">
        <f t="shared" si="1938"/>
        <v>#VALUE!</v>
      </c>
      <c r="U1588" s="7" t="e">
        <f t="shared" si="1938"/>
        <v>#VALUE!</v>
      </c>
      <c r="V1588" s="7" t="e">
        <f t="shared" si="1938"/>
        <v>#VALUE!</v>
      </c>
      <c r="W1588" s="7" t="e">
        <f t="shared" si="1938"/>
        <v>#VALUE!</v>
      </c>
      <c r="X1588" s="11" t="str">
        <f t="shared" si="1885"/>
        <v/>
      </c>
      <c r="Y1588" s="11" t="str">
        <f t="shared" si="1886"/>
        <v/>
      </c>
      <c r="Z1588" s="11" t="str">
        <f t="shared" si="1887"/>
        <v/>
      </c>
      <c r="AA1588" s="11" t="str">
        <f t="shared" si="1888"/>
        <v/>
      </c>
      <c r="AB1588" s="3" t="str">
        <f t="shared" si="1889"/>
        <v/>
      </c>
      <c r="AC1588" s="3"/>
      <c r="AD1588" s="3"/>
      <c r="AE1588" s="7" t="str">
        <f>IF(X1588="","",_xlfn.IFNA(VLOOKUP(X1588,'饰品（请勿修改）'!$A:$H,8,FALSE),VLOOKUP(X1588,'饰品（请勿修改）'!$H:$H,1,FALSE)))</f>
        <v/>
      </c>
      <c r="AF1588" s="7" t="str">
        <f>IF(Z1588="","",_xlfn.IFNA(VLOOKUP(Z1588,'饰品（请勿修改）'!$A:$H,8,FALSE),VLOOKUP(Z1588,'饰品（请勿修改）'!$H:$H,1,FALSE)))</f>
        <v/>
      </c>
      <c r="AG1588" s="7">
        <f>_xlfn.IFNA(VLOOKUP(AE1588,'饰品（请勿修改）'!$H:$I,2,FALSE),0)</f>
        <v>0</v>
      </c>
      <c r="AH1588" s="7">
        <f>_xlfn.IFNA(VLOOKUP(AF1588,'饰品（请勿修改）'!$H:$I,2,FALSE),0)</f>
        <v>0</v>
      </c>
      <c r="AI1588" s="7">
        <f t="shared" si="1876"/>
        <v>0</v>
      </c>
      <c r="AJ1588" s="7">
        <f t="shared" si="1877"/>
        <v>0</v>
      </c>
    </row>
    <row r="1589" spans="1:36" x14ac:dyDescent="0.2">
      <c r="A1589" s="3"/>
      <c r="B1589" s="3"/>
      <c r="C1589" s="3"/>
      <c r="D1589" s="3"/>
      <c r="E1589" s="3"/>
      <c r="F1589" s="3"/>
      <c r="G1589" s="7" t="str">
        <f t="shared" si="1874"/>
        <v/>
      </c>
      <c r="H1589" s="7" t="str">
        <f t="shared" si="1878"/>
        <v/>
      </c>
      <c r="I1589" s="7" t="str">
        <f t="shared" si="1879"/>
        <v/>
      </c>
      <c r="J1589" s="7" t="str">
        <f t="shared" si="1880"/>
        <v/>
      </c>
      <c r="K1589" s="5">
        <f t="shared" si="1881"/>
        <v>0</v>
      </c>
      <c r="L1589" s="5">
        <f t="shared" si="1882"/>
        <v>0</v>
      </c>
      <c r="M1589" s="5">
        <f t="shared" si="1883"/>
        <v>0</v>
      </c>
      <c r="N1589" s="7" cm="1">
        <f t="array" ref="N1589:P1589">_xlfn._xlws.SORT(K1589:M1589,1,-1,TRUE)</f>
        <v>0</v>
      </c>
      <c r="O1589" s="7">
        <v>0</v>
      </c>
      <c r="P1589" s="7">
        <v>0</v>
      </c>
      <c r="Q1589" s="7">
        <v>1586</v>
      </c>
      <c r="R1589" s="7" t="e">
        <f t="shared" ref="R1589:W1589" si="1939">FIND(",",$F1589,Q1589+1)</f>
        <v>#VALUE!</v>
      </c>
      <c r="S1589" s="7" t="e">
        <f t="shared" si="1939"/>
        <v>#VALUE!</v>
      </c>
      <c r="T1589" s="7" t="e">
        <f t="shared" si="1939"/>
        <v>#VALUE!</v>
      </c>
      <c r="U1589" s="7" t="e">
        <f t="shared" si="1939"/>
        <v>#VALUE!</v>
      </c>
      <c r="V1589" s="7" t="e">
        <f t="shared" si="1939"/>
        <v>#VALUE!</v>
      </c>
      <c r="W1589" s="7" t="e">
        <f t="shared" si="1939"/>
        <v>#VALUE!</v>
      </c>
      <c r="X1589" s="11" t="str">
        <f t="shared" si="1885"/>
        <v/>
      </c>
      <c r="Y1589" s="11" t="str">
        <f t="shared" si="1886"/>
        <v/>
      </c>
      <c r="Z1589" s="11" t="str">
        <f t="shared" si="1887"/>
        <v/>
      </c>
      <c r="AA1589" s="11" t="str">
        <f t="shared" si="1888"/>
        <v/>
      </c>
      <c r="AB1589" s="3" t="str">
        <f t="shared" si="1889"/>
        <v/>
      </c>
      <c r="AC1589" s="3"/>
      <c r="AD1589" s="3"/>
      <c r="AE1589" s="7" t="str">
        <f>IF(X1589="","",_xlfn.IFNA(VLOOKUP(X1589,'饰品（请勿修改）'!$A:$H,8,FALSE),VLOOKUP(X1589,'饰品（请勿修改）'!$H:$H,1,FALSE)))</f>
        <v/>
      </c>
      <c r="AF1589" s="7" t="str">
        <f>IF(Z1589="","",_xlfn.IFNA(VLOOKUP(Z1589,'饰品（请勿修改）'!$A:$H,8,FALSE),VLOOKUP(Z1589,'饰品（请勿修改）'!$H:$H,1,FALSE)))</f>
        <v/>
      </c>
      <c r="AG1589" s="7">
        <f>_xlfn.IFNA(VLOOKUP(AE1589,'饰品（请勿修改）'!$H:$I,2,FALSE),0)</f>
        <v>0</v>
      </c>
      <c r="AH1589" s="7">
        <f>_xlfn.IFNA(VLOOKUP(AF1589,'饰品（请勿修改）'!$H:$I,2,FALSE),0)</f>
        <v>0</v>
      </c>
      <c r="AI1589" s="7">
        <f t="shared" si="1876"/>
        <v>0</v>
      </c>
      <c r="AJ1589" s="7">
        <f t="shared" si="1877"/>
        <v>0</v>
      </c>
    </row>
    <row r="1590" spans="1:36" x14ac:dyDescent="0.2">
      <c r="A1590" s="3"/>
      <c r="B1590" s="3"/>
      <c r="C1590" s="3"/>
      <c r="D1590" s="3"/>
      <c r="E1590" s="3"/>
      <c r="F1590" s="3"/>
      <c r="G1590" s="7" t="str">
        <f t="shared" si="1874"/>
        <v/>
      </c>
      <c r="H1590" s="7" t="str">
        <f t="shared" si="1878"/>
        <v/>
      </c>
      <c r="I1590" s="7" t="str">
        <f t="shared" si="1879"/>
        <v/>
      </c>
      <c r="J1590" s="7" t="str">
        <f t="shared" si="1880"/>
        <v/>
      </c>
      <c r="K1590" s="5">
        <f t="shared" si="1881"/>
        <v>0</v>
      </c>
      <c r="L1590" s="5">
        <f t="shared" si="1882"/>
        <v>0</v>
      </c>
      <c r="M1590" s="5">
        <f t="shared" si="1883"/>
        <v>0</v>
      </c>
      <c r="N1590" s="7" cm="1">
        <f t="array" ref="N1590:P1590">_xlfn._xlws.SORT(K1590:M1590,1,-1,TRUE)</f>
        <v>0</v>
      </c>
      <c r="O1590" s="7">
        <v>0</v>
      </c>
      <c r="P1590" s="7">
        <v>0</v>
      </c>
      <c r="Q1590" s="7">
        <v>1587</v>
      </c>
      <c r="R1590" s="7" t="e">
        <f t="shared" ref="R1590:W1590" si="1940">FIND(",",$F1590,Q1590+1)</f>
        <v>#VALUE!</v>
      </c>
      <c r="S1590" s="7" t="e">
        <f t="shared" si="1940"/>
        <v>#VALUE!</v>
      </c>
      <c r="T1590" s="7" t="e">
        <f t="shared" si="1940"/>
        <v>#VALUE!</v>
      </c>
      <c r="U1590" s="7" t="e">
        <f t="shared" si="1940"/>
        <v>#VALUE!</v>
      </c>
      <c r="V1590" s="7" t="e">
        <f t="shared" si="1940"/>
        <v>#VALUE!</v>
      </c>
      <c r="W1590" s="7" t="e">
        <f t="shared" si="1940"/>
        <v>#VALUE!</v>
      </c>
      <c r="X1590" s="11" t="str">
        <f t="shared" si="1885"/>
        <v/>
      </c>
      <c r="Y1590" s="11" t="str">
        <f t="shared" si="1886"/>
        <v/>
      </c>
      <c r="Z1590" s="11" t="str">
        <f t="shared" si="1887"/>
        <v/>
      </c>
      <c r="AA1590" s="11" t="str">
        <f t="shared" si="1888"/>
        <v/>
      </c>
      <c r="AB1590" s="3" t="str">
        <f t="shared" si="1889"/>
        <v/>
      </c>
      <c r="AC1590" s="3"/>
      <c r="AD1590" s="3"/>
      <c r="AE1590" s="7" t="str">
        <f>IF(X1590="","",_xlfn.IFNA(VLOOKUP(X1590,'饰品（请勿修改）'!$A:$H,8,FALSE),VLOOKUP(X1590,'饰品（请勿修改）'!$H:$H,1,FALSE)))</f>
        <v/>
      </c>
      <c r="AF1590" s="7" t="str">
        <f>IF(Z1590="","",_xlfn.IFNA(VLOOKUP(Z1590,'饰品（请勿修改）'!$A:$H,8,FALSE),VLOOKUP(Z1590,'饰品（请勿修改）'!$H:$H,1,FALSE)))</f>
        <v/>
      </c>
      <c r="AG1590" s="7">
        <f>_xlfn.IFNA(VLOOKUP(AE1590,'饰品（请勿修改）'!$H:$I,2,FALSE),0)</f>
        <v>0</v>
      </c>
      <c r="AH1590" s="7">
        <f>_xlfn.IFNA(VLOOKUP(AF1590,'饰品（请勿修改）'!$H:$I,2,FALSE),0)</f>
        <v>0</v>
      </c>
      <c r="AI1590" s="7">
        <f t="shared" si="1876"/>
        <v>0</v>
      </c>
      <c r="AJ1590" s="7">
        <f t="shared" si="1877"/>
        <v>0</v>
      </c>
    </row>
    <row r="1591" spans="1:36" x14ac:dyDescent="0.2">
      <c r="A1591" s="3"/>
      <c r="B1591" s="3"/>
      <c r="C1591" s="3"/>
      <c r="D1591" s="3"/>
      <c r="E1591" s="3"/>
      <c r="F1591" s="3"/>
      <c r="G1591" s="7" t="str">
        <f t="shared" si="1874"/>
        <v/>
      </c>
      <c r="H1591" s="7" t="str">
        <f t="shared" si="1878"/>
        <v/>
      </c>
      <c r="I1591" s="7" t="str">
        <f t="shared" si="1879"/>
        <v/>
      </c>
      <c r="J1591" s="7" t="str">
        <f t="shared" si="1880"/>
        <v/>
      </c>
      <c r="K1591" s="5">
        <f t="shared" si="1881"/>
        <v>0</v>
      </c>
      <c r="L1591" s="5">
        <f t="shared" si="1882"/>
        <v>0</v>
      </c>
      <c r="M1591" s="5">
        <f t="shared" si="1883"/>
        <v>0</v>
      </c>
      <c r="N1591" s="7" cm="1">
        <f t="array" ref="N1591:P1591">_xlfn._xlws.SORT(K1591:M1591,1,-1,TRUE)</f>
        <v>0</v>
      </c>
      <c r="O1591" s="7">
        <v>0</v>
      </c>
      <c r="P1591" s="7">
        <v>0</v>
      </c>
      <c r="Q1591" s="7">
        <v>1588</v>
      </c>
      <c r="R1591" s="7" t="e">
        <f t="shared" ref="R1591:W1591" si="1941">FIND(",",$F1591,Q1591+1)</f>
        <v>#VALUE!</v>
      </c>
      <c r="S1591" s="7" t="e">
        <f t="shared" si="1941"/>
        <v>#VALUE!</v>
      </c>
      <c r="T1591" s="7" t="e">
        <f t="shared" si="1941"/>
        <v>#VALUE!</v>
      </c>
      <c r="U1591" s="7" t="e">
        <f t="shared" si="1941"/>
        <v>#VALUE!</v>
      </c>
      <c r="V1591" s="7" t="e">
        <f t="shared" si="1941"/>
        <v>#VALUE!</v>
      </c>
      <c r="W1591" s="7" t="e">
        <f t="shared" si="1941"/>
        <v>#VALUE!</v>
      </c>
      <c r="X1591" s="11" t="str">
        <f t="shared" si="1885"/>
        <v/>
      </c>
      <c r="Y1591" s="11" t="str">
        <f t="shared" si="1886"/>
        <v/>
      </c>
      <c r="Z1591" s="11" t="str">
        <f t="shared" si="1887"/>
        <v/>
      </c>
      <c r="AA1591" s="11" t="str">
        <f t="shared" si="1888"/>
        <v/>
      </c>
      <c r="AB1591" s="3" t="str">
        <f t="shared" si="1889"/>
        <v/>
      </c>
      <c r="AC1591" s="3"/>
      <c r="AD1591" s="3"/>
      <c r="AE1591" s="7" t="str">
        <f>IF(X1591="","",_xlfn.IFNA(VLOOKUP(X1591,'饰品（请勿修改）'!$A:$H,8,FALSE),VLOOKUP(X1591,'饰品（请勿修改）'!$H:$H,1,FALSE)))</f>
        <v/>
      </c>
      <c r="AF1591" s="7" t="str">
        <f>IF(Z1591="","",_xlfn.IFNA(VLOOKUP(Z1591,'饰品（请勿修改）'!$A:$H,8,FALSE),VLOOKUP(Z1591,'饰品（请勿修改）'!$H:$H,1,FALSE)))</f>
        <v/>
      </c>
      <c r="AG1591" s="7">
        <f>_xlfn.IFNA(VLOOKUP(AE1591,'饰品（请勿修改）'!$H:$I,2,FALSE),0)</f>
        <v>0</v>
      </c>
      <c r="AH1591" s="7">
        <f>_xlfn.IFNA(VLOOKUP(AF1591,'饰品（请勿修改）'!$H:$I,2,FALSE),0)</f>
        <v>0</v>
      </c>
      <c r="AI1591" s="7">
        <f t="shared" si="1876"/>
        <v>0</v>
      </c>
      <c r="AJ1591" s="7">
        <f t="shared" si="1877"/>
        <v>0</v>
      </c>
    </row>
    <row r="1592" spans="1:36" x14ac:dyDescent="0.2">
      <c r="A1592" s="3"/>
      <c r="B1592" s="3"/>
      <c r="C1592" s="3"/>
      <c r="D1592" s="3"/>
      <c r="E1592" s="3"/>
      <c r="F1592" s="3"/>
      <c r="G1592" s="7" t="str">
        <f t="shared" si="1874"/>
        <v/>
      </c>
      <c r="H1592" s="7" t="str">
        <f t="shared" si="1878"/>
        <v/>
      </c>
      <c r="I1592" s="7" t="str">
        <f t="shared" si="1879"/>
        <v/>
      </c>
      <c r="J1592" s="7" t="str">
        <f t="shared" si="1880"/>
        <v/>
      </c>
      <c r="K1592" s="5">
        <f t="shared" si="1881"/>
        <v>0</v>
      </c>
      <c r="L1592" s="5">
        <f t="shared" si="1882"/>
        <v>0</v>
      </c>
      <c r="M1592" s="5">
        <f t="shared" si="1883"/>
        <v>0</v>
      </c>
      <c r="N1592" s="7" cm="1">
        <f t="array" ref="N1592:P1592">_xlfn._xlws.SORT(K1592:M1592,1,-1,TRUE)</f>
        <v>0</v>
      </c>
      <c r="O1592" s="7">
        <v>0</v>
      </c>
      <c r="P1592" s="7">
        <v>0</v>
      </c>
      <c r="Q1592" s="7">
        <v>1589</v>
      </c>
      <c r="R1592" s="7" t="e">
        <f t="shared" ref="R1592:W1592" si="1942">FIND(",",$F1592,Q1592+1)</f>
        <v>#VALUE!</v>
      </c>
      <c r="S1592" s="7" t="e">
        <f t="shared" si="1942"/>
        <v>#VALUE!</v>
      </c>
      <c r="T1592" s="7" t="e">
        <f t="shared" si="1942"/>
        <v>#VALUE!</v>
      </c>
      <c r="U1592" s="7" t="e">
        <f t="shared" si="1942"/>
        <v>#VALUE!</v>
      </c>
      <c r="V1592" s="7" t="e">
        <f t="shared" si="1942"/>
        <v>#VALUE!</v>
      </c>
      <c r="W1592" s="7" t="e">
        <f t="shared" si="1942"/>
        <v>#VALUE!</v>
      </c>
      <c r="X1592" s="11" t="str">
        <f t="shared" si="1885"/>
        <v/>
      </c>
      <c r="Y1592" s="11" t="str">
        <f t="shared" si="1886"/>
        <v/>
      </c>
      <c r="Z1592" s="11" t="str">
        <f t="shared" si="1887"/>
        <v/>
      </c>
      <c r="AA1592" s="11" t="str">
        <f t="shared" si="1888"/>
        <v/>
      </c>
      <c r="AB1592" s="3" t="str">
        <f t="shared" si="1889"/>
        <v/>
      </c>
      <c r="AC1592" s="3"/>
      <c r="AD1592" s="3"/>
      <c r="AE1592" s="7" t="str">
        <f>IF(X1592="","",_xlfn.IFNA(VLOOKUP(X1592,'饰品（请勿修改）'!$A:$H,8,FALSE),VLOOKUP(X1592,'饰品（请勿修改）'!$H:$H,1,FALSE)))</f>
        <v/>
      </c>
      <c r="AF1592" s="7" t="str">
        <f>IF(Z1592="","",_xlfn.IFNA(VLOOKUP(Z1592,'饰品（请勿修改）'!$A:$H,8,FALSE),VLOOKUP(Z1592,'饰品（请勿修改）'!$H:$H,1,FALSE)))</f>
        <v/>
      </c>
      <c r="AG1592" s="7">
        <f>_xlfn.IFNA(VLOOKUP(AE1592,'饰品（请勿修改）'!$H:$I,2,FALSE),0)</f>
        <v>0</v>
      </c>
      <c r="AH1592" s="7">
        <f>_xlfn.IFNA(VLOOKUP(AF1592,'饰品（请勿修改）'!$H:$I,2,FALSE),0)</f>
        <v>0</v>
      </c>
      <c r="AI1592" s="7">
        <f t="shared" si="1876"/>
        <v>0</v>
      </c>
      <c r="AJ1592" s="7">
        <f t="shared" si="1877"/>
        <v>0</v>
      </c>
    </row>
    <row r="1593" spans="1:36" x14ac:dyDescent="0.2">
      <c r="A1593" s="3"/>
      <c r="B1593" s="3"/>
      <c r="C1593" s="3"/>
      <c r="D1593" s="3"/>
      <c r="E1593" s="3"/>
      <c r="F1593" s="3"/>
      <c r="G1593" s="7" t="str">
        <f t="shared" si="1874"/>
        <v/>
      </c>
      <c r="H1593" s="7" t="str">
        <f t="shared" si="1878"/>
        <v/>
      </c>
      <c r="I1593" s="7" t="str">
        <f t="shared" si="1879"/>
        <v/>
      </c>
      <c r="J1593" s="7" t="str">
        <f t="shared" si="1880"/>
        <v/>
      </c>
      <c r="K1593" s="5">
        <f t="shared" si="1881"/>
        <v>0</v>
      </c>
      <c r="L1593" s="5">
        <f t="shared" si="1882"/>
        <v>0</v>
      </c>
      <c r="M1593" s="5">
        <f t="shared" si="1883"/>
        <v>0</v>
      </c>
      <c r="N1593" s="7" cm="1">
        <f t="array" ref="N1593:P1593">_xlfn._xlws.SORT(K1593:M1593,1,-1,TRUE)</f>
        <v>0</v>
      </c>
      <c r="O1593" s="7">
        <v>0</v>
      </c>
      <c r="P1593" s="7">
        <v>0</v>
      </c>
      <c r="Q1593" s="7">
        <v>1590</v>
      </c>
      <c r="R1593" s="7" t="e">
        <f t="shared" ref="R1593:W1593" si="1943">FIND(",",$F1593,Q1593+1)</f>
        <v>#VALUE!</v>
      </c>
      <c r="S1593" s="7" t="e">
        <f t="shared" si="1943"/>
        <v>#VALUE!</v>
      </c>
      <c r="T1593" s="7" t="e">
        <f t="shared" si="1943"/>
        <v>#VALUE!</v>
      </c>
      <c r="U1593" s="7" t="e">
        <f t="shared" si="1943"/>
        <v>#VALUE!</v>
      </c>
      <c r="V1593" s="7" t="e">
        <f t="shared" si="1943"/>
        <v>#VALUE!</v>
      </c>
      <c r="W1593" s="7" t="e">
        <f t="shared" si="1943"/>
        <v>#VALUE!</v>
      </c>
      <c r="X1593" s="11" t="str">
        <f t="shared" si="1885"/>
        <v/>
      </c>
      <c r="Y1593" s="11" t="str">
        <f t="shared" si="1886"/>
        <v/>
      </c>
      <c r="Z1593" s="11" t="str">
        <f t="shared" si="1887"/>
        <v/>
      </c>
      <c r="AA1593" s="11" t="str">
        <f t="shared" si="1888"/>
        <v/>
      </c>
      <c r="AB1593" s="3" t="str">
        <f t="shared" si="1889"/>
        <v/>
      </c>
      <c r="AC1593" s="3"/>
      <c r="AD1593" s="3"/>
      <c r="AE1593" s="7" t="str">
        <f>IF(X1593="","",_xlfn.IFNA(VLOOKUP(X1593,'饰品（请勿修改）'!$A:$H,8,FALSE),VLOOKUP(X1593,'饰品（请勿修改）'!$H:$H,1,FALSE)))</f>
        <v/>
      </c>
      <c r="AF1593" s="7" t="str">
        <f>IF(Z1593="","",_xlfn.IFNA(VLOOKUP(Z1593,'饰品（请勿修改）'!$A:$H,8,FALSE),VLOOKUP(Z1593,'饰品（请勿修改）'!$H:$H,1,FALSE)))</f>
        <v/>
      </c>
      <c r="AG1593" s="7">
        <f>_xlfn.IFNA(VLOOKUP(AE1593,'饰品（请勿修改）'!$H:$I,2,FALSE),0)</f>
        <v>0</v>
      </c>
      <c r="AH1593" s="7">
        <f>_xlfn.IFNA(VLOOKUP(AF1593,'饰品（请勿修改）'!$H:$I,2,FALSE),0)</f>
        <v>0</v>
      </c>
      <c r="AI1593" s="7">
        <f t="shared" si="1876"/>
        <v>0</v>
      </c>
      <c r="AJ1593" s="7">
        <f t="shared" si="1877"/>
        <v>0</v>
      </c>
    </row>
    <row r="1594" spans="1:36" x14ac:dyDescent="0.2">
      <c r="A1594" s="3"/>
      <c r="B1594" s="3"/>
      <c r="C1594" s="3"/>
      <c r="D1594" s="3"/>
      <c r="E1594" s="3"/>
      <c r="F1594" s="3"/>
      <c r="G1594" s="7" t="str">
        <f t="shared" si="1874"/>
        <v/>
      </c>
      <c r="H1594" s="7" t="str">
        <f t="shared" si="1878"/>
        <v/>
      </c>
      <c r="I1594" s="7" t="str">
        <f t="shared" si="1879"/>
        <v/>
      </c>
      <c r="J1594" s="7" t="str">
        <f t="shared" si="1880"/>
        <v/>
      </c>
      <c r="K1594" s="5">
        <f t="shared" si="1881"/>
        <v>0</v>
      </c>
      <c r="L1594" s="5">
        <f t="shared" si="1882"/>
        <v>0</v>
      </c>
      <c r="M1594" s="5">
        <f t="shared" si="1883"/>
        <v>0</v>
      </c>
      <c r="N1594" s="7" cm="1">
        <f t="array" ref="N1594:P1594">_xlfn._xlws.SORT(K1594:M1594,1,-1,TRUE)</f>
        <v>0</v>
      </c>
      <c r="O1594" s="7">
        <v>0</v>
      </c>
      <c r="P1594" s="7">
        <v>0</v>
      </c>
      <c r="Q1594" s="7">
        <v>1591</v>
      </c>
      <c r="R1594" s="7" t="e">
        <f t="shared" ref="R1594:W1594" si="1944">FIND(",",$F1594,Q1594+1)</f>
        <v>#VALUE!</v>
      </c>
      <c r="S1594" s="7" t="e">
        <f t="shared" si="1944"/>
        <v>#VALUE!</v>
      </c>
      <c r="T1594" s="7" t="e">
        <f t="shared" si="1944"/>
        <v>#VALUE!</v>
      </c>
      <c r="U1594" s="7" t="e">
        <f t="shared" si="1944"/>
        <v>#VALUE!</v>
      </c>
      <c r="V1594" s="7" t="e">
        <f t="shared" si="1944"/>
        <v>#VALUE!</v>
      </c>
      <c r="W1594" s="7" t="e">
        <f t="shared" si="1944"/>
        <v>#VALUE!</v>
      </c>
      <c r="X1594" s="11" t="str">
        <f t="shared" si="1885"/>
        <v/>
      </c>
      <c r="Y1594" s="11" t="str">
        <f t="shared" si="1886"/>
        <v/>
      </c>
      <c r="Z1594" s="11" t="str">
        <f t="shared" si="1887"/>
        <v/>
      </c>
      <c r="AA1594" s="11" t="str">
        <f t="shared" si="1888"/>
        <v/>
      </c>
      <c r="AB1594" s="3" t="str">
        <f t="shared" si="1889"/>
        <v/>
      </c>
      <c r="AC1594" s="3"/>
      <c r="AD1594" s="3"/>
      <c r="AE1594" s="7" t="str">
        <f>IF(X1594="","",_xlfn.IFNA(VLOOKUP(X1594,'饰品（请勿修改）'!$A:$H,8,FALSE),VLOOKUP(X1594,'饰品（请勿修改）'!$H:$H,1,FALSE)))</f>
        <v/>
      </c>
      <c r="AF1594" s="7" t="str">
        <f>IF(Z1594="","",_xlfn.IFNA(VLOOKUP(Z1594,'饰品（请勿修改）'!$A:$H,8,FALSE),VLOOKUP(Z1594,'饰品（请勿修改）'!$H:$H,1,FALSE)))</f>
        <v/>
      </c>
      <c r="AG1594" s="7">
        <f>_xlfn.IFNA(VLOOKUP(AE1594,'饰品（请勿修改）'!$H:$I,2,FALSE),0)</f>
        <v>0</v>
      </c>
      <c r="AH1594" s="7">
        <f>_xlfn.IFNA(VLOOKUP(AF1594,'饰品（请勿修改）'!$H:$I,2,FALSE),0)</f>
        <v>0</v>
      </c>
      <c r="AI1594" s="7">
        <f t="shared" si="1876"/>
        <v>0</v>
      </c>
      <c r="AJ1594" s="7">
        <f t="shared" si="1877"/>
        <v>0</v>
      </c>
    </row>
    <row r="1595" spans="1:36" x14ac:dyDescent="0.2">
      <c r="A1595" s="3"/>
      <c r="B1595" s="3"/>
      <c r="C1595" s="3"/>
      <c r="D1595" s="3"/>
      <c r="E1595" s="3"/>
      <c r="F1595" s="3"/>
      <c r="G1595" s="7" t="str">
        <f t="shared" si="1874"/>
        <v/>
      </c>
      <c r="H1595" s="7" t="str">
        <f t="shared" si="1878"/>
        <v/>
      </c>
      <c r="I1595" s="7" t="str">
        <f t="shared" si="1879"/>
        <v/>
      </c>
      <c r="J1595" s="7" t="str">
        <f t="shared" si="1880"/>
        <v/>
      </c>
      <c r="K1595" s="5">
        <f t="shared" si="1881"/>
        <v>0</v>
      </c>
      <c r="L1595" s="5">
        <f t="shared" si="1882"/>
        <v>0</v>
      </c>
      <c r="M1595" s="5">
        <f t="shared" si="1883"/>
        <v>0</v>
      </c>
      <c r="N1595" s="7" cm="1">
        <f t="array" ref="N1595:P1595">_xlfn._xlws.SORT(K1595:M1595,1,-1,TRUE)</f>
        <v>0</v>
      </c>
      <c r="O1595" s="7">
        <v>0</v>
      </c>
      <c r="P1595" s="7">
        <v>0</v>
      </c>
      <c r="Q1595" s="7">
        <v>1592</v>
      </c>
      <c r="R1595" s="7" t="e">
        <f t="shared" ref="R1595:W1595" si="1945">FIND(",",$F1595,Q1595+1)</f>
        <v>#VALUE!</v>
      </c>
      <c r="S1595" s="7" t="e">
        <f t="shared" si="1945"/>
        <v>#VALUE!</v>
      </c>
      <c r="T1595" s="7" t="e">
        <f t="shared" si="1945"/>
        <v>#VALUE!</v>
      </c>
      <c r="U1595" s="7" t="e">
        <f t="shared" si="1945"/>
        <v>#VALUE!</v>
      </c>
      <c r="V1595" s="7" t="e">
        <f t="shared" si="1945"/>
        <v>#VALUE!</v>
      </c>
      <c r="W1595" s="7" t="e">
        <f t="shared" si="1945"/>
        <v>#VALUE!</v>
      </c>
      <c r="X1595" s="11" t="str">
        <f t="shared" si="1885"/>
        <v/>
      </c>
      <c r="Y1595" s="11" t="str">
        <f t="shared" si="1886"/>
        <v/>
      </c>
      <c r="Z1595" s="11" t="str">
        <f t="shared" si="1887"/>
        <v/>
      </c>
      <c r="AA1595" s="11" t="str">
        <f t="shared" si="1888"/>
        <v/>
      </c>
      <c r="AB1595" s="3" t="str">
        <f t="shared" si="1889"/>
        <v/>
      </c>
      <c r="AC1595" s="3"/>
      <c r="AD1595" s="3"/>
      <c r="AE1595" s="7" t="str">
        <f>IF(X1595="","",_xlfn.IFNA(VLOOKUP(X1595,'饰品（请勿修改）'!$A:$H,8,FALSE),VLOOKUP(X1595,'饰品（请勿修改）'!$H:$H,1,FALSE)))</f>
        <v/>
      </c>
      <c r="AF1595" s="7" t="str">
        <f>IF(Z1595="","",_xlfn.IFNA(VLOOKUP(Z1595,'饰品（请勿修改）'!$A:$H,8,FALSE),VLOOKUP(Z1595,'饰品（请勿修改）'!$H:$H,1,FALSE)))</f>
        <v/>
      </c>
      <c r="AG1595" s="7">
        <f>_xlfn.IFNA(VLOOKUP(AE1595,'饰品（请勿修改）'!$H:$I,2,FALSE),0)</f>
        <v>0</v>
      </c>
      <c r="AH1595" s="7">
        <f>_xlfn.IFNA(VLOOKUP(AF1595,'饰品（请勿修改）'!$H:$I,2,FALSE),0)</f>
        <v>0</v>
      </c>
      <c r="AI1595" s="7">
        <f t="shared" si="1876"/>
        <v>0</v>
      </c>
      <c r="AJ1595" s="7">
        <f t="shared" si="1877"/>
        <v>0</v>
      </c>
    </row>
    <row r="1596" spans="1:36" x14ac:dyDescent="0.2">
      <c r="A1596" s="3"/>
      <c r="B1596" s="3"/>
      <c r="C1596" s="3"/>
      <c r="D1596" s="3"/>
      <c r="E1596" s="3"/>
      <c r="F1596" s="3"/>
      <c r="G1596" s="7" t="str">
        <f t="shared" si="1874"/>
        <v/>
      </c>
      <c r="H1596" s="7" t="str">
        <f t="shared" si="1878"/>
        <v/>
      </c>
      <c r="I1596" s="7" t="str">
        <f t="shared" si="1879"/>
        <v/>
      </c>
      <c r="J1596" s="7" t="str">
        <f t="shared" si="1880"/>
        <v/>
      </c>
      <c r="K1596" s="5">
        <f t="shared" si="1881"/>
        <v>0</v>
      </c>
      <c r="L1596" s="5">
        <f t="shared" si="1882"/>
        <v>0</v>
      </c>
      <c r="M1596" s="5">
        <f t="shared" si="1883"/>
        <v>0</v>
      </c>
      <c r="N1596" s="7" cm="1">
        <f t="array" ref="N1596:P1596">_xlfn._xlws.SORT(K1596:M1596,1,-1,TRUE)</f>
        <v>0</v>
      </c>
      <c r="O1596" s="7">
        <v>0</v>
      </c>
      <c r="P1596" s="7">
        <v>0</v>
      </c>
      <c r="Q1596" s="7">
        <v>1593</v>
      </c>
      <c r="R1596" s="7" t="e">
        <f t="shared" ref="R1596:W1596" si="1946">FIND(",",$F1596,Q1596+1)</f>
        <v>#VALUE!</v>
      </c>
      <c r="S1596" s="7" t="e">
        <f t="shared" si="1946"/>
        <v>#VALUE!</v>
      </c>
      <c r="T1596" s="7" t="e">
        <f t="shared" si="1946"/>
        <v>#VALUE!</v>
      </c>
      <c r="U1596" s="7" t="e">
        <f t="shared" si="1946"/>
        <v>#VALUE!</v>
      </c>
      <c r="V1596" s="7" t="e">
        <f t="shared" si="1946"/>
        <v>#VALUE!</v>
      </c>
      <c r="W1596" s="7" t="e">
        <f t="shared" si="1946"/>
        <v>#VALUE!</v>
      </c>
      <c r="X1596" s="11" t="str">
        <f t="shared" si="1885"/>
        <v/>
      </c>
      <c r="Y1596" s="11" t="str">
        <f t="shared" si="1886"/>
        <v/>
      </c>
      <c r="Z1596" s="11" t="str">
        <f t="shared" si="1887"/>
        <v/>
      </c>
      <c r="AA1596" s="11" t="str">
        <f t="shared" si="1888"/>
        <v/>
      </c>
      <c r="AB1596" s="3" t="str">
        <f t="shared" si="1889"/>
        <v/>
      </c>
      <c r="AC1596" s="3"/>
      <c r="AD1596" s="3"/>
      <c r="AE1596" s="7" t="str">
        <f>IF(X1596="","",_xlfn.IFNA(VLOOKUP(X1596,'饰品（请勿修改）'!$A:$H,8,FALSE),VLOOKUP(X1596,'饰品（请勿修改）'!$H:$H,1,FALSE)))</f>
        <v/>
      </c>
      <c r="AF1596" s="7" t="str">
        <f>IF(Z1596="","",_xlfn.IFNA(VLOOKUP(Z1596,'饰品（请勿修改）'!$A:$H,8,FALSE),VLOOKUP(Z1596,'饰品（请勿修改）'!$H:$H,1,FALSE)))</f>
        <v/>
      </c>
      <c r="AG1596" s="7">
        <f>_xlfn.IFNA(VLOOKUP(AE1596,'饰品（请勿修改）'!$H:$I,2,FALSE),0)</f>
        <v>0</v>
      </c>
      <c r="AH1596" s="7">
        <f>_xlfn.IFNA(VLOOKUP(AF1596,'饰品（请勿修改）'!$H:$I,2,FALSE),0)</f>
        <v>0</v>
      </c>
      <c r="AI1596" s="7">
        <f t="shared" si="1876"/>
        <v>0</v>
      </c>
      <c r="AJ1596" s="7">
        <f t="shared" si="1877"/>
        <v>0</v>
      </c>
    </row>
    <row r="1597" spans="1:36" x14ac:dyDescent="0.2">
      <c r="A1597" s="3"/>
      <c r="B1597" s="3"/>
      <c r="C1597" s="3"/>
      <c r="D1597" s="3"/>
      <c r="E1597" s="3"/>
      <c r="F1597" s="3"/>
      <c r="G1597" s="7" t="str">
        <f t="shared" si="1874"/>
        <v/>
      </c>
      <c r="H1597" s="7" t="str">
        <f t="shared" si="1878"/>
        <v/>
      </c>
      <c r="I1597" s="7" t="str">
        <f t="shared" si="1879"/>
        <v/>
      </c>
      <c r="J1597" s="7" t="str">
        <f t="shared" si="1880"/>
        <v/>
      </c>
      <c r="K1597" s="5">
        <f t="shared" si="1881"/>
        <v>0</v>
      </c>
      <c r="L1597" s="5">
        <f t="shared" si="1882"/>
        <v>0</v>
      </c>
      <c r="M1597" s="5">
        <f t="shared" si="1883"/>
        <v>0</v>
      </c>
      <c r="N1597" s="7" cm="1">
        <f t="array" ref="N1597:P1597">_xlfn._xlws.SORT(K1597:M1597,1,-1,TRUE)</f>
        <v>0</v>
      </c>
      <c r="O1597" s="7">
        <v>0</v>
      </c>
      <c r="P1597" s="7">
        <v>0</v>
      </c>
      <c r="Q1597" s="7">
        <v>1594</v>
      </c>
      <c r="R1597" s="7" t="e">
        <f t="shared" ref="R1597:W1597" si="1947">FIND(",",$F1597,Q1597+1)</f>
        <v>#VALUE!</v>
      </c>
      <c r="S1597" s="7" t="e">
        <f t="shared" si="1947"/>
        <v>#VALUE!</v>
      </c>
      <c r="T1597" s="7" t="e">
        <f t="shared" si="1947"/>
        <v>#VALUE!</v>
      </c>
      <c r="U1597" s="7" t="e">
        <f t="shared" si="1947"/>
        <v>#VALUE!</v>
      </c>
      <c r="V1597" s="7" t="e">
        <f t="shared" si="1947"/>
        <v>#VALUE!</v>
      </c>
      <c r="W1597" s="7" t="e">
        <f t="shared" si="1947"/>
        <v>#VALUE!</v>
      </c>
      <c r="X1597" s="11" t="str">
        <f t="shared" si="1885"/>
        <v/>
      </c>
      <c r="Y1597" s="11" t="str">
        <f t="shared" si="1886"/>
        <v/>
      </c>
      <c r="Z1597" s="11" t="str">
        <f t="shared" si="1887"/>
        <v/>
      </c>
      <c r="AA1597" s="11" t="str">
        <f t="shared" si="1888"/>
        <v/>
      </c>
      <c r="AB1597" s="3" t="str">
        <f t="shared" si="1889"/>
        <v/>
      </c>
      <c r="AC1597" s="3"/>
      <c r="AD1597" s="3"/>
      <c r="AE1597" s="7" t="str">
        <f>IF(X1597="","",_xlfn.IFNA(VLOOKUP(X1597,'饰品（请勿修改）'!$A:$H,8,FALSE),VLOOKUP(X1597,'饰品（请勿修改）'!$H:$H,1,FALSE)))</f>
        <v/>
      </c>
      <c r="AF1597" s="7" t="str">
        <f>IF(Z1597="","",_xlfn.IFNA(VLOOKUP(Z1597,'饰品（请勿修改）'!$A:$H,8,FALSE),VLOOKUP(Z1597,'饰品（请勿修改）'!$H:$H,1,FALSE)))</f>
        <v/>
      </c>
      <c r="AG1597" s="7">
        <f>_xlfn.IFNA(VLOOKUP(AE1597,'饰品（请勿修改）'!$H:$I,2,FALSE),0)</f>
        <v>0</v>
      </c>
      <c r="AH1597" s="7">
        <f>_xlfn.IFNA(VLOOKUP(AF1597,'饰品（请勿修改）'!$H:$I,2,FALSE),0)</f>
        <v>0</v>
      </c>
      <c r="AI1597" s="7">
        <f t="shared" si="1876"/>
        <v>0</v>
      </c>
      <c r="AJ1597" s="7">
        <f t="shared" si="1877"/>
        <v>0</v>
      </c>
    </row>
    <row r="1598" spans="1:36" x14ac:dyDescent="0.2">
      <c r="A1598" s="3"/>
      <c r="B1598" s="3"/>
      <c r="C1598" s="3"/>
      <c r="D1598" s="3"/>
      <c r="E1598" s="3"/>
      <c r="F1598" s="3"/>
      <c r="G1598" s="7" t="str">
        <f t="shared" si="1874"/>
        <v/>
      </c>
      <c r="H1598" s="7" t="str">
        <f t="shared" si="1878"/>
        <v/>
      </c>
      <c r="I1598" s="7" t="str">
        <f t="shared" si="1879"/>
        <v/>
      </c>
      <c r="J1598" s="7" t="str">
        <f t="shared" si="1880"/>
        <v/>
      </c>
      <c r="K1598" s="5">
        <f t="shared" si="1881"/>
        <v>0</v>
      </c>
      <c r="L1598" s="5">
        <f t="shared" si="1882"/>
        <v>0</v>
      </c>
      <c r="M1598" s="5">
        <f t="shared" si="1883"/>
        <v>0</v>
      </c>
      <c r="N1598" s="7" cm="1">
        <f t="array" ref="N1598:P1598">_xlfn._xlws.SORT(K1598:M1598,1,-1,TRUE)</f>
        <v>0</v>
      </c>
      <c r="O1598" s="7">
        <v>0</v>
      </c>
      <c r="P1598" s="7">
        <v>0</v>
      </c>
      <c r="Q1598" s="7">
        <v>1595</v>
      </c>
      <c r="R1598" s="7" t="e">
        <f t="shared" ref="R1598:W1598" si="1948">FIND(",",$F1598,Q1598+1)</f>
        <v>#VALUE!</v>
      </c>
      <c r="S1598" s="7" t="e">
        <f t="shared" si="1948"/>
        <v>#VALUE!</v>
      </c>
      <c r="T1598" s="7" t="e">
        <f t="shared" si="1948"/>
        <v>#VALUE!</v>
      </c>
      <c r="U1598" s="7" t="e">
        <f t="shared" si="1948"/>
        <v>#VALUE!</v>
      </c>
      <c r="V1598" s="7" t="e">
        <f t="shared" si="1948"/>
        <v>#VALUE!</v>
      </c>
      <c r="W1598" s="7" t="e">
        <f t="shared" si="1948"/>
        <v>#VALUE!</v>
      </c>
      <c r="X1598" s="11" t="str">
        <f t="shared" si="1885"/>
        <v/>
      </c>
      <c r="Y1598" s="11" t="str">
        <f t="shared" si="1886"/>
        <v/>
      </c>
      <c r="Z1598" s="11" t="str">
        <f t="shared" si="1887"/>
        <v/>
      </c>
      <c r="AA1598" s="11" t="str">
        <f t="shared" si="1888"/>
        <v/>
      </c>
      <c r="AB1598" s="3" t="str">
        <f t="shared" si="1889"/>
        <v/>
      </c>
      <c r="AC1598" s="3"/>
      <c r="AD1598" s="3"/>
      <c r="AE1598" s="7" t="str">
        <f>IF(X1598="","",_xlfn.IFNA(VLOOKUP(X1598,'饰品（请勿修改）'!$A:$H,8,FALSE),VLOOKUP(X1598,'饰品（请勿修改）'!$H:$H,1,FALSE)))</f>
        <v/>
      </c>
      <c r="AF1598" s="7" t="str">
        <f>IF(Z1598="","",_xlfn.IFNA(VLOOKUP(Z1598,'饰品（请勿修改）'!$A:$H,8,FALSE),VLOOKUP(Z1598,'饰品（请勿修改）'!$H:$H,1,FALSE)))</f>
        <v/>
      </c>
      <c r="AG1598" s="7">
        <f>_xlfn.IFNA(VLOOKUP(AE1598,'饰品（请勿修改）'!$H:$I,2,FALSE),0)</f>
        <v>0</v>
      </c>
      <c r="AH1598" s="7">
        <f>_xlfn.IFNA(VLOOKUP(AF1598,'饰品（请勿修改）'!$H:$I,2,FALSE),0)</f>
        <v>0</v>
      </c>
      <c r="AI1598" s="7">
        <f t="shared" si="1876"/>
        <v>0</v>
      </c>
      <c r="AJ1598" s="7">
        <f t="shared" si="1877"/>
        <v>0</v>
      </c>
    </row>
    <row r="1599" spans="1:36" x14ac:dyDescent="0.2">
      <c r="A1599" s="3"/>
      <c r="B1599" s="3"/>
      <c r="C1599" s="3"/>
      <c r="D1599" s="3"/>
      <c r="E1599" s="3"/>
      <c r="F1599" s="3"/>
      <c r="G1599" s="7" t="str">
        <f t="shared" si="1874"/>
        <v/>
      </c>
      <c r="H1599" s="7" t="str">
        <f t="shared" si="1878"/>
        <v/>
      </c>
      <c r="I1599" s="7" t="str">
        <f t="shared" si="1879"/>
        <v/>
      </c>
      <c r="J1599" s="7" t="str">
        <f t="shared" si="1880"/>
        <v/>
      </c>
      <c r="K1599" s="5">
        <f t="shared" si="1881"/>
        <v>0</v>
      </c>
      <c r="L1599" s="5">
        <f t="shared" si="1882"/>
        <v>0</v>
      </c>
      <c r="M1599" s="5">
        <f t="shared" si="1883"/>
        <v>0</v>
      </c>
      <c r="N1599" s="7" cm="1">
        <f t="array" ref="N1599:P1599">_xlfn._xlws.SORT(K1599:M1599,1,-1,TRUE)</f>
        <v>0</v>
      </c>
      <c r="O1599" s="7">
        <v>0</v>
      </c>
      <c r="P1599" s="7">
        <v>0</v>
      </c>
      <c r="Q1599" s="7">
        <v>1596</v>
      </c>
      <c r="R1599" s="7" t="e">
        <f t="shared" ref="R1599:W1599" si="1949">FIND(",",$F1599,Q1599+1)</f>
        <v>#VALUE!</v>
      </c>
      <c r="S1599" s="7" t="e">
        <f t="shared" si="1949"/>
        <v>#VALUE!</v>
      </c>
      <c r="T1599" s="7" t="e">
        <f t="shared" si="1949"/>
        <v>#VALUE!</v>
      </c>
      <c r="U1599" s="7" t="e">
        <f t="shared" si="1949"/>
        <v>#VALUE!</v>
      </c>
      <c r="V1599" s="7" t="e">
        <f t="shared" si="1949"/>
        <v>#VALUE!</v>
      </c>
      <c r="W1599" s="7" t="e">
        <f t="shared" si="1949"/>
        <v>#VALUE!</v>
      </c>
      <c r="X1599" s="11" t="str">
        <f t="shared" si="1885"/>
        <v/>
      </c>
      <c r="Y1599" s="11" t="str">
        <f t="shared" si="1886"/>
        <v/>
      </c>
      <c r="Z1599" s="11" t="str">
        <f t="shared" si="1887"/>
        <v/>
      </c>
      <c r="AA1599" s="11" t="str">
        <f t="shared" si="1888"/>
        <v/>
      </c>
      <c r="AB1599" s="3" t="str">
        <f t="shared" si="1889"/>
        <v/>
      </c>
      <c r="AC1599" s="3"/>
      <c r="AD1599" s="3"/>
      <c r="AE1599" s="7" t="str">
        <f>IF(X1599="","",_xlfn.IFNA(VLOOKUP(X1599,'饰品（请勿修改）'!$A:$H,8,FALSE),VLOOKUP(X1599,'饰品（请勿修改）'!$H:$H,1,FALSE)))</f>
        <v/>
      </c>
      <c r="AF1599" s="7" t="str">
        <f>IF(Z1599="","",_xlfn.IFNA(VLOOKUP(Z1599,'饰品（请勿修改）'!$A:$H,8,FALSE),VLOOKUP(Z1599,'饰品（请勿修改）'!$H:$H,1,FALSE)))</f>
        <v/>
      </c>
      <c r="AG1599" s="7">
        <f>_xlfn.IFNA(VLOOKUP(AE1599,'饰品（请勿修改）'!$H:$I,2,FALSE),0)</f>
        <v>0</v>
      </c>
      <c r="AH1599" s="7">
        <f>_xlfn.IFNA(VLOOKUP(AF1599,'饰品（请勿修改）'!$H:$I,2,FALSE),0)</f>
        <v>0</v>
      </c>
      <c r="AI1599" s="7">
        <f t="shared" si="1876"/>
        <v>0</v>
      </c>
      <c r="AJ1599" s="7">
        <f t="shared" si="1877"/>
        <v>0</v>
      </c>
    </row>
    <row r="1600" spans="1:36" x14ac:dyDescent="0.2">
      <c r="A1600" s="3"/>
      <c r="B1600" s="3"/>
      <c r="C1600" s="3"/>
      <c r="D1600" s="3"/>
      <c r="E1600" s="3"/>
      <c r="F1600" s="3"/>
      <c r="G1600" s="7" t="str">
        <f t="shared" si="1874"/>
        <v/>
      </c>
      <c r="H1600" s="7" t="str">
        <f t="shared" si="1878"/>
        <v/>
      </c>
      <c r="I1600" s="7" t="str">
        <f t="shared" si="1879"/>
        <v/>
      </c>
      <c r="J1600" s="7" t="str">
        <f t="shared" si="1880"/>
        <v/>
      </c>
      <c r="K1600" s="5">
        <f t="shared" si="1881"/>
        <v>0</v>
      </c>
      <c r="L1600" s="5">
        <f t="shared" si="1882"/>
        <v>0</v>
      </c>
      <c r="M1600" s="5">
        <f t="shared" si="1883"/>
        <v>0</v>
      </c>
      <c r="N1600" s="7" cm="1">
        <f t="array" ref="N1600:P1600">_xlfn._xlws.SORT(K1600:M1600,1,-1,TRUE)</f>
        <v>0</v>
      </c>
      <c r="O1600" s="7">
        <v>0</v>
      </c>
      <c r="P1600" s="7">
        <v>0</v>
      </c>
      <c r="Q1600" s="7">
        <v>1597</v>
      </c>
      <c r="R1600" s="7" t="e">
        <f t="shared" ref="R1600:W1600" si="1950">FIND(",",$F1600,Q1600+1)</f>
        <v>#VALUE!</v>
      </c>
      <c r="S1600" s="7" t="e">
        <f t="shared" si="1950"/>
        <v>#VALUE!</v>
      </c>
      <c r="T1600" s="7" t="e">
        <f t="shared" si="1950"/>
        <v>#VALUE!</v>
      </c>
      <c r="U1600" s="7" t="e">
        <f t="shared" si="1950"/>
        <v>#VALUE!</v>
      </c>
      <c r="V1600" s="7" t="e">
        <f t="shared" si="1950"/>
        <v>#VALUE!</v>
      </c>
      <c r="W1600" s="7" t="e">
        <f t="shared" si="1950"/>
        <v>#VALUE!</v>
      </c>
      <c r="X1600" s="11" t="str">
        <f t="shared" si="1885"/>
        <v/>
      </c>
      <c r="Y1600" s="11" t="str">
        <f t="shared" si="1886"/>
        <v/>
      </c>
      <c r="Z1600" s="11" t="str">
        <f t="shared" si="1887"/>
        <v/>
      </c>
      <c r="AA1600" s="11" t="str">
        <f t="shared" si="1888"/>
        <v/>
      </c>
      <c r="AB1600" s="3" t="str">
        <f t="shared" si="1889"/>
        <v/>
      </c>
      <c r="AC1600" s="3"/>
      <c r="AD1600" s="3"/>
      <c r="AE1600" s="7" t="str">
        <f>IF(X1600="","",_xlfn.IFNA(VLOOKUP(X1600,'饰品（请勿修改）'!$A:$H,8,FALSE),VLOOKUP(X1600,'饰品（请勿修改）'!$H:$H,1,FALSE)))</f>
        <v/>
      </c>
      <c r="AF1600" s="7" t="str">
        <f>IF(Z1600="","",_xlfn.IFNA(VLOOKUP(Z1600,'饰品（请勿修改）'!$A:$H,8,FALSE),VLOOKUP(Z1600,'饰品（请勿修改）'!$H:$H,1,FALSE)))</f>
        <v/>
      </c>
      <c r="AG1600" s="7">
        <f>_xlfn.IFNA(VLOOKUP(AE1600,'饰品（请勿修改）'!$H:$I,2,FALSE),0)</f>
        <v>0</v>
      </c>
      <c r="AH1600" s="7">
        <f>_xlfn.IFNA(VLOOKUP(AF1600,'饰品（请勿修改）'!$H:$I,2,FALSE),0)</f>
        <v>0</v>
      </c>
      <c r="AI1600" s="7">
        <f t="shared" si="1876"/>
        <v>0</v>
      </c>
      <c r="AJ1600" s="7">
        <f t="shared" si="1877"/>
        <v>0</v>
      </c>
    </row>
    <row r="1601" spans="1:36" x14ac:dyDescent="0.2">
      <c r="A1601" s="3"/>
      <c r="B1601" s="3"/>
      <c r="C1601" s="3"/>
      <c r="D1601" s="3"/>
      <c r="E1601" s="3"/>
      <c r="F1601" s="3"/>
      <c r="G1601" s="7" t="str">
        <f t="shared" si="1874"/>
        <v/>
      </c>
      <c r="H1601" s="7" t="str">
        <f t="shared" si="1878"/>
        <v/>
      </c>
      <c r="I1601" s="7" t="str">
        <f t="shared" si="1879"/>
        <v/>
      </c>
      <c r="J1601" s="7" t="str">
        <f t="shared" si="1880"/>
        <v/>
      </c>
      <c r="K1601" s="5">
        <f t="shared" si="1881"/>
        <v>0</v>
      </c>
      <c r="L1601" s="5">
        <f t="shared" si="1882"/>
        <v>0</v>
      </c>
      <c r="M1601" s="5">
        <f t="shared" si="1883"/>
        <v>0</v>
      </c>
      <c r="N1601" s="7" cm="1">
        <f t="array" ref="N1601:P1601">_xlfn._xlws.SORT(K1601:M1601,1,-1,TRUE)</f>
        <v>0</v>
      </c>
      <c r="O1601" s="7">
        <v>0</v>
      </c>
      <c r="P1601" s="7">
        <v>0</v>
      </c>
      <c r="Q1601" s="7">
        <v>1598</v>
      </c>
      <c r="R1601" s="7" t="e">
        <f t="shared" ref="R1601:W1601" si="1951">FIND(",",$F1601,Q1601+1)</f>
        <v>#VALUE!</v>
      </c>
      <c r="S1601" s="7" t="e">
        <f t="shared" si="1951"/>
        <v>#VALUE!</v>
      </c>
      <c r="T1601" s="7" t="e">
        <f t="shared" si="1951"/>
        <v>#VALUE!</v>
      </c>
      <c r="U1601" s="7" t="e">
        <f t="shared" si="1951"/>
        <v>#VALUE!</v>
      </c>
      <c r="V1601" s="7" t="e">
        <f t="shared" si="1951"/>
        <v>#VALUE!</v>
      </c>
      <c r="W1601" s="7" t="e">
        <f t="shared" si="1951"/>
        <v>#VALUE!</v>
      </c>
      <c r="X1601" s="11" t="str">
        <f t="shared" si="1885"/>
        <v/>
      </c>
      <c r="Y1601" s="11" t="str">
        <f t="shared" si="1886"/>
        <v/>
      </c>
      <c r="Z1601" s="11" t="str">
        <f t="shared" si="1887"/>
        <v/>
      </c>
      <c r="AA1601" s="11" t="str">
        <f t="shared" si="1888"/>
        <v/>
      </c>
      <c r="AB1601" s="3" t="str">
        <f t="shared" si="1889"/>
        <v/>
      </c>
      <c r="AC1601" s="3"/>
      <c r="AD1601" s="3"/>
      <c r="AE1601" s="7" t="str">
        <f>IF(X1601="","",_xlfn.IFNA(VLOOKUP(X1601,'饰品（请勿修改）'!$A:$H,8,FALSE),VLOOKUP(X1601,'饰品（请勿修改）'!$H:$H,1,FALSE)))</f>
        <v/>
      </c>
      <c r="AF1601" s="7" t="str">
        <f>IF(Z1601="","",_xlfn.IFNA(VLOOKUP(Z1601,'饰品（请勿修改）'!$A:$H,8,FALSE),VLOOKUP(Z1601,'饰品（请勿修改）'!$H:$H,1,FALSE)))</f>
        <v/>
      </c>
      <c r="AG1601" s="7">
        <f>_xlfn.IFNA(VLOOKUP(AE1601,'饰品（请勿修改）'!$H:$I,2,FALSE),0)</f>
        <v>0</v>
      </c>
      <c r="AH1601" s="7">
        <f>_xlfn.IFNA(VLOOKUP(AF1601,'饰品（请勿修改）'!$H:$I,2,FALSE),0)</f>
        <v>0</v>
      </c>
      <c r="AI1601" s="7">
        <f t="shared" si="1876"/>
        <v>0</v>
      </c>
      <c r="AJ1601" s="7">
        <f t="shared" si="1877"/>
        <v>0</v>
      </c>
    </row>
    <row r="1602" spans="1:36" x14ac:dyDescent="0.2">
      <c r="A1602" s="3"/>
      <c r="B1602" s="3"/>
      <c r="C1602" s="3"/>
      <c r="D1602" s="3"/>
      <c r="E1602" s="3"/>
      <c r="F1602" s="3"/>
      <c r="G1602" s="7" t="str">
        <f t="shared" ref="G1602:G1665" si="1952">SUBSTITUTE("{""Skills"":["&amp;AG1602&amp;","&amp;AH1602&amp;"],""SkillLevels"":["&amp;AI1602&amp;","&amp;AJ1602&amp;"],""Slots"":["&amp;K1602&amp;","&amp;L1602&amp;","&amp;M1602&amp;"]}","{""Skills"":[0,0],""SkillLevels"":[0,0],""Slots"":[0,0,0]}","")</f>
        <v/>
      </c>
      <c r="H1602" s="7" t="str">
        <f t="shared" si="1878"/>
        <v/>
      </c>
      <c r="I1602" s="7" t="str">
        <f t="shared" si="1879"/>
        <v/>
      </c>
      <c r="J1602" s="7" t="str">
        <f t="shared" si="1880"/>
        <v/>
      </c>
      <c r="K1602" s="5">
        <f t="shared" si="1881"/>
        <v>0</v>
      </c>
      <c r="L1602" s="5">
        <f t="shared" si="1882"/>
        <v>0</v>
      </c>
      <c r="M1602" s="5">
        <f t="shared" si="1883"/>
        <v>0</v>
      </c>
      <c r="N1602" s="7" cm="1">
        <f t="array" ref="N1602:P1602">_xlfn._xlws.SORT(K1602:M1602,1,-1,TRUE)</f>
        <v>0</v>
      </c>
      <c r="O1602" s="7">
        <v>0</v>
      </c>
      <c r="P1602" s="7">
        <v>0</v>
      </c>
      <c r="Q1602" s="7">
        <v>1599</v>
      </c>
      <c r="R1602" s="7" t="e">
        <f t="shared" ref="R1602:W1602" si="1953">FIND(",",$F1602,Q1602+1)</f>
        <v>#VALUE!</v>
      </c>
      <c r="S1602" s="7" t="e">
        <f t="shared" si="1953"/>
        <v>#VALUE!</v>
      </c>
      <c r="T1602" s="7" t="e">
        <f t="shared" si="1953"/>
        <v>#VALUE!</v>
      </c>
      <c r="U1602" s="7" t="e">
        <f t="shared" si="1953"/>
        <v>#VALUE!</v>
      </c>
      <c r="V1602" s="7" t="e">
        <f t="shared" si="1953"/>
        <v>#VALUE!</v>
      </c>
      <c r="W1602" s="7" t="e">
        <f t="shared" si="1953"/>
        <v>#VALUE!</v>
      </c>
      <c r="X1602" s="11" t="str">
        <f t="shared" si="1885"/>
        <v/>
      </c>
      <c r="Y1602" s="11" t="str">
        <f t="shared" si="1886"/>
        <v/>
      </c>
      <c r="Z1602" s="11" t="str">
        <f t="shared" si="1887"/>
        <v/>
      </c>
      <c r="AA1602" s="11" t="str">
        <f t="shared" si="1888"/>
        <v/>
      </c>
      <c r="AB1602" s="3" t="str">
        <f t="shared" si="1889"/>
        <v/>
      </c>
      <c r="AC1602" s="3"/>
      <c r="AD1602" s="3"/>
      <c r="AE1602" s="7" t="str">
        <f>IF(X1602="","",_xlfn.IFNA(VLOOKUP(X1602,'饰品（请勿修改）'!$A:$H,8,FALSE),VLOOKUP(X1602,'饰品（请勿修改）'!$H:$H,1,FALSE)))</f>
        <v/>
      </c>
      <c r="AF1602" s="7" t="str">
        <f>IF(Z1602="","",_xlfn.IFNA(VLOOKUP(Z1602,'饰品（请勿修改）'!$A:$H,8,FALSE),VLOOKUP(Z1602,'饰品（请勿修改）'!$H:$H,1,FALSE)))</f>
        <v/>
      </c>
      <c r="AG1602" s="7">
        <f>_xlfn.IFNA(VLOOKUP(AE1602,'饰品（请勿修改）'!$H:$I,2,FALSE),0)</f>
        <v>0</v>
      </c>
      <c r="AH1602" s="7">
        <f>_xlfn.IFNA(VLOOKUP(AF1602,'饰品（请勿修改）'!$H:$I,2,FALSE),0)</f>
        <v>0</v>
      </c>
      <c r="AI1602" s="7">
        <f t="shared" ref="AI1602:AI1665" si="1954">IF(AND(B1602=""),IF(AE1602="",0,1),B1602)</f>
        <v>0</v>
      </c>
      <c r="AJ1602" s="7">
        <f t="shared" ref="AJ1602:AJ1665" si="1955">IF(AND(D1602=""),IF(AF1602="",0,1),D1602)</f>
        <v>0</v>
      </c>
    </row>
    <row r="1603" spans="1:36" x14ac:dyDescent="0.2">
      <c r="A1603" s="3"/>
      <c r="B1603" s="3"/>
      <c r="C1603" s="3"/>
      <c r="D1603" s="3"/>
      <c r="E1603" s="3"/>
      <c r="F1603" s="3"/>
      <c r="G1603" s="7" t="str">
        <f t="shared" si="1952"/>
        <v/>
      </c>
      <c r="H1603" s="7" t="str">
        <f t="shared" ref="H1603:H1666" si="1956">MID(IF($AB1603="",$E1603,$AB1603),1,1)</f>
        <v/>
      </c>
      <c r="I1603" s="7" t="str">
        <f t="shared" ref="I1603:I1666" si="1957">MID(IF($AB1603="",$E1603,$AB1603),2,1)</f>
        <v/>
      </c>
      <c r="J1603" s="7" t="str">
        <f t="shared" ref="J1603:J1666" si="1958">MID(IF($AB1603="",$E1603,$AB1603),3,1)</f>
        <v/>
      </c>
      <c r="K1603" s="5">
        <f t="shared" ref="K1603:K1666" si="1959">IF(H1603="",0,H1603)</f>
        <v>0</v>
      </c>
      <c r="L1603" s="5">
        <f t="shared" ref="L1603:L1666" si="1960">IF(I1603="",0,I1603)</f>
        <v>0</v>
      </c>
      <c r="M1603" s="5">
        <f t="shared" ref="M1603:M1666" si="1961">IF(J1603="",0,J1603)</f>
        <v>0</v>
      </c>
      <c r="N1603" s="7" cm="1">
        <f t="array" ref="N1603:P1603">_xlfn._xlws.SORT(K1603:M1603,1,-1,TRUE)</f>
        <v>0</v>
      </c>
      <c r="O1603" s="7">
        <v>0</v>
      </c>
      <c r="P1603" s="7">
        <v>0</v>
      </c>
      <c r="Q1603" s="7">
        <v>1600</v>
      </c>
      <c r="R1603" s="7" t="e">
        <f t="shared" ref="R1603:W1603" si="1962">FIND(",",$F1603,Q1603+1)</f>
        <v>#VALUE!</v>
      </c>
      <c r="S1603" s="7" t="e">
        <f t="shared" si="1962"/>
        <v>#VALUE!</v>
      </c>
      <c r="T1603" s="7" t="e">
        <f t="shared" si="1962"/>
        <v>#VALUE!</v>
      </c>
      <c r="U1603" s="7" t="e">
        <f t="shared" si="1962"/>
        <v>#VALUE!</v>
      </c>
      <c r="V1603" s="7" t="e">
        <f t="shared" si="1962"/>
        <v>#VALUE!</v>
      </c>
      <c r="W1603" s="7" t="e">
        <f t="shared" si="1962"/>
        <v>#VALUE!</v>
      </c>
      <c r="X1603" s="11" t="str">
        <f t="shared" ref="X1603:X1666" si="1963">IF($F1603="",IF(A1603="","",A1603),MID($F1603,Q1603+1,R1603-Q1603-1))</f>
        <v/>
      </c>
      <c r="Y1603" s="11" t="str">
        <f t="shared" ref="Y1603:Y1666" si="1964">IF($F1603="",IF(B1603="","",B1603),MID($F1603,R1603+1,S1603-R1603-1))</f>
        <v/>
      </c>
      <c r="Z1603" s="11" t="str">
        <f t="shared" ref="Z1603:Z1666" si="1965">IF($F1603="",IF(C1603="","",C1603),MID($F1603,S1603+1,T1603-S1603-1))</f>
        <v/>
      </c>
      <c r="AA1603" s="11" t="str">
        <f t="shared" ref="AA1603:AA1666" si="1966">IF($F1603="",IF(D1603="","",D1603),MID($F1603,T1603+1,U1603-T1603-1))</f>
        <v/>
      </c>
      <c r="AB1603" s="3" t="str">
        <f t="shared" ref="AB1603:AB1666" si="1967">IF($F1603="",IF(E1603="","",E1603),SUBSTITUTE(MID($F1603,U1603+1,999),",",""))</f>
        <v/>
      </c>
      <c r="AC1603" s="3"/>
      <c r="AD1603" s="3"/>
      <c r="AE1603" s="7" t="str">
        <f>IF(X1603="","",_xlfn.IFNA(VLOOKUP(X1603,'饰品（请勿修改）'!$A:$H,8,FALSE),VLOOKUP(X1603,'饰品（请勿修改）'!$H:$H,1,FALSE)))</f>
        <v/>
      </c>
      <c r="AF1603" s="7" t="str">
        <f>IF(Z1603="","",_xlfn.IFNA(VLOOKUP(Z1603,'饰品（请勿修改）'!$A:$H,8,FALSE),VLOOKUP(Z1603,'饰品（请勿修改）'!$H:$H,1,FALSE)))</f>
        <v/>
      </c>
      <c r="AG1603" s="7">
        <f>_xlfn.IFNA(VLOOKUP(AE1603,'饰品（请勿修改）'!$H:$I,2,FALSE),0)</f>
        <v>0</v>
      </c>
      <c r="AH1603" s="7">
        <f>_xlfn.IFNA(VLOOKUP(AF1603,'饰品（请勿修改）'!$H:$I,2,FALSE),0)</f>
        <v>0</v>
      </c>
      <c r="AI1603" s="7">
        <f t="shared" si="1954"/>
        <v>0</v>
      </c>
      <c r="AJ1603" s="7">
        <f t="shared" si="1955"/>
        <v>0</v>
      </c>
    </row>
    <row r="1604" spans="1:36" x14ac:dyDescent="0.2">
      <c r="A1604" s="3"/>
      <c r="B1604" s="3"/>
      <c r="C1604" s="3"/>
      <c r="D1604" s="3"/>
      <c r="E1604" s="3"/>
      <c r="F1604" s="3"/>
      <c r="G1604" s="7" t="str">
        <f t="shared" si="1952"/>
        <v/>
      </c>
      <c r="H1604" s="7" t="str">
        <f t="shared" si="1956"/>
        <v/>
      </c>
      <c r="I1604" s="7" t="str">
        <f t="shared" si="1957"/>
        <v/>
      </c>
      <c r="J1604" s="7" t="str">
        <f t="shared" si="1958"/>
        <v/>
      </c>
      <c r="K1604" s="5">
        <f t="shared" si="1959"/>
        <v>0</v>
      </c>
      <c r="L1604" s="5">
        <f t="shared" si="1960"/>
        <v>0</v>
      </c>
      <c r="M1604" s="5">
        <f t="shared" si="1961"/>
        <v>0</v>
      </c>
      <c r="N1604" s="7" cm="1">
        <f t="array" ref="N1604:P1604">_xlfn._xlws.SORT(K1604:M1604,1,-1,TRUE)</f>
        <v>0</v>
      </c>
      <c r="O1604" s="7">
        <v>0</v>
      </c>
      <c r="P1604" s="7">
        <v>0</v>
      </c>
      <c r="Q1604" s="7">
        <v>1601</v>
      </c>
      <c r="R1604" s="7" t="e">
        <f t="shared" ref="R1604:W1604" si="1968">FIND(",",$F1604,Q1604+1)</f>
        <v>#VALUE!</v>
      </c>
      <c r="S1604" s="7" t="e">
        <f t="shared" si="1968"/>
        <v>#VALUE!</v>
      </c>
      <c r="T1604" s="7" t="e">
        <f t="shared" si="1968"/>
        <v>#VALUE!</v>
      </c>
      <c r="U1604" s="7" t="e">
        <f t="shared" si="1968"/>
        <v>#VALUE!</v>
      </c>
      <c r="V1604" s="7" t="e">
        <f t="shared" si="1968"/>
        <v>#VALUE!</v>
      </c>
      <c r="W1604" s="7" t="e">
        <f t="shared" si="1968"/>
        <v>#VALUE!</v>
      </c>
      <c r="X1604" s="11" t="str">
        <f t="shared" si="1963"/>
        <v/>
      </c>
      <c r="Y1604" s="11" t="str">
        <f t="shared" si="1964"/>
        <v/>
      </c>
      <c r="Z1604" s="11" t="str">
        <f t="shared" si="1965"/>
        <v/>
      </c>
      <c r="AA1604" s="11" t="str">
        <f t="shared" si="1966"/>
        <v/>
      </c>
      <c r="AB1604" s="3" t="str">
        <f t="shared" si="1967"/>
        <v/>
      </c>
      <c r="AC1604" s="3"/>
      <c r="AD1604" s="3"/>
      <c r="AE1604" s="7" t="str">
        <f>IF(X1604="","",_xlfn.IFNA(VLOOKUP(X1604,'饰品（请勿修改）'!$A:$H,8,FALSE),VLOOKUP(X1604,'饰品（请勿修改）'!$H:$H,1,FALSE)))</f>
        <v/>
      </c>
      <c r="AF1604" s="7" t="str">
        <f>IF(Z1604="","",_xlfn.IFNA(VLOOKUP(Z1604,'饰品（请勿修改）'!$A:$H,8,FALSE),VLOOKUP(Z1604,'饰品（请勿修改）'!$H:$H,1,FALSE)))</f>
        <v/>
      </c>
      <c r="AG1604" s="7">
        <f>_xlfn.IFNA(VLOOKUP(AE1604,'饰品（请勿修改）'!$H:$I,2,FALSE),0)</f>
        <v>0</v>
      </c>
      <c r="AH1604" s="7">
        <f>_xlfn.IFNA(VLOOKUP(AF1604,'饰品（请勿修改）'!$H:$I,2,FALSE),0)</f>
        <v>0</v>
      </c>
      <c r="AI1604" s="7">
        <f t="shared" si="1954"/>
        <v>0</v>
      </c>
      <c r="AJ1604" s="7">
        <f t="shared" si="1955"/>
        <v>0</v>
      </c>
    </row>
    <row r="1605" spans="1:36" x14ac:dyDescent="0.2">
      <c r="A1605" s="3"/>
      <c r="B1605" s="3"/>
      <c r="C1605" s="3"/>
      <c r="D1605" s="3"/>
      <c r="E1605" s="3"/>
      <c r="F1605" s="3"/>
      <c r="G1605" s="7" t="str">
        <f t="shared" si="1952"/>
        <v/>
      </c>
      <c r="H1605" s="7" t="str">
        <f t="shared" si="1956"/>
        <v/>
      </c>
      <c r="I1605" s="7" t="str">
        <f t="shared" si="1957"/>
        <v/>
      </c>
      <c r="J1605" s="7" t="str">
        <f t="shared" si="1958"/>
        <v/>
      </c>
      <c r="K1605" s="5">
        <f t="shared" si="1959"/>
        <v>0</v>
      </c>
      <c r="L1605" s="5">
        <f t="shared" si="1960"/>
        <v>0</v>
      </c>
      <c r="M1605" s="5">
        <f t="shared" si="1961"/>
        <v>0</v>
      </c>
      <c r="N1605" s="7" cm="1">
        <f t="array" ref="N1605:P1605">_xlfn._xlws.SORT(K1605:M1605,1,-1,TRUE)</f>
        <v>0</v>
      </c>
      <c r="O1605" s="7">
        <v>0</v>
      </c>
      <c r="P1605" s="7">
        <v>0</v>
      </c>
      <c r="Q1605" s="7">
        <v>1602</v>
      </c>
      <c r="R1605" s="7" t="e">
        <f t="shared" ref="R1605:W1605" si="1969">FIND(",",$F1605,Q1605+1)</f>
        <v>#VALUE!</v>
      </c>
      <c r="S1605" s="7" t="e">
        <f t="shared" si="1969"/>
        <v>#VALUE!</v>
      </c>
      <c r="T1605" s="7" t="e">
        <f t="shared" si="1969"/>
        <v>#VALUE!</v>
      </c>
      <c r="U1605" s="7" t="e">
        <f t="shared" si="1969"/>
        <v>#VALUE!</v>
      </c>
      <c r="V1605" s="7" t="e">
        <f t="shared" si="1969"/>
        <v>#VALUE!</v>
      </c>
      <c r="W1605" s="7" t="e">
        <f t="shared" si="1969"/>
        <v>#VALUE!</v>
      </c>
      <c r="X1605" s="11" t="str">
        <f t="shared" si="1963"/>
        <v/>
      </c>
      <c r="Y1605" s="11" t="str">
        <f t="shared" si="1964"/>
        <v/>
      </c>
      <c r="Z1605" s="11" t="str">
        <f t="shared" si="1965"/>
        <v/>
      </c>
      <c r="AA1605" s="11" t="str">
        <f t="shared" si="1966"/>
        <v/>
      </c>
      <c r="AB1605" s="3" t="str">
        <f t="shared" si="1967"/>
        <v/>
      </c>
      <c r="AC1605" s="3"/>
      <c r="AD1605" s="3"/>
      <c r="AE1605" s="7" t="str">
        <f>IF(X1605="","",_xlfn.IFNA(VLOOKUP(X1605,'饰品（请勿修改）'!$A:$H,8,FALSE),VLOOKUP(X1605,'饰品（请勿修改）'!$H:$H,1,FALSE)))</f>
        <v/>
      </c>
      <c r="AF1605" s="7" t="str">
        <f>IF(Z1605="","",_xlfn.IFNA(VLOOKUP(Z1605,'饰品（请勿修改）'!$A:$H,8,FALSE),VLOOKUP(Z1605,'饰品（请勿修改）'!$H:$H,1,FALSE)))</f>
        <v/>
      </c>
      <c r="AG1605" s="7">
        <f>_xlfn.IFNA(VLOOKUP(AE1605,'饰品（请勿修改）'!$H:$I,2,FALSE),0)</f>
        <v>0</v>
      </c>
      <c r="AH1605" s="7">
        <f>_xlfn.IFNA(VLOOKUP(AF1605,'饰品（请勿修改）'!$H:$I,2,FALSE),0)</f>
        <v>0</v>
      </c>
      <c r="AI1605" s="7">
        <f t="shared" si="1954"/>
        <v>0</v>
      </c>
      <c r="AJ1605" s="7">
        <f t="shared" si="1955"/>
        <v>0</v>
      </c>
    </row>
    <row r="1606" spans="1:36" x14ac:dyDescent="0.2">
      <c r="A1606" s="3"/>
      <c r="B1606" s="3"/>
      <c r="C1606" s="3"/>
      <c r="D1606" s="3"/>
      <c r="E1606" s="3"/>
      <c r="F1606" s="3"/>
      <c r="G1606" s="7" t="str">
        <f t="shared" si="1952"/>
        <v/>
      </c>
      <c r="H1606" s="7" t="str">
        <f t="shared" si="1956"/>
        <v/>
      </c>
      <c r="I1606" s="7" t="str">
        <f t="shared" si="1957"/>
        <v/>
      </c>
      <c r="J1606" s="7" t="str">
        <f t="shared" si="1958"/>
        <v/>
      </c>
      <c r="K1606" s="5">
        <f t="shared" si="1959"/>
        <v>0</v>
      </c>
      <c r="L1606" s="5">
        <f t="shared" si="1960"/>
        <v>0</v>
      </c>
      <c r="M1606" s="5">
        <f t="shared" si="1961"/>
        <v>0</v>
      </c>
      <c r="N1606" s="7" cm="1">
        <f t="array" ref="N1606:P1606">_xlfn._xlws.SORT(K1606:M1606,1,-1,TRUE)</f>
        <v>0</v>
      </c>
      <c r="O1606" s="7">
        <v>0</v>
      </c>
      <c r="P1606" s="7">
        <v>0</v>
      </c>
      <c r="Q1606" s="7">
        <v>1603</v>
      </c>
      <c r="R1606" s="7" t="e">
        <f t="shared" ref="R1606:W1606" si="1970">FIND(",",$F1606,Q1606+1)</f>
        <v>#VALUE!</v>
      </c>
      <c r="S1606" s="7" t="e">
        <f t="shared" si="1970"/>
        <v>#VALUE!</v>
      </c>
      <c r="T1606" s="7" t="e">
        <f t="shared" si="1970"/>
        <v>#VALUE!</v>
      </c>
      <c r="U1606" s="7" t="e">
        <f t="shared" si="1970"/>
        <v>#VALUE!</v>
      </c>
      <c r="V1606" s="7" t="e">
        <f t="shared" si="1970"/>
        <v>#VALUE!</v>
      </c>
      <c r="W1606" s="7" t="e">
        <f t="shared" si="1970"/>
        <v>#VALUE!</v>
      </c>
      <c r="X1606" s="11" t="str">
        <f t="shared" si="1963"/>
        <v/>
      </c>
      <c r="Y1606" s="11" t="str">
        <f t="shared" si="1964"/>
        <v/>
      </c>
      <c r="Z1606" s="11" t="str">
        <f t="shared" si="1965"/>
        <v/>
      </c>
      <c r="AA1606" s="11" t="str">
        <f t="shared" si="1966"/>
        <v/>
      </c>
      <c r="AB1606" s="3" t="str">
        <f t="shared" si="1967"/>
        <v/>
      </c>
      <c r="AC1606" s="3"/>
      <c r="AD1606" s="3"/>
      <c r="AE1606" s="7" t="str">
        <f>IF(X1606="","",_xlfn.IFNA(VLOOKUP(X1606,'饰品（请勿修改）'!$A:$H,8,FALSE),VLOOKUP(X1606,'饰品（请勿修改）'!$H:$H,1,FALSE)))</f>
        <v/>
      </c>
      <c r="AF1606" s="7" t="str">
        <f>IF(Z1606="","",_xlfn.IFNA(VLOOKUP(Z1606,'饰品（请勿修改）'!$A:$H,8,FALSE),VLOOKUP(Z1606,'饰品（请勿修改）'!$H:$H,1,FALSE)))</f>
        <v/>
      </c>
      <c r="AG1606" s="7">
        <f>_xlfn.IFNA(VLOOKUP(AE1606,'饰品（请勿修改）'!$H:$I,2,FALSE),0)</f>
        <v>0</v>
      </c>
      <c r="AH1606" s="7">
        <f>_xlfn.IFNA(VLOOKUP(AF1606,'饰品（请勿修改）'!$H:$I,2,FALSE),0)</f>
        <v>0</v>
      </c>
      <c r="AI1606" s="7">
        <f t="shared" si="1954"/>
        <v>0</v>
      </c>
      <c r="AJ1606" s="7">
        <f t="shared" si="1955"/>
        <v>0</v>
      </c>
    </row>
    <row r="1607" spans="1:36" x14ac:dyDescent="0.2">
      <c r="A1607" s="3"/>
      <c r="B1607" s="3"/>
      <c r="C1607" s="3"/>
      <c r="D1607" s="3"/>
      <c r="E1607" s="3"/>
      <c r="F1607" s="3"/>
      <c r="G1607" s="7" t="str">
        <f t="shared" si="1952"/>
        <v/>
      </c>
      <c r="H1607" s="7" t="str">
        <f t="shared" si="1956"/>
        <v/>
      </c>
      <c r="I1607" s="7" t="str">
        <f t="shared" si="1957"/>
        <v/>
      </c>
      <c r="J1607" s="7" t="str">
        <f t="shared" si="1958"/>
        <v/>
      </c>
      <c r="K1607" s="5">
        <f t="shared" si="1959"/>
        <v>0</v>
      </c>
      <c r="L1607" s="5">
        <f t="shared" si="1960"/>
        <v>0</v>
      </c>
      <c r="M1607" s="5">
        <f t="shared" si="1961"/>
        <v>0</v>
      </c>
      <c r="N1607" s="7" cm="1">
        <f t="array" ref="N1607:P1607">_xlfn._xlws.SORT(K1607:M1607,1,-1,TRUE)</f>
        <v>0</v>
      </c>
      <c r="O1607" s="7">
        <v>0</v>
      </c>
      <c r="P1607" s="7">
        <v>0</v>
      </c>
      <c r="Q1607" s="7">
        <v>1604</v>
      </c>
      <c r="R1607" s="7" t="e">
        <f t="shared" ref="R1607:W1607" si="1971">FIND(",",$F1607,Q1607+1)</f>
        <v>#VALUE!</v>
      </c>
      <c r="S1607" s="7" t="e">
        <f t="shared" si="1971"/>
        <v>#VALUE!</v>
      </c>
      <c r="T1607" s="7" t="e">
        <f t="shared" si="1971"/>
        <v>#VALUE!</v>
      </c>
      <c r="U1607" s="7" t="e">
        <f t="shared" si="1971"/>
        <v>#VALUE!</v>
      </c>
      <c r="V1607" s="7" t="e">
        <f t="shared" si="1971"/>
        <v>#VALUE!</v>
      </c>
      <c r="W1607" s="7" t="e">
        <f t="shared" si="1971"/>
        <v>#VALUE!</v>
      </c>
      <c r="X1607" s="11" t="str">
        <f t="shared" si="1963"/>
        <v/>
      </c>
      <c r="Y1607" s="11" t="str">
        <f t="shared" si="1964"/>
        <v/>
      </c>
      <c r="Z1607" s="11" t="str">
        <f t="shared" si="1965"/>
        <v/>
      </c>
      <c r="AA1607" s="11" t="str">
        <f t="shared" si="1966"/>
        <v/>
      </c>
      <c r="AB1607" s="3" t="str">
        <f t="shared" si="1967"/>
        <v/>
      </c>
      <c r="AC1607" s="3"/>
      <c r="AD1607" s="3"/>
      <c r="AE1607" s="7" t="str">
        <f>IF(X1607="","",_xlfn.IFNA(VLOOKUP(X1607,'饰品（请勿修改）'!$A:$H,8,FALSE),VLOOKUP(X1607,'饰品（请勿修改）'!$H:$H,1,FALSE)))</f>
        <v/>
      </c>
      <c r="AF1607" s="7" t="str">
        <f>IF(Z1607="","",_xlfn.IFNA(VLOOKUP(Z1607,'饰品（请勿修改）'!$A:$H,8,FALSE),VLOOKUP(Z1607,'饰品（请勿修改）'!$H:$H,1,FALSE)))</f>
        <v/>
      </c>
      <c r="AG1607" s="7">
        <f>_xlfn.IFNA(VLOOKUP(AE1607,'饰品（请勿修改）'!$H:$I,2,FALSE),0)</f>
        <v>0</v>
      </c>
      <c r="AH1607" s="7">
        <f>_xlfn.IFNA(VLOOKUP(AF1607,'饰品（请勿修改）'!$H:$I,2,FALSE),0)</f>
        <v>0</v>
      </c>
      <c r="AI1607" s="7">
        <f t="shared" si="1954"/>
        <v>0</v>
      </c>
      <c r="AJ1607" s="7">
        <f t="shared" si="1955"/>
        <v>0</v>
      </c>
    </row>
    <row r="1608" spans="1:36" x14ac:dyDescent="0.2">
      <c r="A1608" s="3"/>
      <c r="B1608" s="3"/>
      <c r="C1608" s="3"/>
      <c r="D1608" s="3"/>
      <c r="E1608" s="3"/>
      <c r="F1608" s="3"/>
      <c r="G1608" s="7" t="str">
        <f t="shared" si="1952"/>
        <v/>
      </c>
      <c r="H1608" s="7" t="str">
        <f t="shared" si="1956"/>
        <v/>
      </c>
      <c r="I1608" s="7" t="str">
        <f t="shared" si="1957"/>
        <v/>
      </c>
      <c r="J1608" s="7" t="str">
        <f t="shared" si="1958"/>
        <v/>
      </c>
      <c r="K1608" s="5">
        <f t="shared" si="1959"/>
        <v>0</v>
      </c>
      <c r="L1608" s="5">
        <f t="shared" si="1960"/>
        <v>0</v>
      </c>
      <c r="M1608" s="5">
        <f t="shared" si="1961"/>
        <v>0</v>
      </c>
      <c r="N1608" s="7" cm="1">
        <f t="array" ref="N1608:P1608">_xlfn._xlws.SORT(K1608:M1608,1,-1,TRUE)</f>
        <v>0</v>
      </c>
      <c r="O1608" s="7">
        <v>0</v>
      </c>
      <c r="P1608" s="7">
        <v>0</v>
      </c>
      <c r="Q1608" s="7">
        <v>1605</v>
      </c>
      <c r="R1608" s="7" t="e">
        <f t="shared" ref="R1608:W1608" si="1972">FIND(",",$F1608,Q1608+1)</f>
        <v>#VALUE!</v>
      </c>
      <c r="S1608" s="7" t="e">
        <f t="shared" si="1972"/>
        <v>#VALUE!</v>
      </c>
      <c r="T1608" s="7" t="e">
        <f t="shared" si="1972"/>
        <v>#VALUE!</v>
      </c>
      <c r="U1608" s="7" t="e">
        <f t="shared" si="1972"/>
        <v>#VALUE!</v>
      </c>
      <c r="V1608" s="7" t="e">
        <f t="shared" si="1972"/>
        <v>#VALUE!</v>
      </c>
      <c r="W1608" s="7" t="e">
        <f t="shared" si="1972"/>
        <v>#VALUE!</v>
      </c>
      <c r="X1608" s="11" t="str">
        <f t="shared" si="1963"/>
        <v/>
      </c>
      <c r="Y1608" s="11" t="str">
        <f t="shared" si="1964"/>
        <v/>
      </c>
      <c r="Z1608" s="11" t="str">
        <f t="shared" si="1965"/>
        <v/>
      </c>
      <c r="AA1608" s="11" t="str">
        <f t="shared" si="1966"/>
        <v/>
      </c>
      <c r="AB1608" s="3" t="str">
        <f t="shared" si="1967"/>
        <v/>
      </c>
      <c r="AC1608" s="3"/>
      <c r="AD1608" s="3"/>
      <c r="AE1608" s="7" t="str">
        <f>IF(X1608="","",_xlfn.IFNA(VLOOKUP(X1608,'饰品（请勿修改）'!$A:$H,8,FALSE),VLOOKUP(X1608,'饰品（请勿修改）'!$H:$H,1,FALSE)))</f>
        <v/>
      </c>
      <c r="AF1608" s="7" t="str">
        <f>IF(Z1608="","",_xlfn.IFNA(VLOOKUP(Z1608,'饰品（请勿修改）'!$A:$H,8,FALSE),VLOOKUP(Z1608,'饰品（请勿修改）'!$H:$H,1,FALSE)))</f>
        <v/>
      </c>
      <c r="AG1608" s="7">
        <f>_xlfn.IFNA(VLOOKUP(AE1608,'饰品（请勿修改）'!$H:$I,2,FALSE),0)</f>
        <v>0</v>
      </c>
      <c r="AH1608" s="7">
        <f>_xlfn.IFNA(VLOOKUP(AF1608,'饰品（请勿修改）'!$H:$I,2,FALSE),0)</f>
        <v>0</v>
      </c>
      <c r="AI1608" s="7">
        <f t="shared" si="1954"/>
        <v>0</v>
      </c>
      <c r="AJ1608" s="7">
        <f t="shared" si="1955"/>
        <v>0</v>
      </c>
    </row>
    <row r="1609" spans="1:36" x14ac:dyDescent="0.2">
      <c r="A1609" s="3"/>
      <c r="B1609" s="3"/>
      <c r="C1609" s="3"/>
      <c r="D1609" s="3"/>
      <c r="E1609" s="3"/>
      <c r="F1609" s="3"/>
      <c r="G1609" s="7" t="str">
        <f t="shared" si="1952"/>
        <v/>
      </c>
      <c r="H1609" s="7" t="str">
        <f t="shared" si="1956"/>
        <v/>
      </c>
      <c r="I1609" s="7" t="str">
        <f t="shared" si="1957"/>
        <v/>
      </c>
      <c r="J1609" s="7" t="str">
        <f t="shared" si="1958"/>
        <v/>
      </c>
      <c r="K1609" s="5">
        <f t="shared" si="1959"/>
        <v>0</v>
      </c>
      <c r="L1609" s="5">
        <f t="shared" si="1960"/>
        <v>0</v>
      </c>
      <c r="M1609" s="5">
        <f t="shared" si="1961"/>
        <v>0</v>
      </c>
      <c r="N1609" s="7" cm="1">
        <f t="array" ref="N1609:P1609">_xlfn._xlws.SORT(K1609:M1609,1,-1,TRUE)</f>
        <v>0</v>
      </c>
      <c r="O1609" s="7">
        <v>0</v>
      </c>
      <c r="P1609" s="7">
        <v>0</v>
      </c>
      <c r="Q1609" s="7">
        <v>1606</v>
      </c>
      <c r="R1609" s="7" t="e">
        <f t="shared" ref="R1609:W1609" si="1973">FIND(",",$F1609,Q1609+1)</f>
        <v>#VALUE!</v>
      </c>
      <c r="S1609" s="7" t="e">
        <f t="shared" si="1973"/>
        <v>#VALUE!</v>
      </c>
      <c r="T1609" s="7" t="e">
        <f t="shared" si="1973"/>
        <v>#VALUE!</v>
      </c>
      <c r="U1609" s="7" t="e">
        <f t="shared" si="1973"/>
        <v>#VALUE!</v>
      </c>
      <c r="V1609" s="7" t="e">
        <f t="shared" si="1973"/>
        <v>#VALUE!</v>
      </c>
      <c r="W1609" s="7" t="e">
        <f t="shared" si="1973"/>
        <v>#VALUE!</v>
      </c>
      <c r="X1609" s="11" t="str">
        <f t="shared" si="1963"/>
        <v/>
      </c>
      <c r="Y1609" s="11" t="str">
        <f t="shared" si="1964"/>
        <v/>
      </c>
      <c r="Z1609" s="11" t="str">
        <f t="shared" si="1965"/>
        <v/>
      </c>
      <c r="AA1609" s="11" t="str">
        <f t="shared" si="1966"/>
        <v/>
      </c>
      <c r="AB1609" s="3" t="str">
        <f t="shared" si="1967"/>
        <v/>
      </c>
      <c r="AC1609" s="3"/>
      <c r="AD1609" s="3"/>
      <c r="AE1609" s="7" t="str">
        <f>IF(X1609="","",_xlfn.IFNA(VLOOKUP(X1609,'饰品（请勿修改）'!$A:$H,8,FALSE),VLOOKUP(X1609,'饰品（请勿修改）'!$H:$H,1,FALSE)))</f>
        <v/>
      </c>
      <c r="AF1609" s="7" t="str">
        <f>IF(Z1609="","",_xlfn.IFNA(VLOOKUP(Z1609,'饰品（请勿修改）'!$A:$H,8,FALSE),VLOOKUP(Z1609,'饰品（请勿修改）'!$H:$H,1,FALSE)))</f>
        <v/>
      </c>
      <c r="AG1609" s="7">
        <f>_xlfn.IFNA(VLOOKUP(AE1609,'饰品（请勿修改）'!$H:$I,2,FALSE),0)</f>
        <v>0</v>
      </c>
      <c r="AH1609" s="7">
        <f>_xlfn.IFNA(VLOOKUP(AF1609,'饰品（请勿修改）'!$H:$I,2,FALSE),0)</f>
        <v>0</v>
      </c>
      <c r="AI1609" s="7">
        <f t="shared" si="1954"/>
        <v>0</v>
      </c>
      <c r="AJ1609" s="7">
        <f t="shared" si="1955"/>
        <v>0</v>
      </c>
    </row>
    <row r="1610" spans="1:36" x14ac:dyDescent="0.2">
      <c r="A1610" s="3"/>
      <c r="B1610" s="3"/>
      <c r="C1610" s="3"/>
      <c r="D1610" s="3"/>
      <c r="E1610" s="3"/>
      <c r="F1610" s="3"/>
      <c r="G1610" s="7" t="str">
        <f t="shared" si="1952"/>
        <v/>
      </c>
      <c r="H1610" s="7" t="str">
        <f t="shared" si="1956"/>
        <v/>
      </c>
      <c r="I1610" s="7" t="str">
        <f t="shared" si="1957"/>
        <v/>
      </c>
      <c r="J1610" s="7" t="str">
        <f t="shared" si="1958"/>
        <v/>
      </c>
      <c r="K1610" s="5">
        <f t="shared" si="1959"/>
        <v>0</v>
      </c>
      <c r="L1610" s="5">
        <f t="shared" si="1960"/>
        <v>0</v>
      </c>
      <c r="M1610" s="5">
        <f t="shared" si="1961"/>
        <v>0</v>
      </c>
      <c r="N1610" s="7" cm="1">
        <f t="array" ref="N1610:P1610">_xlfn._xlws.SORT(K1610:M1610,1,-1,TRUE)</f>
        <v>0</v>
      </c>
      <c r="O1610" s="7">
        <v>0</v>
      </c>
      <c r="P1610" s="7">
        <v>0</v>
      </c>
      <c r="Q1610" s="7">
        <v>1607</v>
      </c>
      <c r="R1610" s="7" t="e">
        <f t="shared" ref="R1610:W1610" si="1974">FIND(",",$F1610,Q1610+1)</f>
        <v>#VALUE!</v>
      </c>
      <c r="S1610" s="7" t="e">
        <f t="shared" si="1974"/>
        <v>#VALUE!</v>
      </c>
      <c r="T1610" s="7" t="e">
        <f t="shared" si="1974"/>
        <v>#VALUE!</v>
      </c>
      <c r="U1610" s="7" t="e">
        <f t="shared" si="1974"/>
        <v>#VALUE!</v>
      </c>
      <c r="V1610" s="7" t="e">
        <f t="shared" si="1974"/>
        <v>#VALUE!</v>
      </c>
      <c r="W1610" s="7" t="e">
        <f t="shared" si="1974"/>
        <v>#VALUE!</v>
      </c>
      <c r="X1610" s="11" t="str">
        <f t="shared" si="1963"/>
        <v/>
      </c>
      <c r="Y1610" s="11" t="str">
        <f t="shared" si="1964"/>
        <v/>
      </c>
      <c r="Z1610" s="11" t="str">
        <f t="shared" si="1965"/>
        <v/>
      </c>
      <c r="AA1610" s="11" t="str">
        <f t="shared" si="1966"/>
        <v/>
      </c>
      <c r="AB1610" s="3" t="str">
        <f t="shared" si="1967"/>
        <v/>
      </c>
      <c r="AC1610" s="3"/>
      <c r="AD1610" s="3"/>
      <c r="AE1610" s="7" t="str">
        <f>IF(X1610="","",_xlfn.IFNA(VLOOKUP(X1610,'饰品（请勿修改）'!$A:$H,8,FALSE),VLOOKUP(X1610,'饰品（请勿修改）'!$H:$H,1,FALSE)))</f>
        <v/>
      </c>
      <c r="AF1610" s="7" t="str">
        <f>IF(Z1610="","",_xlfn.IFNA(VLOOKUP(Z1610,'饰品（请勿修改）'!$A:$H,8,FALSE),VLOOKUP(Z1610,'饰品（请勿修改）'!$H:$H,1,FALSE)))</f>
        <v/>
      </c>
      <c r="AG1610" s="7">
        <f>_xlfn.IFNA(VLOOKUP(AE1610,'饰品（请勿修改）'!$H:$I,2,FALSE),0)</f>
        <v>0</v>
      </c>
      <c r="AH1610" s="7">
        <f>_xlfn.IFNA(VLOOKUP(AF1610,'饰品（请勿修改）'!$H:$I,2,FALSE),0)</f>
        <v>0</v>
      </c>
      <c r="AI1610" s="7">
        <f t="shared" si="1954"/>
        <v>0</v>
      </c>
      <c r="AJ1610" s="7">
        <f t="shared" si="1955"/>
        <v>0</v>
      </c>
    </row>
    <row r="1611" spans="1:36" x14ac:dyDescent="0.2">
      <c r="A1611" s="3"/>
      <c r="B1611" s="3"/>
      <c r="C1611" s="3"/>
      <c r="D1611" s="3"/>
      <c r="E1611" s="3"/>
      <c r="F1611" s="3"/>
      <c r="G1611" s="7" t="str">
        <f t="shared" si="1952"/>
        <v/>
      </c>
      <c r="H1611" s="7" t="str">
        <f t="shared" si="1956"/>
        <v/>
      </c>
      <c r="I1611" s="7" t="str">
        <f t="shared" si="1957"/>
        <v/>
      </c>
      <c r="J1611" s="7" t="str">
        <f t="shared" si="1958"/>
        <v/>
      </c>
      <c r="K1611" s="5">
        <f t="shared" si="1959"/>
        <v>0</v>
      </c>
      <c r="L1611" s="5">
        <f t="shared" si="1960"/>
        <v>0</v>
      </c>
      <c r="M1611" s="5">
        <f t="shared" si="1961"/>
        <v>0</v>
      </c>
      <c r="N1611" s="7" cm="1">
        <f t="array" ref="N1611:P1611">_xlfn._xlws.SORT(K1611:M1611,1,-1,TRUE)</f>
        <v>0</v>
      </c>
      <c r="O1611" s="7">
        <v>0</v>
      </c>
      <c r="P1611" s="7">
        <v>0</v>
      </c>
      <c r="Q1611" s="7">
        <v>1608</v>
      </c>
      <c r="R1611" s="7" t="e">
        <f t="shared" ref="R1611:W1611" si="1975">FIND(",",$F1611,Q1611+1)</f>
        <v>#VALUE!</v>
      </c>
      <c r="S1611" s="7" t="e">
        <f t="shared" si="1975"/>
        <v>#VALUE!</v>
      </c>
      <c r="T1611" s="7" t="e">
        <f t="shared" si="1975"/>
        <v>#VALUE!</v>
      </c>
      <c r="U1611" s="7" t="e">
        <f t="shared" si="1975"/>
        <v>#VALUE!</v>
      </c>
      <c r="V1611" s="7" t="e">
        <f t="shared" si="1975"/>
        <v>#VALUE!</v>
      </c>
      <c r="W1611" s="7" t="e">
        <f t="shared" si="1975"/>
        <v>#VALUE!</v>
      </c>
      <c r="X1611" s="11" t="str">
        <f t="shared" si="1963"/>
        <v/>
      </c>
      <c r="Y1611" s="11" t="str">
        <f t="shared" si="1964"/>
        <v/>
      </c>
      <c r="Z1611" s="11" t="str">
        <f t="shared" si="1965"/>
        <v/>
      </c>
      <c r="AA1611" s="11" t="str">
        <f t="shared" si="1966"/>
        <v/>
      </c>
      <c r="AB1611" s="3" t="str">
        <f t="shared" si="1967"/>
        <v/>
      </c>
      <c r="AC1611" s="3"/>
      <c r="AD1611" s="3"/>
      <c r="AE1611" s="7" t="str">
        <f>IF(X1611="","",_xlfn.IFNA(VLOOKUP(X1611,'饰品（请勿修改）'!$A:$H,8,FALSE),VLOOKUP(X1611,'饰品（请勿修改）'!$H:$H,1,FALSE)))</f>
        <v/>
      </c>
      <c r="AF1611" s="7" t="str">
        <f>IF(Z1611="","",_xlfn.IFNA(VLOOKUP(Z1611,'饰品（请勿修改）'!$A:$H,8,FALSE),VLOOKUP(Z1611,'饰品（请勿修改）'!$H:$H,1,FALSE)))</f>
        <v/>
      </c>
      <c r="AG1611" s="7">
        <f>_xlfn.IFNA(VLOOKUP(AE1611,'饰品（请勿修改）'!$H:$I,2,FALSE),0)</f>
        <v>0</v>
      </c>
      <c r="AH1611" s="7">
        <f>_xlfn.IFNA(VLOOKUP(AF1611,'饰品（请勿修改）'!$H:$I,2,FALSE),0)</f>
        <v>0</v>
      </c>
      <c r="AI1611" s="7">
        <f t="shared" si="1954"/>
        <v>0</v>
      </c>
      <c r="AJ1611" s="7">
        <f t="shared" si="1955"/>
        <v>0</v>
      </c>
    </row>
    <row r="1612" spans="1:36" x14ac:dyDescent="0.2">
      <c r="A1612" s="3"/>
      <c r="B1612" s="3"/>
      <c r="C1612" s="3"/>
      <c r="D1612" s="3"/>
      <c r="E1612" s="3"/>
      <c r="F1612" s="3"/>
      <c r="G1612" s="7" t="str">
        <f t="shared" si="1952"/>
        <v/>
      </c>
      <c r="H1612" s="7" t="str">
        <f t="shared" si="1956"/>
        <v/>
      </c>
      <c r="I1612" s="7" t="str">
        <f t="shared" si="1957"/>
        <v/>
      </c>
      <c r="J1612" s="7" t="str">
        <f t="shared" si="1958"/>
        <v/>
      </c>
      <c r="K1612" s="5">
        <f t="shared" si="1959"/>
        <v>0</v>
      </c>
      <c r="L1612" s="5">
        <f t="shared" si="1960"/>
        <v>0</v>
      </c>
      <c r="M1612" s="5">
        <f t="shared" si="1961"/>
        <v>0</v>
      </c>
      <c r="N1612" s="7" cm="1">
        <f t="array" ref="N1612:P1612">_xlfn._xlws.SORT(K1612:M1612,1,-1,TRUE)</f>
        <v>0</v>
      </c>
      <c r="O1612" s="7">
        <v>0</v>
      </c>
      <c r="P1612" s="7">
        <v>0</v>
      </c>
      <c r="Q1612" s="7">
        <v>1609</v>
      </c>
      <c r="R1612" s="7" t="e">
        <f t="shared" ref="R1612:W1612" si="1976">FIND(",",$F1612,Q1612+1)</f>
        <v>#VALUE!</v>
      </c>
      <c r="S1612" s="7" t="e">
        <f t="shared" si="1976"/>
        <v>#VALUE!</v>
      </c>
      <c r="T1612" s="7" t="e">
        <f t="shared" si="1976"/>
        <v>#VALUE!</v>
      </c>
      <c r="U1612" s="7" t="e">
        <f t="shared" si="1976"/>
        <v>#VALUE!</v>
      </c>
      <c r="V1612" s="7" t="e">
        <f t="shared" si="1976"/>
        <v>#VALUE!</v>
      </c>
      <c r="W1612" s="7" t="e">
        <f t="shared" si="1976"/>
        <v>#VALUE!</v>
      </c>
      <c r="X1612" s="11" t="str">
        <f t="shared" si="1963"/>
        <v/>
      </c>
      <c r="Y1612" s="11" t="str">
        <f t="shared" si="1964"/>
        <v/>
      </c>
      <c r="Z1612" s="11" t="str">
        <f t="shared" si="1965"/>
        <v/>
      </c>
      <c r="AA1612" s="11" t="str">
        <f t="shared" si="1966"/>
        <v/>
      </c>
      <c r="AB1612" s="3" t="str">
        <f t="shared" si="1967"/>
        <v/>
      </c>
      <c r="AC1612" s="3"/>
      <c r="AD1612" s="3"/>
      <c r="AE1612" s="7" t="str">
        <f>IF(X1612="","",_xlfn.IFNA(VLOOKUP(X1612,'饰品（请勿修改）'!$A:$H,8,FALSE),VLOOKUP(X1612,'饰品（请勿修改）'!$H:$H,1,FALSE)))</f>
        <v/>
      </c>
      <c r="AF1612" s="7" t="str">
        <f>IF(Z1612="","",_xlfn.IFNA(VLOOKUP(Z1612,'饰品（请勿修改）'!$A:$H,8,FALSE),VLOOKUP(Z1612,'饰品（请勿修改）'!$H:$H,1,FALSE)))</f>
        <v/>
      </c>
      <c r="AG1612" s="7">
        <f>_xlfn.IFNA(VLOOKUP(AE1612,'饰品（请勿修改）'!$H:$I,2,FALSE),0)</f>
        <v>0</v>
      </c>
      <c r="AH1612" s="7">
        <f>_xlfn.IFNA(VLOOKUP(AF1612,'饰品（请勿修改）'!$H:$I,2,FALSE),0)</f>
        <v>0</v>
      </c>
      <c r="AI1612" s="7">
        <f t="shared" si="1954"/>
        <v>0</v>
      </c>
      <c r="AJ1612" s="7">
        <f t="shared" si="1955"/>
        <v>0</v>
      </c>
    </row>
    <row r="1613" spans="1:36" x14ac:dyDescent="0.2">
      <c r="A1613" s="3"/>
      <c r="B1613" s="3"/>
      <c r="C1613" s="3"/>
      <c r="D1613" s="3"/>
      <c r="E1613" s="3"/>
      <c r="F1613" s="3"/>
      <c r="G1613" s="7" t="str">
        <f t="shared" si="1952"/>
        <v/>
      </c>
      <c r="H1613" s="7" t="str">
        <f t="shared" si="1956"/>
        <v/>
      </c>
      <c r="I1613" s="7" t="str">
        <f t="shared" si="1957"/>
        <v/>
      </c>
      <c r="J1613" s="7" t="str">
        <f t="shared" si="1958"/>
        <v/>
      </c>
      <c r="K1613" s="5">
        <f t="shared" si="1959"/>
        <v>0</v>
      </c>
      <c r="L1613" s="5">
        <f t="shared" si="1960"/>
        <v>0</v>
      </c>
      <c r="M1613" s="5">
        <f t="shared" si="1961"/>
        <v>0</v>
      </c>
      <c r="N1613" s="7" cm="1">
        <f t="array" ref="N1613:P1613">_xlfn._xlws.SORT(K1613:M1613,1,-1,TRUE)</f>
        <v>0</v>
      </c>
      <c r="O1613" s="7">
        <v>0</v>
      </c>
      <c r="P1613" s="7">
        <v>0</v>
      </c>
      <c r="Q1613" s="7">
        <v>1610</v>
      </c>
      <c r="R1613" s="7" t="e">
        <f t="shared" ref="R1613:W1613" si="1977">FIND(",",$F1613,Q1613+1)</f>
        <v>#VALUE!</v>
      </c>
      <c r="S1613" s="7" t="e">
        <f t="shared" si="1977"/>
        <v>#VALUE!</v>
      </c>
      <c r="T1613" s="7" t="e">
        <f t="shared" si="1977"/>
        <v>#VALUE!</v>
      </c>
      <c r="U1613" s="7" t="e">
        <f t="shared" si="1977"/>
        <v>#VALUE!</v>
      </c>
      <c r="V1613" s="7" t="e">
        <f t="shared" si="1977"/>
        <v>#VALUE!</v>
      </c>
      <c r="W1613" s="7" t="e">
        <f t="shared" si="1977"/>
        <v>#VALUE!</v>
      </c>
      <c r="X1613" s="11" t="str">
        <f t="shared" si="1963"/>
        <v/>
      </c>
      <c r="Y1613" s="11" t="str">
        <f t="shared" si="1964"/>
        <v/>
      </c>
      <c r="Z1613" s="11" t="str">
        <f t="shared" si="1965"/>
        <v/>
      </c>
      <c r="AA1613" s="11" t="str">
        <f t="shared" si="1966"/>
        <v/>
      </c>
      <c r="AB1613" s="3" t="str">
        <f t="shared" si="1967"/>
        <v/>
      </c>
      <c r="AC1613" s="3"/>
      <c r="AD1613" s="3"/>
      <c r="AE1613" s="7" t="str">
        <f>IF(X1613="","",_xlfn.IFNA(VLOOKUP(X1613,'饰品（请勿修改）'!$A:$H,8,FALSE),VLOOKUP(X1613,'饰品（请勿修改）'!$H:$H,1,FALSE)))</f>
        <v/>
      </c>
      <c r="AF1613" s="7" t="str">
        <f>IF(Z1613="","",_xlfn.IFNA(VLOOKUP(Z1613,'饰品（请勿修改）'!$A:$H,8,FALSE),VLOOKUP(Z1613,'饰品（请勿修改）'!$H:$H,1,FALSE)))</f>
        <v/>
      </c>
      <c r="AG1613" s="7">
        <f>_xlfn.IFNA(VLOOKUP(AE1613,'饰品（请勿修改）'!$H:$I,2,FALSE),0)</f>
        <v>0</v>
      </c>
      <c r="AH1613" s="7">
        <f>_xlfn.IFNA(VLOOKUP(AF1613,'饰品（请勿修改）'!$H:$I,2,FALSE),0)</f>
        <v>0</v>
      </c>
      <c r="AI1613" s="7">
        <f t="shared" si="1954"/>
        <v>0</v>
      </c>
      <c r="AJ1613" s="7">
        <f t="shared" si="1955"/>
        <v>0</v>
      </c>
    </row>
    <row r="1614" spans="1:36" x14ac:dyDescent="0.2">
      <c r="A1614" s="3"/>
      <c r="B1614" s="3"/>
      <c r="C1614" s="3"/>
      <c r="D1614" s="3"/>
      <c r="E1614" s="3"/>
      <c r="F1614" s="3"/>
      <c r="G1614" s="7" t="str">
        <f t="shared" si="1952"/>
        <v/>
      </c>
      <c r="H1614" s="7" t="str">
        <f t="shared" si="1956"/>
        <v/>
      </c>
      <c r="I1614" s="7" t="str">
        <f t="shared" si="1957"/>
        <v/>
      </c>
      <c r="J1614" s="7" t="str">
        <f t="shared" si="1958"/>
        <v/>
      </c>
      <c r="K1614" s="5">
        <f t="shared" si="1959"/>
        <v>0</v>
      </c>
      <c r="L1614" s="5">
        <f t="shared" si="1960"/>
        <v>0</v>
      </c>
      <c r="M1614" s="5">
        <f t="shared" si="1961"/>
        <v>0</v>
      </c>
      <c r="N1614" s="7" cm="1">
        <f t="array" ref="N1614:P1614">_xlfn._xlws.SORT(K1614:M1614,1,-1,TRUE)</f>
        <v>0</v>
      </c>
      <c r="O1614" s="7">
        <v>0</v>
      </c>
      <c r="P1614" s="7">
        <v>0</v>
      </c>
      <c r="Q1614" s="7">
        <v>1611</v>
      </c>
      <c r="R1614" s="7" t="e">
        <f t="shared" ref="R1614:W1614" si="1978">FIND(",",$F1614,Q1614+1)</f>
        <v>#VALUE!</v>
      </c>
      <c r="S1614" s="7" t="e">
        <f t="shared" si="1978"/>
        <v>#VALUE!</v>
      </c>
      <c r="T1614" s="7" t="e">
        <f t="shared" si="1978"/>
        <v>#VALUE!</v>
      </c>
      <c r="U1614" s="7" t="e">
        <f t="shared" si="1978"/>
        <v>#VALUE!</v>
      </c>
      <c r="V1614" s="7" t="e">
        <f t="shared" si="1978"/>
        <v>#VALUE!</v>
      </c>
      <c r="W1614" s="7" t="e">
        <f t="shared" si="1978"/>
        <v>#VALUE!</v>
      </c>
      <c r="X1614" s="11" t="str">
        <f t="shared" si="1963"/>
        <v/>
      </c>
      <c r="Y1614" s="11" t="str">
        <f t="shared" si="1964"/>
        <v/>
      </c>
      <c r="Z1614" s="11" t="str">
        <f t="shared" si="1965"/>
        <v/>
      </c>
      <c r="AA1614" s="11" t="str">
        <f t="shared" si="1966"/>
        <v/>
      </c>
      <c r="AB1614" s="3" t="str">
        <f t="shared" si="1967"/>
        <v/>
      </c>
      <c r="AC1614" s="3"/>
      <c r="AD1614" s="3"/>
      <c r="AE1614" s="7" t="str">
        <f>IF(X1614="","",_xlfn.IFNA(VLOOKUP(X1614,'饰品（请勿修改）'!$A:$H,8,FALSE),VLOOKUP(X1614,'饰品（请勿修改）'!$H:$H,1,FALSE)))</f>
        <v/>
      </c>
      <c r="AF1614" s="7" t="str">
        <f>IF(Z1614="","",_xlfn.IFNA(VLOOKUP(Z1614,'饰品（请勿修改）'!$A:$H,8,FALSE),VLOOKUP(Z1614,'饰品（请勿修改）'!$H:$H,1,FALSE)))</f>
        <v/>
      </c>
      <c r="AG1614" s="7">
        <f>_xlfn.IFNA(VLOOKUP(AE1614,'饰品（请勿修改）'!$H:$I,2,FALSE),0)</f>
        <v>0</v>
      </c>
      <c r="AH1614" s="7">
        <f>_xlfn.IFNA(VLOOKUP(AF1614,'饰品（请勿修改）'!$H:$I,2,FALSE),0)</f>
        <v>0</v>
      </c>
      <c r="AI1614" s="7">
        <f t="shared" si="1954"/>
        <v>0</v>
      </c>
      <c r="AJ1614" s="7">
        <f t="shared" si="1955"/>
        <v>0</v>
      </c>
    </row>
    <row r="1615" spans="1:36" x14ac:dyDescent="0.2">
      <c r="A1615" s="3"/>
      <c r="B1615" s="3"/>
      <c r="C1615" s="3"/>
      <c r="D1615" s="3"/>
      <c r="E1615" s="3"/>
      <c r="F1615" s="3"/>
      <c r="G1615" s="7" t="str">
        <f t="shared" si="1952"/>
        <v/>
      </c>
      <c r="H1615" s="7" t="str">
        <f t="shared" si="1956"/>
        <v/>
      </c>
      <c r="I1615" s="7" t="str">
        <f t="shared" si="1957"/>
        <v/>
      </c>
      <c r="J1615" s="7" t="str">
        <f t="shared" si="1958"/>
        <v/>
      </c>
      <c r="K1615" s="5">
        <f t="shared" si="1959"/>
        <v>0</v>
      </c>
      <c r="L1615" s="5">
        <f t="shared" si="1960"/>
        <v>0</v>
      </c>
      <c r="M1615" s="5">
        <f t="shared" si="1961"/>
        <v>0</v>
      </c>
      <c r="N1615" s="7" cm="1">
        <f t="array" ref="N1615:P1615">_xlfn._xlws.SORT(K1615:M1615,1,-1,TRUE)</f>
        <v>0</v>
      </c>
      <c r="O1615" s="7">
        <v>0</v>
      </c>
      <c r="P1615" s="7">
        <v>0</v>
      </c>
      <c r="Q1615" s="7">
        <v>1612</v>
      </c>
      <c r="R1615" s="7" t="e">
        <f t="shared" ref="R1615:W1615" si="1979">FIND(",",$F1615,Q1615+1)</f>
        <v>#VALUE!</v>
      </c>
      <c r="S1615" s="7" t="e">
        <f t="shared" si="1979"/>
        <v>#VALUE!</v>
      </c>
      <c r="T1615" s="7" t="e">
        <f t="shared" si="1979"/>
        <v>#VALUE!</v>
      </c>
      <c r="U1615" s="7" t="e">
        <f t="shared" si="1979"/>
        <v>#VALUE!</v>
      </c>
      <c r="V1615" s="7" t="e">
        <f t="shared" si="1979"/>
        <v>#VALUE!</v>
      </c>
      <c r="W1615" s="7" t="e">
        <f t="shared" si="1979"/>
        <v>#VALUE!</v>
      </c>
      <c r="X1615" s="11" t="str">
        <f t="shared" si="1963"/>
        <v/>
      </c>
      <c r="Y1615" s="11" t="str">
        <f t="shared" si="1964"/>
        <v/>
      </c>
      <c r="Z1615" s="11" t="str">
        <f t="shared" si="1965"/>
        <v/>
      </c>
      <c r="AA1615" s="11" t="str">
        <f t="shared" si="1966"/>
        <v/>
      </c>
      <c r="AB1615" s="3" t="str">
        <f t="shared" si="1967"/>
        <v/>
      </c>
      <c r="AC1615" s="3"/>
      <c r="AD1615" s="3"/>
      <c r="AE1615" s="7" t="str">
        <f>IF(X1615="","",_xlfn.IFNA(VLOOKUP(X1615,'饰品（请勿修改）'!$A:$H,8,FALSE),VLOOKUP(X1615,'饰品（请勿修改）'!$H:$H,1,FALSE)))</f>
        <v/>
      </c>
      <c r="AF1615" s="7" t="str">
        <f>IF(Z1615="","",_xlfn.IFNA(VLOOKUP(Z1615,'饰品（请勿修改）'!$A:$H,8,FALSE),VLOOKUP(Z1615,'饰品（请勿修改）'!$H:$H,1,FALSE)))</f>
        <v/>
      </c>
      <c r="AG1615" s="7">
        <f>_xlfn.IFNA(VLOOKUP(AE1615,'饰品（请勿修改）'!$H:$I,2,FALSE),0)</f>
        <v>0</v>
      </c>
      <c r="AH1615" s="7">
        <f>_xlfn.IFNA(VLOOKUP(AF1615,'饰品（请勿修改）'!$H:$I,2,FALSE),0)</f>
        <v>0</v>
      </c>
      <c r="AI1615" s="7">
        <f t="shared" si="1954"/>
        <v>0</v>
      </c>
      <c r="AJ1615" s="7">
        <f t="shared" si="1955"/>
        <v>0</v>
      </c>
    </row>
    <row r="1616" spans="1:36" x14ac:dyDescent="0.2">
      <c r="A1616" s="3"/>
      <c r="B1616" s="3"/>
      <c r="C1616" s="3"/>
      <c r="D1616" s="3"/>
      <c r="E1616" s="3"/>
      <c r="F1616" s="3"/>
      <c r="G1616" s="7" t="str">
        <f t="shared" si="1952"/>
        <v/>
      </c>
      <c r="H1616" s="7" t="str">
        <f t="shared" si="1956"/>
        <v/>
      </c>
      <c r="I1616" s="7" t="str">
        <f t="shared" si="1957"/>
        <v/>
      </c>
      <c r="J1616" s="7" t="str">
        <f t="shared" si="1958"/>
        <v/>
      </c>
      <c r="K1616" s="5">
        <f t="shared" si="1959"/>
        <v>0</v>
      </c>
      <c r="L1616" s="5">
        <f t="shared" si="1960"/>
        <v>0</v>
      </c>
      <c r="M1616" s="5">
        <f t="shared" si="1961"/>
        <v>0</v>
      </c>
      <c r="N1616" s="7" cm="1">
        <f t="array" ref="N1616:P1616">_xlfn._xlws.SORT(K1616:M1616,1,-1,TRUE)</f>
        <v>0</v>
      </c>
      <c r="O1616" s="7">
        <v>0</v>
      </c>
      <c r="P1616" s="7">
        <v>0</v>
      </c>
      <c r="Q1616" s="7">
        <v>1613</v>
      </c>
      <c r="R1616" s="7" t="e">
        <f t="shared" ref="R1616:W1616" si="1980">FIND(",",$F1616,Q1616+1)</f>
        <v>#VALUE!</v>
      </c>
      <c r="S1616" s="7" t="e">
        <f t="shared" si="1980"/>
        <v>#VALUE!</v>
      </c>
      <c r="T1616" s="7" t="e">
        <f t="shared" si="1980"/>
        <v>#VALUE!</v>
      </c>
      <c r="U1616" s="7" t="e">
        <f t="shared" si="1980"/>
        <v>#VALUE!</v>
      </c>
      <c r="V1616" s="7" t="e">
        <f t="shared" si="1980"/>
        <v>#VALUE!</v>
      </c>
      <c r="W1616" s="7" t="e">
        <f t="shared" si="1980"/>
        <v>#VALUE!</v>
      </c>
      <c r="X1616" s="11" t="str">
        <f t="shared" si="1963"/>
        <v/>
      </c>
      <c r="Y1616" s="11" t="str">
        <f t="shared" si="1964"/>
        <v/>
      </c>
      <c r="Z1616" s="11" t="str">
        <f t="shared" si="1965"/>
        <v/>
      </c>
      <c r="AA1616" s="11" t="str">
        <f t="shared" si="1966"/>
        <v/>
      </c>
      <c r="AB1616" s="3" t="str">
        <f t="shared" si="1967"/>
        <v/>
      </c>
      <c r="AC1616" s="3"/>
      <c r="AD1616" s="3"/>
      <c r="AE1616" s="7" t="str">
        <f>IF(X1616="","",_xlfn.IFNA(VLOOKUP(X1616,'饰品（请勿修改）'!$A:$H,8,FALSE),VLOOKUP(X1616,'饰品（请勿修改）'!$H:$H,1,FALSE)))</f>
        <v/>
      </c>
      <c r="AF1616" s="7" t="str">
        <f>IF(Z1616="","",_xlfn.IFNA(VLOOKUP(Z1616,'饰品（请勿修改）'!$A:$H,8,FALSE),VLOOKUP(Z1616,'饰品（请勿修改）'!$H:$H,1,FALSE)))</f>
        <v/>
      </c>
      <c r="AG1616" s="7">
        <f>_xlfn.IFNA(VLOOKUP(AE1616,'饰品（请勿修改）'!$H:$I,2,FALSE),0)</f>
        <v>0</v>
      </c>
      <c r="AH1616" s="7">
        <f>_xlfn.IFNA(VLOOKUP(AF1616,'饰品（请勿修改）'!$H:$I,2,FALSE),0)</f>
        <v>0</v>
      </c>
      <c r="AI1616" s="7">
        <f t="shared" si="1954"/>
        <v>0</v>
      </c>
      <c r="AJ1616" s="7">
        <f t="shared" si="1955"/>
        <v>0</v>
      </c>
    </row>
    <row r="1617" spans="1:36" x14ac:dyDescent="0.2">
      <c r="A1617" s="3"/>
      <c r="B1617" s="3"/>
      <c r="C1617" s="3"/>
      <c r="D1617" s="3"/>
      <c r="E1617" s="3"/>
      <c r="F1617" s="3"/>
      <c r="G1617" s="7" t="str">
        <f t="shared" si="1952"/>
        <v/>
      </c>
      <c r="H1617" s="7" t="str">
        <f t="shared" si="1956"/>
        <v/>
      </c>
      <c r="I1617" s="7" t="str">
        <f t="shared" si="1957"/>
        <v/>
      </c>
      <c r="J1617" s="7" t="str">
        <f t="shared" si="1958"/>
        <v/>
      </c>
      <c r="K1617" s="5">
        <f t="shared" si="1959"/>
        <v>0</v>
      </c>
      <c r="L1617" s="5">
        <f t="shared" si="1960"/>
        <v>0</v>
      </c>
      <c r="M1617" s="5">
        <f t="shared" si="1961"/>
        <v>0</v>
      </c>
      <c r="N1617" s="7" cm="1">
        <f t="array" ref="N1617:P1617">_xlfn._xlws.SORT(K1617:M1617,1,-1,TRUE)</f>
        <v>0</v>
      </c>
      <c r="O1617" s="7">
        <v>0</v>
      </c>
      <c r="P1617" s="7">
        <v>0</v>
      </c>
      <c r="Q1617" s="7">
        <v>1614</v>
      </c>
      <c r="R1617" s="7" t="e">
        <f t="shared" ref="R1617:W1617" si="1981">FIND(",",$F1617,Q1617+1)</f>
        <v>#VALUE!</v>
      </c>
      <c r="S1617" s="7" t="e">
        <f t="shared" si="1981"/>
        <v>#VALUE!</v>
      </c>
      <c r="T1617" s="7" t="e">
        <f t="shared" si="1981"/>
        <v>#VALUE!</v>
      </c>
      <c r="U1617" s="7" t="e">
        <f t="shared" si="1981"/>
        <v>#VALUE!</v>
      </c>
      <c r="V1617" s="7" t="e">
        <f t="shared" si="1981"/>
        <v>#VALUE!</v>
      </c>
      <c r="W1617" s="7" t="e">
        <f t="shared" si="1981"/>
        <v>#VALUE!</v>
      </c>
      <c r="X1617" s="11" t="str">
        <f t="shared" si="1963"/>
        <v/>
      </c>
      <c r="Y1617" s="11" t="str">
        <f t="shared" si="1964"/>
        <v/>
      </c>
      <c r="Z1617" s="11" t="str">
        <f t="shared" si="1965"/>
        <v/>
      </c>
      <c r="AA1617" s="11" t="str">
        <f t="shared" si="1966"/>
        <v/>
      </c>
      <c r="AB1617" s="3" t="str">
        <f t="shared" si="1967"/>
        <v/>
      </c>
      <c r="AC1617" s="3"/>
      <c r="AD1617" s="3"/>
      <c r="AE1617" s="7" t="str">
        <f>IF(X1617="","",_xlfn.IFNA(VLOOKUP(X1617,'饰品（请勿修改）'!$A:$H,8,FALSE),VLOOKUP(X1617,'饰品（请勿修改）'!$H:$H,1,FALSE)))</f>
        <v/>
      </c>
      <c r="AF1617" s="7" t="str">
        <f>IF(Z1617="","",_xlfn.IFNA(VLOOKUP(Z1617,'饰品（请勿修改）'!$A:$H,8,FALSE),VLOOKUP(Z1617,'饰品（请勿修改）'!$H:$H,1,FALSE)))</f>
        <v/>
      </c>
      <c r="AG1617" s="7">
        <f>_xlfn.IFNA(VLOOKUP(AE1617,'饰品（请勿修改）'!$H:$I,2,FALSE),0)</f>
        <v>0</v>
      </c>
      <c r="AH1617" s="7">
        <f>_xlfn.IFNA(VLOOKUP(AF1617,'饰品（请勿修改）'!$H:$I,2,FALSE),0)</f>
        <v>0</v>
      </c>
      <c r="AI1617" s="7">
        <f t="shared" si="1954"/>
        <v>0</v>
      </c>
      <c r="AJ1617" s="7">
        <f t="shared" si="1955"/>
        <v>0</v>
      </c>
    </row>
    <row r="1618" spans="1:36" x14ac:dyDescent="0.2">
      <c r="A1618" s="3"/>
      <c r="B1618" s="3"/>
      <c r="C1618" s="3"/>
      <c r="D1618" s="3"/>
      <c r="E1618" s="3"/>
      <c r="F1618" s="3"/>
      <c r="G1618" s="7" t="str">
        <f t="shared" si="1952"/>
        <v/>
      </c>
      <c r="H1618" s="7" t="str">
        <f t="shared" si="1956"/>
        <v/>
      </c>
      <c r="I1618" s="7" t="str">
        <f t="shared" si="1957"/>
        <v/>
      </c>
      <c r="J1618" s="7" t="str">
        <f t="shared" si="1958"/>
        <v/>
      </c>
      <c r="K1618" s="5">
        <f t="shared" si="1959"/>
        <v>0</v>
      </c>
      <c r="L1618" s="5">
        <f t="shared" si="1960"/>
        <v>0</v>
      </c>
      <c r="M1618" s="5">
        <f t="shared" si="1961"/>
        <v>0</v>
      </c>
      <c r="N1618" s="7" cm="1">
        <f t="array" ref="N1618:P1618">_xlfn._xlws.SORT(K1618:M1618,1,-1,TRUE)</f>
        <v>0</v>
      </c>
      <c r="O1618" s="7">
        <v>0</v>
      </c>
      <c r="P1618" s="7">
        <v>0</v>
      </c>
      <c r="Q1618" s="7">
        <v>1615</v>
      </c>
      <c r="R1618" s="7" t="e">
        <f t="shared" ref="R1618:W1618" si="1982">FIND(",",$F1618,Q1618+1)</f>
        <v>#VALUE!</v>
      </c>
      <c r="S1618" s="7" t="e">
        <f t="shared" si="1982"/>
        <v>#VALUE!</v>
      </c>
      <c r="T1618" s="7" t="e">
        <f t="shared" si="1982"/>
        <v>#VALUE!</v>
      </c>
      <c r="U1618" s="7" t="e">
        <f t="shared" si="1982"/>
        <v>#VALUE!</v>
      </c>
      <c r="V1618" s="7" t="e">
        <f t="shared" si="1982"/>
        <v>#VALUE!</v>
      </c>
      <c r="W1618" s="7" t="e">
        <f t="shared" si="1982"/>
        <v>#VALUE!</v>
      </c>
      <c r="X1618" s="11" t="str">
        <f t="shared" si="1963"/>
        <v/>
      </c>
      <c r="Y1618" s="11" t="str">
        <f t="shared" si="1964"/>
        <v/>
      </c>
      <c r="Z1618" s="11" t="str">
        <f t="shared" si="1965"/>
        <v/>
      </c>
      <c r="AA1618" s="11" t="str">
        <f t="shared" si="1966"/>
        <v/>
      </c>
      <c r="AB1618" s="3" t="str">
        <f t="shared" si="1967"/>
        <v/>
      </c>
      <c r="AC1618" s="3"/>
      <c r="AD1618" s="3"/>
      <c r="AE1618" s="7" t="str">
        <f>IF(X1618="","",_xlfn.IFNA(VLOOKUP(X1618,'饰品（请勿修改）'!$A:$H,8,FALSE),VLOOKUP(X1618,'饰品（请勿修改）'!$H:$H,1,FALSE)))</f>
        <v/>
      </c>
      <c r="AF1618" s="7" t="str">
        <f>IF(Z1618="","",_xlfn.IFNA(VLOOKUP(Z1618,'饰品（请勿修改）'!$A:$H,8,FALSE),VLOOKUP(Z1618,'饰品（请勿修改）'!$H:$H,1,FALSE)))</f>
        <v/>
      </c>
      <c r="AG1618" s="7">
        <f>_xlfn.IFNA(VLOOKUP(AE1618,'饰品（请勿修改）'!$H:$I,2,FALSE),0)</f>
        <v>0</v>
      </c>
      <c r="AH1618" s="7">
        <f>_xlfn.IFNA(VLOOKUP(AF1618,'饰品（请勿修改）'!$H:$I,2,FALSE),0)</f>
        <v>0</v>
      </c>
      <c r="AI1618" s="7">
        <f t="shared" si="1954"/>
        <v>0</v>
      </c>
      <c r="AJ1618" s="7">
        <f t="shared" si="1955"/>
        <v>0</v>
      </c>
    </row>
    <row r="1619" spans="1:36" x14ac:dyDescent="0.2">
      <c r="A1619" s="3"/>
      <c r="B1619" s="3"/>
      <c r="C1619" s="3"/>
      <c r="D1619" s="3"/>
      <c r="E1619" s="3"/>
      <c r="F1619" s="3"/>
      <c r="G1619" s="7" t="str">
        <f t="shared" si="1952"/>
        <v/>
      </c>
      <c r="H1619" s="7" t="str">
        <f t="shared" si="1956"/>
        <v/>
      </c>
      <c r="I1619" s="7" t="str">
        <f t="shared" si="1957"/>
        <v/>
      </c>
      <c r="J1619" s="7" t="str">
        <f t="shared" si="1958"/>
        <v/>
      </c>
      <c r="K1619" s="5">
        <f t="shared" si="1959"/>
        <v>0</v>
      </c>
      <c r="L1619" s="5">
        <f t="shared" si="1960"/>
        <v>0</v>
      </c>
      <c r="M1619" s="5">
        <f t="shared" si="1961"/>
        <v>0</v>
      </c>
      <c r="N1619" s="7" cm="1">
        <f t="array" ref="N1619:P1619">_xlfn._xlws.SORT(K1619:M1619,1,-1,TRUE)</f>
        <v>0</v>
      </c>
      <c r="O1619" s="7">
        <v>0</v>
      </c>
      <c r="P1619" s="7">
        <v>0</v>
      </c>
      <c r="Q1619" s="7">
        <v>1616</v>
      </c>
      <c r="R1619" s="7" t="e">
        <f t="shared" ref="R1619:W1619" si="1983">FIND(",",$F1619,Q1619+1)</f>
        <v>#VALUE!</v>
      </c>
      <c r="S1619" s="7" t="e">
        <f t="shared" si="1983"/>
        <v>#VALUE!</v>
      </c>
      <c r="T1619" s="7" t="e">
        <f t="shared" si="1983"/>
        <v>#VALUE!</v>
      </c>
      <c r="U1619" s="7" t="e">
        <f t="shared" si="1983"/>
        <v>#VALUE!</v>
      </c>
      <c r="V1619" s="7" t="e">
        <f t="shared" si="1983"/>
        <v>#VALUE!</v>
      </c>
      <c r="W1619" s="7" t="e">
        <f t="shared" si="1983"/>
        <v>#VALUE!</v>
      </c>
      <c r="X1619" s="11" t="str">
        <f t="shared" si="1963"/>
        <v/>
      </c>
      <c r="Y1619" s="11" t="str">
        <f t="shared" si="1964"/>
        <v/>
      </c>
      <c r="Z1619" s="11" t="str">
        <f t="shared" si="1965"/>
        <v/>
      </c>
      <c r="AA1619" s="11" t="str">
        <f t="shared" si="1966"/>
        <v/>
      </c>
      <c r="AB1619" s="3" t="str">
        <f t="shared" si="1967"/>
        <v/>
      </c>
      <c r="AC1619" s="3"/>
      <c r="AD1619" s="3"/>
      <c r="AE1619" s="7" t="str">
        <f>IF(X1619="","",_xlfn.IFNA(VLOOKUP(X1619,'饰品（请勿修改）'!$A:$H,8,FALSE),VLOOKUP(X1619,'饰品（请勿修改）'!$H:$H,1,FALSE)))</f>
        <v/>
      </c>
      <c r="AF1619" s="7" t="str">
        <f>IF(Z1619="","",_xlfn.IFNA(VLOOKUP(Z1619,'饰品（请勿修改）'!$A:$H,8,FALSE),VLOOKUP(Z1619,'饰品（请勿修改）'!$H:$H,1,FALSE)))</f>
        <v/>
      </c>
      <c r="AG1619" s="7">
        <f>_xlfn.IFNA(VLOOKUP(AE1619,'饰品（请勿修改）'!$H:$I,2,FALSE),0)</f>
        <v>0</v>
      </c>
      <c r="AH1619" s="7">
        <f>_xlfn.IFNA(VLOOKUP(AF1619,'饰品（请勿修改）'!$H:$I,2,FALSE),0)</f>
        <v>0</v>
      </c>
      <c r="AI1619" s="7">
        <f t="shared" si="1954"/>
        <v>0</v>
      </c>
      <c r="AJ1619" s="7">
        <f t="shared" si="1955"/>
        <v>0</v>
      </c>
    </row>
    <row r="1620" spans="1:36" x14ac:dyDescent="0.2">
      <c r="A1620" s="3"/>
      <c r="B1620" s="3"/>
      <c r="C1620" s="3"/>
      <c r="D1620" s="3"/>
      <c r="E1620" s="3"/>
      <c r="F1620" s="3"/>
      <c r="G1620" s="7" t="str">
        <f t="shared" si="1952"/>
        <v/>
      </c>
      <c r="H1620" s="7" t="str">
        <f t="shared" si="1956"/>
        <v/>
      </c>
      <c r="I1620" s="7" t="str">
        <f t="shared" si="1957"/>
        <v/>
      </c>
      <c r="J1620" s="7" t="str">
        <f t="shared" si="1958"/>
        <v/>
      </c>
      <c r="K1620" s="5">
        <f t="shared" si="1959"/>
        <v>0</v>
      </c>
      <c r="L1620" s="5">
        <f t="shared" si="1960"/>
        <v>0</v>
      </c>
      <c r="M1620" s="5">
        <f t="shared" si="1961"/>
        <v>0</v>
      </c>
      <c r="N1620" s="7" cm="1">
        <f t="array" ref="N1620:P1620">_xlfn._xlws.SORT(K1620:M1620,1,-1,TRUE)</f>
        <v>0</v>
      </c>
      <c r="O1620" s="7">
        <v>0</v>
      </c>
      <c r="P1620" s="7">
        <v>0</v>
      </c>
      <c r="Q1620" s="7">
        <v>1617</v>
      </c>
      <c r="R1620" s="7" t="e">
        <f t="shared" ref="R1620:W1620" si="1984">FIND(",",$F1620,Q1620+1)</f>
        <v>#VALUE!</v>
      </c>
      <c r="S1620" s="7" t="e">
        <f t="shared" si="1984"/>
        <v>#VALUE!</v>
      </c>
      <c r="T1620" s="7" t="e">
        <f t="shared" si="1984"/>
        <v>#VALUE!</v>
      </c>
      <c r="U1620" s="7" t="e">
        <f t="shared" si="1984"/>
        <v>#VALUE!</v>
      </c>
      <c r="V1620" s="7" t="e">
        <f t="shared" si="1984"/>
        <v>#VALUE!</v>
      </c>
      <c r="W1620" s="7" t="e">
        <f t="shared" si="1984"/>
        <v>#VALUE!</v>
      </c>
      <c r="X1620" s="11" t="str">
        <f t="shared" si="1963"/>
        <v/>
      </c>
      <c r="Y1620" s="11" t="str">
        <f t="shared" si="1964"/>
        <v/>
      </c>
      <c r="Z1620" s="11" t="str">
        <f t="shared" si="1965"/>
        <v/>
      </c>
      <c r="AA1620" s="11" t="str">
        <f t="shared" si="1966"/>
        <v/>
      </c>
      <c r="AB1620" s="3" t="str">
        <f t="shared" si="1967"/>
        <v/>
      </c>
      <c r="AC1620" s="3"/>
      <c r="AD1620" s="3"/>
      <c r="AE1620" s="7" t="str">
        <f>IF(X1620="","",_xlfn.IFNA(VLOOKUP(X1620,'饰品（请勿修改）'!$A:$H,8,FALSE),VLOOKUP(X1620,'饰品（请勿修改）'!$H:$H,1,FALSE)))</f>
        <v/>
      </c>
      <c r="AF1620" s="7" t="str">
        <f>IF(Z1620="","",_xlfn.IFNA(VLOOKUP(Z1620,'饰品（请勿修改）'!$A:$H,8,FALSE),VLOOKUP(Z1620,'饰品（请勿修改）'!$H:$H,1,FALSE)))</f>
        <v/>
      </c>
      <c r="AG1620" s="7">
        <f>_xlfn.IFNA(VLOOKUP(AE1620,'饰品（请勿修改）'!$H:$I,2,FALSE),0)</f>
        <v>0</v>
      </c>
      <c r="AH1620" s="7">
        <f>_xlfn.IFNA(VLOOKUP(AF1620,'饰品（请勿修改）'!$H:$I,2,FALSE),0)</f>
        <v>0</v>
      </c>
      <c r="AI1620" s="7">
        <f t="shared" si="1954"/>
        <v>0</v>
      </c>
      <c r="AJ1620" s="7">
        <f t="shared" si="1955"/>
        <v>0</v>
      </c>
    </row>
    <row r="1621" spans="1:36" x14ac:dyDescent="0.2">
      <c r="A1621" s="3"/>
      <c r="B1621" s="3"/>
      <c r="C1621" s="3"/>
      <c r="D1621" s="3"/>
      <c r="E1621" s="3"/>
      <c r="F1621" s="3"/>
      <c r="G1621" s="7" t="str">
        <f t="shared" si="1952"/>
        <v/>
      </c>
      <c r="H1621" s="7" t="str">
        <f t="shared" si="1956"/>
        <v/>
      </c>
      <c r="I1621" s="7" t="str">
        <f t="shared" si="1957"/>
        <v/>
      </c>
      <c r="J1621" s="7" t="str">
        <f t="shared" si="1958"/>
        <v/>
      </c>
      <c r="K1621" s="5">
        <f t="shared" si="1959"/>
        <v>0</v>
      </c>
      <c r="L1621" s="5">
        <f t="shared" si="1960"/>
        <v>0</v>
      </c>
      <c r="M1621" s="5">
        <f t="shared" si="1961"/>
        <v>0</v>
      </c>
      <c r="N1621" s="7" cm="1">
        <f t="array" ref="N1621:P1621">_xlfn._xlws.SORT(K1621:M1621,1,-1,TRUE)</f>
        <v>0</v>
      </c>
      <c r="O1621" s="7">
        <v>0</v>
      </c>
      <c r="P1621" s="7">
        <v>0</v>
      </c>
      <c r="Q1621" s="7">
        <v>1618</v>
      </c>
      <c r="R1621" s="7" t="e">
        <f t="shared" ref="R1621:W1621" si="1985">FIND(",",$F1621,Q1621+1)</f>
        <v>#VALUE!</v>
      </c>
      <c r="S1621" s="7" t="e">
        <f t="shared" si="1985"/>
        <v>#VALUE!</v>
      </c>
      <c r="T1621" s="7" t="e">
        <f t="shared" si="1985"/>
        <v>#VALUE!</v>
      </c>
      <c r="U1621" s="7" t="e">
        <f t="shared" si="1985"/>
        <v>#VALUE!</v>
      </c>
      <c r="V1621" s="7" t="e">
        <f t="shared" si="1985"/>
        <v>#VALUE!</v>
      </c>
      <c r="W1621" s="7" t="e">
        <f t="shared" si="1985"/>
        <v>#VALUE!</v>
      </c>
      <c r="X1621" s="11" t="str">
        <f t="shared" si="1963"/>
        <v/>
      </c>
      <c r="Y1621" s="11" t="str">
        <f t="shared" si="1964"/>
        <v/>
      </c>
      <c r="Z1621" s="11" t="str">
        <f t="shared" si="1965"/>
        <v/>
      </c>
      <c r="AA1621" s="11" t="str">
        <f t="shared" si="1966"/>
        <v/>
      </c>
      <c r="AB1621" s="3" t="str">
        <f t="shared" si="1967"/>
        <v/>
      </c>
      <c r="AC1621" s="3"/>
      <c r="AD1621" s="3"/>
      <c r="AE1621" s="7" t="str">
        <f>IF(X1621="","",_xlfn.IFNA(VLOOKUP(X1621,'饰品（请勿修改）'!$A:$H,8,FALSE),VLOOKUP(X1621,'饰品（请勿修改）'!$H:$H,1,FALSE)))</f>
        <v/>
      </c>
      <c r="AF1621" s="7" t="str">
        <f>IF(Z1621="","",_xlfn.IFNA(VLOOKUP(Z1621,'饰品（请勿修改）'!$A:$H,8,FALSE),VLOOKUP(Z1621,'饰品（请勿修改）'!$H:$H,1,FALSE)))</f>
        <v/>
      </c>
      <c r="AG1621" s="7">
        <f>_xlfn.IFNA(VLOOKUP(AE1621,'饰品（请勿修改）'!$H:$I,2,FALSE),0)</f>
        <v>0</v>
      </c>
      <c r="AH1621" s="7">
        <f>_xlfn.IFNA(VLOOKUP(AF1621,'饰品（请勿修改）'!$H:$I,2,FALSE),0)</f>
        <v>0</v>
      </c>
      <c r="AI1621" s="7">
        <f t="shared" si="1954"/>
        <v>0</v>
      </c>
      <c r="AJ1621" s="7">
        <f t="shared" si="1955"/>
        <v>0</v>
      </c>
    </row>
    <row r="1622" spans="1:36" x14ac:dyDescent="0.2">
      <c r="A1622" s="3"/>
      <c r="B1622" s="3"/>
      <c r="C1622" s="3"/>
      <c r="D1622" s="3"/>
      <c r="E1622" s="3"/>
      <c r="F1622" s="3"/>
      <c r="G1622" s="7" t="str">
        <f t="shared" si="1952"/>
        <v/>
      </c>
      <c r="H1622" s="7" t="str">
        <f t="shared" si="1956"/>
        <v/>
      </c>
      <c r="I1622" s="7" t="str">
        <f t="shared" si="1957"/>
        <v/>
      </c>
      <c r="J1622" s="7" t="str">
        <f t="shared" si="1958"/>
        <v/>
      </c>
      <c r="K1622" s="5">
        <f t="shared" si="1959"/>
        <v>0</v>
      </c>
      <c r="L1622" s="5">
        <f t="shared" si="1960"/>
        <v>0</v>
      </c>
      <c r="M1622" s="5">
        <f t="shared" si="1961"/>
        <v>0</v>
      </c>
      <c r="N1622" s="7" cm="1">
        <f t="array" ref="N1622:P1622">_xlfn._xlws.SORT(K1622:M1622,1,-1,TRUE)</f>
        <v>0</v>
      </c>
      <c r="O1622" s="7">
        <v>0</v>
      </c>
      <c r="P1622" s="7">
        <v>0</v>
      </c>
      <c r="Q1622" s="7">
        <v>1619</v>
      </c>
      <c r="R1622" s="7" t="e">
        <f t="shared" ref="R1622:W1622" si="1986">FIND(",",$F1622,Q1622+1)</f>
        <v>#VALUE!</v>
      </c>
      <c r="S1622" s="7" t="e">
        <f t="shared" si="1986"/>
        <v>#VALUE!</v>
      </c>
      <c r="T1622" s="7" t="e">
        <f t="shared" si="1986"/>
        <v>#VALUE!</v>
      </c>
      <c r="U1622" s="7" t="e">
        <f t="shared" si="1986"/>
        <v>#VALUE!</v>
      </c>
      <c r="V1622" s="7" t="e">
        <f t="shared" si="1986"/>
        <v>#VALUE!</v>
      </c>
      <c r="W1622" s="7" t="e">
        <f t="shared" si="1986"/>
        <v>#VALUE!</v>
      </c>
      <c r="X1622" s="11" t="str">
        <f t="shared" si="1963"/>
        <v/>
      </c>
      <c r="Y1622" s="11" t="str">
        <f t="shared" si="1964"/>
        <v/>
      </c>
      <c r="Z1622" s="11" t="str">
        <f t="shared" si="1965"/>
        <v/>
      </c>
      <c r="AA1622" s="11" t="str">
        <f t="shared" si="1966"/>
        <v/>
      </c>
      <c r="AB1622" s="3" t="str">
        <f t="shared" si="1967"/>
        <v/>
      </c>
      <c r="AC1622" s="3"/>
      <c r="AD1622" s="3"/>
      <c r="AE1622" s="7" t="str">
        <f>IF(X1622="","",_xlfn.IFNA(VLOOKUP(X1622,'饰品（请勿修改）'!$A:$H,8,FALSE),VLOOKUP(X1622,'饰品（请勿修改）'!$H:$H,1,FALSE)))</f>
        <v/>
      </c>
      <c r="AF1622" s="7" t="str">
        <f>IF(Z1622="","",_xlfn.IFNA(VLOOKUP(Z1622,'饰品（请勿修改）'!$A:$H,8,FALSE),VLOOKUP(Z1622,'饰品（请勿修改）'!$H:$H,1,FALSE)))</f>
        <v/>
      </c>
      <c r="AG1622" s="7">
        <f>_xlfn.IFNA(VLOOKUP(AE1622,'饰品（请勿修改）'!$H:$I,2,FALSE),0)</f>
        <v>0</v>
      </c>
      <c r="AH1622" s="7">
        <f>_xlfn.IFNA(VLOOKUP(AF1622,'饰品（请勿修改）'!$H:$I,2,FALSE),0)</f>
        <v>0</v>
      </c>
      <c r="AI1622" s="7">
        <f t="shared" si="1954"/>
        <v>0</v>
      </c>
      <c r="AJ1622" s="7">
        <f t="shared" si="1955"/>
        <v>0</v>
      </c>
    </row>
    <row r="1623" spans="1:36" x14ac:dyDescent="0.2">
      <c r="A1623" s="3"/>
      <c r="B1623" s="3"/>
      <c r="C1623" s="3"/>
      <c r="D1623" s="3"/>
      <c r="E1623" s="3"/>
      <c r="F1623" s="3"/>
      <c r="G1623" s="7" t="str">
        <f t="shared" si="1952"/>
        <v/>
      </c>
      <c r="H1623" s="7" t="str">
        <f t="shared" si="1956"/>
        <v/>
      </c>
      <c r="I1623" s="7" t="str">
        <f t="shared" si="1957"/>
        <v/>
      </c>
      <c r="J1623" s="7" t="str">
        <f t="shared" si="1958"/>
        <v/>
      </c>
      <c r="K1623" s="5">
        <f t="shared" si="1959"/>
        <v>0</v>
      </c>
      <c r="L1623" s="5">
        <f t="shared" si="1960"/>
        <v>0</v>
      </c>
      <c r="M1623" s="5">
        <f t="shared" si="1961"/>
        <v>0</v>
      </c>
      <c r="N1623" s="7" cm="1">
        <f t="array" ref="N1623:P1623">_xlfn._xlws.SORT(K1623:M1623,1,-1,TRUE)</f>
        <v>0</v>
      </c>
      <c r="O1623" s="7">
        <v>0</v>
      </c>
      <c r="P1623" s="7">
        <v>0</v>
      </c>
      <c r="Q1623" s="7">
        <v>1620</v>
      </c>
      <c r="R1623" s="7" t="e">
        <f t="shared" ref="R1623:W1623" si="1987">FIND(",",$F1623,Q1623+1)</f>
        <v>#VALUE!</v>
      </c>
      <c r="S1623" s="7" t="e">
        <f t="shared" si="1987"/>
        <v>#VALUE!</v>
      </c>
      <c r="T1623" s="7" t="e">
        <f t="shared" si="1987"/>
        <v>#VALUE!</v>
      </c>
      <c r="U1623" s="7" t="e">
        <f t="shared" si="1987"/>
        <v>#VALUE!</v>
      </c>
      <c r="V1623" s="7" t="e">
        <f t="shared" si="1987"/>
        <v>#VALUE!</v>
      </c>
      <c r="W1623" s="7" t="e">
        <f t="shared" si="1987"/>
        <v>#VALUE!</v>
      </c>
      <c r="X1623" s="11" t="str">
        <f t="shared" si="1963"/>
        <v/>
      </c>
      <c r="Y1623" s="11" t="str">
        <f t="shared" si="1964"/>
        <v/>
      </c>
      <c r="Z1623" s="11" t="str">
        <f t="shared" si="1965"/>
        <v/>
      </c>
      <c r="AA1623" s="11" t="str">
        <f t="shared" si="1966"/>
        <v/>
      </c>
      <c r="AB1623" s="3" t="str">
        <f t="shared" si="1967"/>
        <v/>
      </c>
      <c r="AC1623" s="3"/>
      <c r="AD1623" s="3"/>
      <c r="AE1623" s="7" t="str">
        <f>IF(X1623="","",_xlfn.IFNA(VLOOKUP(X1623,'饰品（请勿修改）'!$A:$H,8,FALSE),VLOOKUP(X1623,'饰品（请勿修改）'!$H:$H,1,FALSE)))</f>
        <v/>
      </c>
      <c r="AF1623" s="7" t="str">
        <f>IF(Z1623="","",_xlfn.IFNA(VLOOKUP(Z1623,'饰品（请勿修改）'!$A:$H,8,FALSE),VLOOKUP(Z1623,'饰品（请勿修改）'!$H:$H,1,FALSE)))</f>
        <v/>
      </c>
      <c r="AG1623" s="7">
        <f>_xlfn.IFNA(VLOOKUP(AE1623,'饰品（请勿修改）'!$H:$I,2,FALSE),0)</f>
        <v>0</v>
      </c>
      <c r="AH1623" s="7">
        <f>_xlfn.IFNA(VLOOKUP(AF1623,'饰品（请勿修改）'!$H:$I,2,FALSE),0)</f>
        <v>0</v>
      </c>
      <c r="AI1623" s="7">
        <f t="shared" si="1954"/>
        <v>0</v>
      </c>
      <c r="AJ1623" s="7">
        <f t="shared" si="1955"/>
        <v>0</v>
      </c>
    </row>
    <row r="1624" spans="1:36" x14ac:dyDescent="0.2">
      <c r="A1624" s="3"/>
      <c r="B1624" s="3"/>
      <c r="C1624" s="3"/>
      <c r="D1624" s="3"/>
      <c r="E1624" s="3"/>
      <c r="F1624" s="3"/>
      <c r="G1624" s="7" t="str">
        <f t="shared" si="1952"/>
        <v/>
      </c>
      <c r="H1624" s="7" t="str">
        <f t="shared" si="1956"/>
        <v/>
      </c>
      <c r="I1624" s="7" t="str">
        <f t="shared" si="1957"/>
        <v/>
      </c>
      <c r="J1624" s="7" t="str">
        <f t="shared" si="1958"/>
        <v/>
      </c>
      <c r="K1624" s="5">
        <f t="shared" si="1959"/>
        <v>0</v>
      </c>
      <c r="L1624" s="5">
        <f t="shared" si="1960"/>
        <v>0</v>
      </c>
      <c r="M1624" s="5">
        <f t="shared" si="1961"/>
        <v>0</v>
      </c>
      <c r="N1624" s="7" cm="1">
        <f t="array" ref="N1624:P1624">_xlfn._xlws.SORT(K1624:M1624,1,-1,TRUE)</f>
        <v>0</v>
      </c>
      <c r="O1624" s="7">
        <v>0</v>
      </c>
      <c r="P1624" s="7">
        <v>0</v>
      </c>
      <c r="Q1624" s="7">
        <v>1621</v>
      </c>
      <c r="R1624" s="7" t="e">
        <f t="shared" ref="R1624:W1624" si="1988">FIND(",",$F1624,Q1624+1)</f>
        <v>#VALUE!</v>
      </c>
      <c r="S1624" s="7" t="e">
        <f t="shared" si="1988"/>
        <v>#VALUE!</v>
      </c>
      <c r="T1624" s="7" t="e">
        <f t="shared" si="1988"/>
        <v>#VALUE!</v>
      </c>
      <c r="U1624" s="7" t="e">
        <f t="shared" si="1988"/>
        <v>#VALUE!</v>
      </c>
      <c r="V1624" s="7" t="e">
        <f t="shared" si="1988"/>
        <v>#VALUE!</v>
      </c>
      <c r="W1624" s="7" t="e">
        <f t="shared" si="1988"/>
        <v>#VALUE!</v>
      </c>
      <c r="X1624" s="11" t="str">
        <f t="shared" si="1963"/>
        <v/>
      </c>
      <c r="Y1624" s="11" t="str">
        <f t="shared" si="1964"/>
        <v/>
      </c>
      <c r="Z1624" s="11" t="str">
        <f t="shared" si="1965"/>
        <v/>
      </c>
      <c r="AA1624" s="11" t="str">
        <f t="shared" si="1966"/>
        <v/>
      </c>
      <c r="AB1624" s="3" t="str">
        <f t="shared" si="1967"/>
        <v/>
      </c>
      <c r="AC1624" s="3"/>
      <c r="AD1624" s="3"/>
      <c r="AE1624" s="7" t="str">
        <f>IF(X1624="","",_xlfn.IFNA(VLOOKUP(X1624,'饰品（请勿修改）'!$A:$H,8,FALSE),VLOOKUP(X1624,'饰品（请勿修改）'!$H:$H,1,FALSE)))</f>
        <v/>
      </c>
      <c r="AF1624" s="7" t="str">
        <f>IF(Z1624="","",_xlfn.IFNA(VLOOKUP(Z1624,'饰品（请勿修改）'!$A:$H,8,FALSE),VLOOKUP(Z1624,'饰品（请勿修改）'!$H:$H,1,FALSE)))</f>
        <v/>
      </c>
      <c r="AG1624" s="7">
        <f>_xlfn.IFNA(VLOOKUP(AE1624,'饰品（请勿修改）'!$H:$I,2,FALSE),0)</f>
        <v>0</v>
      </c>
      <c r="AH1624" s="7">
        <f>_xlfn.IFNA(VLOOKUP(AF1624,'饰品（请勿修改）'!$H:$I,2,FALSE),0)</f>
        <v>0</v>
      </c>
      <c r="AI1624" s="7">
        <f t="shared" si="1954"/>
        <v>0</v>
      </c>
      <c r="AJ1624" s="7">
        <f t="shared" si="1955"/>
        <v>0</v>
      </c>
    </row>
    <row r="1625" spans="1:36" x14ac:dyDescent="0.2">
      <c r="A1625" s="3"/>
      <c r="B1625" s="3"/>
      <c r="C1625" s="3"/>
      <c r="D1625" s="3"/>
      <c r="E1625" s="3"/>
      <c r="F1625" s="3"/>
      <c r="G1625" s="7" t="str">
        <f t="shared" si="1952"/>
        <v/>
      </c>
      <c r="H1625" s="7" t="str">
        <f t="shared" si="1956"/>
        <v/>
      </c>
      <c r="I1625" s="7" t="str">
        <f t="shared" si="1957"/>
        <v/>
      </c>
      <c r="J1625" s="7" t="str">
        <f t="shared" si="1958"/>
        <v/>
      </c>
      <c r="K1625" s="5">
        <f t="shared" si="1959"/>
        <v>0</v>
      </c>
      <c r="L1625" s="5">
        <f t="shared" si="1960"/>
        <v>0</v>
      </c>
      <c r="M1625" s="5">
        <f t="shared" si="1961"/>
        <v>0</v>
      </c>
      <c r="N1625" s="7" cm="1">
        <f t="array" ref="N1625:P1625">_xlfn._xlws.SORT(K1625:M1625,1,-1,TRUE)</f>
        <v>0</v>
      </c>
      <c r="O1625" s="7">
        <v>0</v>
      </c>
      <c r="P1625" s="7">
        <v>0</v>
      </c>
      <c r="Q1625" s="7">
        <v>1622</v>
      </c>
      <c r="R1625" s="7" t="e">
        <f t="shared" ref="R1625:W1625" si="1989">FIND(",",$F1625,Q1625+1)</f>
        <v>#VALUE!</v>
      </c>
      <c r="S1625" s="7" t="e">
        <f t="shared" si="1989"/>
        <v>#VALUE!</v>
      </c>
      <c r="T1625" s="7" t="e">
        <f t="shared" si="1989"/>
        <v>#VALUE!</v>
      </c>
      <c r="U1625" s="7" t="e">
        <f t="shared" si="1989"/>
        <v>#VALUE!</v>
      </c>
      <c r="V1625" s="7" t="e">
        <f t="shared" si="1989"/>
        <v>#VALUE!</v>
      </c>
      <c r="W1625" s="7" t="e">
        <f t="shared" si="1989"/>
        <v>#VALUE!</v>
      </c>
      <c r="X1625" s="11" t="str">
        <f t="shared" si="1963"/>
        <v/>
      </c>
      <c r="Y1625" s="11" t="str">
        <f t="shared" si="1964"/>
        <v/>
      </c>
      <c r="Z1625" s="11" t="str">
        <f t="shared" si="1965"/>
        <v/>
      </c>
      <c r="AA1625" s="11" t="str">
        <f t="shared" si="1966"/>
        <v/>
      </c>
      <c r="AB1625" s="3" t="str">
        <f t="shared" si="1967"/>
        <v/>
      </c>
      <c r="AC1625" s="3"/>
      <c r="AD1625" s="3"/>
      <c r="AE1625" s="7" t="str">
        <f>IF(X1625="","",_xlfn.IFNA(VLOOKUP(X1625,'饰品（请勿修改）'!$A:$H,8,FALSE),VLOOKUP(X1625,'饰品（请勿修改）'!$H:$H,1,FALSE)))</f>
        <v/>
      </c>
      <c r="AF1625" s="7" t="str">
        <f>IF(Z1625="","",_xlfn.IFNA(VLOOKUP(Z1625,'饰品（请勿修改）'!$A:$H,8,FALSE),VLOOKUP(Z1625,'饰品（请勿修改）'!$H:$H,1,FALSE)))</f>
        <v/>
      </c>
      <c r="AG1625" s="7">
        <f>_xlfn.IFNA(VLOOKUP(AE1625,'饰品（请勿修改）'!$H:$I,2,FALSE),0)</f>
        <v>0</v>
      </c>
      <c r="AH1625" s="7">
        <f>_xlfn.IFNA(VLOOKUP(AF1625,'饰品（请勿修改）'!$H:$I,2,FALSE),0)</f>
        <v>0</v>
      </c>
      <c r="AI1625" s="7">
        <f t="shared" si="1954"/>
        <v>0</v>
      </c>
      <c r="AJ1625" s="7">
        <f t="shared" si="1955"/>
        <v>0</v>
      </c>
    </row>
    <row r="1626" spans="1:36" x14ac:dyDescent="0.2">
      <c r="A1626" s="3"/>
      <c r="B1626" s="3"/>
      <c r="C1626" s="3"/>
      <c r="D1626" s="3"/>
      <c r="E1626" s="3"/>
      <c r="F1626" s="3"/>
      <c r="G1626" s="7" t="str">
        <f t="shared" si="1952"/>
        <v/>
      </c>
      <c r="H1626" s="7" t="str">
        <f t="shared" si="1956"/>
        <v/>
      </c>
      <c r="I1626" s="7" t="str">
        <f t="shared" si="1957"/>
        <v/>
      </c>
      <c r="J1626" s="7" t="str">
        <f t="shared" si="1958"/>
        <v/>
      </c>
      <c r="K1626" s="5">
        <f t="shared" si="1959"/>
        <v>0</v>
      </c>
      <c r="L1626" s="5">
        <f t="shared" si="1960"/>
        <v>0</v>
      </c>
      <c r="M1626" s="5">
        <f t="shared" si="1961"/>
        <v>0</v>
      </c>
      <c r="N1626" s="7" cm="1">
        <f t="array" ref="N1626:P1626">_xlfn._xlws.SORT(K1626:M1626,1,-1,TRUE)</f>
        <v>0</v>
      </c>
      <c r="O1626" s="7">
        <v>0</v>
      </c>
      <c r="P1626" s="7">
        <v>0</v>
      </c>
      <c r="Q1626" s="7">
        <v>1623</v>
      </c>
      <c r="R1626" s="7" t="e">
        <f t="shared" ref="R1626:W1626" si="1990">FIND(",",$F1626,Q1626+1)</f>
        <v>#VALUE!</v>
      </c>
      <c r="S1626" s="7" t="e">
        <f t="shared" si="1990"/>
        <v>#VALUE!</v>
      </c>
      <c r="T1626" s="7" t="e">
        <f t="shared" si="1990"/>
        <v>#VALUE!</v>
      </c>
      <c r="U1626" s="7" t="e">
        <f t="shared" si="1990"/>
        <v>#VALUE!</v>
      </c>
      <c r="V1626" s="7" t="e">
        <f t="shared" si="1990"/>
        <v>#VALUE!</v>
      </c>
      <c r="W1626" s="7" t="e">
        <f t="shared" si="1990"/>
        <v>#VALUE!</v>
      </c>
      <c r="X1626" s="11" t="str">
        <f t="shared" si="1963"/>
        <v/>
      </c>
      <c r="Y1626" s="11" t="str">
        <f t="shared" si="1964"/>
        <v/>
      </c>
      <c r="Z1626" s="11" t="str">
        <f t="shared" si="1965"/>
        <v/>
      </c>
      <c r="AA1626" s="11" t="str">
        <f t="shared" si="1966"/>
        <v/>
      </c>
      <c r="AB1626" s="3" t="str">
        <f t="shared" si="1967"/>
        <v/>
      </c>
      <c r="AC1626" s="3"/>
      <c r="AD1626" s="3"/>
      <c r="AE1626" s="7" t="str">
        <f>IF(X1626="","",_xlfn.IFNA(VLOOKUP(X1626,'饰品（请勿修改）'!$A:$H,8,FALSE),VLOOKUP(X1626,'饰品（请勿修改）'!$H:$H,1,FALSE)))</f>
        <v/>
      </c>
      <c r="AF1626" s="7" t="str">
        <f>IF(Z1626="","",_xlfn.IFNA(VLOOKUP(Z1626,'饰品（请勿修改）'!$A:$H,8,FALSE),VLOOKUP(Z1626,'饰品（请勿修改）'!$H:$H,1,FALSE)))</f>
        <v/>
      </c>
      <c r="AG1626" s="7">
        <f>_xlfn.IFNA(VLOOKUP(AE1626,'饰品（请勿修改）'!$H:$I,2,FALSE),0)</f>
        <v>0</v>
      </c>
      <c r="AH1626" s="7">
        <f>_xlfn.IFNA(VLOOKUP(AF1626,'饰品（请勿修改）'!$H:$I,2,FALSE),0)</f>
        <v>0</v>
      </c>
      <c r="AI1626" s="7">
        <f t="shared" si="1954"/>
        <v>0</v>
      </c>
      <c r="AJ1626" s="7">
        <f t="shared" si="1955"/>
        <v>0</v>
      </c>
    </row>
    <row r="1627" spans="1:36" x14ac:dyDescent="0.2">
      <c r="A1627" s="3"/>
      <c r="B1627" s="3"/>
      <c r="C1627" s="3"/>
      <c r="D1627" s="3"/>
      <c r="E1627" s="3"/>
      <c r="F1627" s="3"/>
      <c r="G1627" s="7" t="str">
        <f t="shared" si="1952"/>
        <v/>
      </c>
      <c r="H1627" s="7" t="str">
        <f t="shared" si="1956"/>
        <v/>
      </c>
      <c r="I1627" s="7" t="str">
        <f t="shared" si="1957"/>
        <v/>
      </c>
      <c r="J1627" s="7" t="str">
        <f t="shared" si="1958"/>
        <v/>
      </c>
      <c r="K1627" s="5">
        <f t="shared" si="1959"/>
        <v>0</v>
      </c>
      <c r="L1627" s="5">
        <f t="shared" si="1960"/>
        <v>0</v>
      </c>
      <c r="M1627" s="5">
        <f t="shared" si="1961"/>
        <v>0</v>
      </c>
      <c r="N1627" s="7" cm="1">
        <f t="array" ref="N1627:P1627">_xlfn._xlws.SORT(K1627:M1627,1,-1,TRUE)</f>
        <v>0</v>
      </c>
      <c r="O1627" s="7">
        <v>0</v>
      </c>
      <c r="P1627" s="7">
        <v>0</v>
      </c>
      <c r="Q1627" s="7">
        <v>1624</v>
      </c>
      <c r="R1627" s="7" t="e">
        <f t="shared" ref="R1627:W1627" si="1991">FIND(",",$F1627,Q1627+1)</f>
        <v>#VALUE!</v>
      </c>
      <c r="S1627" s="7" t="e">
        <f t="shared" si="1991"/>
        <v>#VALUE!</v>
      </c>
      <c r="T1627" s="7" t="e">
        <f t="shared" si="1991"/>
        <v>#VALUE!</v>
      </c>
      <c r="U1627" s="7" t="e">
        <f t="shared" si="1991"/>
        <v>#VALUE!</v>
      </c>
      <c r="V1627" s="7" t="e">
        <f t="shared" si="1991"/>
        <v>#VALUE!</v>
      </c>
      <c r="W1627" s="7" t="e">
        <f t="shared" si="1991"/>
        <v>#VALUE!</v>
      </c>
      <c r="X1627" s="11" t="str">
        <f t="shared" si="1963"/>
        <v/>
      </c>
      <c r="Y1627" s="11" t="str">
        <f t="shared" si="1964"/>
        <v/>
      </c>
      <c r="Z1627" s="11" t="str">
        <f t="shared" si="1965"/>
        <v/>
      </c>
      <c r="AA1627" s="11" t="str">
        <f t="shared" si="1966"/>
        <v/>
      </c>
      <c r="AB1627" s="3" t="str">
        <f t="shared" si="1967"/>
        <v/>
      </c>
      <c r="AC1627" s="3"/>
      <c r="AD1627" s="3"/>
      <c r="AE1627" s="7" t="str">
        <f>IF(X1627="","",_xlfn.IFNA(VLOOKUP(X1627,'饰品（请勿修改）'!$A:$H,8,FALSE),VLOOKUP(X1627,'饰品（请勿修改）'!$H:$H,1,FALSE)))</f>
        <v/>
      </c>
      <c r="AF1627" s="7" t="str">
        <f>IF(Z1627="","",_xlfn.IFNA(VLOOKUP(Z1627,'饰品（请勿修改）'!$A:$H,8,FALSE),VLOOKUP(Z1627,'饰品（请勿修改）'!$H:$H,1,FALSE)))</f>
        <v/>
      </c>
      <c r="AG1627" s="7">
        <f>_xlfn.IFNA(VLOOKUP(AE1627,'饰品（请勿修改）'!$H:$I,2,FALSE),0)</f>
        <v>0</v>
      </c>
      <c r="AH1627" s="7">
        <f>_xlfn.IFNA(VLOOKUP(AF1627,'饰品（请勿修改）'!$H:$I,2,FALSE),0)</f>
        <v>0</v>
      </c>
      <c r="AI1627" s="7">
        <f t="shared" si="1954"/>
        <v>0</v>
      </c>
      <c r="AJ1627" s="7">
        <f t="shared" si="1955"/>
        <v>0</v>
      </c>
    </row>
    <row r="1628" spans="1:36" x14ac:dyDescent="0.2">
      <c r="A1628" s="3"/>
      <c r="B1628" s="3"/>
      <c r="C1628" s="3"/>
      <c r="D1628" s="3"/>
      <c r="E1628" s="3"/>
      <c r="F1628" s="3"/>
      <c r="G1628" s="7" t="str">
        <f t="shared" si="1952"/>
        <v/>
      </c>
      <c r="H1628" s="7" t="str">
        <f t="shared" si="1956"/>
        <v/>
      </c>
      <c r="I1628" s="7" t="str">
        <f t="shared" si="1957"/>
        <v/>
      </c>
      <c r="J1628" s="7" t="str">
        <f t="shared" si="1958"/>
        <v/>
      </c>
      <c r="K1628" s="5">
        <f t="shared" si="1959"/>
        <v>0</v>
      </c>
      <c r="L1628" s="5">
        <f t="shared" si="1960"/>
        <v>0</v>
      </c>
      <c r="M1628" s="5">
        <f t="shared" si="1961"/>
        <v>0</v>
      </c>
      <c r="N1628" s="7" cm="1">
        <f t="array" ref="N1628:P1628">_xlfn._xlws.SORT(K1628:M1628,1,-1,TRUE)</f>
        <v>0</v>
      </c>
      <c r="O1628" s="7">
        <v>0</v>
      </c>
      <c r="P1628" s="7">
        <v>0</v>
      </c>
      <c r="Q1628" s="7">
        <v>1625</v>
      </c>
      <c r="R1628" s="7" t="e">
        <f t="shared" ref="R1628:W1628" si="1992">FIND(",",$F1628,Q1628+1)</f>
        <v>#VALUE!</v>
      </c>
      <c r="S1628" s="7" t="e">
        <f t="shared" si="1992"/>
        <v>#VALUE!</v>
      </c>
      <c r="T1628" s="7" t="e">
        <f t="shared" si="1992"/>
        <v>#VALUE!</v>
      </c>
      <c r="U1628" s="7" t="e">
        <f t="shared" si="1992"/>
        <v>#VALUE!</v>
      </c>
      <c r="V1628" s="7" t="e">
        <f t="shared" si="1992"/>
        <v>#VALUE!</v>
      </c>
      <c r="W1628" s="7" t="e">
        <f t="shared" si="1992"/>
        <v>#VALUE!</v>
      </c>
      <c r="X1628" s="11" t="str">
        <f t="shared" si="1963"/>
        <v/>
      </c>
      <c r="Y1628" s="11" t="str">
        <f t="shared" si="1964"/>
        <v/>
      </c>
      <c r="Z1628" s="11" t="str">
        <f t="shared" si="1965"/>
        <v/>
      </c>
      <c r="AA1628" s="11" t="str">
        <f t="shared" si="1966"/>
        <v/>
      </c>
      <c r="AB1628" s="3" t="str">
        <f t="shared" si="1967"/>
        <v/>
      </c>
      <c r="AC1628" s="3"/>
      <c r="AD1628" s="3"/>
      <c r="AE1628" s="7" t="str">
        <f>IF(X1628="","",_xlfn.IFNA(VLOOKUP(X1628,'饰品（请勿修改）'!$A:$H,8,FALSE),VLOOKUP(X1628,'饰品（请勿修改）'!$H:$H,1,FALSE)))</f>
        <v/>
      </c>
      <c r="AF1628" s="7" t="str">
        <f>IF(Z1628="","",_xlfn.IFNA(VLOOKUP(Z1628,'饰品（请勿修改）'!$A:$H,8,FALSE),VLOOKUP(Z1628,'饰品（请勿修改）'!$H:$H,1,FALSE)))</f>
        <v/>
      </c>
      <c r="AG1628" s="7">
        <f>_xlfn.IFNA(VLOOKUP(AE1628,'饰品（请勿修改）'!$H:$I,2,FALSE),0)</f>
        <v>0</v>
      </c>
      <c r="AH1628" s="7">
        <f>_xlfn.IFNA(VLOOKUP(AF1628,'饰品（请勿修改）'!$H:$I,2,FALSE),0)</f>
        <v>0</v>
      </c>
      <c r="AI1628" s="7">
        <f t="shared" si="1954"/>
        <v>0</v>
      </c>
      <c r="AJ1628" s="7">
        <f t="shared" si="1955"/>
        <v>0</v>
      </c>
    </row>
    <row r="1629" spans="1:36" x14ac:dyDescent="0.2">
      <c r="A1629" s="3"/>
      <c r="B1629" s="3"/>
      <c r="C1629" s="3"/>
      <c r="D1629" s="3"/>
      <c r="E1629" s="3"/>
      <c r="F1629" s="3"/>
      <c r="G1629" s="7" t="str">
        <f t="shared" si="1952"/>
        <v/>
      </c>
      <c r="H1629" s="7" t="str">
        <f t="shared" si="1956"/>
        <v/>
      </c>
      <c r="I1629" s="7" t="str">
        <f t="shared" si="1957"/>
        <v/>
      </c>
      <c r="J1629" s="7" t="str">
        <f t="shared" si="1958"/>
        <v/>
      </c>
      <c r="K1629" s="5">
        <f t="shared" si="1959"/>
        <v>0</v>
      </c>
      <c r="L1629" s="5">
        <f t="shared" si="1960"/>
        <v>0</v>
      </c>
      <c r="M1629" s="5">
        <f t="shared" si="1961"/>
        <v>0</v>
      </c>
      <c r="N1629" s="7" cm="1">
        <f t="array" ref="N1629:P1629">_xlfn._xlws.SORT(K1629:M1629,1,-1,TRUE)</f>
        <v>0</v>
      </c>
      <c r="O1629" s="7">
        <v>0</v>
      </c>
      <c r="P1629" s="7">
        <v>0</v>
      </c>
      <c r="Q1629" s="7">
        <v>1626</v>
      </c>
      <c r="R1629" s="7" t="e">
        <f t="shared" ref="R1629:W1629" si="1993">FIND(",",$F1629,Q1629+1)</f>
        <v>#VALUE!</v>
      </c>
      <c r="S1629" s="7" t="e">
        <f t="shared" si="1993"/>
        <v>#VALUE!</v>
      </c>
      <c r="T1629" s="7" t="e">
        <f t="shared" si="1993"/>
        <v>#VALUE!</v>
      </c>
      <c r="U1629" s="7" t="e">
        <f t="shared" si="1993"/>
        <v>#VALUE!</v>
      </c>
      <c r="V1629" s="7" t="e">
        <f t="shared" si="1993"/>
        <v>#VALUE!</v>
      </c>
      <c r="W1629" s="7" t="e">
        <f t="shared" si="1993"/>
        <v>#VALUE!</v>
      </c>
      <c r="X1629" s="11" t="str">
        <f t="shared" si="1963"/>
        <v/>
      </c>
      <c r="Y1629" s="11" t="str">
        <f t="shared" si="1964"/>
        <v/>
      </c>
      <c r="Z1629" s="11" t="str">
        <f t="shared" si="1965"/>
        <v/>
      </c>
      <c r="AA1629" s="11" t="str">
        <f t="shared" si="1966"/>
        <v/>
      </c>
      <c r="AB1629" s="3" t="str">
        <f t="shared" si="1967"/>
        <v/>
      </c>
      <c r="AC1629" s="3"/>
      <c r="AD1629" s="3"/>
      <c r="AE1629" s="7" t="str">
        <f>IF(X1629="","",_xlfn.IFNA(VLOOKUP(X1629,'饰品（请勿修改）'!$A:$H,8,FALSE),VLOOKUP(X1629,'饰品（请勿修改）'!$H:$H,1,FALSE)))</f>
        <v/>
      </c>
      <c r="AF1629" s="7" t="str">
        <f>IF(Z1629="","",_xlfn.IFNA(VLOOKUP(Z1629,'饰品（请勿修改）'!$A:$H,8,FALSE),VLOOKUP(Z1629,'饰品（请勿修改）'!$H:$H,1,FALSE)))</f>
        <v/>
      </c>
      <c r="AG1629" s="7">
        <f>_xlfn.IFNA(VLOOKUP(AE1629,'饰品（请勿修改）'!$H:$I,2,FALSE),0)</f>
        <v>0</v>
      </c>
      <c r="AH1629" s="7">
        <f>_xlfn.IFNA(VLOOKUP(AF1629,'饰品（请勿修改）'!$H:$I,2,FALSE),0)</f>
        <v>0</v>
      </c>
      <c r="AI1629" s="7">
        <f t="shared" si="1954"/>
        <v>0</v>
      </c>
      <c r="AJ1629" s="7">
        <f t="shared" si="1955"/>
        <v>0</v>
      </c>
    </row>
    <row r="1630" spans="1:36" x14ac:dyDescent="0.2">
      <c r="A1630" s="3"/>
      <c r="B1630" s="3"/>
      <c r="C1630" s="3"/>
      <c r="D1630" s="3"/>
      <c r="E1630" s="3"/>
      <c r="F1630" s="3"/>
      <c r="G1630" s="7" t="str">
        <f t="shared" si="1952"/>
        <v/>
      </c>
      <c r="H1630" s="7" t="str">
        <f t="shared" si="1956"/>
        <v/>
      </c>
      <c r="I1630" s="7" t="str">
        <f t="shared" si="1957"/>
        <v/>
      </c>
      <c r="J1630" s="7" t="str">
        <f t="shared" si="1958"/>
        <v/>
      </c>
      <c r="K1630" s="5">
        <f t="shared" si="1959"/>
        <v>0</v>
      </c>
      <c r="L1630" s="5">
        <f t="shared" si="1960"/>
        <v>0</v>
      </c>
      <c r="M1630" s="5">
        <f t="shared" si="1961"/>
        <v>0</v>
      </c>
      <c r="N1630" s="7" cm="1">
        <f t="array" ref="N1630:P1630">_xlfn._xlws.SORT(K1630:M1630,1,-1,TRUE)</f>
        <v>0</v>
      </c>
      <c r="O1630" s="7">
        <v>0</v>
      </c>
      <c r="P1630" s="7">
        <v>0</v>
      </c>
      <c r="Q1630" s="7">
        <v>1627</v>
      </c>
      <c r="R1630" s="7" t="e">
        <f t="shared" ref="R1630:W1630" si="1994">FIND(",",$F1630,Q1630+1)</f>
        <v>#VALUE!</v>
      </c>
      <c r="S1630" s="7" t="e">
        <f t="shared" si="1994"/>
        <v>#VALUE!</v>
      </c>
      <c r="T1630" s="7" t="e">
        <f t="shared" si="1994"/>
        <v>#VALUE!</v>
      </c>
      <c r="U1630" s="7" t="e">
        <f t="shared" si="1994"/>
        <v>#VALUE!</v>
      </c>
      <c r="V1630" s="7" t="e">
        <f t="shared" si="1994"/>
        <v>#VALUE!</v>
      </c>
      <c r="W1630" s="7" t="e">
        <f t="shared" si="1994"/>
        <v>#VALUE!</v>
      </c>
      <c r="X1630" s="11" t="str">
        <f t="shared" si="1963"/>
        <v/>
      </c>
      <c r="Y1630" s="11" t="str">
        <f t="shared" si="1964"/>
        <v/>
      </c>
      <c r="Z1630" s="11" t="str">
        <f t="shared" si="1965"/>
        <v/>
      </c>
      <c r="AA1630" s="11" t="str">
        <f t="shared" si="1966"/>
        <v/>
      </c>
      <c r="AB1630" s="3" t="str">
        <f t="shared" si="1967"/>
        <v/>
      </c>
      <c r="AC1630" s="3"/>
      <c r="AD1630" s="3"/>
      <c r="AE1630" s="7" t="str">
        <f>IF(X1630="","",_xlfn.IFNA(VLOOKUP(X1630,'饰品（请勿修改）'!$A:$H,8,FALSE),VLOOKUP(X1630,'饰品（请勿修改）'!$H:$H,1,FALSE)))</f>
        <v/>
      </c>
      <c r="AF1630" s="7" t="str">
        <f>IF(Z1630="","",_xlfn.IFNA(VLOOKUP(Z1630,'饰品（请勿修改）'!$A:$H,8,FALSE),VLOOKUP(Z1630,'饰品（请勿修改）'!$H:$H,1,FALSE)))</f>
        <v/>
      </c>
      <c r="AG1630" s="7">
        <f>_xlfn.IFNA(VLOOKUP(AE1630,'饰品（请勿修改）'!$H:$I,2,FALSE),0)</f>
        <v>0</v>
      </c>
      <c r="AH1630" s="7">
        <f>_xlfn.IFNA(VLOOKUP(AF1630,'饰品（请勿修改）'!$H:$I,2,FALSE),0)</f>
        <v>0</v>
      </c>
      <c r="AI1630" s="7">
        <f t="shared" si="1954"/>
        <v>0</v>
      </c>
      <c r="AJ1630" s="7">
        <f t="shared" si="1955"/>
        <v>0</v>
      </c>
    </row>
    <row r="1631" spans="1:36" x14ac:dyDescent="0.2">
      <c r="A1631" s="3"/>
      <c r="B1631" s="3"/>
      <c r="C1631" s="3"/>
      <c r="D1631" s="3"/>
      <c r="E1631" s="3"/>
      <c r="F1631" s="3"/>
      <c r="G1631" s="7" t="str">
        <f t="shared" si="1952"/>
        <v/>
      </c>
      <c r="H1631" s="7" t="str">
        <f t="shared" si="1956"/>
        <v/>
      </c>
      <c r="I1631" s="7" t="str">
        <f t="shared" si="1957"/>
        <v/>
      </c>
      <c r="J1631" s="7" t="str">
        <f t="shared" si="1958"/>
        <v/>
      </c>
      <c r="K1631" s="5">
        <f t="shared" si="1959"/>
        <v>0</v>
      </c>
      <c r="L1631" s="5">
        <f t="shared" si="1960"/>
        <v>0</v>
      </c>
      <c r="M1631" s="5">
        <f t="shared" si="1961"/>
        <v>0</v>
      </c>
      <c r="N1631" s="7" cm="1">
        <f t="array" ref="N1631:P1631">_xlfn._xlws.SORT(K1631:M1631,1,-1,TRUE)</f>
        <v>0</v>
      </c>
      <c r="O1631" s="7">
        <v>0</v>
      </c>
      <c r="P1631" s="7">
        <v>0</v>
      </c>
      <c r="Q1631" s="7">
        <v>1628</v>
      </c>
      <c r="R1631" s="7" t="e">
        <f t="shared" ref="R1631:W1631" si="1995">FIND(",",$F1631,Q1631+1)</f>
        <v>#VALUE!</v>
      </c>
      <c r="S1631" s="7" t="e">
        <f t="shared" si="1995"/>
        <v>#VALUE!</v>
      </c>
      <c r="T1631" s="7" t="e">
        <f t="shared" si="1995"/>
        <v>#VALUE!</v>
      </c>
      <c r="U1631" s="7" t="e">
        <f t="shared" si="1995"/>
        <v>#VALUE!</v>
      </c>
      <c r="V1631" s="7" t="e">
        <f t="shared" si="1995"/>
        <v>#VALUE!</v>
      </c>
      <c r="W1631" s="7" t="e">
        <f t="shared" si="1995"/>
        <v>#VALUE!</v>
      </c>
      <c r="X1631" s="11" t="str">
        <f t="shared" si="1963"/>
        <v/>
      </c>
      <c r="Y1631" s="11" t="str">
        <f t="shared" si="1964"/>
        <v/>
      </c>
      <c r="Z1631" s="11" t="str">
        <f t="shared" si="1965"/>
        <v/>
      </c>
      <c r="AA1631" s="11" t="str">
        <f t="shared" si="1966"/>
        <v/>
      </c>
      <c r="AB1631" s="3" t="str">
        <f t="shared" si="1967"/>
        <v/>
      </c>
      <c r="AC1631" s="3"/>
      <c r="AD1631" s="3"/>
      <c r="AE1631" s="7" t="str">
        <f>IF(X1631="","",_xlfn.IFNA(VLOOKUP(X1631,'饰品（请勿修改）'!$A:$H,8,FALSE),VLOOKUP(X1631,'饰品（请勿修改）'!$H:$H,1,FALSE)))</f>
        <v/>
      </c>
      <c r="AF1631" s="7" t="str">
        <f>IF(Z1631="","",_xlfn.IFNA(VLOOKUP(Z1631,'饰品（请勿修改）'!$A:$H,8,FALSE),VLOOKUP(Z1631,'饰品（请勿修改）'!$H:$H,1,FALSE)))</f>
        <v/>
      </c>
      <c r="AG1631" s="7">
        <f>_xlfn.IFNA(VLOOKUP(AE1631,'饰品（请勿修改）'!$H:$I,2,FALSE),0)</f>
        <v>0</v>
      </c>
      <c r="AH1631" s="7">
        <f>_xlfn.IFNA(VLOOKUP(AF1631,'饰品（请勿修改）'!$H:$I,2,FALSE),0)</f>
        <v>0</v>
      </c>
      <c r="AI1631" s="7">
        <f t="shared" si="1954"/>
        <v>0</v>
      </c>
      <c r="AJ1631" s="7">
        <f t="shared" si="1955"/>
        <v>0</v>
      </c>
    </row>
    <row r="1632" spans="1:36" x14ac:dyDescent="0.2">
      <c r="A1632" s="3"/>
      <c r="B1632" s="3"/>
      <c r="C1632" s="3"/>
      <c r="D1632" s="3"/>
      <c r="E1632" s="3"/>
      <c r="F1632" s="3"/>
      <c r="G1632" s="7" t="str">
        <f t="shared" si="1952"/>
        <v/>
      </c>
      <c r="H1632" s="7" t="str">
        <f t="shared" si="1956"/>
        <v/>
      </c>
      <c r="I1632" s="7" t="str">
        <f t="shared" si="1957"/>
        <v/>
      </c>
      <c r="J1632" s="7" t="str">
        <f t="shared" si="1958"/>
        <v/>
      </c>
      <c r="K1632" s="5">
        <f t="shared" si="1959"/>
        <v>0</v>
      </c>
      <c r="L1632" s="5">
        <f t="shared" si="1960"/>
        <v>0</v>
      </c>
      <c r="M1632" s="5">
        <f t="shared" si="1961"/>
        <v>0</v>
      </c>
      <c r="N1632" s="7" cm="1">
        <f t="array" ref="N1632:P1632">_xlfn._xlws.SORT(K1632:M1632,1,-1,TRUE)</f>
        <v>0</v>
      </c>
      <c r="O1632" s="7">
        <v>0</v>
      </c>
      <c r="P1632" s="7">
        <v>0</v>
      </c>
      <c r="Q1632" s="7">
        <v>1629</v>
      </c>
      <c r="R1632" s="7" t="e">
        <f t="shared" ref="R1632:W1632" si="1996">FIND(",",$F1632,Q1632+1)</f>
        <v>#VALUE!</v>
      </c>
      <c r="S1632" s="7" t="e">
        <f t="shared" si="1996"/>
        <v>#VALUE!</v>
      </c>
      <c r="T1632" s="7" t="e">
        <f t="shared" si="1996"/>
        <v>#VALUE!</v>
      </c>
      <c r="U1632" s="7" t="e">
        <f t="shared" si="1996"/>
        <v>#VALUE!</v>
      </c>
      <c r="V1632" s="7" t="e">
        <f t="shared" si="1996"/>
        <v>#VALUE!</v>
      </c>
      <c r="W1632" s="7" t="e">
        <f t="shared" si="1996"/>
        <v>#VALUE!</v>
      </c>
      <c r="X1632" s="11" t="str">
        <f t="shared" si="1963"/>
        <v/>
      </c>
      <c r="Y1632" s="11" t="str">
        <f t="shared" si="1964"/>
        <v/>
      </c>
      <c r="Z1632" s="11" t="str">
        <f t="shared" si="1965"/>
        <v/>
      </c>
      <c r="AA1632" s="11" t="str">
        <f t="shared" si="1966"/>
        <v/>
      </c>
      <c r="AB1632" s="3" t="str">
        <f t="shared" si="1967"/>
        <v/>
      </c>
      <c r="AC1632" s="3"/>
      <c r="AD1632" s="3"/>
      <c r="AE1632" s="7" t="str">
        <f>IF(X1632="","",_xlfn.IFNA(VLOOKUP(X1632,'饰品（请勿修改）'!$A:$H,8,FALSE),VLOOKUP(X1632,'饰品（请勿修改）'!$H:$H,1,FALSE)))</f>
        <v/>
      </c>
      <c r="AF1632" s="7" t="str">
        <f>IF(Z1632="","",_xlfn.IFNA(VLOOKUP(Z1632,'饰品（请勿修改）'!$A:$H,8,FALSE),VLOOKUP(Z1632,'饰品（请勿修改）'!$H:$H,1,FALSE)))</f>
        <v/>
      </c>
      <c r="AG1632" s="7">
        <f>_xlfn.IFNA(VLOOKUP(AE1632,'饰品（请勿修改）'!$H:$I,2,FALSE),0)</f>
        <v>0</v>
      </c>
      <c r="AH1632" s="7">
        <f>_xlfn.IFNA(VLOOKUP(AF1632,'饰品（请勿修改）'!$H:$I,2,FALSE),0)</f>
        <v>0</v>
      </c>
      <c r="AI1632" s="7">
        <f t="shared" si="1954"/>
        <v>0</v>
      </c>
      <c r="AJ1632" s="7">
        <f t="shared" si="1955"/>
        <v>0</v>
      </c>
    </row>
    <row r="1633" spans="1:36" x14ac:dyDescent="0.2">
      <c r="A1633" s="3"/>
      <c r="B1633" s="3"/>
      <c r="C1633" s="3"/>
      <c r="D1633" s="3"/>
      <c r="E1633" s="3"/>
      <c r="F1633" s="3"/>
      <c r="G1633" s="7" t="str">
        <f t="shared" si="1952"/>
        <v/>
      </c>
      <c r="H1633" s="7" t="str">
        <f t="shared" si="1956"/>
        <v/>
      </c>
      <c r="I1633" s="7" t="str">
        <f t="shared" si="1957"/>
        <v/>
      </c>
      <c r="J1633" s="7" t="str">
        <f t="shared" si="1958"/>
        <v/>
      </c>
      <c r="K1633" s="5">
        <f t="shared" si="1959"/>
        <v>0</v>
      </c>
      <c r="L1633" s="5">
        <f t="shared" si="1960"/>
        <v>0</v>
      </c>
      <c r="M1633" s="5">
        <f t="shared" si="1961"/>
        <v>0</v>
      </c>
      <c r="N1633" s="7" cm="1">
        <f t="array" ref="N1633:P1633">_xlfn._xlws.SORT(K1633:M1633,1,-1,TRUE)</f>
        <v>0</v>
      </c>
      <c r="O1633" s="7">
        <v>0</v>
      </c>
      <c r="P1633" s="7">
        <v>0</v>
      </c>
      <c r="Q1633" s="7">
        <v>1630</v>
      </c>
      <c r="R1633" s="7" t="e">
        <f t="shared" ref="R1633:W1633" si="1997">FIND(",",$F1633,Q1633+1)</f>
        <v>#VALUE!</v>
      </c>
      <c r="S1633" s="7" t="e">
        <f t="shared" si="1997"/>
        <v>#VALUE!</v>
      </c>
      <c r="T1633" s="7" t="e">
        <f t="shared" si="1997"/>
        <v>#VALUE!</v>
      </c>
      <c r="U1633" s="7" t="e">
        <f t="shared" si="1997"/>
        <v>#VALUE!</v>
      </c>
      <c r="V1633" s="7" t="e">
        <f t="shared" si="1997"/>
        <v>#VALUE!</v>
      </c>
      <c r="W1633" s="7" t="e">
        <f t="shared" si="1997"/>
        <v>#VALUE!</v>
      </c>
      <c r="X1633" s="11" t="str">
        <f t="shared" si="1963"/>
        <v/>
      </c>
      <c r="Y1633" s="11" t="str">
        <f t="shared" si="1964"/>
        <v/>
      </c>
      <c r="Z1633" s="11" t="str">
        <f t="shared" si="1965"/>
        <v/>
      </c>
      <c r="AA1633" s="11" t="str">
        <f t="shared" si="1966"/>
        <v/>
      </c>
      <c r="AB1633" s="3" t="str">
        <f t="shared" si="1967"/>
        <v/>
      </c>
      <c r="AC1633" s="3"/>
      <c r="AD1633" s="3"/>
      <c r="AE1633" s="7" t="str">
        <f>IF(X1633="","",_xlfn.IFNA(VLOOKUP(X1633,'饰品（请勿修改）'!$A:$H,8,FALSE),VLOOKUP(X1633,'饰品（请勿修改）'!$H:$H,1,FALSE)))</f>
        <v/>
      </c>
      <c r="AF1633" s="7" t="str">
        <f>IF(Z1633="","",_xlfn.IFNA(VLOOKUP(Z1633,'饰品（请勿修改）'!$A:$H,8,FALSE),VLOOKUP(Z1633,'饰品（请勿修改）'!$H:$H,1,FALSE)))</f>
        <v/>
      </c>
      <c r="AG1633" s="7">
        <f>_xlfn.IFNA(VLOOKUP(AE1633,'饰品（请勿修改）'!$H:$I,2,FALSE),0)</f>
        <v>0</v>
      </c>
      <c r="AH1633" s="7">
        <f>_xlfn.IFNA(VLOOKUP(AF1633,'饰品（请勿修改）'!$H:$I,2,FALSE),0)</f>
        <v>0</v>
      </c>
      <c r="AI1633" s="7">
        <f t="shared" si="1954"/>
        <v>0</v>
      </c>
      <c r="AJ1633" s="7">
        <f t="shared" si="1955"/>
        <v>0</v>
      </c>
    </row>
    <row r="1634" spans="1:36" x14ac:dyDescent="0.2">
      <c r="A1634" s="3"/>
      <c r="B1634" s="3"/>
      <c r="C1634" s="3"/>
      <c r="D1634" s="3"/>
      <c r="E1634" s="3"/>
      <c r="F1634" s="3"/>
      <c r="G1634" s="7" t="str">
        <f t="shared" si="1952"/>
        <v/>
      </c>
      <c r="H1634" s="7" t="str">
        <f t="shared" si="1956"/>
        <v/>
      </c>
      <c r="I1634" s="7" t="str">
        <f t="shared" si="1957"/>
        <v/>
      </c>
      <c r="J1634" s="7" t="str">
        <f t="shared" si="1958"/>
        <v/>
      </c>
      <c r="K1634" s="5">
        <f t="shared" si="1959"/>
        <v>0</v>
      </c>
      <c r="L1634" s="5">
        <f t="shared" si="1960"/>
        <v>0</v>
      </c>
      <c r="M1634" s="5">
        <f t="shared" si="1961"/>
        <v>0</v>
      </c>
      <c r="N1634" s="7" cm="1">
        <f t="array" ref="N1634:P1634">_xlfn._xlws.SORT(K1634:M1634,1,-1,TRUE)</f>
        <v>0</v>
      </c>
      <c r="O1634" s="7">
        <v>0</v>
      </c>
      <c r="P1634" s="7">
        <v>0</v>
      </c>
      <c r="Q1634" s="7">
        <v>1631</v>
      </c>
      <c r="R1634" s="7" t="e">
        <f t="shared" ref="R1634:W1634" si="1998">FIND(",",$F1634,Q1634+1)</f>
        <v>#VALUE!</v>
      </c>
      <c r="S1634" s="7" t="e">
        <f t="shared" si="1998"/>
        <v>#VALUE!</v>
      </c>
      <c r="T1634" s="7" t="e">
        <f t="shared" si="1998"/>
        <v>#VALUE!</v>
      </c>
      <c r="U1634" s="7" t="e">
        <f t="shared" si="1998"/>
        <v>#VALUE!</v>
      </c>
      <c r="V1634" s="7" t="e">
        <f t="shared" si="1998"/>
        <v>#VALUE!</v>
      </c>
      <c r="W1634" s="7" t="e">
        <f t="shared" si="1998"/>
        <v>#VALUE!</v>
      </c>
      <c r="X1634" s="11" t="str">
        <f t="shared" si="1963"/>
        <v/>
      </c>
      <c r="Y1634" s="11" t="str">
        <f t="shared" si="1964"/>
        <v/>
      </c>
      <c r="Z1634" s="11" t="str">
        <f t="shared" si="1965"/>
        <v/>
      </c>
      <c r="AA1634" s="11" t="str">
        <f t="shared" si="1966"/>
        <v/>
      </c>
      <c r="AB1634" s="3" t="str">
        <f t="shared" si="1967"/>
        <v/>
      </c>
      <c r="AC1634" s="3"/>
      <c r="AD1634" s="3"/>
      <c r="AE1634" s="7" t="str">
        <f>IF(X1634="","",_xlfn.IFNA(VLOOKUP(X1634,'饰品（请勿修改）'!$A:$H,8,FALSE),VLOOKUP(X1634,'饰品（请勿修改）'!$H:$H,1,FALSE)))</f>
        <v/>
      </c>
      <c r="AF1634" s="7" t="str">
        <f>IF(Z1634="","",_xlfn.IFNA(VLOOKUP(Z1634,'饰品（请勿修改）'!$A:$H,8,FALSE),VLOOKUP(Z1634,'饰品（请勿修改）'!$H:$H,1,FALSE)))</f>
        <v/>
      </c>
      <c r="AG1634" s="7">
        <f>_xlfn.IFNA(VLOOKUP(AE1634,'饰品（请勿修改）'!$H:$I,2,FALSE),0)</f>
        <v>0</v>
      </c>
      <c r="AH1634" s="7">
        <f>_xlfn.IFNA(VLOOKUP(AF1634,'饰品（请勿修改）'!$H:$I,2,FALSE),0)</f>
        <v>0</v>
      </c>
      <c r="AI1634" s="7">
        <f t="shared" si="1954"/>
        <v>0</v>
      </c>
      <c r="AJ1634" s="7">
        <f t="shared" si="1955"/>
        <v>0</v>
      </c>
    </row>
    <row r="1635" spans="1:36" x14ac:dyDescent="0.2">
      <c r="A1635" s="3"/>
      <c r="B1635" s="3"/>
      <c r="C1635" s="3"/>
      <c r="D1635" s="3"/>
      <c r="E1635" s="3"/>
      <c r="F1635" s="3"/>
      <c r="G1635" s="7" t="str">
        <f t="shared" si="1952"/>
        <v/>
      </c>
      <c r="H1635" s="7" t="str">
        <f t="shared" si="1956"/>
        <v/>
      </c>
      <c r="I1635" s="7" t="str">
        <f t="shared" si="1957"/>
        <v/>
      </c>
      <c r="J1635" s="7" t="str">
        <f t="shared" si="1958"/>
        <v/>
      </c>
      <c r="K1635" s="5">
        <f t="shared" si="1959"/>
        <v>0</v>
      </c>
      <c r="L1635" s="5">
        <f t="shared" si="1960"/>
        <v>0</v>
      </c>
      <c r="M1635" s="5">
        <f t="shared" si="1961"/>
        <v>0</v>
      </c>
      <c r="N1635" s="7" cm="1">
        <f t="array" ref="N1635:P1635">_xlfn._xlws.SORT(K1635:M1635,1,-1,TRUE)</f>
        <v>0</v>
      </c>
      <c r="O1635" s="7">
        <v>0</v>
      </c>
      <c r="P1635" s="7">
        <v>0</v>
      </c>
      <c r="Q1635" s="7">
        <v>1632</v>
      </c>
      <c r="R1635" s="7" t="e">
        <f t="shared" ref="R1635:W1635" si="1999">FIND(",",$F1635,Q1635+1)</f>
        <v>#VALUE!</v>
      </c>
      <c r="S1635" s="7" t="e">
        <f t="shared" si="1999"/>
        <v>#VALUE!</v>
      </c>
      <c r="T1635" s="7" t="e">
        <f t="shared" si="1999"/>
        <v>#VALUE!</v>
      </c>
      <c r="U1635" s="7" t="e">
        <f t="shared" si="1999"/>
        <v>#VALUE!</v>
      </c>
      <c r="V1635" s="7" t="e">
        <f t="shared" si="1999"/>
        <v>#VALUE!</v>
      </c>
      <c r="W1635" s="7" t="e">
        <f t="shared" si="1999"/>
        <v>#VALUE!</v>
      </c>
      <c r="X1635" s="11" t="str">
        <f t="shared" si="1963"/>
        <v/>
      </c>
      <c r="Y1635" s="11" t="str">
        <f t="shared" si="1964"/>
        <v/>
      </c>
      <c r="Z1635" s="11" t="str">
        <f t="shared" si="1965"/>
        <v/>
      </c>
      <c r="AA1635" s="11" t="str">
        <f t="shared" si="1966"/>
        <v/>
      </c>
      <c r="AB1635" s="3" t="str">
        <f t="shared" si="1967"/>
        <v/>
      </c>
      <c r="AC1635" s="3"/>
      <c r="AD1635" s="3"/>
      <c r="AE1635" s="7" t="str">
        <f>IF(X1635="","",_xlfn.IFNA(VLOOKUP(X1635,'饰品（请勿修改）'!$A:$H,8,FALSE),VLOOKUP(X1635,'饰品（请勿修改）'!$H:$H,1,FALSE)))</f>
        <v/>
      </c>
      <c r="AF1635" s="7" t="str">
        <f>IF(Z1635="","",_xlfn.IFNA(VLOOKUP(Z1635,'饰品（请勿修改）'!$A:$H,8,FALSE),VLOOKUP(Z1635,'饰品（请勿修改）'!$H:$H,1,FALSE)))</f>
        <v/>
      </c>
      <c r="AG1635" s="7">
        <f>_xlfn.IFNA(VLOOKUP(AE1635,'饰品（请勿修改）'!$H:$I,2,FALSE),0)</f>
        <v>0</v>
      </c>
      <c r="AH1635" s="7">
        <f>_xlfn.IFNA(VLOOKUP(AF1635,'饰品（请勿修改）'!$H:$I,2,FALSE),0)</f>
        <v>0</v>
      </c>
      <c r="AI1635" s="7">
        <f t="shared" si="1954"/>
        <v>0</v>
      </c>
      <c r="AJ1635" s="7">
        <f t="shared" si="1955"/>
        <v>0</v>
      </c>
    </row>
    <row r="1636" spans="1:36" x14ac:dyDescent="0.2">
      <c r="A1636" s="3"/>
      <c r="B1636" s="3"/>
      <c r="C1636" s="3"/>
      <c r="D1636" s="3"/>
      <c r="E1636" s="3"/>
      <c r="F1636" s="3"/>
      <c r="G1636" s="7" t="str">
        <f t="shared" si="1952"/>
        <v/>
      </c>
      <c r="H1636" s="7" t="str">
        <f t="shared" si="1956"/>
        <v/>
      </c>
      <c r="I1636" s="7" t="str">
        <f t="shared" si="1957"/>
        <v/>
      </c>
      <c r="J1636" s="7" t="str">
        <f t="shared" si="1958"/>
        <v/>
      </c>
      <c r="K1636" s="5">
        <f t="shared" si="1959"/>
        <v>0</v>
      </c>
      <c r="L1636" s="5">
        <f t="shared" si="1960"/>
        <v>0</v>
      </c>
      <c r="M1636" s="5">
        <f t="shared" si="1961"/>
        <v>0</v>
      </c>
      <c r="N1636" s="7" cm="1">
        <f t="array" ref="N1636:P1636">_xlfn._xlws.SORT(K1636:M1636,1,-1,TRUE)</f>
        <v>0</v>
      </c>
      <c r="O1636" s="7">
        <v>0</v>
      </c>
      <c r="P1636" s="7">
        <v>0</v>
      </c>
      <c r="Q1636" s="7">
        <v>1633</v>
      </c>
      <c r="R1636" s="7" t="e">
        <f t="shared" ref="R1636:W1636" si="2000">FIND(",",$F1636,Q1636+1)</f>
        <v>#VALUE!</v>
      </c>
      <c r="S1636" s="7" t="e">
        <f t="shared" si="2000"/>
        <v>#VALUE!</v>
      </c>
      <c r="T1636" s="7" t="e">
        <f t="shared" si="2000"/>
        <v>#VALUE!</v>
      </c>
      <c r="U1636" s="7" t="e">
        <f t="shared" si="2000"/>
        <v>#VALUE!</v>
      </c>
      <c r="V1636" s="7" t="e">
        <f t="shared" si="2000"/>
        <v>#VALUE!</v>
      </c>
      <c r="W1636" s="7" t="e">
        <f t="shared" si="2000"/>
        <v>#VALUE!</v>
      </c>
      <c r="X1636" s="11" t="str">
        <f t="shared" si="1963"/>
        <v/>
      </c>
      <c r="Y1636" s="11" t="str">
        <f t="shared" si="1964"/>
        <v/>
      </c>
      <c r="Z1636" s="11" t="str">
        <f t="shared" si="1965"/>
        <v/>
      </c>
      <c r="AA1636" s="11" t="str">
        <f t="shared" si="1966"/>
        <v/>
      </c>
      <c r="AB1636" s="3" t="str">
        <f t="shared" si="1967"/>
        <v/>
      </c>
      <c r="AC1636" s="3"/>
      <c r="AD1636" s="3"/>
      <c r="AE1636" s="7" t="str">
        <f>IF(X1636="","",_xlfn.IFNA(VLOOKUP(X1636,'饰品（请勿修改）'!$A:$H,8,FALSE),VLOOKUP(X1636,'饰品（请勿修改）'!$H:$H,1,FALSE)))</f>
        <v/>
      </c>
      <c r="AF1636" s="7" t="str">
        <f>IF(Z1636="","",_xlfn.IFNA(VLOOKUP(Z1636,'饰品（请勿修改）'!$A:$H,8,FALSE),VLOOKUP(Z1636,'饰品（请勿修改）'!$H:$H,1,FALSE)))</f>
        <v/>
      </c>
      <c r="AG1636" s="7">
        <f>_xlfn.IFNA(VLOOKUP(AE1636,'饰品（请勿修改）'!$H:$I,2,FALSE),0)</f>
        <v>0</v>
      </c>
      <c r="AH1636" s="7">
        <f>_xlfn.IFNA(VLOOKUP(AF1636,'饰品（请勿修改）'!$H:$I,2,FALSE),0)</f>
        <v>0</v>
      </c>
      <c r="AI1636" s="7">
        <f t="shared" si="1954"/>
        <v>0</v>
      </c>
      <c r="AJ1636" s="7">
        <f t="shared" si="1955"/>
        <v>0</v>
      </c>
    </row>
    <row r="1637" spans="1:36" x14ac:dyDescent="0.2">
      <c r="A1637" s="3"/>
      <c r="B1637" s="3"/>
      <c r="C1637" s="3"/>
      <c r="D1637" s="3"/>
      <c r="E1637" s="3"/>
      <c r="F1637" s="3"/>
      <c r="G1637" s="7" t="str">
        <f t="shared" si="1952"/>
        <v/>
      </c>
      <c r="H1637" s="7" t="str">
        <f t="shared" si="1956"/>
        <v/>
      </c>
      <c r="I1637" s="7" t="str">
        <f t="shared" si="1957"/>
        <v/>
      </c>
      <c r="J1637" s="7" t="str">
        <f t="shared" si="1958"/>
        <v/>
      </c>
      <c r="K1637" s="5">
        <f t="shared" si="1959"/>
        <v>0</v>
      </c>
      <c r="L1637" s="5">
        <f t="shared" si="1960"/>
        <v>0</v>
      </c>
      <c r="M1637" s="5">
        <f t="shared" si="1961"/>
        <v>0</v>
      </c>
      <c r="N1637" s="7" cm="1">
        <f t="array" ref="N1637:P1637">_xlfn._xlws.SORT(K1637:M1637,1,-1,TRUE)</f>
        <v>0</v>
      </c>
      <c r="O1637" s="7">
        <v>0</v>
      </c>
      <c r="P1637" s="7">
        <v>0</v>
      </c>
      <c r="Q1637" s="7">
        <v>1634</v>
      </c>
      <c r="R1637" s="7" t="e">
        <f t="shared" ref="R1637:W1637" si="2001">FIND(",",$F1637,Q1637+1)</f>
        <v>#VALUE!</v>
      </c>
      <c r="S1637" s="7" t="e">
        <f t="shared" si="2001"/>
        <v>#VALUE!</v>
      </c>
      <c r="T1637" s="7" t="e">
        <f t="shared" si="2001"/>
        <v>#VALUE!</v>
      </c>
      <c r="U1637" s="7" t="e">
        <f t="shared" si="2001"/>
        <v>#VALUE!</v>
      </c>
      <c r="V1637" s="7" t="e">
        <f t="shared" si="2001"/>
        <v>#VALUE!</v>
      </c>
      <c r="W1637" s="7" t="e">
        <f t="shared" si="2001"/>
        <v>#VALUE!</v>
      </c>
      <c r="X1637" s="11" t="str">
        <f t="shared" si="1963"/>
        <v/>
      </c>
      <c r="Y1637" s="11" t="str">
        <f t="shared" si="1964"/>
        <v/>
      </c>
      <c r="Z1637" s="11" t="str">
        <f t="shared" si="1965"/>
        <v/>
      </c>
      <c r="AA1637" s="11" t="str">
        <f t="shared" si="1966"/>
        <v/>
      </c>
      <c r="AB1637" s="3" t="str">
        <f t="shared" si="1967"/>
        <v/>
      </c>
      <c r="AC1637" s="3"/>
      <c r="AD1637" s="3"/>
      <c r="AE1637" s="7" t="str">
        <f>IF(X1637="","",_xlfn.IFNA(VLOOKUP(X1637,'饰品（请勿修改）'!$A:$H,8,FALSE),VLOOKUP(X1637,'饰品（请勿修改）'!$H:$H,1,FALSE)))</f>
        <v/>
      </c>
      <c r="AF1637" s="7" t="str">
        <f>IF(Z1637="","",_xlfn.IFNA(VLOOKUP(Z1637,'饰品（请勿修改）'!$A:$H,8,FALSE),VLOOKUP(Z1637,'饰品（请勿修改）'!$H:$H,1,FALSE)))</f>
        <v/>
      </c>
      <c r="AG1637" s="7">
        <f>_xlfn.IFNA(VLOOKUP(AE1637,'饰品（请勿修改）'!$H:$I,2,FALSE),0)</f>
        <v>0</v>
      </c>
      <c r="AH1637" s="7">
        <f>_xlfn.IFNA(VLOOKUP(AF1637,'饰品（请勿修改）'!$H:$I,2,FALSE),0)</f>
        <v>0</v>
      </c>
      <c r="AI1637" s="7">
        <f t="shared" si="1954"/>
        <v>0</v>
      </c>
      <c r="AJ1637" s="7">
        <f t="shared" si="1955"/>
        <v>0</v>
      </c>
    </row>
    <row r="1638" spans="1:36" x14ac:dyDescent="0.2">
      <c r="A1638" s="3"/>
      <c r="B1638" s="3"/>
      <c r="C1638" s="3"/>
      <c r="D1638" s="3"/>
      <c r="E1638" s="3"/>
      <c r="F1638" s="3"/>
      <c r="G1638" s="7" t="str">
        <f t="shared" si="1952"/>
        <v/>
      </c>
      <c r="H1638" s="7" t="str">
        <f t="shared" si="1956"/>
        <v/>
      </c>
      <c r="I1638" s="7" t="str">
        <f t="shared" si="1957"/>
        <v/>
      </c>
      <c r="J1638" s="7" t="str">
        <f t="shared" si="1958"/>
        <v/>
      </c>
      <c r="K1638" s="5">
        <f t="shared" si="1959"/>
        <v>0</v>
      </c>
      <c r="L1638" s="5">
        <f t="shared" si="1960"/>
        <v>0</v>
      </c>
      <c r="M1638" s="5">
        <f t="shared" si="1961"/>
        <v>0</v>
      </c>
      <c r="N1638" s="7" cm="1">
        <f t="array" ref="N1638:P1638">_xlfn._xlws.SORT(K1638:M1638,1,-1,TRUE)</f>
        <v>0</v>
      </c>
      <c r="O1638" s="7">
        <v>0</v>
      </c>
      <c r="P1638" s="7">
        <v>0</v>
      </c>
      <c r="Q1638" s="7">
        <v>1635</v>
      </c>
      <c r="R1638" s="7" t="e">
        <f t="shared" ref="R1638:W1638" si="2002">FIND(",",$F1638,Q1638+1)</f>
        <v>#VALUE!</v>
      </c>
      <c r="S1638" s="7" t="e">
        <f t="shared" si="2002"/>
        <v>#VALUE!</v>
      </c>
      <c r="T1638" s="7" t="e">
        <f t="shared" si="2002"/>
        <v>#VALUE!</v>
      </c>
      <c r="U1638" s="7" t="e">
        <f t="shared" si="2002"/>
        <v>#VALUE!</v>
      </c>
      <c r="V1638" s="7" t="e">
        <f t="shared" si="2002"/>
        <v>#VALUE!</v>
      </c>
      <c r="W1638" s="7" t="e">
        <f t="shared" si="2002"/>
        <v>#VALUE!</v>
      </c>
      <c r="X1638" s="11" t="str">
        <f t="shared" si="1963"/>
        <v/>
      </c>
      <c r="Y1638" s="11" t="str">
        <f t="shared" si="1964"/>
        <v/>
      </c>
      <c r="Z1638" s="11" t="str">
        <f t="shared" si="1965"/>
        <v/>
      </c>
      <c r="AA1638" s="11" t="str">
        <f t="shared" si="1966"/>
        <v/>
      </c>
      <c r="AB1638" s="3" t="str">
        <f t="shared" si="1967"/>
        <v/>
      </c>
      <c r="AC1638" s="3"/>
      <c r="AD1638" s="3"/>
      <c r="AE1638" s="7" t="str">
        <f>IF(X1638="","",_xlfn.IFNA(VLOOKUP(X1638,'饰品（请勿修改）'!$A:$H,8,FALSE),VLOOKUP(X1638,'饰品（请勿修改）'!$H:$H,1,FALSE)))</f>
        <v/>
      </c>
      <c r="AF1638" s="7" t="str">
        <f>IF(Z1638="","",_xlfn.IFNA(VLOOKUP(Z1638,'饰品（请勿修改）'!$A:$H,8,FALSE),VLOOKUP(Z1638,'饰品（请勿修改）'!$H:$H,1,FALSE)))</f>
        <v/>
      </c>
      <c r="AG1638" s="7">
        <f>_xlfn.IFNA(VLOOKUP(AE1638,'饰品（请勿修改）'!$H:$I,2,FALSE),0)</f>
        <v>0</v>
      </c>
      <c r="AH1638" s="7">
        <f>_xlfn.IFNA(VLOOKUP(AF1638,'饰品（请勿修改）'!$H:$I,2,FALSE),0)</f>
        <v>0</v>
      </c>
      <c r="AI1638" s="7">
        <f t="shared" si="1954"/>
        <v>0</v>
      </c>
      <c r="AJ1638" s="7">
        <f t="shared" si="1955"/>
        <v>0</v>
      </c>
    </row>
    <row r="1639" spans="1:36" x14ac:dyDescent="0.2">
      <c r="A1639" s="3"/>
      <c r="B1639" s="3"/>
      <c r="C1639" s="3"/>
      <c r="D1639" s="3"/>
      <c r="E1639" s="3"/>
      <c r="F1639" s="3"/>
      <c r="G1639" s="7" t="str">
        <f t="shared" si="1952"/>
        <v/>
      </c>
      <c r="H1639" s="7" t="str">
        <f t="shared" si="1956"/>
        <v/>
      </c>
      <c r="I1639" s="7" t="str">
        <f t="shared" si="1957"/>
        <v/>
      </c>
      <c r="J1639" s="7" t="str">
        <f t="shared" si="1958"/>
        <v/>
      </c>
      <c r="K1639" s="5">
        <f t="shared" si="1959"/>
        <v>0</v>
      </c>
      <c r="L1639" s="5">
        <f t="shared" si="1960"/>
        <v>0</v>
      </c>
      <c r="M1639" s="5">
        <f t="shared" si="1961"/>
        <v>0</v>
      </c>
      <c r="N1639" s="7" cm="1">
        <f t="array" ref="N1639:P1639">_xlfn._xlws.SORT(K1639:M1639,1,-1,TRUE)</f>
        <v>0</v>
      </c>
      <c r="O1639" s="7">
        <v>0</v>
      </c>
      <c r="P1639" s="7">
        <v>0</v>
      </c>
      <c r="Q1639" s="7">
        <v>1636</v>
      </c>
      <c r="R1639" s="7" t="e">
        <f t="shared" ref="R1639:W1639" si="2003">FIND(",",$F1639,Q1639+1)</f>
        <v>#VALUE!</v>
      </c>
      <c r="S1639" s="7" t="e">
        <f t="shared" si="2003"/>
        <v>#VALUE!</v>
      </c>
      <c r="T1639" s="7" t="e">
        <f t="shared" si="2003"/>
        <v>#VALUE!</v>
      </c>
      <c r="U1639" s="7" t="e">
        <f t="shared" si="2003"/>
        <v>#VALUE!</v>
      </c>
      <c r="V1639" s="7" t="e">
        <f t="shared" si="2003"/>
        <v>#VALUE!</v>
      </c>
      <c r="W1639" s="7" t="e">
        <f t="shared" si="2003"/>
        <v>#VALUE!</v>
      </c>
      <c r="X1639" s="11" t="str">
        <f t="shared" si="1963"/>
        <v/>
      </c>
      <c r="Y1639" s="11" t="str">
        <f t="shared" si="1964"/>
        <v/>
      </c>
      <c r="Z1639" s="11" t="str">
        <f t="shared" si="1965"/>
        <v/>
      </c>
      <c r="AA1639" s="11" t="str">
        <f t="shared" si="1966"/>
        <v/>
      </c>
      <c r="AB1639" s="3" t="str">
        <f t="shared" si="1967"/>
        <v/>
      </c>
      <c r="AC1639" s="3"/>
      <c r="AD1639" s="3"/>
      <c r="AE1639" s="7" t="str">
        <f>IF(X1639="","",_xlfn.IFNA(VLOOKUP(X1639,'饰品（请勿修改）'!$A:$H,8,FALSE),VLOOKUP(X1639,'饰品（请勿修改）'!$H:$H,1,FALSE)))</f>
        <v/>
      </c>
      <c r="AF1639" s="7" t="str">
        <f>IF(Z1639="","",_xlfn.IFNA(VLOOKUP(Z1639,'饰品（请勿修改）'!$A:$H,8,FALSE),VLOOKUP(Z1639,'饰品（请勿修改）'!$H:$H,1,FALSE)))</f>
        <v/>
      </c>
      <c r="AG1639" s="7">
        <f>_xlfn.IFNA(VLOOKUP(AE1639,'饰品（请勿修改）'!$H:$I,2,FALSE),0)</f>
        <v>0</v>
      </c>
      <c r="AH1639" s="7">
        <f>_xlfn.IFNA(VLOOKUP(AF1639,'饰品（请勿修改）'!$H:$I,2,FALSE),0)</f>
        <v>0</v>
      </c>
      <c r="AI1639" s="7">
        <f t="shared" si="1954"/>
        <v>0</v>
      </c>
      <c r="AJ1639" s="7">
        <f t="shared" si="1955"/>
        <v>0</v>
      </c>
    </row>
    <row r="1640" spans="1:36" x14ac:dyDescent="0.2">
      <c r="A1640" s="3"/>
      <c r="B1640" s="3"/>
      <c r="C1640" s="3"/>
      <c r="D1640" s="3"/>
      <c r="E1640" s="3"/>
      <c r="F1640" s="3"/>
      <c r="G1640" s="7" t="str">
        <f t="shared" si="1952"/>
        <v/>
      </c>
      <c r="H1640" s="7" t="str">
        <f t="shared" si="1956"/>
        <v/>
      </c>
      <c r="I1640" s="7" t="str">
        <f t="shared" si="1957"/>
        <v/>
      </c>
      <c r="J1640" s="7" t="str">
        <f t="shared" si="1958"/>
        <v/>
      </c>
      <c r="K1640" s="5">
        <f t="shared" si="1959"/>
        <v>0</v>
      </c>
      <c r="L1640" s="5">
        <f t="shared" si="1960"/>
        <v>0</v>
      </c>
      <c r="M1640" s="5">
        <f t="shared" si="1961"/>
        <v>0</v>
      </c>
      <c r="N1640" s="7" cm="1">
        <f t="array" ref="N1640:P1640">_xlfn._xlws.SORT(K1640:M1640,1,-1,TRUE)</f>
        <v>0</v>
      </c>
      <c r="O1640" s="7">
        <v>0</v>
      </c>
      <c r="P1640" s="7">
        <v>0</v>
      </c>
      <c r="Q1640" s="7">
        <v>1637</v>
      </c>
      <c r="R1640" s="7" t="e">
        <f t="shared" ref="R1640:W1640" si="2004">FIND(",",$F1640,Q1640+1)</f>
        <v>#VALUE!</v>
      </c>
      <c r="S1640" s="7" t="e">
        <f t="shared" si="2004"/>
        <v>#VALUE!</v>
      </c>
      <c r="T1640" s="7" t="e">
        <f t="shared" si="2004"/>
        <v>#VALUE!</v>
      </c>
      <c r="U1640" s="7" t="e">
        <f t="shared" si="2004"/>
        <v>#VALUE!</v>
      </c>
      <c r="V1640" s="7" t="e">
        <f t="shared" si="2004"/>
        <v>#VALUE!</v>
      </c>
      <c r="W1640" s="7" t="e">
        <f t="shared" si="2004"/>
        <v>#VALUE!</v>
      </c>
      <c r="X1640" s="11" t="str">
        <f t="shared" si="1963"/>
        <v/>
      </c>
      <c r="Y1640" s="11" t="str">
        <f t="shared" si="1964"/>
        <v/>
      </c>
      <c r="Z1640" s="11" t="str">
        <f t="shared" si="1965"/>
        <v/>
      </c>
      <c r="AA1640" s="11" t="str">
        <f t="shared" si="1966"/>
        <v/>
      </c>
      <c r="AB1640" s="3" t="str">
        <f t="shared" si="1967"/>
        <v/>
      </c>
      <c r="AC1640" s="3"/>
      <c r="AD1640" s="3"/>
      <c r="AE1640" s="7" t="str">
        <f>IF(X1640="","",_xlfn.IFNA(VLOOKUP(X1640,'饰品（请勿修改）'!$A:$H,8,FALSE),VLOOKUP(X1640,'饰品（请勿修改）'!$H:$H,1,FALSE)))</f>
        <v/>
      </c>
      <c r="AF1640" s="7" t="str">
        <f>IF(Z1640="","",_xlfn.IFNA(VLOOKUP(Z1640,'饰品（请勿修改）'!$A:$H,8,FALSE),VLOOKUP(Z1640,'饰品（请勿修改）'!$H:$H,1,FALSE)))</f>
        <v/>
      </c>
      <c r="AG1640" s="7">
        <f>_xlfn.IFNA(VLOOKUP(AE1640,'饰品（请勿修改）'!$H:$I,2,FALSE),0)</f>
        <v>0</v>
      </c>
      <c r="AH1640" s="7">
        <f>_xlfn.IFNA(VLOOKUP(AF1640,'饰品（请勿修改）'!$H:$I,2,FALSE),0)</f>
        <v>0</v>
      </c>
      <c r="AI1640" s="7">
        <f t="shared" si="1954"/>
        <v>0</v>
      </c>
      <c r="AJ1640" s="7">
        <f t="shared" si="1955"/>
        <v>0</v>
      </c>
    </row>
    <row r="1641" spans="1:36" x14ac:dyDescent="0.2">
      <c r="A1641" s="3"/>
      <c r="B1641" s="3"/>
      <c r="C1641" s="3"/>
      <c r="D1641" s="3"/>
      <c r="E1641" s="3"/>
      <c r="F1641" s="3"/>
      <c r="G1641" s="7" t="str">
        <f t="shared" si="1952"/>
        <v/>
      </c>
      <c r="H1641" s="7" t="str">
        <f t="shared" si="1956"/>
        <v/>
      </c>
      <c r="I1641" s="7" t="str">
        <f t="shared" si="1957"/>
        <v/>
      </c>
      <c r="J1641" s="7" t="str">
        <f t="shared" si="1958"/>
        <v/>
      </c>
      <c r="K1641" s="5">
        <f t="shared" si="1959"/>
        <v>0</v>
      </c>
      <c r="L1641" s="5">
        <f t="shared" si="1960"/>
        <v>0</v>
      </c>
      <c r="M1641" s="5">
        <f t="shared" si="1961"/>
        <v>0</v>
      </c>
      <c r="N1641" s="7" cm="1">
        <f t="array" ref="N1641:P1641">_xlfn._xlws.SORT(K1641:M1641,1,-1,TRUE)</f>
        <v>0</v>
      </c>
      <c r="O1641" s="7">
        <v>0</v>
      </c>
      <c r="P1641" s="7">
        <v>0</v>
      </c>
      <c r="Q1641" s="7">
        <v>1638</v>
      </c>
      <c r="R1641" s="7" t="e">
        <f t="shared" ref="R1641:W1641" si="2005">FIND(",",$F1641,Q1641+1)</f>
        <v>#VALUE!</v>
      </c>
      <c r="S1641" s="7" t="e">
        <f t="shared" si="2005"/>
        <v>#VALUE!</v>
      </c>
      <c r="T1641" s="7" t="e">
        <f t="shared" si="2005"/>
        <v>#VALUE!</v>
      </c>
      <c r="U1641" s="7" t="e">
        <f t="shared" si="2005"/>
        <v>#VALUE!</v>
      </c>
      <c r="V1641" s="7" t="e">
        <f t="shared" si="2005"/>
        <v>#VALUE!</v>
      </c>
      <c r="W1641" s="7" t="e">
        <f t="shared" si="2005"/>
        <v>#VALUE!</v>
      </c>
      <c r="X1641" s="11" t="str">
        <f t="shared" si="1963"/>
        <v/>
      </c>
      <c r="Y1641" s="11" t="str">
        <f t="shared" si="1964"/>
        <v/>
      </c>
      <c r="Z1641" s="11" t="str">
        <f t="shared" si="1965"/>
        <v/>
      </c>
      <c r="AA1641" s="11" t="str">
        <f t="shared" si="1966"/>
        <v/>
      </c>
      <c r="AB1641" s="3" t="str">
        <f t="shared" si="1967"/>
        <v/>
      </c>
      <c r="AC1641" s="3"/>
      <c r="AD1641" s="3"/>
      <c r="AE1641" s="7" t="str">
        <f>IF(X1641="","",_xlfn.IFNA(VLOOKUP(X1641,'饰品（请勿修改）'!$A:$H,8,FALSE),VLOOKUP(X1641,'饰品（请勿修改）'!$H:$H,1,FALSE)))</f>
        <v/>
      </c>
      <c r="AF1641" s="7" t="str">
        <f>IF(Z1641="","",_xlfn.IFNA(VLOOKUP(Z1641,'饰品（请勿修改）'!$A:$H,8,FALSE),VLOOKUP(Z1641,'饰品（请勿修改）'!$H:$H,1,FALSE)))</f>
        <v/>
      </c>
      <c r="AG1641" s="7">
        <f>_xlfn.IFNA(VLOOKUP(AE1641,'饰品（请勿修改）'!$H:$I,2,FALSE),0)</f>
        <v>0</v>
      </c>
      <c r="AH1641" s="7">
        <f>_xlfn.IFNA(VLOOKUP(AF1641,'饰品（请勿修改）'!$H:$I,2,FALSE),0)</f>
        <v>0</v>
      </c>
      <c r="AI1641" s="7">
        <f t="shared" si="1954"/>
        <v>0</v>
      </c>
      <c r="AJ1641" s="7">
        <f t="shared" si="1955"/>
        <v>0</v>
      </c>
    </row>
    <row r="1642" spans="1:36" x14ac:dyDescent="0.2">
      <c r="A1642" s="3"/>
      <c r="B1642" s="3"/>
      <c r="C1642" s="3"/>
      <c r="D1642" s="3"/>
      <c r="E1642" s="3"/>
      <c r="F1642" s="3"/>
      <c r="G1642" s="7" t="str">
        <f t="shared" si="1952"/>
        <v/>
      </c>
      <c r="H1642" s="7" t="str">
        <f t="shared" si="1956"/>
        <v/>
      </c>
      <c r="I1642" s="7" t="str">
        <f t="shared" si="1957"/>
        <v/>
      </c>
      <c r="J1642" s="7" t="str">
        <f t="shared" si="1958"/>
        <v/>
      </c>
      <c r="K1642" s="5">
        <f t="shared" si="1959"/>
        <v>0</v>
      </c>
      <c r="L1642" s="5">
        <f t="shared" si="1960"/>
        <v>0</v>
      </c>
      <c r="M1642" s="5">
        <f t="shared" si="1961"/>
        <v>0</v>
      </c>
      <c r="N1642" s="7" cm="1">
        <f t="array" ref="N1642:P1642">_xlfn._xlws.SORT(K1642:M1642,1,-1,TRUE)</f>
        <v>0</v>
      </c>
      <c r="O1642" s="7">
        <v>0</v>
      </c>
      <c r="P1642" s="7">
        <v>0</v>
      </c>
      <c r="Q1642" s="7">
        <v>1639</v>
      </c>
      <c r="R1642" s="7" t="e">
        <f t="shared" ref="R1642:W1642" si="2006">FIND(",",$F1642,Q1642+1)</f>
        <v>#VALUE!</v>
      </c>
      <c r="S1642" s="7" t="e">
        <f t="shared" si="2006"/>
        <v>#VALUE!</v>
      </c>
      <c r="T1642" s="7" t="e">
        <f t="shared" si="2006"/>
        <v>#VALUE!</v>
      </c>
      <c r="U1642" s="7" t="e">
        <f t="shared" si="2006"/>
        <v>#VALUE!</v>
      </c>
      <c r="V1642" s="7" t="e">
        <f t="shared" si="2006"/>
        <v>#VALUE!</v>
      </c>
      <c r="W1642" s="7" t="e">
        <f t="shared" si="2006"/>
        <v>#VALUE!</v>
      </c>
      <c r="X1642" s="11" t="str">
        <f t="shared" si="1963"/>
        <v/>
      </c>
      <c r="Y1642" s="11" t="str">
        <f t="shared" si="1964"/>
        <v/>
      </c>
      <c r="Z1642" s="11" t="str">
        <f t="shared" si="1965"/>
        <v/>
      </c>
      <c r="AA1642" s="11" t="str">
        <f t="shared" si="1966"/>
        <v/>
      </c>
      <c r="AB1642" s="3" t="str">
        <f t="shared" si="1967"/>
        <v/>
      </c>
      <c r="AC1642" s="3"/>
      <c r="AD1642" s="3"/>
      <c r="AE1642" s="7" t="str">
        <f>IF(X1642="","",_xlfn.IFNA(VLOOKUP(X1642,'饰品（请勿修改）'!$A:$H,8,FALSE),VLOOKUP(X1642,'饰品（请勿修改）'!$H:$H,1,FALSE)))</f>
        <v/>
      </c>
      <c r="AF1642" s="7" t="str">
        <f>IF(Z1642="","",_xlfn.IFNA(VLOOKUP(Z1642,'饰品（请勿修改）'!$A:$H,8,FALSE),VLOOKUP(Z1642,'饰品（请勿修改）'!$H:$H,1,FALSE)))</f>
        <v/>
      </c>
      <c r="AG1642" s="7">
        <f>_xlfn.IFNA(VLOOKUP(AE1642,'饰品（请勿修改）'!$H:$I,2,FALSE),0)</f>
        <v>0</v>
      </c>
      <c r="AH1642" s="7">
        <f>_xlfn.IFNA(VLOOKUP(AF1642,'饰品（请勿修改）'!$H:$I,2,FALSE),0)</f>
        <v>0</v>
      </c>
      <c r="AI1642" s="7">
        <f t="shared" si="1954"/>
        <v>0</v>
      </c>
      <c r="AJ1642" s="7">
        <f t="shared" si="1955"/>
        <v>0</v>
      </c>
    </row>
    <row r="1643" spans="1:36" x14ac:dyDescent="0.2">
      <c r="A1643" s="3"/>
      <c r="B1643" s="3"/>
      <c r="C1643" s="3"/>
      <c r="D1643" s="3"/>
      <c r="E1643" s="3"/>
      <c r="F1643" s="3"/>
      <c r="G1643" s="7" t="str">
        <f t="shared" si="1952"/>
        <v/>
      </c>
      <c r="H1643" s="7" t="str">
        <f t="shared" si="1956"/>
        <v/>
      </c>
      <c r="I1643" s="7" t="str">
        <f t="shared" si="1957"/>
        <v/>
      </c>
      <c r="J1643" s="7" t="str">
        <f t="shared" si="1958"/>
        <v/>
      </c>
      <c r="K1643" s="5">
        <f t="shared" si="1959"/>
        <v>0</v>
      </c>
      <c r="L1643" s="5">
        <f t="shared" si="1960"/>
        <v>0</v>
      </c>
      <c r="M1643" s="5">
        <f t="shared" si="1961"/>
        <v>0</v>
      </c>
      <c r="N1643" s="7" cm="1">
        <f t="array" ref="N1643:P1643">_xlfn._xlws.SORT(K1643:M1643,1,-1,TRUE)</f>
        <v>0</v>
      </c>
      <c r="O1643" s="7">
        <v>0</v>
      </c>
      <c r="P1643" s="7">
        <v>0</v>
      </c>
      <c r="Q1643" s="7">
        <v>1640</v>
      </c>
      <c r="R1643" s="7" t="e">
        <f t="shared" ref="R1643:W1643" si="2007">FIND(",",$F1643,Q1643+1)</f>
        <v>#VALUE!</v>
      </c>
      <c r="S1643" s="7" t="e">
        <f t="shared" si="2007"/>
        <v>#VALUE!</v>
      </c>
      <c r="T1643" s="7" t="e">
        <f t="shared" si="2007"/>
        <v>#VALUE!</v>
      </c>
      <c r="U1643" s="7" t="e">
        <f t="shared" si="2007"/>
        <v>#VALUE!</v>
      </c>
      <c r="V1643" s="7" t="e">
        <f t="shared" si="2007"/>
        <v>#VALUE!</v>
      </c>
      <c r="W1643" s="7" t="e">
        <f t="shared" si="2007"/>
        <v>#VALUE!</v>
      </c>
      <c r="X1643" s="11" t="str">
        <f t="shared" si="1963"/>
        <v/>
      </c>
      <c r="Y1643" s="11" t="str">
        <f t="shared" si="1964"/>
        <v/>
      </c>
      <c r="Z1643" s="11" t="str">
        <f t="shared" si="1965"/>
        <v/>
      </c>
      <c r="AA1643" s="11" t="str">
        <f t="shared" si="1966"/>
        <v/>
      </c>
      <c r="AB1643" s="3" t="str">
        <f t="shared" si="1967"/>
        <v/>
      </c>
      <c r="AC1643" s="3"/>
      <c r="AD1643" s="3"/>
      <c r="AE1643" s="7" t="str">
        <f>IF(X1643="","",_xlfn.IFNA(VLOOKUP(X1643,'饰品（请勿修改）'!$A:$H,8,FALSE),VLOOKUP(X1643,'饰品（请勿修改）'!$H:$H,1,FALSE)))</f>
        <v/>
      </c>
      <c r="AF1643" s="7" t="str">
        <f>IF(Z1643="","",_xlfn.IFNA(VLOOKUP(Z1643,'饰品（请勿修改）'!$A:$H,8,FALSE),VLOOKUP(Z1643,'饰品（请勿修改）'!$H:$H,1,FALSE)))</f>
        <v/>
      </c>
      <c r="AG1643" s="7">
        <f>_xlfn.IFNA(VLOOKUP(AE1643,'饰品（请勿修改）'!$H:$I,2,FALSE),0)</f>
        <v>0</v>
      </c>
      <c r="AH1643" s="7">
        <f>_xlfn.IFNA(VLOOKUP(AF1643,'饰品（请勿修改）'!$H:$I,2,FALSE),0)</f>
        <v>0</v>
      </c>
      <c r="AI1643" s="7">
        <f t="shared" si="1954"/>
        <v>0</v>
      </c>
      <c r="AJ1643" s="7">
        <f t="shared" si="1955"/>
        <v>0</v>
      </c>
    </row>
    <row r="1644" spans="1:36" x14ac:dyDescent="0.2">
      <c r="A1644" s="3"/>
      <c r="B1644" s="3"/>
      <c r="C1644" s="3"/>
      <c r="D1644" s="3"/>
      <c r="E1644" s="3"/>
      <c r="F1644" s="3"/>
      <c r="G1644" s="7" t="str">
        <f t="shared" si="1952"/>
        <v/>
      </c>
      <c r="H1644" s="7" t="str">
        <f t="shared" si="1956"/>
        <v/>
      </c>
      <c r="I1644" s="7" t="str">
        <f t="shared" si="1957"/>
        <v/>
      </c>
      <c r="J1644" s="7" t="str">
        <f t="shared" si="1958"/>
        <v/>
      </c>
      <c r="K1644" s="5">
        <f t="shared" si="1959"/>
        <v>0</v>
      </c>
      <c r="L1644" s="5">
        <f t="shared" si="1960"/>
        <v>0</v>
      </c>
      <c r="M1644" s="5">
        <f t="shared" si="1961"/>
        <v>0</v>
      </c>
      <c r="N1644" s="7" cm="1">
        <f t="array" ref="N1644:P1644">_xlfn._xlws.SORT(K1644:M1644,1,-1,TRUE)</f>
        <v>0</v>
      </c>
      <c r="O1644" s="7">
        <v>0</v>
      </c>
      <c r="P1644" s="7">
        <v>0</v>
      </c>
      <c r="Q1644" s="7">
        <v>1641</v>
      </c>
      <c r="R1644" s="7" t="e">
        <f t="shared" ref="R1644:W1644" si="2008">FIND(",",$F1644,Q1644+1)</f>
        <v>#VALUE!</v>
      </c>
      <c r="S1644" s="7" t="e">
        <f t="shared" si="2008"/>
        <v>#VALUE!</v>
      </c>
      <c r="T1644" s="7" t="e">
        <f t="shared" si="2008"/>
        <v>#VALUE!</v>
      </c>
      <c r="U1644" s="7" t="e">
        <f t="shared" si="2008"/>
        <v>#VALUE!</v>
      </c>
      <c r="V1644" s="7" t="e">
        <f t="shared" si="2008"/>
        <v>#VALUE!</v>
      </c>
      <c r="W1644" s="7" t="e">
        <f t="shared" si="2008"/>
        <v>#VALUE!</v>
      </c>
      <c r="X1644" s="11" t="str">
        <f t="shared" si="1963"/>
        <v/>
      </c>
      <c r="Y1644" s="11" t="str">
        <f t="shared" si="1964"/>
        <v/>
      </c>
      <c r="Z1644" s="11" t="str">
        <f t="shared" si="1965"/>
        <v/>
      </c>
      <c r="AA1644" s="11" t="str">
        <f t="shared" si="1966"/>
        <v/>
      </c>
      <c r="AB1644" s="3" t="str">
        <f t="shared" si="1967"/>
        <v/>
      </c>
      <c r="AC1644" s="3"/>
      <c r="AD1644" s="3"/>
      <c r="AE1644" s="7" t="str">
        <f>IF(X1644="","",_xlfn.IFNA(VLOOKUP(X1644,'饰品（请勿修改）'!$A:$H,8,FALSE),VLOOKUP(X1644,'饰品（请勿修改）'!$H:$H,1,FALSE)))</f>
        <v/>
      </c>
      <c r="AF1644" s="7" t="str">
        <f>IF(Z1644="","",_xlfn.IFNA(VLOOKUP(Z1644,'饰品（请勿修改）'!$A:$H,8,FALSE),VLOOKUP(Z1644,'饰品（请勿修改）'!$H:$H,1,FALSE)))</f>
        <v/>
      </c>
      <c r="AG1644" s="7">
        <f>_xlfn.IFNA(VLOOKUP(AE1644,'饰品（请勿修改）'!$H:$I,2,FALSE),0)</f>
        <v>0</v>
      </c>
      <c r="AH1644" s="7">
        <f>_xlfn.IFNA(VLOOKUP(AF1644,'饰品（请勿修改）'!$H:$I,2,FALSE),0)</f>
        <v>0</v>
      </c>
      <c r="AI1644" s="7">
        <f t="shared" si="1954"/>
        <v>0</v>
      </c>
      <c r="AJ1644" s="7">
        <f t="shared" si="1955"/>
        <v>0</v>
      </c>
    </row>
    <row r="1645" spans="1:36" x14ac:dyDescent="0.2">
      <c r="A1645" s="3"/>
      <c r="B1645" s="3"/>
      <c r="C1645" s="3"/>
      <c r="D1645" s="3"/>
      <c r="E1645" s="3"/>
      <c r="F1645" s="3"/>
      <c r="G1645" s="7" t="str">
        <f t="shared" si="1952"/>
        <v/>
      </c>
      <c r="H1645" s="7" t="str">
        <f t="shared" si="1956"/>
        <v/>
      </c>
      <c r="I1645" s="7" t="str">
        <f t="shared" si="1957"/>
        <v/>
      </c>
      <c r="J1645" s="7" t="str">
        <f t="shared" si="1958"/>
        <v/>
      </c>
      <c r="K1645" s="5">
        <f t="shared" si="1959"/>
        <v>0</v>
      </c>
      <c r="L1645" s="5">
        <f t="shared" si="1960"/>
        <v>0</v>
      </c>
      <c r="M1645" s="5">
        <f t="shared" si="1961"/>
        <v>0</v>
      </c>
      <c r="N1645" s="7" cm="1">
        <f t="array" ref="N1645:P1645">_xlfn._xlws.SORT(K1645:M1645,1,-1,TRUE)</f>
        <v>0</v>
      </c>
      <c r="O1645" s="7">
        <v>0</v>
      </c>
      <c r="P1645" s="7">
        <v>0</v>
      </c>
      <c r="Q1645" s="7">
        <v>1642</v>
      </c>
      <c r="R1645" s="7" t="e">
        <f t="shared" ref="R1645:W1645" si="2009">FIND(",",$F1645,Q1645+1)</f>
        <v>#VALUE!</v>
      </c>
      <c r="S1645" s="7" t="e">
        <f t="shared" si="2009"/>
        <v>#VALUE!</v>
      </c>
      <c r="T1645" s="7" t="e">
        <f t="shared" si="2009"/>
        <v>#VALUE!</v>
      </c>
      <c r="U1645" s="7" t="e">
        <f t="shared" si="2009"/>
        <v>#VALUE!</v>
      </c>
      <c r="V1645" s="7" t="e">
        <f t="shared" si="2009"/>
        <v>#VALUE!</v>
      </c>
      <c r="W1645" s="7" t="e">
        <f t="shared" si="2009"/>
        <v>#VALUE!</v>
      </c>
      <c r="X1645" s="11" t="str">
        <f t="shared" si="1963"/>
        <v/>
      </c>
      <c r="Y1645" s="11" t="str">
        <f t="shared" si="1964"/>
        <v/>
      </c>
      <c r="Z1645" s="11" t="str">
        <f t="shared" si="1965"/>
        <v/>
      </c>
      <c r="AA1645" s="11" t="str">
        <f t="shared" si="1966"/>
        <v/>
      </c>
      <c r="AB1645" s="3" t="str">
        <f t="shared" si="1967"/>
        <v/>
      </c>
      <c r="AC1645" s="3"/>
      <c r="AD1645" s="3"/>
      <c r="AE1645" s="7" t="str">
        <f>IF(X1645="","",_xlfn.IFNA(VLOOKUP(X1645,'饰品（请勿修改）'!$A:$H,8,FALSE),VLOOKUP(X1645,'饰品（请勿修改）'!$H:$H,1,FALSE)))</f>
        <v/>
      </c>
      <c r="AF1645" s="7" t="str">
        <f>IF(Z1645="","",_xlfn.IFNA(VLOOKUP(Z1645,'饰品（请勿修改）'!$A:$H,8,FALSE),VLOOKUP(Z1645,'饰品（请勿修改）'!$H:$H,1,FALSE)))</f>
        <v/>
      </c>
      <c r="AG1645" s="7">
        <f>_xlfn.IFNA(VLOOKUP(AE1645,'饰品（请勿修改）'!$H:$I,2,FALSE),0)</f>
        <v>0</v>
      </c>
      <c r="AH1645" s="7">
        <f>_xlfn.IFNA(VLOOKUP(AF1645,'饰品（请勿修改）'!$H:$I,2,FALSE),0)</f>
        <v>0</v>
      </c>
      <c r="AI1645" s="7">
        <f t="shared" si="1954"/>
        <v>0</v>
      </c>
      <c r="AJ1645" s="7">
        <f t="shared" si="1955"/>
        <v>0</v>
      </c>
    </row>
    <row r="1646" spans="1:36" x14ac:dyDescent="0.2">
      <c r="A1646" s="3"/>
      <c r="B1646" s="3"/>
      <c r="C1646" s="3"/>
      <c r="D1646" s="3"/>
      <c r="E1646" s="3"/>
      <c r="F1646" s="3"/>
      <c r="G1646" s="7" t="str">
        <f t="shared" si="1952"/>
        <v/>
      </c>
      <c r="H1646" s="7" t="str">
        <f t="shared" si="1956"/>
        <v/>
      </c>
      <c r="I1646" s="7" t="str">
        <f t="shared" si="1957"/>
        <v/>
      </c>
      <c r="J1646" s="7" t="str">
        <f t="shared" si="1958"/>
        <v/>
      </c>
      <c r="K1646" s="5">
        <f t="shared" si="1959"/>
        <v>0</v>
      </c>
      <c r="L1646" s="5">
        <f t="shared" si="1960"/>
        <v>0</v>
      </c>
      <c r="M1646" s="5">
        <f t="shared" si="1961"/>
        <v>0</v>
      </c>
      <c r="N1646" s="7" cm="1">
        <f t="array" ref="N1646:P1646">_xlfn._xlws.SORT(K1646:M1646,1,-1,TRUE)</f>
        <v>0</v>
      </c>
      <c r="O1646" s="7">
        <v>0</v>
      </c>
      <c r="P1646" s="7">
        <v>0</v>
      </c>
      <c r="Q1646" s="7">
        <v>1643</v>
      </c>
      <c r="R1646" s="7" t="e">
        <f t="shared" ref="R1646:W1646" si="2010">FIND(",",$F1646,Q1646+1)</f>
        <v>#VALUE!</v>
      </c>
      <c r="S1646" s="7" t="e">
        <f t="shared" si="2010"/>
        <v>#VALUE!</v>
      </c>
      <c r="T1646" s="7" t="e">
        <f t="shared" si="2010"/>
        <v>#VALUE!</v>
      </c>
      <c r="U1646" s="7" t="e">
        <f t="shared" si="2010"/>
        <v>#VALUE!</v>
      </c>
      <c r="V1646" s="7" t="e">
        <f t="shared" si="2010"/>
        <v>#VALUE!</v>
      </c>
      <c r="W1646" s="7" t="e">
        <f t="shared" si="2010"/>
        <v>#VALUE!</v>
      </c>
      <c r="X1646" s="11" t="str">
        <f t="shared" si="1963"/>
        <v/>
      </c>
      <c r="Y1646" s="11" t="str">
        <f t="shared" si="1964"/>
        <v/>
      </c>
      <c r="Z1646" s="11" t="str">
        <f t="shared" si="1965"/>
        <v/>
      </c>
      <c r="AA1646" s="11" t="str">
        <f t="shared" si="1966"/>
        <v/>
      </c>
      <c r="AB1646" s="3" t="str">
        <f t="shared" si="1967"/>
        <v/>
      </c>
      <c r="AC1646" s="3"/>
      <c r="AD1646" s="3"/>
      <c r="AE1646" s="7" t="str">
        <f>IF(X1646="","",_xlfn.IFNA(VLOOKUP(X1646,'饰品（请勿修改）'!$A:$H,8,FALSE),VLOOKUP(X1646,'饰品（请勿修改）'!$H:$H,1,FALSE)))</f>
        <v/>
      </c>
      <c r="AF1646" s="7" t="str">
        <f>IF(Z1646="","",_xlfn.IFNA(VLOOKUP(Z1646,'饰品（请勿修改）'!$A:$H,8,FALSE),VLOOKUP(Z1646,'饰品（请勿修改）'!$H:$H,1,FALSE)))</f>
        <v/>
      </c>
      <c r="AG1646" s="7">
        <f>_xlfn.IFNA(VLOOKUP(AE1646,'饰品（请勿修改）'!$H:$I,2,FALSE),0)</f>
        <v>0</v>
      </c>
      <c r="AH1646" s="7">
        <f>_xlfn.IFNA(VLOOKUP(AF1646,'饰品（请勿修改）'!$H:$I,2,FALSE),0)</f>
        <v>0</v>
      </c>
      <c r="AI1646" s="7">
        <f t="shared" si="1954"/>
        <v>0</v>
      </c>
      <c r="AJ1646" s="7">
        <f t="shared" si="1955"/>
        <v>0</v>
      </c>
    </row>
    <row r="1647" spans="1:36" x14ac:dyDescent="0.2">
      <c r="A1647" s="3"/>
      <c r="B1647" s="3"/>
      <c r="C1647" s="3"/>
      <c r="D1647" s="3"/>
      <c r="E1647" s="3"/>
      <c r="F1647" s="3"/>
      <c r="G1647" s="7" t="str">
        <f t="shared" si="1952"/>
        <v/>
      </c>
      <c r="H1647" s="7" t="str">
        <f t="shared" si="1956"/>
        <v/>
      </c>
      <c r="I1647" s="7" t="str">
        <f t="shared" si="1957"/>
        <v/>
      </c>
      <c r="J1647" s="7" t="str">
        <f t="shared" si="1958"/>
        <v/>
      </c>
      <c r="K1647" s="5">
        <f t="shared" si="1959"/>
        <v>0</v>
      </c>
      <c r="L1647" s="5">
        <f t="shared" si="1960"/>
        <v>0</v>
      </c>
      <c r="M1647" s="5">
        <f t="shared" si="1961"/>
        <v>0</v>
      </c>
      <c r="N1647" s="7" cm="1">
        <f t="array" ref="N1647:P1647">_xlfn._xlws.SORT(K1647:M1647,1,-1,TRUE)</f>
        <v>0</v>
      </c>
      <c r="O1647" s="7">
        <v>0</v>
      </c>
      <c r="P1647" s="7">
        <v>0</v>
      </c>
      <c r="Q1647" s="7">
        <v>1644</v>
      </c>
      <c r="R1647" s="7" t="e">
        <f t="shared" ref="R1647:W1647" si="2011">FIND(",",$F1647,Q1647+1)</f>
        <v>#VALUE!</v>
      </c>
      <c r="S1647" s="7" t="e">
        <f t="shared" si="2011"/>
        <v>#VALUE!</v>
      </c>
      <c r="T1647" s="7" t="e">
        <f t="shared" si="2011"/>
        <v>#VALUE!</v>
      </c>
      <c r="U1647" s="7" t="e">
        <f t="shared" si="2011"/>
        <v>#VALUE!</v>
      </c>
      <c r="V1647" s="7" t="e">
        <f t="shared" si="2011"/>
        <v>#VALUE!</v>
      </c>
      <c r="W1647" s="7" t="e">
        <f t="shared" si="2011"/>
        <v>#VALUE!</v>
      </c>
      <c r="X1647" s="11" t="str">
        <f t="shared" si="1963"/>
        <v/>
      </c>
      <c r="Y1647" s="11" t="str">
        <f t="shared" si="1964"/>
        <v/>
      </c>
      <c r="Z1647" s="11" t="str">
        <f t="shared" si="1965"/>
        <v/>
      </c>
      <c r="AA1647" s="11" t="str">
        <f t="shared" si="1966"/>
        <v/>
      </c>
      <c r="AB1647" s="3" t="str">
        <f t="shared" si="1967"/>
        <v/>
      </c>
      <c r="AC1647" s="3"/>
      <c r="AD1647" s="3"/>
      <c r="AE1647" s="7" t="str">
        <f>IF(X1647="","",_xlfn.IFNA(VLOOKUP(X1647,'饰品（请勿修改）'!$A:$H,8,FALSE),VLOOKUP(X1647,'饰品（请勿修改）'!$H:$H,1,FALSE)))</f>
        <v/>
      </c>
      <c r="AF1647" s="7" t="str">
        <f>IF(Z1647="","",_xlfn.IFNA(VLOOKUP(Z1647,'饰品（请勿修改）'!$A:$H,8,FALSE),VLOOKUP(Z1647,'饰品（请勿修改）'!$H:$H,1,FALSE)))</f>
        <v/>
      </c>
      <c r="AG1647" s="7">
        <f>_xlfn.IFNA(VLOOKUP(AE1647,'饰品（请勿修改）'!$H:$I,2,FALSE),0)</f>
        <v>0</v>
      </c>
      <c r="AH1647" s="7">
        <f>_xlfn.IFNA(VLOOKUP(AF1647,'饰品（请勿修改）'!$H:$I,2,FALSE),0)</f>
        <v>0</v>
      </c>
      <c r="AI1647" s="7">
        <f t="shared" si="1954"/>
        <v>0</v>
      </c>
      <c r="AJ1647" s="7">
        <f t="shared" si="1955"/>
        <v>0</v>
      </c>
    </row>
    <row r="1648" spans="1:36" x14ac:dyDescent="0.2">
      <c r="A1648" s="3"/>
      <c r="B1648" s="3"/>
      <c r="C1648" s="3"/>
      <c r="D1648" s="3"/>
      <c r="E1648" s="3"/>
      <c r="F1648" s="3"/>
      <c r="G1648" s="7" t="str">
        <f t="shared" si="1952"/>
        <v/>
      </c>
      <c r="H1648" s="7" t="str">
        <f t="shared" si="1956"/>
        <v/>
      </c>
      <c r="I1648" s="7" t="str">
        <f t="shared" si="1957"/>
        <v/>
      </c>
      <c r="J1648" s="7" t="str">
        <f t="shared" si="1958"/>
        <v/>
      </c>
      <c r="K1648" s="5">
        <f t="shared" si="1959"/>
        <v>0</v>
      </c>
      <c r="L1648" s="5">
        <f t="shared" si="1960"/>
        <v>0</v>
      </c>
      <c r="M1648" s="5">
        <f t="shared" si="1961"/>
        <v>0</v>
      </c>
      <c r="N1648" s="7" cm="1">
        <f t="array" ref="N1648:P1648">_xlfn._xlws.SORT(K1648:M1648,1,-1,TRUE)</f>
        <v>0</v>
      </c>
      <c r="O1648" s="7">
        <v>0</v>
      </c>
      <c r="P1648" s="7">
        <v>0</v>
      </c>
      <c r="Q1648" s="7">
        <v>1645</v>
      </c>
      <c r="R1648" s="7" t="e">
        <f t="shared" ref="R1648:W1648" si="2012">FIND(",",$F1648,Q1648+1)</f>
        <v>#VALUE!</v>
      </c>
      <c r="S1648" s="7" t="e">
        <f t="shared" si="2012"/>
        <v>#VALUE!</v>
      </c>
      <c r="T1648" s="7" t="e">
        <f t="shared" si="2012"/>
        <v>#VALUE!</v>
      </c>
      <c r="U1648" s="7" t="e">
        <f t="shared" si="2012"/>
        <v>#VALUE!</v>
      </c>
      <c r="V1648" s="7" t="e">
        <f t="shared" si="2012"/>
        <v>#VALUE!</v>
      </c>
      <c r="W1648" s="7" t="e">
        <f t="shared" si="2012"/>
        <v>#VALUE!</v>
      </c>
      <c r="X1648" s="11" t="str">
        <f t="shared" si="1963"/>
        <v/>
      </c>
      <c r="Y1648" s="11" t="str">
        <f t="shared" si="1964"/>
        <v/>
      </c>
      <c r="Z1648" s="11" t="str">
        <f t="shared" si="1965"/>
        <v/>
      </c>
      <c r="AA1648" s="11" t="str">
        <f t="shared" si="1966"/>
        <v/>
      </c>
      <c r="AB1648" s="3" t="str">
        <f t="shared" si="1967"/>
        <v/>
      </c>
      <c r="AC1648" s="3"/>
      <c r="AD1648" s="3"/>
      <c r="AE1648" s="7" t="str">
        <f>IF(X1648="","",_xlfn.IFNA(VLOOKUP(X1648,'饰品（请勿修改）'!$A:$H,8,FALSE),VLOOKUP(X1648,'饰品（请勿修改）'!$H:$H,1,FALSE)))</f>
        <v/>
      </c>
      <c r="AF1648" s="7" t="str">
        <f>IF(Z1648="","",_xlfn.IFNA(VLOOKUP(Z1648,'饰品（请勿修改）'!$A:$H,8,FALSE),VLOOKUP(Z1648,'饰品（请勿修改）'!$H:$H,1,FALSE)))</f>
        <v/>
      </c>
      <c r="AG1648" s="7">
        <f>_xlfn.IFNA(VLOOKUP(AE1648,'饰品（请勿修改）'!$H:$I,2,FALSE),0)</f>
        <v>0</v>
      </c>
      <c r="AH1648" s="7">
        <f>_xlfn.IFNA(VLOOKUP(AF1648,'饰品（请勿修改）'!$H:$I,2,FALSE),0)</f>
        <v>0</v>
      </c>
      <c r="AI1648" s="7">
        <f t="shared" si="1954"/>
        <v>0</v>
      </c>
      <c r="AJ1648" s="7">
        <f t="shared" si="1955"/>
        <v>0</v>
      </c>
    </row>
    <row r="1649" spans="1:36" x14ac:dyDescent="0.2">
      <c r="A1649" s="3"/>
      <c r="B1649" s="3"/>
      <c r="C1649" s="3"/>
      <c r="D1649" s="3"/>
      <c r="E1649" s="3"/>
      <c r="F1649" s="3"/>
      <c r="G1649" s="7" t="str">
        <f t="shared" si="1952"/>
        <v/>
      </c>
      <c r="H1649" s="7" t="str">
        <f t="shared" si="1956"/>
        <v/>
      </c>
      <c r="I1649" s="7" t="str">
        <f t="shared" si="1957"/>
        <v/>
      </c>
      <c r="J1649" s="7" t="str">
        <f t="shared" si="1958"/>
        <v/>
      </c>
      <c r="K1649" s="5">
        <f t="shared" si="1959"/>
        <v>0</v>
      </c>
      <c r="L1649" s="5">
        <f t="shared" si="1960"/>
        <v>0</v>
      </c>
      <c r="M1649" s="5">
        <f t="shared" si="1961"/>
        <v>0</v>
      </c>
      <c r="N1649" s="7" cm="1">
        <f t="array" ref="N1649:P1649">_xlfn._xlws.SORT(K1649:M1649,1,-1,TRUE)</f>
        <v>0</v>
      </c>
      <c r="O1649" s="7">
        <v>0</v>
      </c>
      <c r="P1649" s="7">
        <v>0</v>
      </c>
      <c r="Q1649" s="7">
        <v>1646</v>
      </c>
      <c r="R1649" s="7" t="e">
        <f t="shared" ref="R1649:W1649" si="2013">FIND(",",$F1649,Q1649+1)</f>
        <v>#VALUE!</v>
      </c>
      <c r="S1649" s="7" t="e">
        <f t="shared" si="2013"/>
        <v>#VALUE!</v>
      </c>
      <c r="T1649" s="7" t="e">
        <f t="shared" si="2013"/>
        <v>#VALUE!</v>
      </c>
      <c r="U1649" s="7" t="e">
        <f t="shared" si="2013"/>
        <v>#VALUE!</v>
      </c>
      <c r="V1649" s="7" t="e">
        <f t="shared" si="2013"/>
        <v>#VALUE!</v>
      </c>
      <c r="W1649" s="7" t="e">
        <f t="shared" si="2013"/>
        <v>#VALUE!</v>
      </c>
      <c r="X1649" s="11" t="str">
        <f t="shared" si="1963"/>
        <v/>
      </c>
      <c r="Y1649" s="11" t="str">
        <f t="shared" si="1964"/>
        <v/>
      </c>
      <c r="Z1649" s="11" t="str">
        <f t="shared" si="1965"/>
        <v/>
      </c>
      <c r="AA1649" s="11" t="str">
        <f t="shared" si="1966"/>
        <v/>
      </c>
      <c r="AB1649" s="3" t="str">
        <f t="shared" si="1967"/>
        <v/>
      </c>
      <c r="AC1649" s="3"/>
      <c r="AD1649" s="3"/>
      <c r="AE1649" s="7" t="str">
        <f>IF(X1649="","",_xlfn.IFNA(VLOOKUP(X1649,'饰品（请勿修改）'!$A:$H,8,FALSE),VLOOKUP(X1649,'饰品（请勿修改）'!$H:$H,1,FALSE)))</f>
        <v/>
      </c>
      <c r="AF1649" s="7" t="str">
        <f>IF(Z1649="","",_xlfn.IFNA(VLOOKUP(Z1649,'饰品（请勿修改）'!$A:$H,8,FALSE),VLOOKUP(Z1649,'饰品（请勿修改）'!$H:$H,1,FALSE)))</f>
        <v/>
      </c>
      <c r="AG1649" s="7">
        <f>_xlfn.IFNA(VLOOKUP(AE1649,'饰品（请勿修改）'!$H:$I,2,FALSE),0)</f>
        <v>0</v>
      </c>
      <c r="AH1649" s="7">
        <f>_xlfn.IFNA(VLOOKUP(AF1649,'饰品（请勿修改）'!$H:$I,2,FALSE),0)</f>
        <v>0</v>
      </c>
      <c r="AI1649" s="7">
        <f t="shared" si="1954"/>
        <v>0</v>
      </c>
      <c r="AJ1649" s="7">
        <f t="shared" si="1955"/>
        <v>0</v>
      </c>
    </row>
    <row r="1650" spans="1:36" x14ac:dyDescent="0.2">
      <c r="A1650" s="3"/>
      <c r="B1650" s="3"/>
      <c r="C1650" s="3"/>
      <c r="D1650" s="3"/>
      <c r="E1650" s="3"/>
      <c r="F1650" s="3"/>
      <c r="G1650" s="7" t="str">
        <f t="shared" si="1952"/>
        <v/>
      </c>
      <c r="H1650" s="7" t="str">
        <f t="shared" si="1956"/>
        <v/>
      </c>
      <c r="I1650" s="7" t="str">
        <f t="shared" si="1957"/>
        <v/>
      </c>
      <c r="J1650" s="7" t="str">
        <f t="shared" si="1958"/>
        <v/>
      </c>
      <c r="K1650" s="5">
        <f t="shared" si="1959"/>
        <v>0</v>
      </c>
      <c r="L1650" s="5">
        <f t="shared" si="1960"/>
        <v>0</v>
      </c>
      <c r="M1650" s="5">
        <f t="shared" si="1961"/>
        <v>0</v>
      </c>
      <c r="N1650" s="7" cm="1">
        <f t="array" ref="N1650:P1650">_xlfn._xlws.SORT(K1650:M1650,1,-1,TRUE)</f>
        <v>0</v>
      </c>
      <c r="O1650" s="7">
        <v>0</v>
      </c>
      <c r="P1650" s="7">
        <v>0</v>
      </c>
      <c r="Q1650" s="7">
        <v>1647</v>
      </c>
      <c r="R1650" s="7" t="e">
        <f t="shared" ref="R1650:W1650" si="2014">FIND(",",$F1650,Q1650+1)</f>
        <v>#VALUE!</v>
      </c>
      <c r="S1650" s="7" t="e">
        <f t="shared" si="2014"/>
        <v>#VALUE!</v>
      </c>
      <c r="T1650" s="7" t="e">
        <f t="shared" si="2014"/>
        <v>#VALUE!</v>
      </c>
      <c r="U1650" s="7" t="e">
        <f t="shared" si="2014"/>
        <v>#VALUE!</v>
      </c>
      <c r="V1650" s="7" t="e">
        <f t="shared" si="2014"/>
        <v>#VALUE!</v>
      </c>
      <c r="W1650" s="7" t="e">
        <f t="shared" si="2014"/>
        <v>#VALUE!</v>
      </c>
      <c r="X1650" s="11" t="str">
        <f t="shared" si="1963"/>
        <v/>
      </c>
      <c r="Y1650" s="11" t="str">
        <f t="shared" si="1964"/>
        <v/>
      </c>
      <c r="Z1650" s="11" t="str">
        <f t="shared" si="1965"/>
        <v/>
      </c>
      <c r="AA1650" s="11" t="str">
        <f t="shared" si="1966"/>
        <v/>
      </c>
      <c r="AB1650" s="3" t="str">
        <f t="shared" si="1967"/>
        <v/>
      </c>
      <c r="AC1650" s="3"/>
      <c r="AD1650" s="3"/>
      <c r="AE1650" s="7" t="str">
        <f>IF(X1650="","",_xlfn.IFNA(VLOOKUP(X1650,'饰品（请勿修改）'!$A:$H,8,FALSE),VLOOKUP(X1650,'饰品（请勿修改）'!$H:$H,1,FALSE)))</f>
        <v/>
      </c>
      <c r="AF1650" s="7" t="str">
        <f>IF(Z1650="","",_xlfn.IFNA(VLOOKUP(Z1650,'饰品（请勿修改）'!$A:$H,8,FALSE),VLOOKUP(Z1650,'饰品（请勿修改）'!$H:$H,1,FALSE)))</f>
        <v/>
      </c>
      <c r="AG1650" s="7">
        <f>_xlfn.IFNA(VLOOKUP(AE1650,'饰品（请勿修改）'!$H:$I,2,FALSE),0)</f>
        <v>0</v>
      </c>
      <c r="AH1650" s="7">
        <f>_xlfn.IFNA(VLOOKUP(AF1650,'饰品（请勿修改）'!$H:$I,2,FALSE),0)</f>
        <v>0</v>
      </c>
      <c r="AI1650" s="7">
        <f t="shared" si="1954"/>
        <v>0</v>
      </c>
      <c r="AJ1650" s="7">
        <f t="shared" si="1955"/>
        <v>0</v>
      </c>
    </row>
    <row r="1651" spans="1:36" x14ac:dyDescent="0.2">
      <c r="A1651" s="3"/>
      <c r="B1651" s="3"/>
      <c r="C1651" s="3"/>
      <c r="D1651" s="3"/>
      <c r="E1651" s="3"/>
      <c r="F1651" s="3"/>
      <c r="G1651" s="7" t="str">
        <f t="shared" si="1952"/>
        <v/>
      </c>
      <c r="H1651" s="7" t="str">
        <f t="shared" si="1956"/>
        <v/>
      </c>
      <c r="I1651" s="7" t="str">
        <f t="shared" si="1957"/>
        <v/>
      </c>
      <c r="J1651" s="7" t="str">
        <f t="shared" si="1958"/>
        <v/>
      </c>
      <c r="K1651" s="5">
        <f t="shared" si="1959"/>
        <v>0</v>
      </c>
      <c r="L1651" s="5">
        <f t="shared" si="1960"/>
        <v>0</v>
      </c>
      <c r="M1651" s="5">
        <f t="shared" si="1961"/>
        <v>0</v>
      </c>
      <c r="N1651" s="7" cm="1">
        <f t="array" ref="N1651:P1651">_xlfn._xlws.SORT(K1651:M1651,1,-1,TRUE)</f>
        <v>0</v>
      </c>
      <c r="O1651" s="7">
        <v>0</v>
      </c>
      <c r="P1651" s="7">
        <v>0</v>
      </c>
      <c r="Q1651" s="7">
        <v>1648</v>
      </c>
      <c r="R1651" s="7" t="e">
        <f t="shared" ref="R1651:W1651" si="2015">FIND(",",$F1651,Q1651+1)</f>
        <v>#VALUE!</v>
      </c>
      <c r="S1651" s="7" t="e">
        <f t="shared" si="2015"/>
        <v>#VALUE!</v>
      </c>
      <c r="T1651" s="7" t="e">
        <f t="shared" si="2015"/>
        <v>#VALUE!</v>
      </c>
      <c r="U1651" s="7" t="e">
        <f t="shared" si="2015"/>
        <v>#VALUE!</v>
      </c>
      <c r="V1651" s="7" t="e">
        <f t="shared" si="2015"/>
        <v>#VALUE!</v>
      </c>
      <c r="W1651" s="7" t="e">
        <f t="shared" si="2015"/>
        <v>#VALUE!</v>
      </c>
      <c r="X1651" s="11" t="str">
        <f t="shared" si="1963"/>
        <v/>
      </c>
      <c r="Y1651" s="11" t="str">
        <f t="shared" si="1964"/>
        <v/>
      </c>
      <c r="Z1651" s="11" t="str">
        <f t="shared" si="1965"/>
        <v/>
      </c>
      <c r="AA1651" s="11" t="str">
        <f t="shared" si="1966"/>
        <v/>
      </c>
      <c r="AB1651" s="3" t="str">
        <f t="shared" si="1967"/>
        <v/>
      </c>
      <c r="AC1651" s="3"/>
      <c r="AD1651" s="3"/>
      <c r="AE1651" s="7" t="str">
        <f>IF(X1651="","",_xlfn.IFNA(VLOOKUP(X1651,'饰品（请勿修改）'!$A:$H,8,FALSE),VLOOKUP(X1651,'饰品（请勿修改）'!$H:$H,1,FALSE)))</f>
        <v/>
      </c>
      <c r="AF1651" s="7" t="str">
        <f>IF(Z1651="","",_xlfn.IFNA(VLOOKUP(Z1651,'饰品（请勿修改）'!$A:$H,8,FALSE),VLOOKUP(Z1651,'饰品（请勿修改）'!$H:$H,1,FALSE)))</f>
        <v/>
      </c>
      <c r="AG1651" s="7">
        <f>_xlfn.IFNA(VLOOKUP(AE1651,'饰品（请勿修改）'!$H:$I,2,FALSE),0)</f>
        <v>0</v>
      </c>
      <c r="AH1651" s="7">
        <f>_xlfn.IFNA(VLOOKUP(AF1651,'饰品（请勿修改）'!$H:$I,2,FALSE),0)</f>
        <v>0</v>
      </c>
      <c r="AI1651" s="7">
        <f t="shared" si="1954"/>
        <v>0</v>
      </c>
      <c r="AJ1651" s="7">
        <f t="shared" si="1955"/>
        <v>0</v>
      </c>
    </row>
    <row r="1652" spans="1:36" x14ac:dyDescent="0.2">
      <c r="A1652" s="3"/>
      <c r="B1652" s="3"/>
      <c r="C1652" s="3"/>
      <c r="D1652" s="3"/>
      <c r="E1652" s="3"/>
      <c r="F1652" s="3"/>
      <c r="G1652" s="7" t="str">
        <f t="shared" si="1952"/>
        <v/>
      </c>
      <c r="H1652" s="7" t="str">
        <f t="shared" si="1956"/>
        <v/>
      </c>
      <c r="I1652" s="7" t="str">
        <f t="shared" si="1957"/>
        <v/>
      </c>
      <c r="J1652" s="7" t="str">
        <f t="shared" si="1958"/>
        <v/>
      </c>
      <c r="K1652" s="5">
        <f t="shared" si="1959"/>
        <v>0</v>
      </c>
      <c r="L1652" s="5">
        <f t="shared" si="1960"/>
        <v>0</v>
      </c>
      <c r="M1652" s="5">
        <f t="shared" si="1961"/>
        <v>0</v>
      </c>
      <c r="N1652" s="7" cm="1">
        <f t="array" ref="N1652:P1652">_xlfn._xlws.SORT(K1652:M1652,1,-1,TRUE)</f>
        <v>0</v>
      </c>
      <c r="O1652" s="7">
        <v>0</v>
      </c>
      <c r="P1652" s="7">
        <v>0</v>
      </c>
      <c r="Q1652" s="7">
        <v>1649</v>
      </c>
      <c r="R1652" s="7" t="e">
        <f t="shared" ref="R1652:W1652" si="2016">FIND(",",$F1652,Q1652+1)</f>
        <v>#VALUE!</v>
      </c>
      <c r="S1652" s="7" t="e">
        <f t="shared" si="2016"/>
        <v>#VALUE!</v>
      </c>
      <c r="T1652" s="7" t="e">
        <f t="shared" si="2016"/>
        <v>#VALUE!</v>
      </c>
      <c r="U1652" s="7" t="e">
        <f t="shared" si="2016"/>
        <v>#VALUE!</v>
      </c>
      <c r="V1652" s="7" t="e">
        <f t="shared" si="2016"/>
        <v>#VALUE!</v>
      </c>
      <c r="W1652" s="7" t="e">
        <f t="shared" si="2016"/>
        <v>#VALUE!</v>
      </c>
      <c r="X1652" s="11" t="str">
        <f t="shared" si="1963"/>
        <v/>
      </c>
      <c r="Y1652" s="11" t="str">
        <f t="shared" si="1964"/>
        <v/>
      </c>
      <c r="Z1652" s="11" t="str">
        <f t="shared" si="1965"/>
        <v/>
      </c>
      <c r="AA1652" s="11" t="str">
        <f t="shared" si="1966"/>
        <v/>
      </c>
      <c r="AB1652" s="3" t="str">
        <f t="shared" si="1967"/>
        <v/>
      </c>
      <c r="AC1652" s="3"/>
      <c r="AD1652" s="3"/>
      <c r="AE1652" s="7" t="str">
        <f>IF(X1652="","",_xlfn.IFNA(VLOOKUP(X1652,'饰品（请勿修改）'!$A:$H,8,FALSE),VLOOKUP(X1652,'饰品（请勿修改）'!$H:$H,1,FALSE)))</f>
        <v/>
      </c>
      <c r="AF1652" s="7" t="str">
        <f>IF(Z1652="","",_xlfn.IFNA(VLOOKUP(Z1652,'饰品（请勿修改）'!$A:$H,8,FALSE),VLOOKUP(Z1652,'饰品（请勿修改）'!$H:$H,1,FALSE)))</f>
        <v/>
      </c>
      <c r="AG1652" s="7">
        <f>_xlfn.IFNA(VLOOKUP(AE1652,'饰品（请勿修改）'!$H:$I,2,FALSE),0)</f>
        <v>0</v>
      </c>
      <c r="AH1652" s="7">
        <f>_xlfn.IFNA(VLOOKUP(AF1652,'饰品（请勿修改）'!$H:$I,2,FALSE),0)</f>
        <v>0</v>
      </c>
      <c r="AI1652" s="7">
        <f t="shared" si="1954"/>
        <v>0</v>
      </c>
      <c r="AJ1652" s="7">
        <f t="shared" si="1955"/>
        <v>0</v>
      </c>
    </row>
    <row r="1653" spans="1:36" x14ac:dyDescent="0.2">
      <c r="A1653" s="3"/>
      <c r="B1653" s="3"/>
      <c r="C1653" s="3"/>
      <c r="D1653" s="3"/>
      <c r="E1653" s="3"/>
      <c r="F1653" s="3"/>
      <c r="G1653" s="7" t="str">
        <f t="shared" si="1952"/>
        <v/>
      </c>
      <c r="H1653" s="7" t="str">
        <f t="shared" si="1956"/>
        <v/>
      </c>
      <c r="I1653" s="7" t="str">
        <f t="shared" si="1957"/>
        <v/>
      </c>
      <c r="J1653" s="7" t="str">
        <f t="shared" si="1958"/>
        <v/>
      </c>
      <c r="K1653" s="5">
        <f t="shared" si="1959"/>
        <v>0</v>
      </c>
      <c r="L1653" s="5">
        <f t="shared" si="1960"/>
        <v>0</v>
      </c>
      <c r="M1653" s="5">
        <f t="shared" si="1961"/>
        <v>0</v>
      </c>
      <c r="N1653" s="7" cm="1">
        <f t="array" ref="N1653:P1653">_xlfn._xlws.SORT(K1653:M1653,1,-1,TRUE)</f>
        <v>0</v>
      </c>
      <c r="O1653" s="7">
        <v>0</v>
      </c>
      <c r="P1653" s="7">
        <v>0</v>
      </c>
      <c r="Q1653" s="7">
        <v>1650</v>
      </c>
      <c r="R1653" s="7" t="e">
        <f t="shared" ref="R1653:W1653" si="2017">FIND(",",$F1653,Q1653+1)</f>
        <v>#VALUE!</v>
      </c>
      <c r="S1653" s="7" t="e">
        <f t="shared" si="2017"/>
        <v>#VALUE!</v>
      </c>
      <c r="T1653" s="7" t="e">
        <f t="shared" si="2017"/>
        <v>#VALUE!</v>
      </c>
      <c r="U1653" s="7" t="e">
        <f t="shared" si="2017"/>
        <v>#VALUE!</v>
      </c>
      <c r="V1653" s="7" t="e">
        <f t="shared" si="2017"/>
        <v>#VALUE!</v>
      </c>
      <c r="W1653" s="7" t="e">
        <f t="shared" si="2017"/>
        <v>#VALUE!</v>
      </c>
      <c r="X1653" s="11" t="str">
        <f t="shared" si="1963"/>
        <v/>
      </c>
      <c r="Y1653" s="11" t="str">
        <f t="shared" si="1964"/>
        <v/>
      </c>
      <c r="Z1653" s="11" t="str">
        <f t="shared" si="1965"/>
        <v/>
      </c>
      <c r="AA1653" s="11" t="str">
        <f t="shared" si="1966"/>
        <v/>
      </c>
      <c r="AB1653" s="3" t="str">
        <f t="shared" si="1967"/>
        <v/>
      </c>
      <c r="AC1653" s="3"/>
      <c r="AD1653" s="3"/>
      <c r="AE1653" s="7" t="str">
        <f>IF(X1653="","",_xlfn.IFNA(VLOOKUP(X1653,'饰品（请勿修改）'!$A:$H,8,FALSE),VLOOKUP(X1653,'饰品（请勿修改）'!$H:$H,1,FALSE)))</f>
        <v/>
      </c>
      <c r="AF1653" s="7" t="str">
        <f>IF(Z1653="","",_xlfn.IFNA(VLOOKUP(Z1653,'饰品（请勿修改）'!$A:$H,8,FALSE),VLOOKUP(Z1653,'饰品（请勿修改）'!$H:$H,1,FALSE)))</f>
        <v/>
      </c>
      <c r="AG1653" s="7">
        <f>_xlfn.IFNA(VLOOKUP(AE1653,'饰品（请勿修改）'!$H:$I,2,FALSE),0)</f>
        <v>0</v>
      </c>
      <c r="AH1653" s="7">
        <f>_xlfn.IFNA(VLOOKUP(AF1653,'饰品（请勿修改）'!$H:$I,2,FALSE),0)</f>
        <v>0</v>
      </c>
      <c r="AI1653" s="7">
        <f t="shared" si="1954"/>
        <v>0</v>
      </c>
      <c r="AJ1653" s="7">
        <f t="shared" si="1955"/>
        <v>0</v>
      </c>
    </row>
    <row r="1654" spans="1:36" x14ac:dyDescent="0.2">
      <c r="A1654" s="3"/>
      <c r="B1654" s="3"/>
      <c r="C1654" s="3"/>
      <c r="D1654" s="3"/>
      <c r="E1654" s="3"/>
      <c r="F1654" s="3"/>
      <c r="G1654" s="7" t="str">
        <f t="shared" si="1952"/>
        <v/>
      </c>
      <c r="H1654" s="7" t="str">
        <f t="shared" si="1956"/>
        <v/>
      </c>
      <c r="I1654" s="7" t="str">
        <f t="shared" si="1957"/>
        <v/>
      </c>
      <c r="J1654" s="7" t="str">
        <f t="shared" si="1958"/>
        <v/>
      </c>
      <c r="K1654" s="5">
        <f t="shared" si="1959"/>
        <v>0</v>
      </c>
      <c r="L1654" s="5">
        <f t="shared" si="1960"/>
        <v>0</v>
      </c>
      <c r="M1654" s="5">
        <f t="shared" si="1961"/>
        <v>0</v>
      </c>
      <c r="N1654" s="7" cm="1">
        <f t="array" ref="N1654:P1654">_xlfn._xlws.SORT(K1654:M1654,1,-1,TRUE)</f>
        <v>0</v>
      </c>
      <c r="O1654" s="7">
        <v>0</v>
      </c>
      <c r="P1654" s="7">
        <v>0</v>
      </c>
      <c r="Q1654" s="7">
        <v>1651</v>
      </c>
      <c r="R1654" s="7" t="e">
        <f t="shared" ref="R1654:W1654" si="2018">FIND(",",$F1654,Q1654+1)</f>
        <v>#VALUE!</v>
      </c>
      <c r="S1654" s="7" t="e">
        <f t="shared" si="2018"/>
        <v>#VALUE!</v>
      </c>
      <c r="T1654" s="7" t="e">
        <f t="shared" si="2018"/>
        <v>#VALUE!</v>
      </c>
      <c r="U1654" s="7" t="e">
        <f t="shared" si="2018"/>
        <v>#VALUE!</v>
      </c>
      <c r="V1654" s="7" t="e">
        <f t="shared" si="2018"/>
        <v>#VALUE!</v>
      </c>
      <c r="W1654" s="7" t="e">
        <f t="shared" si="2018"/>
        <v>#VALUE!</v>
      </c>
      <c r="X1654" s="11" t="str">
        <f t="shared" si="1963"/>
        <v/>
      </c>
      <c r="Y1654" s="11" t="str">
        <f t="shared" si="1964"/>
        <v/>
      </c>
      <c r="Z1654" s="11" t="str">
        <f t="shared" si="1965"/>
        <v/>
      </c>
      <c r="AA1654" s="11" t="str">
        <f t="shared" si="1966"/>
        <v/>
      </c>
      <c r="AB1654" s="3" t="str">
        <f t="shared" si="1967"/>
        <v/>
      </c>
      <c r="AC1654" s="3"/>
      <c r="AD1654" s="3"/>
      <c r="AE1654" s="7" t="str">
        <f>IF(X1654="","",_xlfn.IFNA(VLOOKUP(X1654,'饰品（请勿修改）'!$A:$H,8,FALSE),VLOOKUP(X1654,'饰品（请勿修改）'!$H:$H,1,FALSE)))</f>
        <v/>
      </c>
      <c r="AF1654" s="7" t="str">
        <f>IF(Z1654="","",_xlfn.IFNA(VLOOKUP(Z1654,'饰品（请勿修改）'!$A:$H,8,FALSE),VLOOKUP(Z1654,'饰品（请勿修改）'!$H:$H,1,FALSE)))</f>
        <v/>
      </c>
      <c r="AG1654" s="7">
        <f>_xlfn.IFNA(VLOOKUP(AE1654,'饰品（请勿修改）'!$H:$I,2,FALSE),0)</f>
        <v>0</v>
      </c>
      <c r="AH1654" s="7">
        <f>_xlfn.IFNA(VLOOKUP(AF1654,'饰品（请勿修改）'!$H:$I,2,FALSE),0)</f>
        <v>0</v>
      </c>
      <c r="AI1654" s="7">
        <f t="shared" si="1954"/>
        <v>0</v>
      </c>
      <c r="AJ1654" s="7">
        <f t="shared" si="1955"/>
        <v>0</v>
      </c>
    </row>
    <row r="1655" spans="1:36" x14ac:dyDescent="0.2">
      <c r="A1655" s="3"/>
      <c r="B1655" s="3"/>
      <c r="C1655" s="3"/>
      <c r="D1655" s="3"/>
      <c r="E1655" s="3"/>
      <c r="F1655" s="3"/>
      <c r="G1655" s="7" t="str">
        <f t="shared" si="1952"/>
        <v/>
      </c>
      <c r="H1655" s="7" t="str">
        <f t="shared" si="1956"/>
        <v/>
      </c>
      <c r="I1655" s="7" t="str">
        <f t="shared" si="1957"/>
        <v/>
      </c>
      <c r="J1655" s="7" t="str">
        <f t="shared" si="1958"/>
        <v/>
      </c>
      <c r="K1655" s="5">
        <f t="shared" si="1959"/>
        <v>0</v>
      </c>
      <c r="L1655" s="5">
        <f t="shared" si="1960"/>
        <v>0</v>
      </c>
      <c r="M1655" s="5">
        <f t="shared" si="1961"/>
        <v>0</v>
      </c>
      <c r="N1655" s="7" cm="1">
        <f t="array" ref="N1655:P1655">_xlfn._xlws.SORT(K1655:M1655,1,-1,TRUE)</f>
        <v>0</v>
      </c>
      <c r="O1655" s="7">
        <v>0</v>
      </c>
      <c r="P1655" s="7">
        <v>0</v>
      </c>
      <c r="Q1655" s="7">
        <v>1652</v>
      </c>
      <c r="R1655" s="7" t="e">
        <f t="shared" ref="R1655:W1655" si="2019">FIND(",",$F1655,Q1655+1)</f>
        <v>#VALUE!</v>
      </c>
      <c r="S1655" s="7" t="e">
        <f t="shared" si="2019"/>
        <v>#VALUE!</v>
      </c>
      <c r="T1655" s="7" t="e">
        <f t="shared" si="2019"/>
        <v>#VALUE!</v>
      </c>
      <c r="U1655" s="7" t="e">
        <f t="shared" si="2019"/>
        <v>#VALUE!</v>
      </c>
      <c r="V1655" s="7" t="e">
        <f t="shared" si="2019"/>
        <v>#VALUE!</v>
      </c>
      <c r="W1655" s="7" t="e">
        <f t="shared" si="2019"/>
        <v>#VALUE!</v>
      </c>
      <c r="X1655" s="11" t="str">
        <f t="shared" si="1963"/>
        <v/>
      </c>
      <c r="Y1655" s="11" t="str">
        <f t="shared" si="1964"/>
        <v/>
      </c>
      <c r="Z1655" s="11" t="str">
        <f t="shared" si="1965"/>
        <v/>
      </c>
      <c r="AA1655" s="11" t="str">
        <f t="shared" si="1966"/>
        <v/>
      </c>
      <c r="AB1655" s="3" t="str">
        <f t="shared" si="1967"/>
        <v/>
      </c>
      <c r="AC1655" s="3"/>
      <c r="AD1655" s="3"/>
      <c r="AE1655" s="7" t="str">
        <f>IF(X1655="","",_xlfn.IFNA(VLOOKUP(X1655,'饰品（请勿修改）'!$A:$H,8,FALSE),VLOOKUP(X1655,'饰品（请勿修改）'!$H:$H,1,FALSE)))</f>
        <v/>
      </c>
      <c r="AF1655" s="7" t="str">
        <f>IF(Z1655="","",_xlfn.IFNA(VLOOKUP(Z1655,'饰品（请勿修改）'!$A:$H,8,FALSE),VLOOKUP(Z1655,'饰品（请勿修改）'!$H:$H,1,FALSE)))</f>
        <v/>
      </c>
      <c r="AG1655" s="7">
        <f>_xlfn.IFNA(VLOOKUP(AE1655,'饰品（请勿修改）'!$H:$I,2,FALSE),0)</f>
        <v>0</v>
      </c>
      <c r="AH1655" s="7">
        <f>_xlfn.IFNA(VLOOKUP(AF1655,'饰品（请勿修改）'!$H:$I,2,FALSE),0)</f>
        <v>0</v>
      </c>
      <c r="AI1655" s="7">
        <f t="shared" si="1954"/>
        <v>0</v>
      </c>
      <c r="AJ1655" s="7">
        <f t="shared" si="1955"/>
        <v>0</v>
      </c>
    </row>
    <row r="1656" spans="1:36" x14ac:dyDescent="0.2">
      <c r="A1656" s="3"/>
      <c r="B1656" s="3"/>
      <c r="C1656" s="3"/>
      <c r="D1656" s="3"/>
      <c r="E1656" s="3"/>
      <c r="F1656" s="3"/>
      <c r="G1656" s="7" t="str">
        <f t="shared" si="1952"/>
        <v/>
      </c>
      <c r="H1656" s="7" t="str">
        <f t="shared" si="1956"/>
        <v/>
      </c>
      <c r="I1656" s="7" t="str">
        <f t="shared" si="1957"/>
        <v/>
      </c>
      <c r="J1656" s="7" t="str">
        <f t="shared" si="1958"/>
        <v/>
      </c>
      <c r="K1656" s="5">
        <f t="shared" si="1959"/>
        <v>0</v>
      </c>
      <c r="L1656" s="5">
        <f t="shared" si="1960"/>
        <v>0</v>
      </c>
      <c r="M1656" s="5">
        <f t="shared" si="1961"/>
        <v>0</v>
      </c>
      <c r="N1656" s="7" cm="1">
        <f t="array" ref="N1656:P1656">_xlfn._xlws.SORT(K1656:M1656,1,-1,TRUE)</f>
        <v>0</v>
      </c>
      <c r="O1656" s="7">
        <v>0</v>
      </c>
      <c r="P1656" s="7">
        <v>0</v>
      </c>
      <c r="Q1656" s="7">
        <v>1653</v>
      </c>
      <c r="R1656" s="7" t="e">
        <f t="shared" ref="R1656:W1656" si="2020">FIND(",",$F1656,Q1656+1)</f>
        <v>#VALUE!</v>
      </c>
      <c r="S1656" s="7" t="e">
        <f t="shared" si="2020"/>
        <v>#VALUE!</v>
      </c>
      <c r="T1656" s="7" t="e">
        <f t="shared" si="2020"/>
        <v>#VALUE!</v>
      </c>
      <c r="U1656" s="7" t="e">
        <f t="shared" si="2020"/>
        <v>#VALUE!</v>
      </c>
      <c r="V1656" s="7" t="e">
        <f t="shared" si="2020"/>
        <v>#VALUE!</v>
      </c>
      <c r="W1656" s="7" t="e">
        <f t="shared" si="2020"/>
        <v>#VALUE!</v>
      </c>
      <c r="X1656" s="11" t="str">
        <f t="shared" si="1963"/>
        <v/>
      </c>
      <c r="Y1656" s="11" t="str">
        <f t="shared" si="1964"/>
        <v/>
      </c>
      <c r="Z1656" s="11" t="str">
        <f t="shared" si="1965"/>
        <v/>
      </c>
      <c r="AA1656" s="11" t="str">
        <f t="shared" si="1966"/>
        <v/>
      </c>
      <c r="AB1656" s="3" t="str">
        <f t="shared" si="1967"/>
        <v/>
      </c>
      <c r="AC1656" s="3"/>
      <c r="AD1656" s="3"/>
      <c r="AE1656" s="7" t="str">
        <f>IF(X1656="","",_xlfn.IFNA(VLOOKUP(X1656,'饰品（请勿修改）'!$A:$H,8,FALSE),VLOOKUP(X1656,'饰品（请勿修改）'!$H:$H,1,FALSE)))</f>
        <v/>
      </c>
      <c r="AF1656" s="7" t="str">
        <f>IF(Z1656="","",_xlfn.IFNA(VLOOKUP(Z1656,'饰品（请勿修改）'!$A:$H,8,FALSE),VLOOKUP(Z1656,'饰品（请勿修改）'!$H:$H,1,FALSE)))</f>
        <v/>
      </c>
      <c r="AG1656" s="7">
        <f>_xlfn.IFNA(VLOOKUP(AE1656,'饰品（请勿修改）'!$H:$I,2,FALSE),0)</f>
        <v>0</v>
      </c>
      <c r="AH1656" s="7">
        <f>_xlfn.IFNA(VLOOKUP(AF1656,'饰品（请勿修改）'!$H:$I,2,FALSE),0)</f>
        <v>0</v>
      </c>
      <c r="AI1656" s="7">
        <f t="shared" si="1954"/>
        <v>0</v>
      </c>
      <c r="AJ1656" s="7">
        <f t="shared" si="1955"/>
        <v>0</v>
      </c>
    </row>
    <row r="1657" spans="1:36" x14ac:dyDescent="0.2">
      <c r="A1657" s="3"/>
      <c r="B1657" s="3"/>
      <c r="C1657" s="3"/>
      <c r="D1657" s="3"/>
      <c r="E1657" s="3"/>
      <c r="F1657" s="3"/>
      <c r="G1657" s="7" t="str">
        <f t="shared" si="1952"/>
        <v/>
      </c>
      <c r="H1657" s="7" t="str">
        <f t="shared" si="1956"/>
        <v/>
      </c>
      <c r="I1657" s="7" t="str">
        <f t="shared" si="1957"/>
        <v/>
      </c>
      <c r="J1657" s="7" t="str">
        <f t="shared" si="1958"/>
        <v/>
      </c>
      <c r="K1657" s="5">
        <f t="shared" si="1959"/>
        <v>0</v>
      </c>
      <c r="L1657" s="5">
        <f t="shared" si="1960"/>
        <v>0</v>
      </c>
      <c r="M1657" s="5">
        <f t="shared" si="1961"/>
        <v>0</v>
      </c>
      <c r="N1657" s="7" cm="1">
        <f t="array" ref="N1657:P1657">_xlfn._xlws.SORT(K1657:M1657,1,-1,TRUE)</f>
        <v>0</v>
      </c>
      <c r="O1657" s="7">
        <v>0</v>
      </c>
      <c r="P1657" s="7">
        <v>0</v>
      </c>
      <c r="Q1657" s="7">
        <v>1654</v>
      </c>
      <c r="R1657" s="7" t="e">
        <f t="shared" ref="R1657:W1657" si="2021">FIND(",",$F1657,Q1657+1)</f>
        <v>#VALUE!</v>
      </c>
      <c r="S1657" s="7" t="e">
        <f t="shared" si="2021"/>
        <v>#VALUE!</v>
      </c>
      <c r="T1657" s="7" t="e">
        <f t="shared" si="2021"/>
        <v>#VALUE!</v>
      </c>
      <c r="U1657" s="7" t="e">
        <f t="shared" si="2021"/>
        <v>#VALUE!</v>
      </c>
      <c r="V1657" s="7" t="e">
        <f t="shared" si="2021"/>
        <v>#VALUE!</v>
      </c>
      <c r="W1657" s="7" t="e">
        <f t="shared" si="2021"/>
        <v>#VALUE!</v>
      </c>
      <c r="X1657" s="11" t="str">
        <f t="shared" si="1963"/>
        <v/>
      </c>
      <c r="Y1657" s="11" t="str">
        <f t="shared" si="1964"/>
        <v/>
      </c>
      <c r="Z1657" s="11" t="str">
        <f t="shared" si="1965"/>
        <v/>
      </c>
      <c r="AA1657" s="11" t="str">
        <f t="shared" si="1966"/>
        <v/>
      </c>
      <c r="AB1657" s="3" t="str">
        <f t="shared" si="1967"/>
        <v/>
      </c>
      <c r="AC1657" s="3"/>
      <c r="AD1657" s="3"/>
      <c r="AE1657" s="7" t="str">
        <f>IF(X1657="","",_xlfn.IFNA(VLOOKUP(X1657,'饰品（请勿修改）'!$A:$H,8,FALSE),VLOOKUP(X1657,'饰品（请勿修改）'!$H:$H,1,FALSE)))</f>
        <v/>
      </c>
      <c r="AF1657" s="7" t="str">
        <f>IF(Z1657="","",_xlfn.IFNA(VLOOKUP(Z1657,'饰品（请勿修改）'!$A:$H,8,FALSE),VLOOKUP(Z1657,'饰品（请勿修改）'!$H:$H,1,FALSE)))</f>
        <v/>
      </c>
      <c r="AG1657" s="7">
        <f>_xlfn.IFNA(VLOOKUP(AE1657,'饰品（请勿修改）'!$H:$I,2,FALSE),0)</f>
        <v>0</v>
      </c>
      <c r="AH1657" s="7">
        <f>_xlfn.IFNA(VLOOKUP(AF1657,'饰品（请勿修改）'!$H:$I,2,FALSE),0)</f>
        <v>0</v>
      </c>
      <c r="AI1657" s="7">
        <f t="shared" si="1954"/>
        <v>0</v>
      </c>
      <c r="AJ1657" s="7">
        <f t="shared" si="1955"/>
        <v>0</v>
      </c>
    </row>
    <row r="1658" spans="1:36" x14ac:dyDescent="0.2">
      <c r="A1658" s="3"/>
      <c r="B1658" s="3"/>
      <c r="C1658" s="3"/>
      <c r="D1658" s="3"/>
      <c r="E1658" s="3"/>
      <c r="F1658" s="3"/>
      <c r="G1658" s="7" t="str">
        <f t="shared" si="1952"/>
        <v/>
      </c>
      <c r="H1658" s="7" t="str">
        <f t="shared" si="1956"/>
        <v/>
      </c>
      <c r="I1658" s="7" t="str">
        <f t="shared" si="1957"/>
        <v/>
      </c>
      <c r="J1658" s="7" t="str">
        <f t="shared" si="1958"/>
        <v/>
      </c>
      <c r="K1658" s="5">
        <f t="shared" si="1959"/>
        <v>0</v>
      </c>
      <c r="L1658" s="5">
        <f t="shared" si="1960"/>
        <v>0</v>
      </c>
      <c r="M1658" s="5">
        <f t="shared" si="1961"/>
        <v>0</v>
      </c>
      <c r="N1658" s="7" cm="1">
        <f t="array" ref="N1658:P1658">_xlfn._xlws.SORT(K1658:M1658,1,-1,TRUE)</f>
        <v>0</v>
      </c>
      <c r="O1658" s="7">
        <v>0</v>
      </c>
      <c r="P1658" s="7">
        <v>0</v>
      </c>
      <c r="Q1658" s="7">
        <v>1655</v>
      </c>
      <c r="R1658" s="7" t="e">
        <f t="shared" ref="R1658:W1658" si="2022">FIND(",",$F1658,Q1658+1)</f>
        <v>#VALUE!</v>
      </c>
      <c r="S1658" s="7" t="e">
        <f t="shared" si="2022"/>
        <v>#VALUE!</v>
      </c>
      <c r="T1658" s="7" t="e">
        <f t="shared" si="2022"/>
        <v>#VALUE!</v>
      </c>
      <c r="U1658" s="7" t="e">
        <f t="shared" si="2022"/>
        <v>#VALUE!</v>
      </c>
      <c r="V1658" s="7" t="e">
        <f t="shared" si="2022"/>
        <v>#VALUE!</v>
      </c>
      <c r="W1658" s="7" t="e">
        <f t="shared" si="2022"/>
        <v>#VALUE!</v>
      </c>
      <c r="X1658" s="11" t="str">
        <f t="shared" si="1963"/>
        <v/>
      </c>
      <c r="Y1658" s="11" t="str">
        <f t="shared" si="1964"/>
        <v/>
      </c>
      <c r="Z1658" s="11" t="str">
        <f t="shared" si="1965"/>
        <v/>
      </c>
      <c r="AA1658" s="11" t="str">
        <f t="shared" si="1966"/>
        <v/>
      </c>
      <c r="AB1658" s="3" t="str">
        <f t="shared" si="1967"/>
        <v/>
      </c>
      <c r="AC1658" s="3"/>
      <c r="AD1658" s="3"/>
      <c r="AE1658" s="7" t="str">
        <f>IF(X1658="","",_xlfn.IFNA(VLOOKUP(X1658,'饰品（请勿修改）'!$A:$H,8,FALSE),VLOOKUP(X1658,'饰品（请勿修改）'!$H:$H,1,FALSE)))</f>
        <v/>
      </c>
      <c r="AF1658" s="7" t="str">
        <f>IF(Z1658="","",_xlfn.IFNA(VLOOKUP(Z1658,'饰品（请勿修改）'!$A:$H,8,FALSE),VLOOKUP(Z1658,'饰品（请勿修改）'!$H:$H,1,FALSE)))</f>
        <v/>
      </c>
      <c r="AG1658" s="7">
        <f>_xlfn.IFNA(VLOOKUP(AE1658,'饰品（请勿修改）'!$H:$I,2,FALSE),0)</f>
        <v>0</v>
      </c>
      <c r="AH1658" s="7">
        <f>_xlfn.IFNA(VLOOKUP(AF1658,'饰品（请勿修改）'!$H:$I,2,FALSE),0)</f>
        <v>0</v>
      </c>
      <c r="AI1658" s="7">
        <f t="shared" si="1954"/>
        <v>0</v>
      </c>
      <c r="AJ1658" s="7">
        <f t="shared" si="1955"/>
        <v>0</v>
      </c>
    </row>
    <row r="1659" spans="1:36" x14ac:dyDescent="0.2">
      <c r="A1659" s="3"/>
      <c r="B1659" s="3"/>
      <c r="C1659" s="3"/>
      <c r="D1659" s="3"/>
      <c r="E1659" s="3"/>
      <c r="F1659" s="3"/>
      <c r="G1659" s="7" t="str">
        <f t="shared" si="1952"/>
        <v/>
      </c>
      <c r="H1659" s="7" t="str">
        <f t="shared" si="1956"/>
        <v/>
      </c>
      <c r="I1659" s="7" t="str">
        <f t="shared" si="1957"/>
        <v/>
      </c>
      <c r="J1659" s="7" t="str">
        <f t="shared" si="1958"/>
        <v/>
      </c>
      <c r="K1659" s="5">
        <f t="shared" si="1959"/>
        <v>0</v>
      </c>
      <c r="L1659" s="5">
        <f t="shared" si="1960"/>
        <v>0</v>
      </c>
      <c r="M1659" s="5">
        <f t="shared" si="1961"/>
        <v>0</v>
      </c>
      <c r="N1659" s="7" cm="1">
        <f t="array" ref="N1659:P1659">_xlfn._xlws.SORT(K1659:M1659,1,-1,TRUE)</f>
        <v>0</v>
      </c>
      <c r="O1659" s="7">
        <v>0</v>
      </c>
      <c r="P1659" s="7">
        <v>0</v>
      </c>
      <c r="Q1659" s="7">
        <v>1656</v>
      </c>
      <c r="R1659" s="7" t="e">
        <f t="shared" ref="R1659:W1659" si="2023">FIND(",",$F1659,Q1659+1)</f>
        <v>#VALUE!</v>
      </c>
      <c r="S1659" s="7" t="e">
        <f t="shared" si="2023"/>
        <v>#VALUE!</v>
      </c>
      <c r="T1659" s="7" t="e">
        <f t="shared" si="2023"/>
        <v>#VALUE!</v>
      </c>
      <c r="U1659" s="7" t="e">
        <f t="shared" si="2023"/>
        <v>#VALUE!</v>
      </c>
      <c r="V1659" s="7" t="e">
        <f t="shared" si="2023"/>
        <v>#VALUE!</v>
      </c>
      <c r="W1659" s="7" t="e">
        <f t="shared" si="2023"/>
        <v>#VALUE!</v>
      </c>
      <c r="X1659" s="11" t="str">
        <f t="shared" si="1963"/>
        <v/>
      </c>
      <c r="Y1659" s="11" t="str">
        <f t="shared" si="1964"/>
        <v/>
      </c>
      <c r="Z1659" s="11" t="str">
        <f t="shared" si="1965"/>
        <v/>
      </c>
      <c r="AA1659" s="11" t="str">
        <f t="shared" si="1966"/>
        <v/>
      </c>
      <c r="AB1659" s="3" t="str">
        <f t="shared" si="1967"/>
        <v/>
      </c>
      <c r="AC1659" s="3"/>
      <c r="AD1659" s="3"/>
      <c r="AE1659" s="7" t="str">
        <f>IF(X1659="","",_xlfn.IFNA(VLOOKUP(X1659,'饰品（请勿修改）'!$A:$H,8,FALSE),VLOOKUP(X1659,'饰品（请勿修改）'!$H:$H,1,FALSE)))</f>
        <v/>
      </c>
      <c r="AF1659" s="7" t="str">
        <f>IF(Z1659="","",_xlfn.IFNA(VLOOKUP(Z1659,'饰品（请勿修改）'!$A:$H,8,FALSE),VLOOKUP(Z1659,'饰品（请勿修改）'!$H:$H,1,FALSE)))</f>
        <v/>
      </c>
      <c r="AG1659" s="7">
        <f>_xlfn.IFNA(VLOOKUP(AE1659,'饰品（请勿修改）'!$H:$I,2,FALSE),0)</f>
        <v>0</v>
      </c>
      <c r="AH1659" s="7">
        <f>_xlfn.IFNA(VLOOKUP(AF1659,'饰品（请勿修改）'!$H:$I,2,FALSE),0)</f>
        <v>0</v>
      </c>
      <c r="AI1659" s="7">
        <f t="shared" si="1954"/>
        <v>0</v>
      </c>
      <c r="AJ1659" s="7">
        <f t="shared" si="1955"/>
        <v>0</v>
      </c>
    </row>
    <row r="1660" spans="1:36" x14ac:dyDescent="0.2">
      <c r="A1660" s="3"/>
      <c r="B1660" s="3"/>
      <c r="C1660" s="3"/>
      <c r="D1660" s="3"/>
      <c r="E1660" s="3"/>
      <c r="F1660" s="3"/>
      <c r="G1660" s="7" t="str">
        <f t="shared" si="1952"/>
        <v/>
      </c>
      <c r="H1660" s="7" t="str">
        <f t="shared" si="1956"/>
        <v/>
      </c>
      <c r="I1660" s="7" t="str">
        <f t="shared" si="1957"/>
        <v/>
      </c>
      <c r="J1660" s="7" t="str">
        <f t="shared" si="1958"/>
        <v/>
      </c>
      <c r="K1660" s="5">
        <f t="shared" si="1959"/>
        <v>0</v>
      </c>
      <c r="L1660" s="5">
        <f t="shared" si="1960"/>
        <v>0</v>
      </c>
      <c r="M1660" s="5">
        <f t="shared" si="1961"/>
        <v>0</v>
      </c>
      <c r="N1660" s="7" cm="1">
        <f t="array" ref="N1660:P1660">_xlfn._xlws.SORT(K1660:M1660,1,-1,TRUE)</f>
        <v>0</v>
      </c>
      <c r="O1660" s="7">
        <v>0</v>
      </c>
      <c r="P1660" s="7">
        <v>0</v>
      </c>
      <c r="Q1660" s="7">
        <v>1657</v>
      </c>
      <c r="R1660" s="7" t="e">
        <f t="shared" ref="R1660:W1660" si="2024">FIND(",",$F1660,Q1660+1)</f>
        <v>#VALUE!</v>
      </c>
      <c r="S1660" s="7" t="e">
        <f t="shared" si="2024"/>
        <v>#VALUE!</v>
      </c>
      <c r="T1660" s="7" t="e">
        <f t="shared" si="2024"/>
        <v>#VALUE!</v>
      </c>
      <c r="U1660" s="7" t="e">
        <f t="shared" si="2024"/>
        <v>#VALUE!</v>
      </c>
      <c r="V1660" s="7" t="e">
        <f t="shared" si="2024"/>
        <v>#VALUE!</v>
      </c>
      <c r="W1660" s="7" t="e">
        <f t="shared" si="2024"/>
        <v>#VALUE!</v>
      </c>
      <c r="X1660" s="11" t="str">
        <f t="shared" si="1963"/>
        <v/>
      </c>
      <c r="Y1660" s="11" t="str">
        <f t="shared" si="1964"/>
        <v/>
      </c>
      <c r="Z1660" s="11" t="str">
        <f t="shared" si="1965"/>
        <v/>
      </c>
      <c r="AA1660" s="11" t="str">
        <f t="shared" si="1966"/>
        <v/>
      </c>
      <c r="AB1660" s="3" t="str">
        <f t="shared" si="1967"/>
        <v/>
      </c>
      <c r="AC1660" s="3"/>
      <c r="AD1660" s="3"/>
      <c r="AE1660" s="7" t="str">
        <f>IF(X1660="","",_xlfn.IFNA(VLOOKUP(X1660,'饰品（请勿修改）'!$A:$H,8,FALSE),VLOOKUP(X1660,'饰品（请勿修改）'!$H:$H,1,FALSE)))</f>
        <v/>
      </c>
      <c r="AF1660" s="7" t="str">
        <f>IF(Z1660="","",_xlfn.IFNA(VLOOKUP(Z1660,'饰品（请勿修改）'!$A:$H,8,FALSE),VLOOKUP(Z1660,'饰品（请勿修改）'!$H:$H,1,FALSE)))</f>
        <v/>
      </c>
      <c r="AG1660" s="7">
        <f>_xlfn.IFNA(VLOOKUP(AE1660,'饰品（请勿修改）'!$H:$I,2,FALSE),0)</f>
        <v>0</v>
      </c>
      <c r="AH1660" s="7">
        <f>_xlfn.IFNA(VLOOKUP(AF1660,'饰品（请勿修改）'!$H:$I,2,FALSE),0)</f>
        <v>0</v>
      </c>
      <c r="AI1660" s="7">
        <f t="shared" si="1954"/>
        <v>0</v>
      </c>
      <c r="AJ1660" s="7">
        <f t="shared" si="1955"/>
        <v>0</v>
      </c>
    </row>
    <row r="1661" spans="1:36" x14ac:dyDescent="0.2">
      <c r="A1661" s="3"/>
      <c r="B1661" s="3"/>
      <c r="C1661" s="3"/>
      <c r="D1661" s="3"/>
      <c r="E1661" s="3"/>
      <c r="F1661" s="3"/>
      <c r="G1661" s="7" t="str">
        <f t="shared" si="1952"/>
        <v/>
      </c>
      <c r="H1661" s="7" t="str">
        <f t="shared" si="1956"/>
        <v/>
      </c>
      <c r="I1661" s="7" t="str">
        <f t="shared" si="1957"/>
        <v/>
      </c>
      <c r="J1661" s="7" t="str">
        <f t="shared" si="1958"/>
        <v/>
      </c>
      <c r="K1661" s="5">
        <f t="shared" si="1959"/>
        <v>0</v>
      </c>
      <c r="L1661" s="5">
        <f t="shared" si="1960"/>
        <v>0</v>
      </c>
      <c r="M1661" s="5">
        <f t="shared" si="1961"/>
        <v>0</v>
      </c>
      <c r="N1661" s="7" cm="1">
        <f t="array" ref="N1661:P1661">_xlfn._xlws.SORT(K1661:M1661,1,-1,TRUE)</f>
        <v>0</v>
      </c>
      <c r="O1661" s="7">
        <v>0</v>
      </c>
      <c r="P1661" s="7">
        <v>0</v>
      </c>
      <c r="Q1661" s="7">
        <v>1658</v>
      </c>
      <c r="R1661" s="7" t="e">
        <f t="shared" ref="R1661:W1661" si="2025">FIND(",",$F1661,Q1661+1)</f>
        <v>#VALUE!</v>
      </c>
      <c r="S1661" s="7" t="e">
        <f t="shared" si="2025"/>
        <v>#VALUE!</v>
      </c>
      <c r="T1661" s="7" t="e">
        <f t="shared" si="2025"/>
        <v>#VALUE!</v>
      </c>
      <c r="U1661" s="7" t="e">
        <f t="shared" si="2025"/>
        <v>#VALUE!</v>
      </c>
      <c r="V1661" s="7" t="e">
        <f t="shared" si="2025"/>
        <v>#VALUE!</v>
      </c>
      <c r="W1661" s="7" t="e">
        <f t="shared" si="2025"/>
        <v>#VALUE!</v>
      </c>
      <c r="X1661" s="11" t="str">
        <f t="shared" si="1963"/>
        <v/>
      </c>
      <c r="Y1661" s="11" t="str">
        <f t="shared" si="1964"/>
        <v/>
      </c>
      <c r="Z1661" s="11" t="str">
        <f t="shared" si="1965"/>
        <v/>
      </c>
      <c r="AA1661" s="11" t="str">
        <f t="shared" si="1966"/>
        <v/>
      </c>
      <c r="AB1661" s="3" t="str">
        <f t="shared" si="1967"/>
        <v/>
      </c>
      <c r="AC1661" s="3"/>
      <c r="AD1661" s="3"/>
      <c r="AE1661" s="7" t="str">
        <f>IF(X1661="","",_xlfn.IFNA(VLOOKUP(X1661,'饰品（请勿修改）'!$A:$H,8,FALSE),VLOOKUP(X1661,'饰品（请勿修改）'!$H:$H,1,FALSE)))</f>
        <v/>
      </c>
      <c r="AF1661" s="7" t="str">
        <f>IF(Z1661="","",_xlfn.IFNA(VLOOKUP(Z1661,'饰品（请勿修改）'!$A:$H,8,FALSE),VLOOKUP(Z1661,'饰品（请勿修改）'!$H:$H,1,FALSE)))</f>
        <v/>
      </c>
      <c r="AG1661" s="7">
        <f>_xlfn.IFNA(VLOOKUP(AE1661,'饰品（请勿修改）'!$H:$I,2,FALSE),0)</f>
        <v>0</v>
      </c>
      <c r="AH1661" s="7">
        <f>_xlfn.IFNA(VLOOKUP(AF1661,'饰品（请勿修改）'!$H:$I,2,FALSE),0)</f>
        <v>0</v>
      </c>
      <c r="AI1661" s="7">
        <f t="shared" si="1954"/>
        <v>0</v>
      </c>
      <c r="AJ1661" s="7">
        <f t="shared" si="1955"/>
        <v>0</v>
      </c>
    </row>
    <row r="1662" spans="1:36" x14ac:dyDescent="0.2">
      <c r="A1662" s="3"/>
      <c r="B1662" s="3"/>
      <c r="C1662" s="3"/>
      <c r="D1662" s="3"/>
      <c r="E1662" s="3"/>
      <c r="F1662" s="3"/>
      <c r="G1662" s="7" t="str">
        <f t="shared" si="1952"/>
        <v/>
      </c>
      <c r="H1662" s="7" t="str">
        <f t="shared" si="1956"/>
        <v/>
      </c>
      <c r="I1662" s="7" t="str">
        <f t="shared" si="1957"/>
        <v/>
      </c>
      <c r="J1662" s="7" t="str">
        <f t="shared" si="1958"/>
        <v/>
      </c>
      <c r="K1662" s="5">
        <f t="shared" si="1959"/>
        <v>0</v>
      </c>
      <c r="L1662" s="5">
        <f t="shared" si="1960"/>
        <v>0</v>
      </c>
      <c r="M1662" s="5">
        <f t="shared" si="1961"/>
        <v>0</v>
      </c>
      <c r="N1662" s="7" cm="1">
        <f t="array" ref="N1662:P1662">_xlfn._xlws.SORT(K1662:M1662,1,-1,TRUE)</f>
        <v>0</v>
      </c>
      <c r="O1662" s="7">
        <v>0</v>
      </c>
      <c r="P1662" s="7">
        <v>0</v>
      </c>
      <c r="Q1662" s="7">
        <v>1659</v>
      </c>
      <c r="R1662" s="7" t="e">
        <f t="shared" ref="R1662:W1662" si="2026">FIND(",",$F1662,Q1662+1)</f>
        <v>#VALUE!</v>
      </c>
      <c r="S1662" s="7" t="e">
        <f t="shared" si="2026"/>
        <v>#VALUE!</v>
      </c>
      <c r="T1662" s="7" t="e">
        <f t="shared" si="2026"/>
        <v>#VALUE!</v>
      </c>
      <c r="U1662" s="7" t="e">
        <f t="shared" si="2026"/>
        <v>#VALUE!</v>
      </c>
      <c r="V1662" s="7" t="e">
        <f t="shared" si="2026"/>
        <v>#VALUE!</v>
      </c>
      <c r="W1662" s="7" t="e">
        <f t="shared" si="2026"/>
        <v>#VALUE!</v>
      </c>
      <c r="X1662" s="11" t="str">
        <f t="shared" si="1963"/>
        <v/>
      </c>
      <c r="Y1662" s="11" t="str">
        <f t="shared" si="1964"/>
        <v/>
      </c>
      <c r="Z1662" s="11" t="str">
        <f t="shared" si="1965"/>
        <v/>
      </c>
      <c r="AA1662" s="11" t="str">
        <f t="shared" si="1966"/>
        <v/>
      </c>
      <c r="AB1662" s="3" t="str">
        <f t="shared" si="1967"/>
        <v/>
      </c>
      <c r="AC1662" s="3"/>
      <c r="AD1662" s="3"/>
      <c r="AE1662" s="7" t="str">
        <f>IF(X1662="","",_xlfn.IFNA(VLOOKUP(X1662,'饰品（请勿修改）'!$A:$H,8,FALSE),VLOOKUP(X1662,'饰品（请勿修改）'!$H:$H,1,FALSE)))</f>
        <v/>
      </c>
      <c r="AF1662" s="7" t="str">
        <f>IF(Z1662="","",_xlfn.IFNA(VLOOKUP(Z1662,'饰品（请勿修改）'!$A:$H,8,FALSE),VLOOKUP(Z1662,'饰品（请勿修改）'!$H:$H,1,FALSE)))</f>
        <v/>
      </c>
      <c r="AG1662" s="7">
        <f>_xlfn.IFNA(VLOOKUP(AE1662,'饰品（请勿修改）'!$H:$I,2,FALSE),0)</f>
        <v>0</v>
      </c>
      <c r="AH1662" s="7">
        <f>_xlfn.IFNA(VLOOKUP(AF1662,'饰品（请勿修改）'!$H:$I,2,FALSE),0)</f>
        <v>0</v>
      </c>
      <c r="AI1662" s="7">
        <f t="shared" si="1954"/>
        <v>0</v>
      </c>
      <c r="AJ1662" s="7">
        <f t="shared" si="1955"/>
        <v>0</v>
      </c>
    </row>
    <row r="1663" spans="1:36" x14ac:dyDescent="0.2">
      <c r="A1663" s="3"/>
      <c r="B1663" s="3"/>
      <c r="C1663" s="3"/>
      <c r="D1663" s="3"/>
      <c r="E1663" s="3"/>
      <c r="F1663" s="3"/>
      <c r="G1663" s="7" t="str">
        <f t="shared" si="1952"/>
        <v/>
      </c>
      <c r="H1663" s="7" t="str">
        <f t="shared" si="1956"/>
        <v/>
      </c>
      <c r="I1663" s="7" t="str">
        <f t="shared" si="1957"/>
        <v/>
      </c>
      <c r="J1663" s="7" t="str">
        <f t="shared" si="1958"/>
        <v/>
      </c>
      <c r="K1663" s="5">
        <f t="shared" si="1959"/>
        <v>0</v>
      </c>
      <c r="L1663" s="5">
        <f t="shared" si="1960"/>
        <v>0</v>
      </c>
      <c r="M1663" s="5">
        <f t="shared" si="1961"/>
        <v>0</v>
      </c>
      <c r="N1663" s="7" cm="1">
        <f t="array" ref="N1663:P1663">_xlfn._xlws.SORT(K1663:M1663,1,-1,TRUE)</f>
        <v>0</v>
      </c>
      <c r="O1663" s="7">
        <v>0</v>
      </c>
      <c r="P1663" s="7">
        <v>0</v>
      </c>
      <c r="Q1663" s="7">
        <v>1660</v>
      </c>
      <c r="R1663" s="7" t="e">
        <f t="shared" ref="R1663:W1663" si="2027">FIND(",",$F1663,Q1663+1)</f>
        <v>#VALUE!</v>
      </c>
      <c r="S1663" s="7" t="e">
        <f t="shared" si="2027"/>
        <v>#VALUE!</v>
      </c>
      <c r="T1663" s="7" t="e">
        <f t="shared" si="2027"/>
        <v>#VALUE!</v>
      </c>
      <c r="U1663" s="7" t="e">
        <f t="shared" si="2027"/>
        <v>#VALUE!</v>
      </c>
      <c r="V1663" s="7" t="e">
        <f t="shared" si="2027"/>
        <v>#VALUE!</v>
      </c>
      <c r="W1663" s="7" t="e">
        <f t="shared" si="2027"/>
        <v>#VALUE!</v>
      </c>
      <c r="X1663" s="11" t="str">
        <f t="shared" si="1963"/>
        <v/>
      </c>
      <c r="Y1663" s="11" t="str">
        <f t="shared" si="1964"/>
        <v/>
      </c>
      <c r="Z1663" s="11" t="str">
        <f t="shared" si="1965"/>
        <v/>
      </c>
      <c r="AA1663" s="11" t="str">
        <f t="shared" si="1966"/>
        <v/>
      </c>
      <c r="AB1663" s="3" t="str">
        <f t="shared" si="1967"/>
        <v/>
      </c>
      <c r="AC1663" s="3"/>
      <c r="AD1663" s="3"/>
      <c r="AE1663" s="7" t="str">
        <f>IF(X1663="","",_xlfn.IFNA(VLOOKUP(X1663,'饰品（请勿修改）'!$A:$H,8,FALSE),VLOOKUP(X1663,'饰品（请勿修改）'!$H:$H,1,FALSE)))</f>
        <v/>
      </c>
      <c r="AF1663" s="7" t="str">
        <f>IF(Z1663="","",_xlfn.IFNA(VLOOKUP(Z1663,'饰品（请勿修改）'!$A:$H,8,FALSE),VLOOKUP(Z1663,'饰品（请勿修改）'!$H:$H,1,FALSE)))</f>
        <v/>
      </c>
      <c r="AG1663" s="7">
        <f>_xlfn.IFNA(VLOOKUP(AE1663,'饰品（请勿修改）'!$H:$I,2,FALSE),0)</f>
        <v>0</v>
      </c>
      <c r="AH1663" s="7">
        <f>_xlfn.IFNA(VLOOKUP(AF1663,'饰品（请勿修改）'!$H:$I,2,FALSE),0)</f>
        <v>0</v>
      </c>
      <c r="AI1663" s="7">
        <f t="shared" si="1954"/>
        <v>0</v>
      </c>
      <c r="AJ1663" s="7">
        <f t="shared" si="1955"/>
        <v>0</v>
      </c>
    </row>
    <row r="1664" spans="1:36" x14ac:dyDescent="0.2">
      <c r="A1664" s="3"/>
      <c r="B1664" s="3"/>
      <c r="C1664" s="3"/>
      <c r="D1664" s="3"/>
      <c r="E1664" s="3"/>
      <c r="F1664" s="3"/>
      <c r="G1664" s="7" t="str">
        <f t="shared" si="1952"/>
        <v/>
      </c>
      <c r="H1664" s="7" t="str">
        <f t="shared" si="1956"/>
        <v/>
      </c>
      <c r="I1664" s="7" t="str">
        <f t="shared" si="1957"/>
        <v/>
      </c>
      <c r="J1664" s="7" t="str">
        <f t="shared" si="1958"/>
        <v/>
      </c>
      <c r="K1664" s="5">
        <f t="shared" si="1959"/>
        <v>0</v>
      </c>
      <c r="L1664" s="5">
        <f t="shared" si="1960"/>
        <v>0</v>
      </c>
      <c r="M1664" s="5">
        <f t="shared" si="1961"/>
        <v>0</v>
      </c>
      <c r="N1664" s="7" cm="1">
        <f t="array" ref="N1664:P1664">_xlfn._xlws.SORT(K1664:M1664,1,-1,TRUE)</f>
        <v>0</v>
      </c>
      <c r="O1664" s="7">
        <v>0</v>
      </c>
      <c r="P1664" s="7">
        <v>0</v>
      </c>
      <c r="Q1664" s="7">
        <v>1661</v>
      </c>
      <c r="R1664" s="7" t="e">
        <f t="shared" ref="R1664:W1664" si="2028">FIND(",",$F1664,Q1664+1)</f>
        <v>#VALUE!</v>
      </c>
      <c r="S1664" s="7" t="e">
        <f t="shared" si="2028"/>
        <v>#VALUE!</v>
      </c>
      <c r="T1664" s="7" t="e">
        <f t="shared" si="2028"/>
        <v>#VALUE!</v>
      </c>
      <c r="U1664" s="7" t="e">
        <f t="shared" si="2028"/>
        <v>#VALUE!</v>
      </c>
      <c r="V1664" s="7" t="e">
        <f t="shared" si="2028"/>
        <v>#VALUE!</v>
      </c>
      <c r="W1664" s="7" t="e">
        <f t="shared" si="2028"/>
        <v>#VALUE!</v>
      </c>
      <c r="X1664" s="11" t="str">
        <f t="shared" si="1963"/>
        <v/>
      </c>
      <c r="Y1664" s="11" t="str">
        <f t="shared" si="1964"/>
        <v/>
      </c>
      <c r="Z1664" s="11" t="str">
        <f t="shared" si="1965"/>
        <v/>
      </c>
      <c r="AA1664" s="11" t="str">
        <f t="shared" si="1966"/>
        <v/>
      </c>
      <c r="AB1664" s="3" t="str">
        <f t="shared" si="1967"/>
        <v/>
      </c>
      <c r="AC1664" s="3"/>
      <c r="AD1664" s="3"/>
      <c r="AE1664" s="7" t="str">
        <f>IF(X1664="","",_xlfn.IFNA(VLOOKUP(X1664,'饰品（请勿修改）'!$A:$H,8,FALSE),VLOOKUP(X1664,'饰品（请勿修改）'!$H:$H,1,FALSE)))</f>
        <v/>
      </c>
      <c r="AF1664" s="7" t="str">
        <f>IF(Z1664="","",_xlfn.IFNA(VLOOKUP(Z1664,'饰品（请勿修改）'!$A:$H,8,FALSE),VLOOKUP(Z1664,'饰品（请勿修改）'!$H:$H,1,FALSE)))</f>
        <v/>
      </c>
      <c r="AG1664" s="7">
        <f>_xlfn.IFNA(VLOOKUP(AE1664,'饰品（请勿修改）'!$H:$I,2,FALSE),0)</f>
        <v>0</v>
      </c>
      <c r="AH1664" s="7">
        <f>_xlfn.IFNA(VLOOKUP(AF1664,'饰品（请勿修改）'!$H:$I,2,FALSE),0)</f>
        <v>0</v>
      </c>
      <c r="AI1664" s="7">
        <f t="shared" si="1954"/>
        <v>0</v>
      </c>
      <c r="AJ1664" s="7">
        <f t="shared" si="1955"/>
        <v>0</v>
      </c>
    </row>
    <row r="1665" spans="1:36" x14ac:dyDescent="0.2">
      <c r="A1665" s="3"/>
      <c r="B1665" s="3"/>
      <c r="C1665" s="3"/>
      <c r="D1665" s="3"/>
      <c r="E1665" s="3"/>
      <c r="F1665" s="3"/>
      <c r="G1665" s="7" t="str">
        <f t="shared" si="1952"/>
        <v/>
      </c>
      <c r="H1665" s="7" t="str">
        <f t="shared" si="1956"/>
        <v/>
      </c>
      <c r="I1665" s="7" t="str">
        <f t="shared" si="1957"/>
        <v/>
      </c>
      <c r="J1665" s="7" t="str">
        <f t="shared" si="1958"/>
        <v/>
      </c>
      <c r="K1665" s="5">
        <f t="shared" si="1959"/>
        <v>0</v>
      </c>
      <c r="L1665" s="5">
        <f t="shared" si="1960"/>
        <v>0</v>
      </c>
      <c r="M1665" s="5">
        <f t="shared" si="1961"/>
        <v>0</v>
      </c>
      <c r="N1665" s="7" cm="1">
        <f t="array" ref="N1665:P1665">_xlfn._xlws.SORT(K1665:M1665,1,-1,TRUE)</f>
        <v>0</v>
      </c>
      <c r="O1665" s="7">
        <v>0</v>
      </c>
      <c r="P1665" s="7">
        <v>0</v>
      </c>
      <c r="Q1665" s="7">
        <v>1662</v>
      </c>
      <c r="R1665" s="7" t="e">
        <f t="shared" ref="R1665:W1665" si="2029">FIND(",",$F1665,Q1665+1)</f>
        <v>#VALUE!</v>
      </c>
      <c r="S1665" s="7" t="e">
        <f t="shared" si="2029"/>
        <v>#VALUE!</v>
      </c>
      <c r="T1665" s="7" t="e">
        <f t="shared" si="2029"/>
        <v>#VALUE!</v>
      </c>
      <c r="U1665" s="7" t="e">
        <f t="shared" si="2029"/>
        <v>#VALUE!</v>
      </c>
      <c r="V1665" s="7" t="e">
        <f t="shared" si="2029"/>
        <v>#VALUE!</v>
      </c>
      <c r="W1665" s="7" t="e">
        <f t="shared" si="2029"/>
        <v>#VALUE!</v>
      </c>
      <c r="X1665" s="11" t="str">
        <f t="shared" si="1963"/>
        <v/>
      </c>
      <c r="Y1665" s="11" t="str">
        <f t="shared" si="1964"/>
        <v/>
      </c>
      <c r="Z1665" s="11" t="str">
        <f t="shared" si="1965"/>
        <v/>
      </c>
      <c r="AA1665" s="11" t="str">
        <f t="shared" si="1966"/>
        <v/>
      </c>
      <c r="AB1665" s="3" t="str">
        <f t="shared" si="1967"/>
        <v/>
      </c>
      <c r="AC1665" s="3"/>
      <c r="AD1665" s="3"/>
      <c r="AE1665" s="7" t="str">
        <f>IF(X1665="","",_xlfn.IFNA(VLOOKUP(X1665,'饰品（请勿修改）'!$A:$H,8,FALSE),VLOOKUP(X1665,'饰品（请勿修改）'!$H:$H,1,FALSE)))</f>
        <v/>
      </c>
      <c r="AF1665" s="7" t="str">
        <f>IF(Z1665="","",_xlfn.IFNA(VLOOKUP(Z1665,'饰品（请勿修改）'!$A:$H,8,FALSE),VLOOKUP(Z1665,'饰品（请勿修改）'!$H:$H,1,FALSE)))</f>
        <v/>
      </c>
      <c r="AG1665" s="7">
        <f>_xlfn.IFNA(VLOOKUP(AE1665,'饰品（请勿修改）'!$H:$I,2,FALSE),0)</f>
        <v>0</v>
      </c>
      <c r="AH1665" s="7">
        <f>_xlfn.IFNA(VLOOKUP(AF1665,'饰品（请勿修改）'!$H:$I,2,FALSE),0)</f>
        <v>0</v>
      </c>
      <c r="AI1665" s="7">
        <f t="shared" si="1954"/>
        <v>0</v>
      </c>
      <c r="AJ1665" s="7">
        <f t="shared" si="1955"/>
        <v>0</v>
      </c>
    </row>
    <row r="1666" spans="1:36" x14ac:dyDescent="0.2">
      <c r="A1666" s="3"/>
      <c r="B1666" s="3"/>
      <c r="C1666" s="3"/>
      <c r="D1666" s="3"/>
      <c r="E1666" s="3"/>
      <c r="F1666" s="3"/>
      <c r="G1666" s="7" t="str">
        <f t="shared" ref="G1666:G1729" si="2030">SUBSTITUTE("{""Skills"":["&amp;AG1666&amp;","&amp;AH1666&amp;"],""SkillLevels"":["&amp;AI1666&amp;","&amp;AJ1666&amp;"],""Slots"":["&amp;K1666&amp;","&amp;L1666&amp;","&amp;M1666&amp;"]}","{""Skills"":[0,0],""SkillLevels"":[0,0],""Slots"":[0,0,0]}","")</f>
        <v/>
      </c>
      <c r="H1666" s="7" t="str">
        <f t="shared" si="1956"/>
        <v/>
      </c>
      <c r="I1666" s="7" t="str">
        <f t="shared" si="1957"/>
        <v/>
      </c>
      <c r="J1666" s="7" t="str">
        <f t="shared" si="1958"/>
        <v/>
      </c>
      <c r="K1666" s="5">
        <f t="shared" si="1959"/>
        <v>0</v>
      </c>
      <c r="L1666" s="5">
        <f t="shared" si="1960"/>
        <v>0</v>
      </c>
      <c r="M1666" s="5">
        <f t="shared" si="1961"/>
        <v>0</v>
      </c>
      <c r="N1666" s="7" cm="1">
        <f t="array" ref="N1666:P1666">_xlfn._xlws.SORT(K1666:M1666,1,-1,TRUE)</f>
        <v>0</v>
      </c>
      <c r="O1666" s="7">
        <v>0</v>
      </c>
      <c r="P1666" s="7">
        <v>0</v>
      </c>
      <c r="Q1666" s="7">
        <v>1663</v>
      </c>
      <c r="R1666" s="7" t="e">
        <f t="shared" ref="R1666:W1666" si="2031">FIND(",",$F1666,Q1666+1)</f>
        <v>#VALUE!</v>
      </c>
      <c r="S1666" s="7" t="e">
        <f t="shared" si="2031"/>
        <v>#VALUE!</v>
      </c>
      <c r="T1666" s="7" t="e">
        <f t="shared" si="2031"/>
        <v>#VALUE!</v>
      </c>
      <c r="U1666" s="7" t="e">
        <f t="shared" si="2031"/>
        <v>#VALUE!</v>
      </c>
      <c r="V1666" s="7" t="e">
        <f t="shared" si="2031"/>
        <v>#VALUE!</v>
      </c>
      <c r="W1666" s="7" t="e">
        <f t="shared" si="2031"/>
        <v>#VALUE!</v>
      </c>
      <c r="X1666" s="11" t="str">
        <f t="shared" si="1963"/>
        <v/>
      </c>
      <c r="Y1666" s="11" t="str">
        <f t="shared" si="1964"/>
        <v/>
      </c>
      <c r="Z1666" s="11" t="str">
        <f t="shared" si="1965"/>
        <v/>
      </c>
      <c r="AA1666" s="11" t="str">
        <f t="shared" si="1966"/>
        <v/>
      </c>
      <c r="AB1666" s="3" t="str">
        <f t="shared" si="1967"/>
        <v/>
      </c>
      <c r="AC1666" s="3"/>
      <c r="AD1666" s="3"/>
      <c r="AE1666" s="7" t="str">
        <f>IF(X1666="","",_xlfn.IFNA(VLOOKUP(X1666,'饰品（请勿修改）'!$A:$H,8,FALSE),VLOOKUP(X1666,'饰品（请勿修改）'!$H:$H,1,FALSE)))</f>
        <v/>
      </c>
      <c r="AF1666" s="7" t="str">
        <f>IF(Z1666="","",_xlfn.IFNA(VLOOKUP(Z1666,'饰品（请勿修改）'!$A:$H,8,FALSE),VLOOKUP(Z1666,'饰品（请勿修改）'!$H:$H,1,FALSE)))</f>
        <v/>
      </c>
      <c r="AG1666" s="7">
        <f>_xlfn.IFNA(VLOOKUP(AE1666,'饰品（请勿修改）'!$H:$I,2,FALSE),0)</f>
        <v>0</v>
      </c>
      <c r="AH1666" s="7">
        <f>_xlfn.IFNA(VLOOKUP(AF1666,'饰品（请勿修改）'!$H:$I,2,FALSE),0)</f>
        <v>0</v>
      </c>
      <c r="AI1666" s="7">
        <f t="shared" ref="AI1666:AI1729" si="2032">IF(AND(B1666=""),IF(AE1666="",0,1),B1666)</f>
        <v>0</v>
      </c>
      <c r="AJ1666" s="7">
        <f t="shared" ref="AJ1666:AJ1729" si="2033">IF(AND(D1666=""),IF(AF1666="",0,1),D1666)</f>
        <v>0</v>
      </c>
    </row>
    <row r="1667" spans="1:36" x14ac:dyDescent="0.2">
      <c r="A1667" s="3"/>
      <c r="B1667" s="3"/>
      <c r="C1667" s="3"/>
      <c r="D1667" s="3"/>
      <c r="E1667" s="3"/>
      <c r="F1667" s="3"/>
      <c r="G1667" s="7" t="str">
        <f t="shared" si="2030"/>
        <v/>
      </c>
      <c r="H1667" s="7" t="str">
        <f t="shared" ref="H1667:H1730" si="2034">MID(IF($AB1667="",$E1667,$AB1667),1,1)</f>
        <v/>
      </c>
      <c r="I1667" s="7" t="str">
        <f t="shared" ref="I1667:I1730" si="2035">MID(IF($AB1667="",$E1667,$AB1667),2,1)</f>
        <v/>
      </c>
      <c r="J1667" s="7" t="str">
        <f t="shared" ref="J1667:J1730" si="2036">MID(IF($AB1667="",$E1667,$AB1667),3,1)</f>
        <v/>
      </c>
      <c r="K1667" s="5">
        <f t="shared" ref="K1667:K1730" si="2037">IF(H1667="",0,H1667)</f>
        <v>0</v>
      </c>
      <c r="L1667" s="5">
        <f t="shared" ref="L1667:L1730" si="2038">IF(I1667="",0,I1667)</f>
        <v>0</v>
      </c>
      <c r="M1667" s="5">
        <f t="shared" ref="M1667:M1730" si="2039">IF(J1667="",0,J1667)</f>
        <v>0</v>
      </c>
      <c r="N1667" s="7" cm="1">
        <f t="array" ref="N1667:P1667">_xlfn._xlws.SORT(K1667:M1667,1,-1,TRUE)</f>
        <v>0</v>
      </c>
      <c r="O1667" s="7">
        <v>0</v>
      </c>
      <c r="P1667" s="7">
        <v>0</v>
      </c>
      <c r="Q1667" s="7">
        <v>1664</v>
      </c>
      <c r="R1667" s="7" t="e">
        <f t="shared" ref="R1667:W1667" si="2040">FIND(",",$F1667,Q1667+1)</f>
        <v>#VALUE!</v>
      </c>
      <c r="S1667" s="7" t="e">
        <f t="shared" si="2040"/>
        <v>#VALUE!</v>
      </c>
      <c r="T1667" s="7" t="e">
        <f t="shared" si="2040"/>
        <v>#VALUE!</v>
      </c>
      <c r="U1667" s="7" t="e">
        <f t="shared" si="2040"/>
        <v>#VALUE!</v>
      </c>
      <c r="V1667" s="7" t="e">
        <f t="shared" si="2040"/>
        <v>#VALUE!</v>
      </c>
      <c r="W1667" s="7" t="e">
        <f t="shared" si="2040"/>
        <v>#VALUE!</v>
      </c>
      <c r="X1667" s="11" t="str">
        <f t="shared" ref="X1667:X1730" si="2041">IF($F1667="",IF(A1667="","",A1667),MID($F1667,Q1667+1,R1667-Q1667-1))</f>
        <v/>
      </c>
      <c r="Y1667" s="11" t="str">
        <f t="shared" ref="Y1667:Y1730" si="2042">IF($F1667="",IF(B1667="","",B1667),MID($F1667,R1667+1,S1667-R1667-1))</f>
        <v/>
      </c>
      <c r="Z1667" s="11" t="str">
        <f t="shared" ref="Z1667:Z1730" si="2043">IF($F1667="",IF(C1667="","",C1667),MID($F1667,S1667+1,T1667-S1667-1))</f>
        <v/>
      </c>
      <c r="AA1667" s="11" t="str">
        <f t="shared" ref="AA1667:AA1730" si="2044">IF($F1667="",IF(D1667="","",D1667),MID($F1667,T1667+1,U1667-T1667-1))</f>
        <v/>
      </c>
      <c r="AB1667" s="3" t="str">
        <f t="shared" ref="AB1667:AB1730" si="2045">IF($F1667="",IF(E1667="","",E1667),SUBSTITUTE(MID($F1667,U1667+1,999),",",""))</f>
        <v/>
      </c>
      <c r="AC1667" s="3"/>
      <c r="AD1667" s="3"/>
      <c r="AE1667" s="7" t="str">
        <f>IF(X1667="","",_xlfn.IFNA(VLOOKUP(X1667,'饰品（请勿修改）'!$A:$H,8,FALSE),VLOOKUP(X1667,'饰品（请勿修改）'!$H:$H,1,FALSE)))</f>
        <v/>
      </c>
      <c r="AF1667" s="7" t="str">
        <f>IF(Z1667="","",_xlfn.IFNA(VLOOKUP(Z1667,'饰品（请勿修改）'!$A:$H,8,FALSE),VLOOKUP(Z1667,'饰品（请勿修改）'!$H:$H,1,FALSE)))</f>
        <v/>
      </c>
      <c r="AG1667" s="7">
        <f>_xlfn.IFNA(VLOOKUP(AE1667,'饰品（请勿修改）'!$H:$I,2,FALSE),0)</f>
        <v>0</v>
      </c>
      <c r="AH1667" s="7">
        <f>_xlfn.IFNA(VLOOKUP(AF1667,'饰品（请勿修改）'!$H:$I,2,FALSE),0)</f>
        <v>0</v>
      </c>
      <c r="AI1667" s="7">
        <f t="shared" si="2032"/>
        <v>0</v>
      </c>
      <c r="AJ1667" s="7">
        <f t="shared" si="2033"/>
        <v>0</v>
      </c>
    </row>
    <row r="1668" spans="1:36" x14ac:dyDescent="0.2">
      <c r="A1668" s="3"/>
      <c r="B1668" s="3"/>
      <c r="C1668" s="3"/>
      <c r="D1668" s="3"/>
      <c r="E1668" s="3"/>
      <c r="F1668" s="3"/>
      <c r="G1668" s="7" t="str">
        <f t="shared" si="2030"/>
        <v/>
      </c>
      <c r="H1668" s="7" t="str">
        <f t="shared" si="2034"/>
        <v/>
      </c>
      <c r="I1668" s="7" t="str">
        <f t="shared" si="2035"/>
        <v/>
      </c>
      <c r="J1668" s="7" t="str">
        <f t="shared" si="2036"/>
        <v/>
      </c>
      <c r="K1668" s="5">
        <f t="shared" si="2037"/>
        <v>0</v>
      </c>
      <c r="L1668" s="5">
        <f t="shared" si="2038"/>
        <v>0</v>
      </c>
      <c r="M1668" s="5">
        <f t="shared" si="2039"/>
        <v>0</v>
      </c>
      <c r="N1668" s="7" cm="1">
        <f t="array" ref="N1668:P1668">_xlfn._xlws.SORT(K1668:M1668,1,-1,TRUE)</f>
        <v>0</v>
      </c>
      <c r="O1668" s="7">
        <v>0</v>
      </c>
      <c r="P1668" s="7">
        <v>0</v>
      </c>
      <c r="Q1668" s="7">
        <v>1665</v>
      </c>
      <c r="R1668" s="7" t="e">
        <f t="shared" ref="R1668:W1668" si="2046">FIND(",",$F1668,Q1668+1)</f>
        <v>#VALUE!</v>
      </c>
      <c r="S1668" s="7" t="e">
        <f t="shared" si="2046"/>
        <v>#VALUE!</v>
      </c>
      <c r="T1668" s="7" t="e">
        <f t="shared" si="2046"/>
        <v>#VALUE!</v>
      </c>
      <c r="U1668" s="7" t="e">
        <f t="shared" si="2046"/>
        <v>#VALUE!</v>
      </c>
      <c r="V1668" s="7" t="e">
        <f t="shared" si="2046"/>
        <v>#VALUE!</v>
      </c>
      <c r="W1668" s="7" t="e">
        <f t="shared" si="2046"/>
        <v>#VALUE!</v>
      </c>
      <c r="X1668" s="11" t="str">
        <f t="shared" si="2041"/>
        <v/>
      </c>
      <c r="Y1668" s="11" t="str">
        <f t="shared" si="2042"/>
        <v/>
      </c>
      <c r="Z1668" s="11" t="str">
        <f t="shared" si="2043"/>
        <v/>
      </c>
      <c r="AA1668" s="11" t="str">
        <f t="shared" si="2044"/>
        <v/>
      </c>
      <c r="AB1668" s="3" t="str">
        <f t="shared" si="2045"/>
        <v/>
      </c>
      <c r="AC1668" s="3"/>
      <c r="AD1668" s="3"/>
      <c r="AE1668" s="7" t="str">
        <f>IF(X1668="","",_xlfn.IFNA(VLOOKUP(X1668,'饰品（请勿修改）'!$A:$H,8,FALSE),VLOOKUP(X1668,'饰品（请勿修改）'!$H:$H,1,FALSE)))</f>
        <v/>
      </c>
      <c r="AF1668" s="7" t="str">
        <f>IF(Z1668="","",_xlfn.IFNA(VLOOKUP(Z1668,'饰品（请勿修改）'!$A:$H,8,FALSE),VLOOKUP(Z1668,'饰品（请勿修改）'!$H:$H,1,FALSE)))</f>
        <v/>
      </c>
      <c r="AG1668" s="7">
        <f>_xlfn.IFNA(VLOOKUP(AE1668,'饰品（请勿修改）'!$H:$I,2,FALSE),0)</f>
        <v>0</v>
      </c>
      <c r="AH1668" s="7">
        <f>_xlfn.IFNA(VLOOKUP(AF1668,'饰品（请勿修改）'!$H:$I,2,FALSE),0)</f>
        <v>0</v>
      </c>
      <c r="AI1668" s="7">
        <f t="shared" si="2032"/>
        <v>0</v>
      </c>
      <c r="AJ1668" s="7">
        <f t="shared" si="2033"/>
        <v>0</v>
      </c>
    </row>
    <row r="1669" spans="1:36" x14ac:dyDescent="0.2">
      <c r="A1669" s="3"/>
      <c r="B1669" s="3"/>
      <c r="C1669" s="3"/>
      <c r="D1669" s="3"/>
      <c r="E1669" s="3"/>
      <c r="F1669" s="3"/>
      <c r="G1669" s="7" t="str">
        <f t="shared" si="2030"/>
        <v/>
      </c>
      <c r="H1669" s="7" t="str">
        <f t="shared" si="2034"/>
        <v/>
      </c>
      <c r="I1669" s="7" t="str">
        <f t="shared" si="2035"/>
        <v/>
      </c>
      <c r="J1669" s="7" t="str">
        <f t="shared" si="2036"/>
        <v/>
      </c>
      <c r="K1669" s="5">
        <f t="shared" si="2037"/>
        <v>0</v>
      </c>
      <c r="L1669" s="5">
        <f t="shared" si="2038"/>
        <v>0</v>
      </c>
      <c r="M1669" s="5">
        <f t="shared" si="2039"/>
        <v>0</v>
      </c>
      <c r="N1669" s="7" cm="1">
        <f t="array" ref="N1669:P1669">_xlfn._xlws.SORT(K1669:M1669,1,-1,TRUE)</f>
        <v>0</v>
      </c>
      <c r="O1669" s="7">
        <v>0</v>
      </c>
      <c r="P1669" s="7">
        <v>0</v>
      </c>
      <c r="Q1669" s="7">
        <v>1666</v>
      </c>
      <c r="R1669" s="7" t="e">
        <f t="shared" ref="R1669:W1669" si="2047">FIND(",",$F1669,Q1669+1)</f>
        <v>#VALUE!</v>
      </c>
      <c r="S1669" s="7" t="e">
        <f t="shared" si="2047"/>
        <v>#VALUE!</v>
      </c>
      <c r="T1669" s="7" t="e">
        <f t="shared" si="2047"/>
        <v>#VALUE!</v>
      </c>
      <c r="U1669" s="7" t="e">
        <f t="shared" si="2047"/>
        <v>#VALUE!</v>
      </c>
      <c r="V1669" s="7" t="e">
        <f t="shared" si="2047"/>
        <v>#VALUE!</v>
      </c>
      <c r="W1669" s="7" t="e">
        <f t="shared" si="2047"/>
        <v>#VALUE!</v>
      </c>
      <c r="X1669" s="11" t="str">
        <f t="shared" si="2041"/>
        <v/>
      </c>
      <c r="Y1669" s="11" t="str">
        <f t="shared" si="2042"/>
        <v/>
      </c>
      <c r="Z1669" s="11" t="str">
        <f t="shared" si="2043"/>
        <v/>
      </c>
      <c r="AA1669" s="11" t="str">
        <f t="shared" si="2044"/>
        <v/>
      </c>
      <c r="AB1669" s="3" t="str">
        <f t="shared" si="2045"/>
        <v/>
      </c>
      <c r="AC1669" s="3"/>
      <c r="AD1669" s="3"/>
      <c r="AE1669" s="7" t="str">
        <f>IF(X1669="","",_xlfn.IFNA(VLOOKUP(X1669,'饰品（请勿修改）'!$A:$H,8,FALSE),VLOOKUP(X1669,'饰品（请勿修改）'!$H:$H,1,FALSE)))</f>
        <v/>
      </c>
      <c r="AF1669" s="7" t="str">
        <f>IF(Z1669="","",_xlfn.IFNA(VLOOKUP(Z1669,'饰品（请勿修改）'!$A:$H,8,FALSE),VLOOKUP(Z1669,'饰品（请勿修改）'!$H:$H,1,FALSE)))</f>
        <v/>
      </c>
      <c r="AG1669" s="7">
        <f>_xlfn.IFNA(VLOOKUP(AE1669,'饰品（请勿修改）'!$H:$I,2,FALSE),0)</f>
        <v>0</v>
      </c>
      <c r="AH1669" s="7">
        <f>_xlfn.IFNA(VLOOKUP(AF1669,'饰品（请勿修改）'!$H:$I,2,FALSE),0)</f>
        <v>0</v>
      </c>
      <c r="AI1669" s="7">
        <f t="shared" si="2032"/>
        <v>0</v>
      </c>
      <c r="AJ1669" s="7">
        <f t="shared" si="2033"/>
        <v>0</v>
      </c>
    </row>
    <row r="1670" spans="1:36" x14ac:dyDescent="0.2">
      <c r="A1670" s="3"/>
      <c r="B1670" s="3"/>
      <c r="C1670" s="3"/>
      <c r="D1670" s="3"/>
      <c r="E1670" s="3"/>
      <c r="F1670" s="3"/>
      <c r="G1670" s="7" t="str">
        <f t="shared" si="2030"/>
        <v/>
      </c>
      <c r="H1670" s="7" t="str">
        <f t="shared" si="2034"/>
        <v/>
      </c>
      <c r="I1670" s="7" t="str">
        <f t="shared" si="2035"/>
        <v/>
      </c>
      <c r="J1670" s="7" t="str">
        <f t="shared" si="2036"/>
        <v/>
      </c>
      <c r="K1670" s="5">
        <f t="shared" si="2037"/>
        <v>0</v>
      </c>
      <c r="L1670" s="5">
        <f t="shared" si="2038"/>
        <v>0</v>
      </c>
      <c r="M1670" s="5">
        <f t="shared" si="2039"/>
        <v>0</v>
      </c>
      <c r="N1670" s="7" cm="1">
        <f t="array" ref="N1670:P1670">_xlfn._xlws.SORT(K1670:M1670,1,-1,TRUE)</f>
        <v>0</v>
      </c>
      <c r="O1670" s="7">
        <v>0</v>
      </c>
      <c r="P1670" s="7">
        <v>0</v>
      </c>
      <c r="Q1670" s="7">
        <v>1667</v>
      </c>
      <c r="R1670" s="7" t="e">
        <f t="shared" ref="R1670:W1670" si="2048">FIND(",",$F1670,Q1670+1)</f>
        <v>#VALUE!</v>
      </c>
      <c r="S1670" s="7" t="e">
        <f t="shared" si="2048"/>
        <v>#VALUE!</v>
      </c>
      <c r="T1670" s="7" t="e">
        <f t="shared" si="2048"/>
        <v>#VALUE!</v>
      </c>
      <c r="U1670" s="7" t="e">
        <f t="shared" si="2048"/>
        <v>#VALUE!</v>
      </c>
      <c r="V1670" s="7" t="e">
        <f t="shared" si="2048"/>
        <v>#VALUE!</v>
      </c>
      <c r="W1670" s="7" t="e">
        <f t="shared" si="2048"/>
        <v>#VALUE!</v>
      </c>
      <c r="X1670" s="11" t="str">
        <f t="shared" si="2041"/>
        <v/>
      </c>
      <c r="Y1670" s="11" t="str">
        <f t="shared" si="2042"/>
        <v/>
      </c>
      <c r="Z1670" s="11" t="str">
        <f t="shared" si="2043"/>
        <v/>
      </c>
      <c r="AA1670" s="11" t="str">
        <f t="shared" si="2044"/>
        <v/>
      </c>
      <c r="AB1670" s="3" t="str">
        <f t="shared" si="2045"/>
        <v/>
      </c>
      <c r="AC1670" s="3"/>
      <c r="AD1670" s="3"/>
      <c r="AE1670" s="7" t="str">
        <f>IF(X1670="","",_xlfn.IFNA(VLOOKUP(X1670,'饰品（请勿修改）'!$A:$H,8,FALSE),VLOOKUP(X1670,'饰品（请勿修改）'!$H:$H,1,FALSE)))</f>
        <v/>
      </c>
      <c r="AF1670" s="7" t="str">
        <f>IF(Z1670="","",_xlfn.IFNA(VLOOKUP(Z1670,'饰品（请勿修改）'!$A:$H,8,FALSE),VLOOKUP(Z1670,'饰品（请勿修改）'!$H:$H,1,FALSE)))</f>
        <v/>
      </c>
      <c r="AG1670" s="7">
        <f>_xlfn.IFNA(VLOOKUP(AE1670,'饰品（请勿修改）'!$H:$I,2,FALSE),0)</f>
        <v>0</v>
      </c>
      <c r="AH1670" s="7">
        <f>_xlfn.IFNA(VLOOKUP(AF1670,'饰品（请勿修改）'!$H:$I,2,FALSE),0)</f>
        <v>0</v>
      </c>
      <c r="AI1670" s="7">
        <f t="shared" si="2032"/>
        <v>0</v>
      </c>
      <c r="AJ1670" s="7">
        <f t="shared" si="2033"/>
        <v>0</v>
      </c>
    </row>
    <row r="1671" spans="1:36" x14ac:dyDescent="0.2">
      <c r="A1671" s="3"/>
      <c r="B1671" s="3"/>
      <c r="C1671" s="3"/>
      <c r="D1671" s="3"/>
      <c r="E1671" s="3"/>
      <c r="F1671" s="3"/>
      <c r="G1671" s="7" t="str">
        <f t="shared" si="2030"/>
        <v/>
      </c>
      <c r="H1671" s="7" t="str">
        <f t="shared" si="2034"/>
        <v/>
      </c>
      <c r="I1671" s="7" t="str">
        <f t="shared" si="2035"/>
        <v/>
      </c>
      <c r="J1671" s="7" t="str">
        <f t="shared" si="2036"/>
        <v/>
      </c>
      <c r="K1671" s="5">
        <f t="shared" si="2037"/>
        <v>0</v>
      </c>
      <c r="L1671" s="5">
        <f t="shared" si="2038"/>
        <v>0</v>
      </c>
      <c r="M1671" s="5">
        <f t="shared" si="2039"/>
        <v>0</v>
      </c>
      <c r="N1671" s="7" cm="1">
        <f t="array" ref="N1671:P1671">_xlfn._xlws.SORT(K1671:M1671,1,-1,TRUE)</f>
        <v>0</v>
      </c>
      <c r="O1671" s="7">
        <v>0</v>
      </c>
      <c r="P1671" s="7">
        <v>0</v>
      </c>
      <c r="Q1671" s="7">
        <v>1668</v>
      </c>
      <c r="R1671" s="7" t="e">
        <f t="shared" ref="R1671:W1671" si="2049">FIND(",",$F1671,Q1671+1)</f>
        <v>#VALUE!</v>
      </c>
      <c r="S1671" s="7" t="e">
        <f t="shared" si="2049"/>
        <v>#VALUE!</v>
      </c>
      <c r="T1671" s="7" t="e">
        <f t="shared" si="2049"/>
        <v>#VALUE!</v>
      </c>
      <c r="U1671" s="7" t="e">
        <f t="shared" si="2049"/>
        <v>#VALUE!</v>
      </c>
      <c r="V1671" s="7" t="e">
        <f t="shared" si="2049"/>
        <v>#VALUE!</v>
      </c>
      <c r="W1671" s="7" t="e">
        <f t="shared" si="2049"/>
        <v>#VALUE!</v>
      </c>
      <c r="X1671" s="11" t="str">
        <f t="shared" si="2041"/>
        <v/>
      </c>
      <c r="Y1671" s="11" t="str">
        <f t="shared" si="2042"/>
        <v/>
      </c>
      <c r="Z1671" s="11" t="str">
        <f t="shared" si="2043"/>
        <v/>
      </c>
      <c r="AA1671" s="11" t="str">
        <f t="shared" si="2044"/>
        <v/>
      </c>
      <c r="AB1671" s="3" t="str">
        <f t="shared" si="2045"/>
        <v/>
      </c>
      <c r="AC1671" s="3"/>
      <c r="AD1671" s="3"/>
      <c r="AE1671" s="7" t="str">
        <f>IF(X1671="","",_xlfn.IFNA(VLOOKUP(X1671,'饰品（请勿修改）'!$A:$H,8,FALSE),VLOOKUP(X1671,'饰品（请勿修改）'!$H:$H,1,FALSE)))</f>
        <v/>
      </c>
      <c r="AF1671" s="7" t="str">
        <f>IF(Z1671="","",_xlfn.IFNA(VLOOKUP(Z1671,'饰品（请勿修改）'!$A:$H,8,FALSE),VLOOKUP(Z1671,'饰品（请勿修改）'!$H:$H,1,FALSE)))</f>
        <v/>
      </c>
      <c r="AG1671" s="7">
        <f>_xlfn.IFNA(VLOOKUP(AE1671,'饰品（请勿修改）'!$H:$I,2,FALSE),0)</f>
        <v>0</v>
      </c>
      <c r="AH1671" s="7">
        <f>_xlfn.IFNA(VLOOKUP(AF1671,'饰品（请勿修改）'!$H:$I,2,FALSE),0)</f>
        <v>0</v>
      </c>
      <c r="AI1671" s="7">
        <f t="shared" si="2032"/>
        <v>0</v>
      </c>
      <c r="AJ1671" s="7">
        <f t="shared" si="2033"/>
        <v>0</v>
      </c>
    </row>
    <row r="1672" spans="1:36" x14ac:dyDescent="0.2">
      <c r="A1672" s="3"/>
      <c r="B1672" s="3"/>
      <c r="C1672" s="3"/>
      <c r="D1672" s="3"/>
      <c r="E1672" s="3"/>
      <c r="F1672" s="3"/>
      <c r="G1672" s="7" t="str">
        <f t="shared" si="2030"/>
        <v/>
      </c>
      <c r="H1672" s="7" t="str">
        <f t="shared" si="2034"/>
        <v/>
      </c>
      <c r="I1672" s="7" t="str">
        <f t="shared" si="2035"/>
        <v/>
      </c>
      <c r="J1672" s="7" t="str">
        <f t="shared" si="2036"/>
        <v/>
      </c>
      <c r="K1672" s="5">
        <f t="shared" si="2037"/>
        <v>0</v>
      </c>
      <c r="L1672" s="5">
        <f t="shared" si="2038"/>
        <v>0</v>
      </c>
      <c r="M1672" s="5">
        <f t="shared" si="2039"/>
        <v>0</v>
      </c>
      <c r="N1672" s="7" cm="1">
        <f t="array" ref="N1672:P1672">_xlfn._xlws.SORT(K1672:M1672,1,-1,TRUE)</f>
        <v>0</v>
      </c>
      <c r="O1672" s="7">
        <v>0</v>
      </c>
      <c r="P1672" s="7">
        <v>0</v>
      </c>
      <c r="Q1672" s="7">
        <v>1669</v>
      </c>
      <c r="R1672" s="7" t="e">
        <f t="shared" ref="R1672:W1672" si="2050">FIND(",",$F1672,Q1672+1)</f>
        <v>#VALUE!</v>
      </c>
      <c r="S1672" s="7" t="e">
        <f t="shared" si="2050"/>
        <v>#VALUE!</v>
      </c>
      <c r="T1672" s="7" t="e">
        <f t="shared" si="2050"/>
        <v>#VALUE!</v>
      </c>
      <c r="U1672" s="7" t="e">
        <f t="shared" si="2050"/>
        <v>#VALUE!</v>
      </c>
      <c r="V1672" s="7" t="e">
        <f t="shared" si="2050"/>
        <v>#VALUE!</v>
      </c>
      <c r="W1672" s="7" t="e">
        <f t="shared" si="2050"/>
        <v>#VALUE!</v>
      </c>
      <c r="X1672" s="11" t="str">
        <f t="shared" si="2041"/>
        <v/>
      </c>
      <c r="Y1672" s="11" t="str">
        <f t="shared" si="2042"/>
        <v/>
      </c>
      <c r="Z1672" s="11" t="str">
        <f t="shared" si="2043"/>
        <v/>
      </c>
      <c r="AA1672" s="11" t="str">
        <f t="shared" si="2044"/>
        <v/>
      </c>
      <c r="AB1672" s="3" t="str">
        <f t="shared" si="2045"/>
        <v/>
      </c>
      <c r="AC1672" s="3"/>
      <c r="AD1672" s="3"/>
      <c r="AE1672" s="7" t="str">
        <f>IF(X1672="","",_xlfn.IFNA(VLOOKUP(X1672,'饰品（请勿修改）'!$A:$H,8,FALSE),VLOOKUP(X1672,'饰品（请勿修改）'!$H:$H,1,FALSE)))</f>
        <v/>
      </c>
      <c r="AF1672" s="7" t="str">
        <f>IF(Z1672="","",_xlfn.IFNA(VLOOKUP(Z1672,'饰品（请勿修改）'!$A:$H,8,FALSE),VLOOKUP(Z1672,'饰品（请勿修改）'!$H:$H,1,FALSE)))</f>
        <v/>
      </c>
      <c r="AG1672" s="7">
        <f>_xlfn.IFNA(VLOOKUP(AE1672,'饰品（请勿修改）'!$H:$I,2,FALSE),0)</f>
        <v>0</v>
      </c>
      <c r="AH1672" s="7">
        <f>_xlfn.IFNA(VLOOKUP(AF1672,'饰品（请勿修改）'!$H:$I,2,FALSE),0)</f>
        <v>0</v>
      </c>
      <c r="AI1672" s="7">
        <f t="shared" si="2032"/>
        <v>0</v>
      </c>
      <c r="AJ1672" s="7">
        <f t="shared" si="2033"/>
        <v>0</v>
      </c>
    </row>
    <row r="1673" spans="1:36" x14ac:dyDescent="0.2">
      <c r="A1673" s="3"/>
      <c r="B1673" s="3"/>
      <c r="C1673" s="3"/>
      <c r="D1673" s="3"/>
      <c r="E1673" s="3"/>
      <c r="F1673" s="3"/>
      <c r="G1673" s="7" t="str">
        <f t="shared" si="2030"/>
        <v/>
      </c>
      <c r="H1673" s="7" t="str">
        <f t="shared" si="2034"/>
        <v/>
      </c>
      <c r="I1673" s="7" t="str">
        <f t="shared" si="2035"/>
        <v/>
      </c>
      <c r="J1673" s="7" t="str">
        <f t="shared" si="2036"/>
        <v/>
      </c>
      <c r="K1673" s="5">
        <f t="shared" si="2037"/>
        <v>0</v>
      </c>
      <c r="L1673" s="5">
        <f t="shared" si="2038"/>
        <v>0</v>
      </c>
      <c r="M1673" s="5">
        <f t="shared" si="2039"/>
        <v>0</v>
      </c>
      <c r="N1673" s="7" cm="1">
        <f t="array" ref="N1673:P1673">_xlfn._xlws.SORT(K1673:M1673,1,-1,TRUE)</f>
        <v>0</v>
      </c>
      <c r="O1673" s="7">
        <v>0</v>
      </c>
      <c r="P1673" s="7">
        <v>0</v>
      </c>
      <c r="Q1673" s="7">
        <v>1670</v>
      </c>
      <c r="R1673" s="7" t="e">
        <f t="shared" ref="R1673:W1673" si="2051">FIND(",",$F1673,Q1673+1)</f>
        <v>#VALUE!</v>
      </c>
      <c r="S1673" s="7" t="e">
        <f t="shared" si="2051"/>
        <v>#VALUE!</v>
      </c>
      <c r="T1673" s="7" t="e">
        <f t="shared" si="2051"/>
        <v>#VALUE!</v>
      </c>
      <c r="U1673" s="7" t="e">
        <f t="shared" si="2051"/>
        <v>#VALUE!</v>
      </c>
      <c r="V1673" s="7" t="e">
        <f t="shared" si="2051"/>
        <v>#VALUE!</v>
      </c>
      <c r="W1673" s="7" t="e">
        <f t="shared" si="2051"/>
        <v>#VALUE!</v>
      </c>
      <c r="X1673" s="11" t="str">
        <f t="shared" si="2041"/>
        <v/>
      </c>
      <c r="Y1673" s="11" t="str">
        <f t="shared" si="2042"/>
        <v/>
      </c>
      <c r="Z1673" s="11" t="str">
        <f t="shared" si="2043"/>
        <v/>
      </c>
      <c r="AA1673" s="11" t="str">
        <f t="shared" si="2044"/>
        <v/>
      </c>
      <c r="AB1673" s="3" t="str">
        <f t="shared" si="2045"/>
        <v/>
      </c>
      <c r="AC1673" s="3"/>
      <c r="AD1673" s="3"/>
      <c r="AE1673" s="7" t="str">
        <f>IF(X1673="","",_xlfn.IFNA(VLOOKUP(X1673,'饰品（请勿修改）'!$A:$H,8,FALSE),VLOOKUP(X1673,'饰品（请勿修改）'!$H:$H,1,FALSE)))</f>
        <v/>
      </c>
      <c r="AF1673" s="7" t="str">
        <f>IF(Z1673="","",_xlfn.IFNA(VLOOKUP(Z1673,'饰品（请勿修改）'!$A:$H,8,FALSE),VLOOKUP(Z1673,'饰品（请勿修改）'!$H:$H,1,FALSE)))</f>
        <v/>
      </c>
      <c r="AG1673" s="7">
        <f>_xlfn.IFNA(VLOOKUP(AE1673,'饰品（请勿修改）'!$H:$I,2,FALSE),0)</f>
        <v>0</v>
      </c>
      <c r="AH1673" s="7">
        <f>_xlfn.IFNA(VLOOKUP(AF1673,'饰品（请勿修改）'!$H:$I,2,FALSE),0)</f>
        <v>0</v>
      </c>
      <c r="AI1673" s="7">
        <f t="shared" si="2032"/>
        <v>0</v>
      </c>
      <c r="AJ1673" s="7">
        <f t="shared" si="2033"/>
        <v>0</v>
      </c>
    </row>
    <row r="1674" spans="1:36" x14ac:dyDescent="0.2">
      <c r="A1674" s="3"/>
      <c r="B1674" s="3"/>
      <c r="C1674" s="3"/>
      <c r="D1674" s="3"/>
      <c r="E1674" s="3"/>
      <c r="F1674" s="3"/>
      <c r="G1674" s="7" t="str">
        <f t="shared" si="2030"/>
        <v/>
      </c>
      <c r="H1674" s="7" t="str">
        <f t="shared" si="2034"/>
        <v/>
      </c>
      <c r="I1674" s="7" t="str">
        <f t="shared" si="2035"/>
        <v/>
      </c>
      <c r="J1674" s="7" t="str">
        <f t="shared" si="2036"/>
        <v/>
      </c>
      <c r="K1674" s="5">
        <f t="shared" si="2037"/>
        <v>0</v>
      </c>
      <c r="L1674" s="5">
        <f t="shared" si="2038"/>
        <v>0</v>
      </c>
      <c r="M1674" s="5">
        <f t="shared" si="2039"/>
        <v>0</v>
      </c>
      <c r="N1674" s="7" cm="1">
        <f t="array" ref="N1674:P1674">_xlfn._xlws.SORT(K1674:M1674,1,-1,TRUE)</f>
        <v>0</v>
      </c>
      <c r="O1674" s="7">
        <v>0</v>
      </c>
      <c r="P1674" s="7">
        <v>0</v>
      </c>
      <c r="Q1674" s="7">
        <v>1671</v>
      </c>
      <c r="R1674" s="7" t="e">
        <f t="shared" ref="R1674:W1674" si="2052">FIND(",",$F1674,Q1674+1)</f>
        <v>#VALUE!</v>
      </c>
      <c r="S1674" s="7" t="e">
        <f t="shared" si="2052"/>
        <v>#VALUE!</v>
      </c>
      <c r="T1674" s="7" t="e">
        <f t="shared" si="2052"/>
        <v>#VALUE!</v>
      </c>
      <c r="U1674" s="7" t="e">
        <f t="shared" si="2052"/>
        <v>#VALUE!</v>
      </c>
      <c r="V1674" s="7" t="e">
        <f t="shared" si="2052"/>
        <v>#VALUE!</v>
      </c>
      <c r="W1674" s="7" t="e">
        <f t="shared" si="2052"/>
        <v>#VALUE!</v>
      </c>
      <c r="X1674" s="11" t="str">
        <f t="shared" si="2041"/>
        <v/>
      </c>
      <c r="Y1674" s="11" t="str">
        <f t="shared" si="2042"/>
        <v/>
      </c>
      <c r="Z1674" s="11" t="str">
        <f t="shared" si="2043"/>
        <v/>
      </c>
      <c r="AA1674" s="11" t="str">
        <f t="shared" si="2044"/>
        <v/>
      </c>
      <c r="AB1674" s="3" t="str">
        <f t="shared" si="2045"/>
        <v/>
      </c>
      <c r="AC1674" s="3"/>
      <c r="AD1674" s="3"/>
      <c r="AE1674" s="7" t="str">
        <f>IF(X1674="","",_xlfn.IFNA(VLOOKUP(X1674,'饰品（请勿修改）'!$A:$H,8,FALSE),VLOOKUP(X1674,'饰品（请勿修改）'!$H:$H,1,FALSE)))</f>
        <v/>
      </c>
      <c r="AF1674" s="7" t="str">
        <f>IF(Z1674="","",_xlfn.IFNA(VLOOKUP(Z1674,'饰品（请勿修改）'!$A:$H,8,FALSE),VLOOKUP(Z1674,'饰品（请勿修改）'!$H:$H,1,FALSE)))</f>
        <v/>
      </c>
      <c r="AG1674" s="7">
        <f>_xlfn.IFNA(VLOOKUP(AE1674,'饰品（请勿修改）'!$H:$I,2,FALSE),0)</f>
        <v>0</v>
      </c>
      <c r="AH1674" s="7">
        <f>_xlfn.IFNA(VLOOKUP(AF1674,'饰品（请勿修改）'!$H:$I,2,FALSE),0)</f>
        <v>0</v>
      </c>
      <c r="AI1674" s="7">
        <f t="shared" si="2032"/>
        <v>0</v>
      </c>
      <c r="AJ1674" s="7">
        <f t="shared" si="2033"/>
        <v>0</v>
      </c>
    </row>
    <row r="1675" spans="1:36" x14ac:dyDescent="0.2">
      <c r="A1675" s="3"/>
      <c r="B1675" s="3"/>
      <c r="C1675" s="3"/>
      <c r="D1675" s="3"/>
      <c r="E1675" s="3"/>
      <c r="F1675" s="3"/>
      <c r="G1675" s="7" t="str">
        <f t="shared" si="2030"/>
        <v/>
      </c>
      <c r="H1675" s="7" t="str">
        <f t="shared" si="2034"/>
        <v/>
      </c>
      <c r="I1675" s="7" t="str">
        <f t="shared" si="2035"/>
        <v/>
      </c>
      <c r="J1675" s="7" t="str">
        <f t="shared" si="2036"/>
        <v/>
      </c>
      <c r="K1675" s="5">
        <f t="shared" si="2037"/>
        <v>0</v>
      </c>
      <c r="L1675" s="5">
        <f t="shared" si="2038"/>
        <v>0</v>
      </c>
      <c r="M1675" s="5">
        <f t="shared" si="2039"/>
        <v>0</v>
      </c>
      <c r="N1675" s="7" cm="1">
        <f t="array" ref="N1675:P1675">_xlfn._xlws.SORT(K1675:M1675,1,-1,TRUE)</f>
        <v>0</v>
      </c>
      <c r="O1675" s="7">
        <v>0</v>
      </c>
      <c r="P1675" s="7">
        <v>0</v>
      </c>
      <c r="Q1675" s="7">
        <v>1672</v>
      </c>
      <c r="R1675" s="7" t="e">
        <f t="shared" ref="R1675:W1675" si="2053">FIND(",",$F1675,Q1675+1)</f>
        <v>#VALUE!</v>
      </c>
      <c r="S1675" s="7" t="e">
        <f t="shared" si="2053"/>
        <v>#VALUE!</v>
      </c>
      <c r="T1675" s="7" t="e">
        <f t="shared" si="2053"/>
        <v>#VALUE!</v>
      </c>
      <c r="U1675" s="7" t="e">
        <f t="shared" si="2053"/>
        <v>#VALUE!</v>
      </c>
      <c r="V1675" s="7" t="e">
        <f t="shared" si="2053"/>
        <v>#VALUE!</v>
      </c>
      <c r="W1675" s="7" t="e">
        <f t="shared" si="2053"/>
        <v>#VALUE!</v>
      </c>
      <c r="X1675" s="11" t="str">
        <f t="shared" si="2041"/>
        <v/>
      </c>
      <c r="Y1675" s="11" t="str">
        <f t="shared" si="2042"/>
        <v/>
      </c>
      <c r="Z1675" s="11" t="str">
        <f t="shared" si="2043"/>
        <v/>
      </c>
      <c r="AA1675" s="11" t="str">
        <f t="shared" si="2044"/>
        <v/>
      </c>
      <c r="AB1675" s="3" t="str">
        <f t="shared" si="2045"/>
        <v/>
      </c>
      <c r="AC1675" s="3"/>
      <c r="AD1675" s="3"/>
      <c r="AE1675" s="7" t="str">
        <f>IF(X1675="","",_xlfn.IFNA(VLOOKUP(X1675,'饰品（请勿修改）'!$A:$H,8,FALSE),VLOOKUP(X1675,'饰品（请勿修改）'!$H:$H,1,FALSE)))</f>
        <v/>
      </c>
      <c r="AF1675" s="7" t="str">
        <f>IF(Z1675="","",_xlfn.IFNA(VLOOKUP(Z1675,'饰品（请勿修改）'!$A:$H,8,FALSE),VLOOKUP(Z1675,'饰品（请勿修改）'!$H:$H,1,FALSE)))</f>
        <v/>
      </c>
      <c r="AG1675" s="7">
        <f>_xlfn.IFNA(VLOOKUP(AE1675,'饰品（请勿修改）'!$H:$I,2,FALSE),0)</f>
        <v>0</v>
      </c>
      <c r="AH1675" s="7">
        <f>_xlfn.IFNA(VLOOKUP(AF1675,'饰品（请勿修改）'!$H:$I,2,FALSE),0)</f>
        <v>0</v>
      </c>
      <c r="AI1675" s="7">
        <f t="shared" si="2032"/>
        <v>0</v>
      </c>
      <c r="AJ1675" s="7">
        <f t="shared" si="2033"/>
        <v>0</v>
      </c>
    </row>
    <row r="1676" spans="1:36" x14ac:dyDescent="0.2">
      <c r="A1676" s="3"/>
      <c r="B1676" s="3"/>
      <c r="C1676" s="3"/>
      <c r="D1676" s="3"/>
      <c r="E1676" s="3"/>
      <c r="F1676" s="3"/>
      <c r="G1676" s="7" t="str">
        <f t="shared" si="2030"/>
        <v/>
      </c>
      <c r="H1676" s="7" t="str">
        <f t="shared" si="2034"/>
        <v/>
      </c>
      <c r="I1676" s="7" t="str">
        <f t="shared" si="2035"/>
        <v/>
      </c>
      <c r="J1676" s="7" t="str">
        <f t="shared" si="2036"/>
        <v/>
      </c>
      <c r="K1676" s="5">
        <f t="shared" si="2037"/>
        <v>0</v>
      </c>
      <c r="L1676" s="5">
        <f t="shared" si="2038"/>
        <v>0</v>
      </c>
      <c r="M1676" s="5">
        <f t="shared" si="2039"/>
        <v>0</v>
      </c>
      <c r="N1676" s="7" cm="1">
        <f t="array" ref="N1676:P1676">_xlfn._xlws.SORT(K1676:M1676,1,-1,TRUE)</f>
        <v>0</v>
      </c>
      <c r="O1676" s="7">
        <v>0</v>
      </c>
      <c r="P1676" s="7">
        <v>0</v>
      </c>
      <c r="Q1676" s="7">
        <v>1673</v>
      </c>
      <c r="R1676" s="7" t="e">
        <f t="shared" ref="R1676:W1676" si="2054">FIND(",",$F1676,Q1676+1)</f>
        <v>#VALUE!</v>
      </c>
      <c r="S1676" s="7" t="e">
        <f t="shared" si="2054"/>
        <v>#VALUE!</v>
      </c>
      <c r="T1676" s="7" t="e">
        <f t="shared" si="2054"/>
        <v>#VALUE!</v>
      </c>
      <c r="U1676" s="7" t="e">
        <f t="shared" si="2054"/>
        <v>#VALUE!</v>
      </c>
      <c r="V1676" s="7" t="e">
        <f t="shared" si="2054"/>
        <v>#VALUE!</v>
      </c>
      <c r="W1676" s="7" t="e">
        <f t="shared" si="2054"/>
        <v>#VALUE!</v>
      </c>
      <c r="X1676" s="11" t="str">
        <f t="shared" si="2041"/>
        <v/>
      </c>
      <c r="Y1676" s="11" t="str">
        <f t="shared" si="2042"/>
        <v/>
      </c>
      <c r="Z1676" s="11" t="str">
        <f t="shared" si="2043"/>
        <v/>
      </c>
      <c r="AA1676" s="11" t="str">
        <f t="shared" si="2044"/>
        <v/>
      </c>
      <c r="AB1676" s="3" t="str">
        <f t="shared" si="2045"/>
        <v/>
      </c>
      <c r="AC1676" s="3"/>
      <c r="AD1676" s="3"/>
      <c r="AE1676" s="7" t="str">
        <f>IF(X1676="","",_xlfn.IFNA(VLOOKUP(X1676,'饰品（请勿修改）'!$A:$H,8,FALSE),VLOOKUP(X1676,'饰品（请勿修改）'!$H:$H,1,FALSE)))</f>
        <v/>
      </c>
      <c r="AF1676" s="7" t="str">
        <f>IF(Z1676="","",_xlfn.IFNA(VLOOKUP(Z1676,'饰品（请勿修改）'!$A:$H,8,FALSE),VLOOKUP(Z1676,'饰品（请勿修改）'!$H:$H,1,FALSE)))</f>
        <v/>
      </c>
      <c r="AG1676" s="7">
        <f>_xlfn.IFNA(VLOOKUP(AE1676,'饰品（请勿修改）'!$H:$I,2,FALSE),0)</f>
        <v>0</v>
      </c>
      <c r="AH1676" s="7">
        <f>_xlfn.IFNA(VLOOKUP(AF1676,'饰品（请勿修改）'!$H:$I,2,FALSE),0)</f>
        <v>0</v>
      </c>
      <c r="AI1676" s="7">
        <f t="shared" si="2032"/>
        <v>0</v>
      </c>
      <c r="AJ1676" s="7">
        <f t="shared" si="2033"/>
        <v>0</v>
      </c>
    </row>
    <row r="1677" spans="1:36" x14ac:dyDescent="0.2">
      <c r="A1677" s="3"/>
      <c r="B1677" s="3"/>
      <c r="C1677" s="3"/>
      <c r="D1677" s="3"/>
      <c r="E1677" s="3"/>
      <c r="F1677" s="3"/>
      <c r="G1677" s="7" t="str">
        <f t="shared" si="2030"/>
        <v/>
      </c>
      <c r="H1677" s="7" t="str">
        <f t="shared" si="2034"/>
        <v/>
      </c>
      <c r="I1677" s="7" t="str">
        <f t="shared" si="2035"/>
        <v/>
      </c>
      <c r="J1677" s="7" t="str">
        <f t="shared" si="2036"/>
        <v/>
      </c>
      <c r="K1677" s="5">
        <f t="shared" si="2037"/>
        <v>0</v>
      </c>
      <c r="L1677" s="5">
        <f t="shared" si="2038"/>
        <v>0</v>
      </c>
      <c r="M1677" s="5">
        <f t="shared" si="2039"/>
        <v>0</v>
      </c>
      <c r="N1677" s="7" cm="1">
        <f t="array" ref="N1677:P1677">_xlfn._xlws.SORT(K1677:M1677,1,-1,TRUE)</f>
        <v>0</v>
      </c>
      <c r="O1677" s="7">
        <v>0</v>
      </c>
      <c r="P1677" s="7">
        <v>0</v>
      </c>
      <c r="Q1677" s="7">
        <v>1674</v>
      </c>
      <c r="R1677" s="7" t="e">
        <f t="shared" ref="R1677:W1677" si="2055">FIND(",",$F1677,Q1677+1)</f>
        <v>#VALUE!</v>
      </c>
      <c r="S1677" s="7" t="e">
        <f t="shared" si="2055"/>
        <v>#VALUE!</v>
      </c>
      <c r="T1677" s="7" t="e">
        <f t="shared" si="2055"/>
        <v>#VALUE!</v>
      </c>
      <c r="U1677" s="7" t="e">
        <f t="shared" si="2055"/>
        <v>#VALUE!</v>
      </c>
      <c r="V1677" s="7" t="e">
        <f t="shared" si="2055"/>
        <v>#VALUE!</v>
      </c>
      <c r="W1677" s="7" t="e">
        <f t="shared" si="2055"/>
        <v>#VALUE!</v>
      </c>
      <c r="X1677" s="11" t="str">
        <f t="shared" si="2041"/>
        <v/>
      </c>
      <c r="Y1677" s="11" t="str">
        <f t="shared" si="2042"/>
        <v/>
      </c>
      <c r="Z1677" s="11" t="str">
        <f t="shared" si="2043"/>
        <v/>
      </c>
      <c r="AA1677" s="11" t="str">
        <f t="shared" si="2044"/>
        <v/>
      </c>
      <c r="AB1677" s="3" t="str">
        <f t="shared" si="2045"/>
        <v/>
      </c>
      <c r="AC1677" s="3"/>
      <c r="AD1677" s="3"/>
      <c r="AE1677" s="7" t="str">
        <f>IF(X1677="","",_xlfn.IFNA(VLOOKUP(X1677,'饰品（请勿修改）'!$A:$H,8,FALSE),VLOOKUP(X1677,'饰品（请勿修改）'!$H:$H,1,FALSE)))</f>
        <v/>
      </c>
      <c r="AF1677" s="7" t="str">
        <f>IF(Z1677="","",_xlfn.IFNA(VLOOKUP(Z1677,'饰品（请勿修改）'!$A:$H,8,FALSE),VLOOKUP(Z1677,'饰品（请勿修改）'!$H:$H,1,FALSE)))</f>
        <v/>
      </c>
      <c r="AG1677" s="7">
        <f>_xlfn.IFNA(VLOOKUP(AE1677,'饰品（请勿修改）'!$H:$I,2,FALSE),0)</f>
        <v>0</v>
      </c>
      <c r="AH1677" s="7">
        <f>_xlfn.IFNA(VLOOKUP(AF1677,'饰品（请勿修改）'!$H:$I,2,FALSE),0)</f>
        <v>0</v>
      </c>
      <c r="AI1677" s="7">
        <f t="shared" si="2032"/>
        <v>0</v>
      </c>
      <c r="AJ1677" s="7">
        <f t="shared" si="2033"/>
        <v>0</v>
      </c>
    </row>
    <row r="1678" spans="1:36" x14ac:dyDescent="0.2">
      <c r="A1678" s="3"/>
      <c r="B1678" s="3"/>
      <c r="C1678" s="3"/>
      <c r="D1678" s="3"/>
      <c r="E1678" s="3"/>
      <c r="F1678" s="3"/>
      <c r="G1678" s="7" t="str">
        <f t="shared" si="2030"/>
        <v/>
      </c>
      <c r="H1678" s="7" t="str">
        <f t="shared" si="2034"/>
        <v/>
      </c>
      <c r="I1678" s="7" t="str">
        <f t="shared" si="2035"/>
        <v/>
      </c>
      <c r="J1678" s="7" t="str">
        <f t="shared" si="2036"/>
        <v/>
      </c>
      <c r="K1678" s="5">
        <f t="shared" si="2037"/>
        <v>0</v>
      </c>
      <c r="L1678" s="5">
        <f t="shared" si="2038"/>
        <v>0</v>
      </c>
      <c r="M1678" s="5">
        <f t="shared" si="2039"/>
        <v>0</v>
      </c>
      <c r="N1678" s="7" cm="1">
        <f t="array" ref="N1678:P1678">_xlfn._xlws.SORT(K1678:M1678,1,-1,TRUE)</f>
        <v>0</v>
      </c>
      <c r="O1678" s="7">
        <v>0</v>
      </c>
      <c r="P1678" s="7">
        <v>0</v>
      </c>
      <c r="Q1678" s="7">
        <v>1675</v>
      </c>
      <c r="R1678" s="7" t="e">
        <f t="shared" ref="R1678:W1678" si="2056">FIND(",",$F1678,Q1678+1)</f>
        <v>#VALUE!</v>
      </c>
      <c r="S1678" s="7" t="e">
        <f t="shared" si="2056"/>
        <v>#VALUE!</v>
      </c>
      <c r="T1678" s="7" t="e">
        <f t="shared" si="2056"/>
        <v>#VALUE!</v>
      </c>
      <c r="U1678" s="7" t="e">
        <f t="shared" si="2056"/>
        <v>#VALUE!</v>
      </c>
      <c r="V1678" s="7" t="e">
        <f t="shared" si="2056"/>
        <v>#VALUE!</v>
      </c>
      <c r="W1678" s="7" t="e">
        <f t="shared" si="2056"/>
        <v>#VALUE!</v>
      </c>
      <c r="X1678" s="11" t="str">
        <f t="shared" si="2041"/>
        <v/>
      </c>
      <c r="Y1678" s="11" t="str">
        <f t="shared" si="2042"/>
        <v/>
      </c>
      <c r="Z1678" s="11" t="str">
        <f t="shared" si="2043"/>
        <v/>
      </c>
      <c r="AA1678" s="11" t="str">
        <f t="shared" si="2044"/>
        <v/>
      </c>
      <c r="AB1678" s="3" t="str">
        <f t="shared" si="2045"/>
        <v/>
      </c>
      <c r="AC1678" s="3"/>
      <c r="AD1678" s="3"/>
      <c r="AE1678" s="7" t="str">
        <f>IF(X1678="","",_xlfn.IFNA(VLOOKUP(X1678,'饰品（请勿修改）'!$A:$H,8,FALSE),VLOOKUP(X1678,'饰品（请勿修改）'!$H:$H,1,FALSE)))</f>
        <v/>
      </c>
      <c r="AF1678" s="7" t="str">
        <f>IF(Z1678="","",_xlfn.IFNA(VLOOKUP(Z1678,'饰品（请勿修改）'!$A:$H,8,FALSE),VLOOKUP(Z1678,'饰品（请勿修改）'!$H:$H,1,FALSE)))</f>
        <v/>
      </c>
      <c r="AG1678" s="7">
        <f>_xlfn.IFNA(VLOOKUP(AE1678,'饰品（请勿修改）'!$H:$I,2,FALSE),0)</f>
        <v>0</v>
      </c>
      <c r="AH1678" s="7">
        <f>_xlfn.IFNA(VLOOKUP(AF1678,'饰品（请勿修改）'!$H:$I,2,FALSE),0)</f>
        <v>0</v>
      </c>
      <c r="AI1678" s="7">
        <f t="shared" si="2032"/>
        <v>0</v>
      </c>
      <c r="AJ1678" s="7">
        <f t="shared" si="2033"/>
        <v>0</v>
      </c>
    </row>
    <row r="1679" spans="1:36" x14ac:dyDescent="0.2">
      <c r="A1679" s="3"/>
      <c r="B1679" s="3"/>
      <c r="C1679" s="3"/>
      <c r="D1679" s="3"/>
      <c r="E1679" s="3"/>
      <c r="F1679" s="3"/>
      <c r="G1679" s="7" t="str">
        <f t="shared" si="2030"/>
        <v/>
      </c>
      <c r="H1679" s="7" t="str">
        <f t="shared" si="2034"/>
        <v/>
      </c>
      <c r="I1679" s="7" t="str">
        <f t="shared" si="2035"/>
        <v/>
      </c>
      <c r="J1679" s="7" t="str">
        <f t="shared" si="2036"/>
        <v/>
      </c>
      <c r="K1679" s="5">
        <f t="shared" si="2037"/>
        <v>0</v>
      </c>
      <c r="L1679" s="5">
        <f t="shared" si="2038"/>
        <v>0</v>
      </c>
      <c r="M1679" s="5">
        <f t="shared" si="2039"/>
        <v>0</v>
      </c>
      <c r="N1679" s="7" cm="1">
        <f t="array" ref="N1679:P1679">_xlfn._xlws.SORT(K1679:M1679,1,-1,TRUE)</f>
        <v>0</v>
      </c>
      <c r="O1679" s="7">
        <v>0</v>
      </c>
      <c r="P1679" s="7">
        <v>0</v>
      </c>
      <c r="Q1679" s="7">
        <v>1676</v>
      </c>
      <c r="R1679" s="7" t="e">
        <f t="shared" ref="R1679:W1679" si="2057">FIND(",",$F1679,Q1679+1)</f>
        <v>#VALUE!</v>
      </c>
      <c r="S1679" s="7" t="e">
        <f t="shared" si="2057"/>
        <v>#VALUE!</v>
      </c>
      <c r="T1679" s="7" t="e">
        <f t="shared" si="2057"/>
        <v>#VALUE!</v>
      </c>
      <c r="U1679" s="7" t="e">
        <f t="shared" si="2057"/>
        <v>#VALUE!</v>
      </c>
      <c r="V1679" s="7" t="e">
        <f t="shared" si="2057"/>
        <v>#VALUE!</v>
      </c>
      <c r="W1679" s="7" t="e">
        <f t="shared" si="2057"/>
        <v>#VALUE!</v>
      </c>
      <c r="X1679" s="11" t="str">
        <f t="shared" si="2041"/>
        <v/>
      </c>
      <c r="Y1679" s="11" t="str">
        <f t="shared" si="2042"/>
        <v/>
      </c>
      <c r="Z1679" s="11" t="str">
        <f t="shared" si="2043"/>
        <v/>
      </c>
      <c r="AA1679" s="11" t="str">
        <f t="shared" si="2044"/>
        <v/>
      </c>
      <c r="AB1679" s="3" t="str">
        <f t="shared" si="2045"/>
        <v/>
      </c>
      <c r="AC1679" s="3"/>
      <c r="AD1679" s="3"/>
      <c r="AE1679" s="7" t="str">
        <f>IF(X1679="","",_xlfn.IFNA(VLOOKUP(X1679,'饰品（请勿修改）'!$A:$H,8,FALSE),VLOOKUP(X1679,'饰品（请勿修改）'!$H:$H,1,FALSE)))</f>
        <v/>
      </c>
      <c r="AF1679" s="7" t="str">
        <f>IF(Z1679="","",_xlfn.IFNA(VLOOKUP(Z1679,'饰品（请勿修改）'!$A:$H,8,FALSE),VLOOKUP(Z1679,'饰品（请勿修改）'!$H:$H,1,FALSE)))</f>
        <v/>
      </c>
      <c r="AG1679" s="7">
        <f>_xlfn.IFNA(VLOOKUP(AE1679,'饰品（请勿修改）'!$H:$I,2,FALSE),0)</f>
        <v>0</v>
      </c>
      <c r="AH1679" s="7">
        <f>_xlfn.IFNA(VLOOKUP(AF1679,'饰品（请勿修改）'!$H:$I,2,FALSE),0)</f>
        <v>0</v>
      </c>
      <c r="AI1679" s="7">
        <f t="shared" si="2032"/>
        <v>0</v>
      </c>
      <c r="AJ1679" s="7">
        <f t="shared" si="2033"/>
        <v>0</v>
      </c>
    </row>
    <row r="1680" spans="1:36" x14ac:dyDescent="0.2">
      <c r="A1680" s="3"/>
      <c r="B1680" s="3"/>
      <c r="C1680" s="3"/>
      <c r="D1680" s="3"/>
      <c r="E1680" s="3"/>
      <c r="F1680" s="3"/>
      <c r="G1680" s="7" t="str">
        <f t="shared" si="2030"/>
        <v/>
      </c>
      <c r="H1680" s="7" t="str">
        <f t="shared" si="2034"/>
        <v/>
      </c>
      <c r="I1680" s="7" t="str">
        <f t="shared" si="2035"/>
        <v/>
      </c>
      <c r="J1680" s="7" t="str">
        <f t="shared" si="2036"/>
        <v/>
      </c>
      <c r="K1680" s="5">
        <f t="shared" si="2037"/>
        <v>0</v>
      </c>
      <c r="L1680" s="5">
        <f t="shared" si="2038"/>
        <v>0</v>
      </c>
      <c r="M1680" s="5">
        <f t="shared" si="2039"/>
        <v>0</v>
      </c>
      <c r="N1680" s="7" cm="1">
        <f t="array" ref="N1680:P1680">_xlfn._xlws.SORT(K1680:M1680,1,-1,TRUE)</f>
        <v>0</v>
      </c>
      <c r="O1680" s="7">
        <v>0</v>
      </c>
      <c r="P1680" s="7">
        <v>0</v>
      </c>
      <c r="Q1680" s="7">
        <v>1677</v>
      </c>
      <c r="R1680" s="7" t="e">
        <f t="shared" ref="R1680:W1680" si="2058">FIND(",",$F1680,Q1680+1)</f>
        <v>#VALUE!</v>
      </c>
      <c r="S1680" s="7" t="e">
        <f t="shared" si="2058"/>
        <v>#VALUE!</v>
      </c>
      <c r="T1680" s="7" t="e">
        <f t="shared" si="2058"/>
        <v>#VALUE!</v>
      </c>
      <c r="U1680" s="7" t="e">
        <f t="shared" si="2058"/>
        <v>#VALUE!</v>
      </c>
      <c r="V1680" s="7" t="e">
        <f t="shared" si="2058"/>
        <v>#VALUE!</v>
      </c>
      <c r="W1680" s="7" t="e">
        <f t="shared" si="2058"/>
        <v>#VALUE!</v>
      </c>
      <c r="X1680" s="11" t="str">
        <f t="shared" si="2041"/>
        <v/>
      </c>
      <c r="Y1680" s="11" t="str">
        <f t="shared" si="2042"/>
        <v/>
      </c>
      <c r="Z1680" s="11" t="str">
        <f t="shared" si="2043"/>
        <v/>
      </c>
      <c r="AA1680" s="11" t="str">
        <f t="shared" si="2044"/>
        <v/>
      </c>
      <c r="AB1680" s="3" t="str">
        <f t="shared" si="2045"/>
        <v/>
      </c>
      <c r="AC1680" s="3"/>
      <c r="AD1680" s="3"/>
      <c r="AE1680" s="7" t="str">
        <f>IF(X1680="","",_xlfn.IFNA(VLOOKUP(X1680,'饰品（请勿修改）'!$A:$H,8,FALSE),VLOOKUP(X1680,'饰品（请勿修改）'!$H:$H,1,FALSE)))</f>
        <v/>
      </c>
      <c r="AF1680" s="7" t="str">
        <f>IF(Z1680="","",_xlfn.IFNA(VLOOKUP(Z1680,'饰品（请勿修改）'!$A:$H,8,FALSE),VLOOKUP(Z1680,'饰品（请勿修改）'!$H:$H,1,FALSE)))</f>
        <v/>
      </c>
      <c r="AG1680" s="7">
        <f>_xlfn.IFNA(VLOOKUP(AE1680,'饰品（请勿修改）'!$H:$I,2,FALSE),0)</f>
        <v>0</v>
      </c>
      <c r="AH1680" s="7">
        <f>_xlfn.IFNA(VLOOKUP(AF1680,'饰品（请勿修改）'!$H:$I,2,FALSE),0)</f>
        <v>0</v>
      </c>
      <c r="AI1680" s="7">
        <f t="shared" si="2032"/>
        <v>0</v>
      </c>
      <c r="AJ1680" s="7">
        <f t="shared" si="2033"/>
        <v>0</v>
      </c>
    </row>
    <row r="1681" spans="1:36" x14ac:dyDescent="0.2">
      <c r="A1681" s="3"/>
      <c r="B1681" s="3"/>
      <c r="C1681" s="3"/>
      <c r="D1681" s="3"/>
      <c r="E1681" s="3"/>
      <c r="F1681" s="3"/>
      <c r="G1681" s="7" t="str">
        <f t="shared" si="2030"/>
        <v/>
      </c>
      <c r="H1681" s="7" t="str">
        <f t="shared" si="2034"/>
        <v/>
      </c>
      <c r="I1681" s="7" t="str">
        <f t="shared" si="2035"/>
        <v/>
      </c>
      <c r="J1681" s="7" t="str">
        <f t="shared" si="2036"/>
        <v/>
      </c>
      <c r="K1681" s="5">
        <f t="shared" si="2037"/>
        <v>0</v>
      </c>
      <c r="L1681" s="5">
        <f t="shared" si="2038"/>
        <v>0</v>
      </c>
      <c r="M1681" s="5">
        <f t="shared" si="2039"/>
        <v>0</v>
      </c>
      <c r="N1681" s="7" cm="1">
        <f t="array" ref="N1681:P1681">_xlfn._xlws.SORT(K1681:M1681,1,-1,TRUE)</f>
        <v>0</v>
      </c>
      <c r="O1681" s="7">
        <v>0</v>
      </c>
      <c r="P1681" s="7">
        <v>0</v>
      </c>
      <c r="Q1681" s="7">
        <v>1678</v>
      </c>
      <c r="R1681" s="7" t="e">
        <f t="shared" ref="R1681:W1681" si="2059">FIND(",",$F1681,Q1681+1)</f>
        <v>#VALUE!</v>
      </c>
      <c r="S1681" s="7" t="e">
        <f t="shared" si="2059"/>
        <v>#VALUE!</v>
      </c>
      <c r="T1681" s="7" t="e">
        <f t="shared" si="2059"/>
        <v>#VALUE!</v>
      </c>
      <c r="U1681" s="7" t="e">
        <f t="shared" si="2059"/>
        <v>#VALUE!</v>
      </c>
      <c r="V1681" s="7" t="e">
        <f t="shared" si="2059"/>
        <v>#VALUE!</v>
      </c>
      <c r="W1681" s="7" t="e">
        <f t="shared" si="2059"/>
        <v>#VALUE!</v>
      </c>
      <c r="X1681" s="11" t="str">
        <f t="shared" si="2041"/>
        <v/>
      </c>
      <c r="Y1681" s="11" t="str">
        <f t="shared" si="2042"/>
        <v/>
      </c>
      <c r="Z1681" s="11" t="str">
        <f t="shared" si="2043"/>
        <v/>
      </c>
      <c r="AA1681" s="11" t="str">
        <f t="shared" si="2044"/>
        <v/>
      </c>
      <c r="AB1681" s="3" t="str">
        <f t="shared" si="2045"/>
        <v/>
      </c>
      <c r="AC1681" s="3"/>
      <c r="AD1681" s="3"/>
      <c r="AE1681" s="7" t="str">
        <f>IF(X1681="","",_xlfn.IFNA(VLOOKUP(X1681,'饰品（请勿修改）'!$A:$H,8,FALSE),VLOOKUP(X1681,'饰品（请勿修改）'!$H:$H,1,FALSE)))</f>
        <v/>
      </c>
      <c r="AF1681" s="7" t="str">
        <f>IF(Z1681="","",_xlfn.IFNA(VLOOKUP(Z1681,'饰品（请勿修改）'!$A:$H,8,FALSE),VLOOKUP(Z1681,'饰品（请勿修改）'!$H:$H,1,FALSE)))</f>
        <v/>
      </c>
      <c r="AG1681" s="7">
        <f>_xlfn.IFNA(VLOOKUP(AE1681,'饰品（请勿修改）'!$H:$I,2,FALSE),0)</f>
        <v>0</v>
      </c>
      <c r="AH1681" s="7">
        <f>_xlfn.IFNA(VLOOKUP(AF1681,'饰品（请勿修改）'!$H:$I,2,FALSE),0)</f>
        <v>0</v>
      </c>
      <c r="AI1681" s="7">
        <f t="shared" si="2032"/>
        <v>0</v>
      </c>
      <c r="AJ1681" s="7">
        <f t="shared" si="2033"/>
        <v>0</v>
      </c>
    </row>
    <row r="1682" spans="1:36" x14ac:dyDescent="0.2">
      <c r="A1682" s="3"/>
      <c r="B1682" s="3"/>
      <c r="C1682" s="3"/>
      <c r="D1682" s="3"/>
      <c r="E1682" s="3"/>
      <c r="F1682" s="3"/>
      <c r="G1682" s="7" t="str">
        <f t="shared" si="2030"/>
        <v/>
      </c>
      <c r="H1682" s="7" t="str">
        <f t="shared" si="2034"/>
        <v/>
      </c>
      <c r="I1682" s="7" t="str">
        <f t="shared" si="2035"/>
        <v/>
      </c>
      <c r="J1682" s="7" t="str">
        <f t="shared" si="2036"/>
        <v/>
      </c>
      <c r="K1682" s="5">
        <f t="shared" si="2037"/>
        <v>0</v>
      </c>
      <c r="L1682" s="5">
        <f t="shared" si="2038"/>
        <v>0</v>
      </c>
      <c r="M1682" s="5">
        <f t="shared" si="2039"/>
        <v>0</v>
      </c>
      <c r="N1682" s="7" cm="1">
        <f t="array" ref="N1682:P1682">_xlfn._xlws.SORT(K1682:M1682,1,-1,TRUE)</f>
        <v>0</v>
      </c>
      <c r="O1682" s="7">
        <v>0</v>
      </c>
      <c r="P1682" s="7">
        <v>0</v>
      </c>
      <c r="Q1682" s="7">
        <v>1679</v>
      </c>
      <c r="R1682" s="7" t="e">
        <f t="shared" ref="R1682:W1682" si="2060">FIND(",",$F1682,Q1682+1)</f>
        <v>#VALUE!</v>
      </c>
      <c r="S1682" s="7" t="e">
        <f t="shared" si="2060"/>
        <v>#VALUE!</v>
      </c>
      <c r="T1682" s="7" t="e">
        <f t="shared" si="2060"/>
        <v>#VALUE!</v>
      </c>
      <c r="U1682" s="7" t="e">
        <f t="shared" si="2060"/>
        <v>#VALUE!</v>
      </c>
      <c r="V1682" s="7" t="e">
        <f t="shared" si="2060"/>
        <v>#VALUE!</v>
      </c>
      <c r="W1682" s="7" t="e">
        <f t="shared" si="2060"/>
        <v>#VALUE!</v>
      </c>
      <c r="X1682" s="11" t="str">
        <f t="shared" si="2041"/>
        <v/>
      </c>
      <c r="Y1682" s="11" t="str">
        <f t="shared" si="2042"/>
        <v/>
      </c>
      <c r="Z1682" s="11" t="str">
        <f t="shared" si="2043"/>
        <v/>
      </c>
      <c r="AA1682" s="11" t="str">
        <f t="shared" si="2044"/>
        <v/>
      </c>
      <c r="AB1682" s="3" t="str">
        <f t="shared" si="2045"/>
        <v/>
      </c>
      <c r="AC1682" s="3"/>
      <c r="AD1682" s="3"/>
      <c r="AE1682" s="7" t="str">
        <f>IF(X1682="","",_xlfn.IFNA(VLOOKUP(X1682,'饰品（请勿修改）'!$A:$H,8,FALSE),VLOOKUP(X1682,'饰品（请勿修改）'!$H:$H,1,FALSE)))</f>
        <v/>
      </c>
      <c r="AF1682" s="7" t="str">
        <f>IF(Z1682="","",_xlfn.IFNA(VLOOKUP(Z1682,'饰品（请勿修改）'!$A:$H,8,FALSE),VLOOKUP(Z1682,'饰品（请勿修改）'!$H:$H,1,FALSE)))</f>
        <v/>
      </c>
      <c r="AG1682" s="7">
        <f>_xlfn.IFNA(VLOOKUP(AE1682,'饰品（请勿修改）'!$H:$I,2,FALSE),0)</f>
        <v>0</v>
      </c>
      <c r="AH1682" s="7">
        <f>_xlfn.IFNA(VLOOKUP(AF1682,'饰品（请勿修改）'!$H:$I,2,FALSE),0)</f>
        <v>0</v>
      </c>
      <c r="AI1682" s="7">
        <f t="shared" si="2032"/>
        <v>0</v>
      </c>
      <c r="AJ1682" s="7">
        <f t="shared" si="2033"/>
        <v>0</v>
      </c>
    </row>
    <row r="1683" spans="1:36" x14ac:dyDescent="0.2">
      <c r="A1683" s="3"/>
      <c r="B1683" s="3"/>
      <c r="C1683" s="3"/>
      <c r="D1683" s="3"/>
      <c r="E1683" s="3"/>
      <c r="F1683" s="3"/>
      <c r="G1683" s="7" t="str">
        <f t="shared" si="2030"/>
        <v/>
      </c>
      <c r="H1683" s="7" t="str">
        <f t="shared" si="2034"/>
        <v/>
      </c>
      <c r="I1683" s="7" t="str">
        <f t="shared" si="2035"/>
        <v/>
      </c>
      <c r="J1683" s="7" t="str">
        <f t="shared" si="2036"/>
        <v/>
      </c>
      <c r="K1683" s="5">
        <f t="shared" si="2037"/>
        <v>0</v>
      </c>
      <c r="L1683" s="5">
        <f t="shared" si="2038"/>
        <v>0</v>
      </c>
      <c r="M1683" s="5">
        <f t="shared" si="2039"/>
        <v>0</v>
      </c>
      <c r="N1683" s="7" cm="1">
        <f t="array" ref="N1683:P1683">_xlfn._xlws.SORT(K1683:M1683,1,-1,TRUE)</f>
        <v>0</v>
      </c>
      <c r="O1683" s="7">
        <v>0</v>
      </c>
      <c r="P1683" s="7">
        <v>0</v>
      </c>
      <c r="Q1683" s="7">
        <v>1680</v>
      </c>
      <c r="R1683" s="7" t="e">
        <f t="shared" ref="R1683:W1683" si="2061">FIND(",",$F1683,Q1683+1)</f>
        <v>#VALUE!</v>
      </c>
      <c r="S1683" s="7" t="e">
        <f t="shared" si="2061"/>
        <v>#VALUE!</v>
      </c>
      <c r="T1683" s="7" t="e">
        <f t="shared" si="2061"/>
        <v>#VALUE!</v>
      </c>
      <c r="U1683" s="7" t="e">
        <f t="shared" si="2061"/>
        <v>#VALUE!</v>
      </c>
      <c r="V1683" s="7" t="e">
        <f t="shared" si="2061"/>
        <v>#VALUE!</v>
      </c>
      <c r="W1683" s="7" t="e">
        <f t="shared" si="2061"/>
        <v>#VALUE!</v>
      </c>
      <c r="X1683" s="11" t="str">
        <f t="shared" si="2041"/>
        <v/>
      </c>
      <c r="Y1683" s="11" t="str">
        <f t="shared" si="2042"/>
        <v/>
      </c>
      <c r="Z1683" s="11" t="str">
        <f t="shared" si="2043"/>
        <v/>
      </c>
      <c r="AA1683" s="11" t="str">
        <f t="shared" si="2044"/>
        <v/>
      </c>
      <c r="AB1683" s="3" t="str">
        <f t="shared" si="2045"/>
        <v/>
      </c>
      <c r="AC1683" s="3"/>
      <c r="AD1683" s="3"/>
      <c r="AE1683" s="7" t="str">
        <f>IF(X1683="","",_xlfn.IFNA(VLOOKUP(X1683,'饰品（请勿修改）'!$A:$H,8,FALSE),VLOOKUP(X1683,'饰品（请勿修改）'!$H:$H,1,FALSE)))</f>
        <v/>
      </c>
      <c r="AF1683" s="7" t="str">
        <f>IF(Z1683="","",_xlfn.IFNA(VLOOKUP(Z1683,'饰品（请勿修改）'!$A:$H,8,FALSE),VLOOKUP(Z1683,'饰品（请勿修改）'!$H:$H,1,FALSE)))</f>
        <v/>
      </c>
      <c r="AG1683" s="7">
        <f>_xlfn.IFNA(VLOOKUP(AE1683,'饰品（请勿修改）'!$H:$I,2,FALSE),0)</f>
        <v>0</v>
      </c>
      <c r="AH1683" s="7">
        <f>_xlfn.IFNA(VLOOKUP(AF1683,'饰品（请勿修改）'!$H:$I,2,FALSE),0)</f>
        <v>0</v>
      </c>
      <c r="AI1683" s="7">
        <f t="shared" si="2032"/>
        <v>0</v>
      </c>
      <c r="AJ1683" s="7">
        <f t="shared" si="2033"/>
        <v>0</v>
      </c>
    </row>
    <row r="1684" spans="1:36" x14ac:dyDescent="0.2">
      <c r="A1684" s="3"/>
      <c r="B1684" s="3"/>
      <c r="C1684" s="3"/>
      <c r="D1684" s="3"/>
      <c r="E1684" s="3"/>
      <c r="F1684" s="3"/>
      <c r="G1684" s="7" t="str">
        <f t="shared" si="2030"/>
        <v/>
      </c>
      <c r="H1684" s="7" t="str">
        <f t="shared" si="2034"/>
        <v/>
      </c>
      <c r="I1684" s="7" t="str">
        <f t="shared" si="2035"/>
        <v/>
      </c>
      <c r="J1684" s="7" t="str">
        <f t="shared" si="2036"/>
        <v/>
      </c>
      <c r="K1684" s="5">
        <f t="shared" si="2037"/>
        <v>0</v>
      </c>
      <c r="L1684" s="5">
        <f t="shared" si="2038"/>
        <v>0</v>
      </c>
      <c r="M1684" s="5">
        <f t="shared" si="2039"/>
        <v>0</v>
      </c>
      <c r="N1684" s="7" cm="1">
        <f t="array" ref="N1684:P1684">_xlfn._xlws.SORT(K1684:M1684,1,-1,TRUE)</f>
        <v>0</v>
      </c>
      <c r="O1684" s="7">
        <v>0</v>
      </c>
      <c r="P1684" s="7">
        <v>0</v>
      </c>
      <c r="Q1684" s="7">
        <v>1681</v>
      </c>
      <c r="R1684" s="7" t="e">
        <f t="shared" ref="R1684:W1684" si="2062">FIND(",",$F1684,Q1684+1)</f>
        <v>#VALUE!</v>
      </c>
      <c r="S1684" s="7" t="e">
        <f t="shared" si="2062"/>
        <v>#VALUE!</v>
      </c>
      <c r="T1684" s="7" t="e">
        <f t="shared" si="2062"/>
        <v>#VALUE!</v>
      </c>
      <c r="U1684" s="7" t="e">
        <f t="shared" si="2062"/>
        <v>#VALUE!</v>
      </c>
      <c r="V1684" s="7" t="e">
        <f t="shared" si="2062"/>
        <v>#VALUE!</v>
      </c>
      <c r="W1684" s="7" t="e">
        <f t="shared" si="2062"/>
        <v>#VALUE!</v>
      </c>
      <c r="X1684" s="11" t="str">
        <f t="shared" si="2041"/>
        <v/>
      </c>
      <c r="Y1684" s="11" t="str">
        <f t="shared" si="2042"/>
        <v/>
      </c>
      <c r="Z1684" s="11" t="str">
        <f t="shared" si="2043"/>
        <v/>
      </c>
      <c r="AA1684" s="11" t="str">
        <f t="shared" si="2044"/>
        <v/>
      </c>
      <c r="AB1684" s="3" t="str">
        <f t="shared" si="2045"/>
        <v/>
      </c>
      <c r="AC1684" s="3"/>
      <c r="AD1684" s="3"/>
      <c r="AE1684" s="7" t="str">
        <f>IF(X1684="","",_xlfn.IFNA(VLOOKUP(X1684,'饰品（请勿修改）'!$A:$H,8,FALSE),VLOOKUP(X1684,'饰品（请勿修改）'!$H:$H,1,FALSE)))</f>
        <v/>
      </c>
      <c r="AF1684" s="7" t="str">
        <f>IF(Z1684="","",_xlfn.IFNA(VLOOKUP(Z1684,'饰品（请勿修改）'!$A:$H,8,FALSE),VLOOKUP(Z1684,'饰品（请勿修改）'!$H:$H,1,FALSE)))</f>
        <v/>
      </c>
      <c r="AG1684" s="7">
        <f>_xlfn.IFNA(VLOOKUP(AE1684,'饰品（请勿修改）'!$H:$I,2,FALSE),0)</f>
        <v>0</v>
      </c>
      <c r="AH1684" s="7">
        <f>_xlfn.IFNA(VLOOKUP(AF1684,'饰品（请勿修改）'!$H:$I,2,FALSE),0)</f>
        <v>0</v>
      </c>
      <c r="AI1684" s="7">
        <f t="shared" si="2032"/>
        <v>0</v>
      </c>
      <c r="AJ1684" s="7">
        <f t="shared" si="2033"/>
        <v>0</v>
      </c>
    </row>
    <row r="1685" spans="1:36" x14ac:dyDescent="0.2">
      <c r="A1685" s="3"/>
      <c r="B1685" s="3"/>
      <c r="C1685" s="3"/>
      <c r="D1685" s="3"/>
      <c r="E1685" s="3"/>
      <c r="F1685" s="3"/>
      <c r="G1685" s="7" t="str">
        <f t="shared" si="2030"/>
        <v/>
      </c>
      <c r="H1685" s="7" t="str">
        <f t="shared" si="2034"/>
        <v/>
      </c>
      <c r="I1685" s="7" t="str">
        <f t="shared" si="2035"/>
        <v/>
      </c>
      <c r="J1685" s="7" t="str">
        <f t="shared" si="2036"/>
        <v/>
      </c>
      <c r="K1685" s="5">
        <f t="shared" si="2037"/>
        <v>0</v>
      </c>
      <c r="L1685" s="5">
        <f t="shared" si="2038"/>
        <v>0</v>
      </c>
      <c r="M1685" s="5">
        <f t="shared" si="2039"/>
        <v>0</v>
      </c>
      <c r="N1685" s="7" cm="1">
        <f t="array" ref="N1685:P1685">_xlfn._xlws.SORT(K1685:M1685,1,-1,TRUE)</f>
        <v>0</v>
      </c>
      <c r="O1685" s="7">
        <v>0</v>
      </c>
      <c r="P1685" s="7">
        <v>0</v>
      </c>
      <c r="Q1685" s="7">
        <v>1682</v>
      </c>
      <c r="R1685" s="7" t="e">
        <f t="shared" ref="R1685:W1685" si="2063">FIND(",",$F1685,Q1685+1)</f>
        <v>#VALUE!</v>
      </c>
      <c r="S1685" s="7" t="e">
        <f t="shared" si="2063"/>
        <v>#VALUE!</v>
      </c>
      <c r="T1685" s="7" t="e">
        <f t="shared" si="2063"/>
        <v>#VALUE!</v>
      </c>
      <c r="U1685" s="7" t="e">
        <f t="shared" si="2063"/>
        <v>#VALUE!</v>
      </c>
      <c r="V1685" s="7" t="e">
        <f t="shared" si="2063"/>
        <v>#VALUE!</v>
      </c>
      <c r="W1685" s="7" t="e">
        <f t="shared" si="2063"/>
        <v>#VALUE!</v>
      </c>
      <c r="X1685" s="11" t="str">
        <f t="shared" si="2041"/>
        <v/>
      </c>
      <c r="Y1685" s="11" t="str">
        <f t="shared" si="2042"/>
        <v/>
      </c>
      <c r="Z1685" s="11" t="str">
        <f t="shared" si="2043"/>
        <v/>
      </c>
      <c r="AA1685" s="11" t="str">
        <f t="shared" si="2044"/>
        <v/>
      </c>
      <c r="AB1685" s="3" t="str">
        <f t="shared" si="2045"/>
        <v/>
      </c>
      <c r="AC1685" s="3"/>
      <c r="AD1685" s="3"/>
      <c r="AE1685" s="7" t="str">
        <f>IF(X1685="","",_xlfn.IFNA(VLOOKUP(X1685,'饰品（请勿修改）'!$A:$H,8,FALSE),VLOOKUP(X1685,'饰品（请勿修改）'!$H:$H,1,FALSE)))</f>
        <v/>
      </c>
      <c r="AF1685" s="7" t="str">
        <f>IF(Z1685="","",_xlfn.IFNA(VLOOKUP(Z1685,'饰品（请勿修改）'!$A:$H,8,FALSE),VLOOKUP(Z1685,'饰品（请勿修改）'!$H:$H,1,FALSE)))</f>
        <v/>
      </c>
      <c r="AG1685" s="7">
        <f>_xlfn.IFNA(VLOOKUP(AE1685,'饰品（请勿修改）'!$H:$I,2,FALSE),0)</f>
        <v>0</v>
      </c>
      <c r="AH1685" s="7">
        <f>_xlfn.IFNA(VLOOKUP(AF1685,'饰品（请勿修改）'!$H:$I,2,FALSE),0)</f>
        <v>0</v>
      </c>
      <c r="AI1685" s="7">
        <f t="shared" si="2032"/>
        <v>0</v>
      </c>
      <c r="AJ1685" s="7">
        <f t="shared" si="2033"/>
        <v>0</v>
      </c>
    </row>
    <row r="1686" spans="1:36" x14ac:dyDescent="0.2">
      <c r="A1686" s="3"/>
      <c r="B1686" s="3"/>
      <c r="C1686" s="3"/>
      <c r="D1686" s="3"/>
      <c r="E1686" s="3"/>
      <c r="F1686" s="3"/>
      <c r="G1686" s="7" t="str">
        <f t="shared" si="2030"/>
        <v/>
      </c>
      <c r="H1686" s="7" t="str">
        <f t="shared" si="2034"/>
        <v/>
      </c>
      <c r="I1686" s="7" t="str">
        <f t="shared" si="2035"/>
        <v/>
      </c>
      <c r="J1686" s="7" t="str">
        <f t="shared" si="2036"/>
        <v/>
      </c>
      <c r="K1686" s="5">
        <f t="shared" si="2037"/>
        <v>0</v>
      </c>
      <c r="L1686" s="5">
        <f t="shared" si="2038"/>
        <v>0</v>
      </c>
      <c r="M1686" s="5">
        <f t="shared" si="2039"/>
        <v>0</v>
      </c>
      <c r="N1686" s="7" cm="1">
        <f t="array" ref="N1686:P1686">_xlfn._xlws.SORT(K1686:M1686,1,-1,TRUE)</f>
        <v>0</v>
      </c>
      <c r="O1686" s="7">
        <v>0</v>
      </c>
      <c r="P1686" s="7">
        <v>0</v>
      </c>
      <c r="Q1686" s="7">
        <v>1683</v>
      </c>
      <c r="R1686" s="7" t="e">
        <f t="shared" ref="R1686:W1686" si="2064">FIND(",",$F1686,Q1686+1)</f>
        <v>#VALUE!</v>
      </c>
      <c r="S1686" s="7" t="e">
        <f t="shared" si="2064"/>
        <v>#VALUE!</v>
      </c>
      <c r="T1686" s="7" t="e">
        <f t="shared" si="2064"/>
        <v>#VALUE!</v>
      </c>
      <c r="U1686" s="7" t="e">
        <f t="shared" si="2064"/>
        <v>#VALUE!</v>
      </c>
      <c r="V1686" s="7" t="e">
        <f t="shared" si="2064"/>
        <v>#VALUE!</v>
      </c>
      <c r="W1686" s="7" t="e">
        <f t="shared" si="2064"/>
        <v>#VALUE!</v>
      </c>
      <c r="X1686" s="11" t="str">
        <f t="shared" si="2041"/>
        <v/>
      </c>
      <c r="Y1686" s="11" t="str">
        <f t="shared" si="2042"/>
        <v/>
      </c>
      <c r="Z1686" s="11" t="str">
        <f t="shared" si="2043"/>
        <v/>
      </c>
      <c r="AA1686" s="11" t="str">
        <f t="shared" si="2044"/>
        <v/>
      </c>
      <c r="AB1686" s="3" t="str">
        <f t="shared" si="2045"/>
        <v/>
      </c>
      <c r="AC1686" s="3"/>
      <c r="AD1686" s="3"/>
      <c r="AE1686" s="7" t="str">
        <f>IF(X1686="","",_xlfn.IFNA(VLOOKUP(X1686,'饰品（请勿修改）'!$A:$H,8,FALSE),VLOOKUP(X1686,'饰品（请勿修改）'!$H:$H,1,FALSE)))</f>
        <v/>
      </c>
      <c r="AF1686" s="7" t="str">
        <f>IF(Z1686="","",_xlfn.IFNA(VLOOKUP(Z1686,'饰品（请勿修改）'!$A:$H,8,FALSE),VLOOKUP(Z1686,'饰品（请勿修改）'!$H:$H,1,FALSE)))</f>
        <v/>
      </c>
      <c r="AG1686" s="7">
        <f>_xlfn.IFNA(VLOOKUP(AE1686,'饰品（请勿修改）'!$H:$I,2,FALSE),0)</f>
        <v>0</v>
      </c>
      <c r="AH1686" s="7">
        <f>_xlfn.IFNA(VLOOKUP(AF1686,'饰品（请勿修改）'!$H:$I,2,FALSE),0)</f>
        <v>0</v>
      </c>
      <c r="AI1686" s="7">
        <f t="shared" si="2032"/>
        <v>0</v>
      </c>
      <c r="AJ1686" s="7">
        <f t="shared" si="2033"/>
        <v>0</v>
      </c>
    </row>
    <row r="1687" spans="1:36" x14ac:dyDescent="0.2">
      <c r="A1687" s="3"/>
      <c r="B1687" s="3"/>
      <c r="C1687" s="3"/>
      <c r="D1687" s="3"/>
      <c r="E1687" s="3"/>
      <c r="F1687" s="3"/>
      <c r="G1687" s="7" t="str">
        <f t="shared" si="2030"/>
        <v/>
      </c>
      <c r="H1687" s="7" t="str">
        <f t="shared" si="2034"/>
        <v/>
      </c>
      <c r="I1687" s="7" t="str">
        <f t="shared" si="2035"/>
        <v/>
      </c>
      <c r="J1687" s="7" t="str">
        <f t="shared" si="2036"/>
        <v/>
      </c>
      <c r="K1687" s="5">
        <f t="shared" si="2037"/>
        <v>0</v>
      </c>
      <c r="L1687" s="5">
        <f t="shared" si="2038"/>
        <v>0</v>
      </c>
      <c r="M1687" s="5">
        <f t="shared" si="2039"/>
        <v>0</v>
      </c>
      <c r="N1687" s="7" cm="1">
        <f t="array" ref="N1687:P1687">_xlfn._xlws.SORT(K1687:M1687,1,-1,TRUE)</f>
        <v>0</v>
      </c>
      <c r="O1687" s="7">
        <v>0</v>
      </c>
      <c r="P1687" s="7">
        <v>0</v>
      </c>
      <c r="Q1687" s="7">
        <v>1684</v>
      </c>
      <c r="R1687" s="7" t="e">
        <f t="shared" ref="R1687:W1687" si="2065">FIND(",",$F1687,Q1687+1)</f>
        <v>#VALUE!</v>
      </c>
      <c r="S1687" s="7" t="e">
        <f t="shared" si="2065"/>
        <v>#VALUE!</v>
      </c>
      <c r="T1687" s="7" t="e">
        <f t="shared" si="2065"/>
        <v>#VALUE!</v>
      </c>
      <c r="U1687" s="7" t="e">
        <f t="shared" si="2065"/>
        <v>#VALUE!</v>
      </c>
      <c r="V1687" s="7" t="e">
        <f t="shared" si="2065"/>
        <v>#VALUE!</v>
      </c>
      <c r="W1687" s="7" t="e">
        <f t="shared" si="2065"/>
        <v>#VALUE!</v>
      </c>
      <c r="X1687" s="11" t="str">
        <f t="shared" si="2041"/>
        <v/>
      </c>
      <c r="Y1687" s="11" t="str">
        <f t="shared" si="2042"/>
        <v/>
      </c>
      <c r="Z1687" s="11" t="str">
        <f t="shared" si="2043"/>
        <v/>
      </c>
      <c r="AA1687" s="11" t="str">
        <f t="shared" si="2044"/>
        <v/>
      </c>
      <c r="AB1687" s="3" t="str">
        <f t="shared" si="2045"/>
        <v/>
      </c>
      <c r="AC1687" s="3"/>
      <c r="AD1687" s="3"/>
      <c r="AE1687" s="7" t="str">
        <f>IF(X1687="","",_xlfn.IFNA(VLOOKUP(X1687,'饰品（请勿修改）'!$A:$H,8,FALSE),VLOOKUP(X1687,'饰品（请勿修改）'!$H:$H,1,FALSE)))</f>
        <v/>
      </c>
      <c r="AF1687" s="7" t="str">
        <f>IF(Z1687="","",_xlfn.IFNA(VLOOKUP(Z1687,'饰品（请勿修改）'!$A:$H,8,FALSE),VLOOKUP(Z1687,'饰品（请勿修改）'!$H:$H,1,FALSE)))</f>
        <v/>
      </c>
      <c r="AG1687" s="7">
        <f>_xlfn.IFNA(VLOOKUP(AE1687,'饰品（请勿修改）'!$H:$I,2,FALSE),0)</f>
        <v>0</v>
      </c>
      <c r="AH1687" s="7">
        <f>_xlfn.IFNA(VLOOKUP(AF1687,'饰品（请勿修改）'!$H:$I,2,FALSE),0)</f>
        <v>0</v>
      </c>
      <c r="AI1687" s="7">
        <f t="shared" si="2032"/>
        <v>0</v>
      </c>
      <c r="AJ1687" s="7">
        <f t="shared" si="2033"/>
        <v>0</v>
      </c>
    </row>
    <row r="1688" spans="1:36" x14ac:dyDescent="0.2">
      <c r="A1688" s="3"/>
      <c r="B1688" s="3"/>
      <c r="C1688" s="3"/>
      <c r="D1688" s="3"/>
      <c r="E1688" s="3"/>
      <c r="F1688" s="3"/>
      <c r="G1688" s="7" t="str">
        <f t="shared" si="2030"/>
        <v/>
      </c>
      <c r="H1688" s="7" t="str">
        <f t="shared" si="2034"/>
        <v/>
      </c>
      <c r="I1688" s="7" t="str">
        <f t="shared" si="2035"/>
        <v/>
      </c>
      <c r="J1688" s="7" t="str">
        <f t="shared" si="2036"/>
        <v/>
      </c>
      <c r="K1688" s="5">
        <f t="shared" si="2037"/>
        <v>0</v>
      </c>
      <c r="L1688" s="5">
        <f t="shared" si="2038"/>
        <v>0</v>
      </c>
      <c r="M1688" s="5">
        <f t="shared" si="2039"/>
        <v>0</v>
      </c>
      <c r="N1688" s="7" cm="1">
        <f t="array" ref="N1688:P1688">_xlfn._xlws.SORT(K1688:M1688,1,-1,TRUE)</f>
        <v>0</v>
      </c>
      <c r="O1688" s="7">
        <v>0</v>
      </c>
      <c r="P1688" s="7">
        <v>0</v>
      </c>
      <c r="Q1688" s="7">
        <v>1685</v>
      </c>
      <c r="R1688" s="7" t="e">
        <f t="shared" ref="R1688:W1688" si="2066">FIND(",",$F1688,Q1688+1)</f>
        <v>#VALUE!</v>
      </c>
      <c r="S1688" s="7" t="e">
        <f t="shared" si="2066"/>
        <v>#VALUE!</v>
      </c>
      <c r="T1688" s="7" t="e">
        <f t="shared" si="2066"/>
        <v>#VALUE!</v>
      </c>
      <c r="U1688" s="7" t="e">
        <f t="shared" si="2066"/>
        <v>#VALUE!</v>
      </c>
      <c r="V1688" s="7" t="e">
        <f t="shared" si="2066"/>
        <v>#VALUE!</v>
      </c>
      <c r="W1688" s="7" t="e">
        <f t="shared" si="2066"/>
        <v>#VALUE!</v>
      </c>
      <c r="X1688" s="11" t="str">
        <f t="shared" si="2041"/>
        <v/>
      </c>
      <c r="Y1688" s="11" t="str">
        <f t="shared" si="2042"/>
        <v/>
      </c>
      <c r="Z1688" s="11" t="str">
        <f t="shared" si="2043"/>
        <v/>
      </c>
      <c r="AA1688" s="11" t="str">
        <f t="shared" si="2044"/>
        <v/>
      </c>
      <c r="AB1688" s="3" t="str">
        <f t="shared" si="2045"/>
        <v/>
      </c>
      <c r="AC1688" s="3"/>
      <c r="AD1688" s="3"/>
      <c r="AE1688" s="7" t="str">
        <f>IF(X1688="","",_xlfn.IFNA(VLOOKUP(X1688,'饰品（请勿修改）'!$A:$H,8,FALSE),VLOOKUP(X1688,'饰品（请勿修改）'!$H:$H,1,FALSE)))</f>
        <v/>
      </c>
      <c r="AF1688" s="7" t="str">
        <f>IF(Z1688="","",_xlfn.IFNA(VLOOKUP(Z1688,'饰品（请勿修改）'!$A:$H,8,FALSE),VLOOKUP(Z1688,'饰品（请勿修改）'!$H:$H,1,FALSE)))</f>
        <v/>
      </c>
      <c r="AG1688" s="7">
        <f>_xlfn.IFNA(VLOOKUP(AE1688,'饰品（请勿修改）'!$H:$I,2,FALSE),0)</f>
        <v>0</v>
      </c>
      <c r="AH1688" s="7">
        <f>_xlfn.IFNA(VLOOKUP(AF1688,'饰品（请勿修改）'!$H:$I,2,FALSE),0)</f>
        <v>0</v>
      </c>
      <c r="AI1688" s="7">
        <f t="shared" si="2032"/>
        <v>0</v>
      </c>
      <c r="AJ1688" s="7">
        <f t="shared" si="2033"/>
        <v>0</v>
      </c>
    </row>
    <row r="1689" spans="1:36" x14ac:dyDescent="0.2">
      <c r="A1689" s="3"/>
      <c r="B1689" s="3"/>
      <c r="C1689" s="3"/>
      <c r="D1689" s="3"/>
      <c r="E1689" s="3"/>
      <c r="F1689" s="3"/>
      <c r="G1689" s="7" t="str">
        <f t="shared" si="2030"/>
        <v/>
      </c>
      <c r="H1689" s="7" t="str">
        <f t="shared" si="2034"/>
        <v/>
      </c>
      <c r="I1689" s="7" t="str">
        <f t="shared" si="2035"/>
        <v/>
      </c>
      <c r="J1689" s="7" t="str">
        <f t="shared" si="2036"/>
        <v/>
      </c>
      <c r="K1689" s="5">
        <f t="shared" si="2037"/>
        <v>0</v>
      </c>
      <c r="L1689" s="5">
        <f t="shared" si="2038"/>
        <v>0</v>
      </c>
      <c r="M1689" s="5">
        <f t="shared" si="2039"/>
        <v>0</v>
      </c>
      <c r="N1689" s="7" cm="1">
        <f t="array" ref="N1689:P1689">_xlfn._xlws.SORT(K1689:M1689,1,-1,TRUE)</f>
        <v>0</v>
      </c>
      <c r="O1689" s="7">
        <v>0</v>
      </c>
      <c r="P1689" s="7">
        <v>0</v>
      </c>
      <c r="Q1689" s="7">
        <v>1686</v>
      </c>
      <c r="R1689" s="7" t="e">
        <f t="shared" ref="R1689:W1689" si="2067">FIND(",",$F1689,Q1689+1)</f>
        <v>#VALUE!</v>
      </c>
      <c r="S1689" s="7" t="e">
        <f t="shared" si="2067"/>
        <v>#VALUE!</v>
      </c>
      <c r="T1689" s="7" t="e">
        <f t="shared" si="2067"/>
        <v>#VALUE!</v>
      </c>
      <c r="U1689" s="7" t="e">
        <f t="shared" si="2067"/>
        <v>#VALUE!</v>
      </c>
      <c r="V1689" s="7" t="e">
        <f t="shared" si="2067"/>
        <v>#VALUE!</v>
      </c>
      <c r="W1689" s="7" t="e">
        <f t="shared" si="2067"/>
        <v>#VALUE!</v>
      </c>
      <c r="X1689" s="11" t="str">
        <f t="shared" si="2041"/>
        <v/>
      </c>
      <c r="Y1689" s="11" t="str">
        <f t="shared" si="2042"/>
        <v/>
      </c>
      <c r="Z1689" s="11" t="str">
        <f t="shared" si="2043"/>
        <v/>
      </c>
      <c r="AA1689" s="11" t="str">
        <f t="shared" si="2044"/>
        <v/>
      </c>
      <c r="AB1689" s="3" t="str">
        <f t="shared" si="2045"/>
        <v/>
      </c>
      <c r="AC1689" s="3"/>
      <c r="AD1689" s="3"/>
      <c r="AE1689" s="7" t="str">
        <f>IF(X1689="","",_xlfn.IFNA(VLOOKUP(X1689,'饰品（请勿修改）'!$A:$H,8,FALSE),VLOOKUP(X1689,'饰品（请勿修改）'!$H:$H,1,FALSE)))</f>
        <v/>
      </c>
      <c r="AF1689" s="7" t="str">
        <f>IF(Z1689="","",_xlfn.IFNA(VLOOKUP(Z1689,'饰品（请勿修改）'!$A:$H,8,FALSE),VLOOKUP(Z1689,'饰品（请勿修改）'!$H:$H,1,FALSE)))</f>
        <v/>
      </c>
      <c r="AG1689" s="7">
        <f>_xlfn.IFNA(VLOOKUP(AE1689,'饰品（请勿修改）'!$H:$I,2,FALSE),0)</f>
        <v>0</v>
      </c>
      <c r="AH1689" s="7">
        <f>_xlfn.IFNA(VLOOKUP(AF1689,'饰品（请勿修改）'!$H:$I,2,FALSE),0)</f>
        <v>0</v>
      </c>
      <c r="AI1689" s="7">
        <f t="shared" si="2032"/>
        <v>0</v>
      </c>
      <c r="AJ1689" s="7">
        <f t="shared" si="2033"/>
        <v>0</v>
      </c>
    </row>
    <row r="1690" spans="1:36" x14ac:dyDescent="0.2">
      <c r="A1690" s="3"/>
      <c r="B1690" s="3"/>
      <c r="C1690" s="3"/>
      <c r="D1690" s="3"/>
      <c r="E1690" s="3"/>
      <c r="F1690" s="3"/>
      <c r="G1690" s="7" t="str">
        <f t="shared" si="2030"/>
        <v/>
      </c>
      <c r="H1690" s="7" t="str">
        <f t="shared" si="2034"/>
        <v/>
      </c>
      <c r="I1690" s="7" t="str">
        <f t="shared" si="2035"/>
        <v/>
      </c>
      <c r="J1690" s="7" t="str">
        <f t="shared" si="2036"/>
        <v/>
      </c>
      <c r="K1690" s="5">
        <f t="shared" si="2037"/>
        <v>0</v>
      </c>
      <c r="L1690" s="5">
        <f t="shared" si="2038"/>
        <v>0</v>
      </c>
      <c r="M1690" s="5">
        <f t="shared" si="2039"/>
        <v>0</v>
      </c>
      <c r="N1690" s="7" cm="1">
        <f t="array" ref="N1690:P1690">_xlfn._xlws.SORT(K1690:M1690,1,-1,TRUE)</f>
        <v>0</v>
      </c>
      <c r="O1690" s="7">
        <v>0</v>
      </c>
      <c r="P1690" s="7">
        <v>0</v>
      </c>
      <c r="Q1690" s="7">
        <v>1687</v>
      </c>
      <c r="R1690" s="7" t="e">
        <f t="shared" ref="R1690:W1690" si="2068">FIND(",",$F1690,Q1690+1)</f>
        <v>#VALUE!</v>
      </c>
      <c r="S1690" s="7" t="e">
        <f t="shared" si="2068"/>
        <v>#VALUE!</v>
      </c>
      <c r="T1690" s="7" t="e">
        <f t="shared" si="2068"/>
        <v>#VALUE!</v>
      </c>
      <c r="U1690" s="7" t="e">
        <f t="shared" si="2068"/>
        <v>#VALUE!</v>
      </c>
      <c r="V1690" s="7" t="e">
        <f t="shared" si="2068"/>
        <v>#VALUE!</v>
      </c>
      <c r="W1690" s="7" t="e">
        <f t="shared" si="2068"/>
        <v>#VALUE!</v>
      </c>
      <c r="X1690" s="11" t="str">
        <f t="shared" si="2041"/>
        <v/>
      </c>
      <c r="Y1690" s="11" t="str">
        <f t="shared" si="2042"/>
        <v/>
      </c>
      <c r="Z1690" s="11" t="str">
        <f t="shared" si="2043"/>
        <v/>
      </c>
      <c r="AA1690" s="11" t="str">
        <f t="shared" si="2044"/>
        <v/>
      </c>
      <c r="AB1690" s="3" t="str">
        <f t="shared" si="2045"/>
        <v/>
      </c>
      <c r="AC1690" s="3"/>
      <c r="AD1690" s="3"/>
      <c r="AE1690" s="7" t="str">
        <f>IF(X1690="","",_xlfn.IFNA(VLOOKUP(X1690,'饰品（请勿修改）'!$A:$H,8,FALSE),VLOOKUP(X1690,'饰品（请勿修改）'!$H:$H,1,FALSE)))</f>
        <v/>
      </c>
      <c r="AF1690" s="7" t="str">
        <f>IF(Z1690="","",_xlfn.IFNA(VLOOKUP(Z1690,'饰品（请勿修改）'!$A:$H,8,FALSE),VLOOKUP(Z1690,'饰品（请勿修改）'!$H:$H,1,FALSE)))</f>
        <v/>
      </c>
      <c r="AG1690" s="7">
        <f>_xlfn.IFNA(VLOOKUP(AE1690,'饰品（请勿修改）'!$H:$I,2,FALSE),0)</f>
        <v>0</v>
      </c>
      <c r="AH1690" s="7">
        <f>_xlfn.IFNA(VLOOKUP(AF1690,'饰品（请勿修改）'!$H:$I,2,FALSE),0)</f>
        <v>0</v>
      </c>
      <c r="AI1690" s="7">
        <f t="shared" si="2032"/>
        <v>0</v>
      </c>
      <c r="AJ1690" s="7">
        <f t="shared" si="2033"/>
        <v>0</v>
      </c>
    </row>
    <row r="1691" spans="1:36" x14ac:dyDescent="0.2">
      <c r="A1691" s="3"/>
      <c r="B1691" s="3"/>
      <c r="C1691" s="3"/>
      <c r="D1691" s="3"/>
      <c r="E1691" s="3"/>
      <c r="F1691" s="3"/>
      <c r="G1691" s="7" t="str">
        <f t="shared" si="2030"/>
        <v/>
      </c>
      <c r="H1691" s="7" t="str">
        <f t="shared" si="2034"/>
        <v/>
      </c>
      <c r="I1691" s="7" t="str">
        <f t="shared" si="2035"/>
        <v/>
      </c>
      <c r="J1691" s="7" t="str">
        <f t="shared" si="2036"/>
        <v/>
      </c>
      <c r="K1691" s="5">
        <f t="shared" si="2037"/>
        <v>0</v>
      </c>
      <c r="L1691" s="5">
        <f t="shared" si="2038"/>
        <v>0</v>
      </c>
      <c r="M1691" s="5">
        <f t="shared" si="2039"/>
        <v>0</v>
      </c>
      <c r="N1691" s="7" cm="1">
        <f t="array" ref="N1691:P1691">_xlfn._xlws.SORT(K1691:M1691,1,-1,TRUE)</f>
        <v>0</v>
      </c>
      <c r="O1691" s="7">
        <v>0</v>
      </c>
      <c r="P1691" s="7">
        <v>0</v>
      </c>
      <c r="Q1691" s="7">
        <v>1688</v>
      </c>
      <c r="R1691" s="7" t="e">
        <f t="shared" ref="R1691:W1691" si="2069">FIND(",",$F1691,Q1691+1)</f>
        <v>#VALUE!</v>
      </c>
      <c r="S1691" s="7" t="e">
        <f t="shared" si="2069"/>
        <v>#VALUE!</v>
      </c>
      <c r="T1691" s="7" t="e">
        <f t="shared" si="2069"/>
        <v>#VALUE!</v>
      </c>
      <c r="U1691" s="7" t="e">
        <f t="shared" si="2069"/>
        <v>#VALUE!</v>
      </c>
      <c r="V1691" s="7" t="e">
        <f t="shared" si="2069"/>
        <v>#VALUE!</v>
      </c>
      <c r="W1691" s="7" t="e">
        <f t="shared" si="2069"/>
        <v>#VALUE!</v>
      </c>
      <c r="X1691" s="11" t="str">
        <f t="shared" si="2041"/>
        <v/>
      </c>
      <c r="Y1691" s="11" t="str">
        <f t="shared" si="2042"/>
        <v/>
      </c>
      <c r="Z1691" s="11" t="str">
        <f t="shared" si="2043"/>
        <v/>
      </c>
      <c r="AA1691" s="11" t="str">
        <f t="shared" si="2044"/>
        <v/>
      </c>
      <c r="AB1691" s="3" t="str">
        <f t="shared" si="2045"/>
        <v/>
      </c>
      <c r="AC1691" s="3"/>
      <c r="AD1691" s="3"/>
      <c r="AE1691" s="7" t="str">
        <f>IF(X1691="","",_xlfn.IFNA(VLOOKUP(X1691,'饰品（请勿修改）'!$A:$H,8,FALSE),VLOOKUP(X1691,'饰品（请勿修改）'!$H:$H,1,FALSE)))</f>
        <v/>
      </c>
      <c r="AF1691" s="7" t="str">
        <f>IF(Z1691="","",_xlfn.IFNA(VLOOKUP(Z1691,'饰品（请勿修改）'!$A:$H,8,FALSE),VLOOKUP(Z1691,'饰品（请勿修改）'!$H:$H,1,FALSE)))</f>
        <v/>
      </c>
      <c r="AG1691" s="7">
        <f>_xlfn.IFNA(VLOOKUP(AE1691,'饰品（请勿修改）'!$H:$I,2,FALSE),0)</f>
        <v>0</v>
      </c>
      <c r="AH1691" s="7">
        <f>_xlfn.IFNA(VLOOKUP(AF1691,'饰品（请勿修改）'!$H:$I,2,FALSE),0)</f>
        <v>0</v>
      </c>
      <c r="AI1691" s="7">
        <f t="shared" si="2032"/>
        <v>0</v>
      </c>
      <c r="AJ1691" s="7">
        <f t="shared" si="2033"/>
        <v>0</v>
      </c>
    </row>
    <row r="1692" spans="1:36" x14ac:dyDescent="0.2">
      <c r="A1692" s="3"/>
      <c r="B1692" s="3"/>
      <c r="C1692" s="3"/>
      <c r="D1692" s="3"/>
      <c r="E1692" s="3"/>
      <c r="F1692" s="3"/>
      <c r="G1692" s="7" t="str">
        <f t="shared" si="2030"/>
        <v/>
      </c>
      <c r="H1692" s="7" t="str">
        <f t="shared" si="2034"/>
        <v/>
      </c>
      <c r="I1692" s="7" t="str">
        <f t="shared" si="2035"/>
        <v/>
      </c>
      <c r="J1692" s="7" t="str">
        <f t="shared" si="2036"/>
        <v/>
      </c>
      <c r="K1692" s="5">
        <f t="shared" si="2037"/>
        <v>0</v>
      </c>
      <c r="L1692" s="5">
        <f t="shared" si="2038"/>
        <v>0</v>
      </c>
      <c r="M1692" s="5">
        <f t="shared" si="2039"/>
        <v>0</v>
      </c>
      <c r="N1692" s="7" cm="1">
        <f t="array" ref="N1692:P1692">_xlfn._xlws.SORT(K1692:M1692,1,-1,TRUE)</f>
        <v>0</v>
      </c>
      <c r="O1692" s="7">
        <v>0</v>
      </c>
      <c r="P1692" s="7">
        <v>0</v>
      </c>
      <c r="Q1692" s="7">
        <v>1689</v>
      </c>
      <c r="R1692" s="7" t="e">
        <f t="shared" ref="R1692:W1692" si="2070">FIND(",",$F1692,Q1692+1)</f>
        <v>#VALUE!</v>
      </c>
      <c r="S1692" s="7" t="e">
        <f t="shared" si="2070"/>
        <v>#VALUE!</v>
      </c>
      <c r="T1692" s="7" t="e">
        <f t="shared" si="2070"/>
        <v>#VALUE!</v>
      </c>
      <c r="U1692" s="7" t="e">
        <f t="shared" si="2070"/>
        <v>#VALUE!</v>
      </c>
      <c r="V1692" s="7" t="e">
        <f t="shared" si="2070"/>
        <v>#VALUE!</v>
      </c>
      <c r="W1692" s="7" t="e">
        <f t="shared" si="2070"/>
        <v>#VALUE!</v>
      </c>
      <c r="X1692" s="11" t="str">
        <f t="shared" si="2041"/>
        <v/>
      </c>
      <c r="Y1692" s="11" t="str">
        <f t="shared" si="2042"/>
        <v/>
      </c>
      <c r="Z1692" s="11" t="str">
        <f t="shared" si="2043"/>
        <v/>
      </c>
      <c r="AA1692" s="11" t="str">
        <f t="shared" si="2044"/>
        <v/>
      </c>
      <c r="AB1692" s="3" t="str">
        <f t="shared" si="2045"/>
        <v/>
      </c>
      <c r="AC1692" s="3"/>
      <c r="AD1692" s="3"/>
      <c r="AE1692" s="7" t="str">
        <f>IF(X1692="","",_xlfn.IFNA(VLOOKUP(X1692,'饰品（请勿修改）'!$A:$H,8,FALSE),VLOOKUP(X1692,'饰品（请勿修改）'!$H:$H,1,FALSE)))</f>
        <v/>
      </c>
      <c r="AF1692" s="7" t="str">
        <f>IF(Z1692="","",_xlfn.IFNA(VLOOKUP(Z1692,'饰品（请勿修改）'!$A:$H,8,FALSE),VLOOKUP(Z1692,'饰品（请勿修改）'!$H:$H,1,FALSE)))</f>
        <v/>
      </c>
      <c r="AG1692" s="7">
        <f>_xlfn.IFNA(VLOOKUP(AE1692,'饰品（请勿修改）'!$H:$I,2,FALSE),0)</f>
        <v>0</v>
      </c>
      <c r="AH1692" s="7">
        <f>_xlfn.IFNA(VLOOKUP(AF1692,'饰品（请勿修改）'!$H:$I,2,FALSE),0)</f>
        <v>0</v>
      </c>
      <c r="AI1692" s="7">
        <f t="shared" si="2032"/>
        <v>0</v>
      </c>
      <c r="AJ1692" s="7">
        <f t="shared" si="2033"/>
        <v>0</v>
      </c>
    </row>
    <row r="1693" spans="1:36" x14ac:dyDescent="0.2">
      <c r="A1693" s="3"/>
      <c r="B1693" s="3"/>
      <c r="C1693" s="3"/>
      <c r="D1693" s="3"/>
      <c r="E1693" s="3"/>
      <c r="F1693" s="3"/>
      <c r="G1693" s="7" t="str">
        <f t="shared" si="2030"/>
        <v/>
      </c>
      <c r="H1693" s="7" t="str">
        <f t="shared" si="2034"/>
        <v/>
      </c>
      <c r="I1693" s="7" t="str">
        <f t="shared" si="2035"/>
        <v/>
      </c>
      <c r="J1693" s="7" t="str">
        <f t="shared" si="2036"/>
        <v/>
      </c>
      <c r="K1693" s="5">
        <f t="shared" si="2037"/>
        <v>0</v>
      </c>
      <c r="L1693" s="5">
        <f t="shared" si="2038"/>
        <v>0</v>
      </c>
      <c r="M1693" s="5">
        <f t="shared" si="2039"/>
        <v>0</v>
      </c>
      <c r="N1693" s="7" cm="1">
        <f t="array" ref="N1693:P1693">_xlfn._xlws.SORT(K1693:M1693,1,-1,TRUE)</f>
        <v>0</v>
      </c>
      <c r="O1693" s="7">
        <v>0</v>
      </c>
      <c r="P1693" s="7">
        <v>0</v>
      </c>
      <c r="Q1693" s="7">
        <v>1690</v>
      </c>
      <c r="R1693" s="7" t="e">
        <f t="shared" ref="R1693:W1693" si="2071">FIND(",",$F1693,Q1693+1)</f>
        <v>#VALUE!</v>
      </c>
      <c r="S1693" s="7" t="e">
        <f t="shared" si="2071"/>
        <v>#VALUE!</v>
      </c>
      <c r="T1693" s="7" t="e">
        <f t="shared" si="2071"/>
        <v>#VALUE!</v>
      </c>
      <c r="U1693" s="7" t="e">
        <f t="shared" si="2071"/>
        <v>#VALUE!</v>
      </c>
      <c r="V1693" s="7" t="e">
        <f t="shared" si="2071"/>
        <v>#VALUE!</v>
      </c>
      <c r="W1693" s="7" t="e">
        <f t="shared" si="2071"/>
        <v>#VALUE!</v>
      </c>
      <c r="X1693" s="11" t="str">
        <f t="shared" si="2041"/>
        <v/>
      </c>
      <c r="Y1693" s="11" t="str">
        <f t="shared" si="2042"/>
        <v/>
      </c>
      <c r="Z1693" s="11" t="str">
        <f t="shared" si="2043"/>
        <v/>
      </c>
      <c r="AA1693" s="11" t="str">
        <f t="shared" si="2044"/>
        <v/>
      </c>
      <c r="AB1693" s="3" t="str">
        <f t="shared" si="2045"/>
        <v/>
      </c>
      <c r="AC1693" s="3"/>
      <c r="AD1693" s="3"/>
      <c r="AE1693" s="7" t="str">
        <f>IF(X1693="","",_xlfn.IFNA(VLOOKUP(X1693,'饰品（请勿修改）'!$A:$H,8,FALSE),VLOOKUP(X1693,'饰品（请勿修改）'!$H:$H,1,FALSE)))</f>
        <v/>
      </c>
      <c r="AF1693" s="7" t="str">
        <f>IF(Z1693="","",_xlfn.IFNA(VLOOKUP(Z1693,'饰品（请勿修改）'!$A:$H,8,FALSE),VLOOKUP(Z1693,'饰品（请勿修改）'!$H:$H,1,FALSE)))</f>
        <v/>
      </c>
      <c r="AG1693" s="7">
        <f>_xlfn.IFNA(VLOOKUP(AE1693,'饰品（请勿修改）'!$H:$I,2,FALSE),0)</f>
        <v>0</v>
      </c>
      <c r="AH1693" s="7">
        <f>_xlfn.IFNA(VLOOKUP(AF1693,'饰品（请勿修改）'!$H:$I,2,FALSE),0)</f>
        <v>0</v>
      </c>
      <c r="AI1693" s="7">
        <f t="shared" si="2032"/>
        <v>0</v>
      </c>
      <c r="AJ1693" s="7">
        <f t="shared" si="2033"/>
        <v>0</v>
      </c>
    </row>
    <row r="1694" spans="1:36" x14ac:dyDescent="0.2">
      <c r="A1694" s="3"/>
      <c r="B1694" s="3"/>
      <c r="C1694" s="3"/>
      <c r="D1694" s="3"/>
      <c r="E1694" s="3"/>
      <c r="F1694" s="3"/>
      <c r="G1694" s="7" t="str">
        <f t="shared" si="2030"/>
        <v/>
      </c>
      <c r="H1694" s="7" t="str">
        <f t="shared" si="2034"/>
        <v/>
      </c>
      <c r="I1694" s="7" t="str">
        <f t="shared" si="2035"/>
        <v/>
      </c>
      <c r="J1694" s="7" t="str">
        <f t="shared" si="2036"/>
        <v/>
      </c>
      <c r="K1694" s="5">
        <f t="shared" si="2037"/>
        <v>0</v>
      </c>
      <c r="L1694" s="5">
        <f t="shared" si="2038"/>
        <v>0</v>
      </c>
      <c r="M1694" s="5">
        <f t="shared" si="2039"/>
        <v>0</v>
      </c>
      <c r="N1694" s="7" cm="1">
        <f t="array" ref="N1694:P1694">_xlfn._xlws.SORT(K1694:M1694,1,-1,TRUE)</f>
        <v>0</v>
      </c>
      <c r="O1694" s="7">
        <v>0</v>
      </c>
      <c r="P1694" s="7">
        <v>0</v>
      </c>
      <c r="Q1694" s="7">
        <v>1691</v>
      </c>
      <c r="R1694" s="7" t="e">
        <f t="shared" ref="R1694:W1694" si="2072">FIND(",",$F1694,Q1694+1)</f>
        <v>#VALUE!</v>
      </c>
      <c r="S1694" s="7" t="e">
        <f t="shared" si="2072"/>
        <v>#VALUE!</v>
      </c>
      <c r="T1694" s="7" t="e">
        <f t="shared" si="2072"/>
        <v>#VALUE!</v>
      </c>
      <c r="U1694" s="7" t="e">
        <f t="shared" si="2072"/>
        <v>#VALUE!</v>
      </c>
      <c r="V1694" s="7" t="e">
        <f t="shared" si="2072"/>
        <v>#VALUE!</v>
      </c>
      <c r="W1694" s="7" t="e">
        <f t="shared" si="2072"/>
        <v>#VALUE!</v>
      </c>
      <c r="X1694" s="11" t="str">
        <f t="shared" si="2041"/>
        <v/>
      </c>
      <c r="Y1694" s="11" t="str">
        <f t="shared" si="2042"/>
        <v/>
      </c>
      <c r="Z1694" s="11" t="str">
        <f t="shared" si="2043"/>
        <v/>
      </c>
      <c r="AA1694" s="11" t="str">
        <f t="shared" si="2044"/>
        <v/>
      </c>
      <c r="AB1694" s="3" t="str">
        <f t="shared" si="2045"/>
        <v/>
      </c>
      <c r="AC1694" s="3"/>
      <c r="AD1694" s="3"/>
      <c r="AE1694" s="7" t="str">
        <f>IF(X1694="","",_xlfn.IFNA(VLOOKUP(X1694,'饰品（请勿修改）'!$A:$H,8,FALSE),VLOOKUP(X1694,'饰品（请勿修改）'!$H:$H,1,FALSE)))</f>
        <v/>
      </c>
      <c r="AF1694" s="7" t="str">
        <f>IF(Z1694="","",_xlfn.IFNA(VLOOKUP(Z1694,'饰品（请勿修改）'!$A:$H,8,FALSE),VLOOKUP(Z1694,'饰品（请勿修改）'!$H:$H,1,FALSE)))</f>
        <v/>
      </c>
      <c r="AG1694" s="7">
        <f>_xlfn.IFNA(VLOOKUP(AE1694,'饰品（请勿修改）'!$H:$I,2,FALSE),0)</f>
        <v>0</v>
      </c>
      <c r="AH1694" s="7">
        <f>_xlfn.IFNA(VLOOKUP(AF1694,'饰品（请勿修改）'!$H:$I,2,FALSE),0)</f>
        <v>0</v>
      </c>
      <c r="AI1694" s="7">
        <f t="shared" si="2032"/>
        <v>0</v>
      </c>
      <c r="AJ1694" s="7">
        <f t="shared" si="2033"/>
        <v>0</v>
      </c>
    </row>
    <row r="1695" spans="1:36" x14ac:dyDescent="0.2">
      <c r="A1695" s="3"/>
      <c r="B1695" s="3"/>
      <c r="C1695" s="3"/>
      <c r="D1695" s="3"/>
      <c r="E1695" s="3"/>
      <c r="F1695" s="3"/>
      <c r="G1695" s="7" t="str">
        <f t="shared" si="2030"/>
        <v/>
      </c>
      <c r="H1695" s="7" t="str">
        <f t="shared" si="2034"/>
        <v/>
      </c>
      <c r="I1695" s="7" t="str">
        <f t="shared" si="2035"/>
        <v/>
      </c>
      <c r="J1695" s="7" t="str">
        <f t="shared" si="2036"/>
        <v/>
      </c>
      <c r="K1695" s="5">
        <f t="shared" si="2037"/>
        <v>0</v>
      </c>
      <c r="L1695" s="5">
        <f t="shared" si="2038"/>
        <v>0</v>
      </c>
      <c r="M1695" s="5">
        <f t="shared" si="2039"/>
        <v>0</v>
      </c>
      <c r="N1695" s="7" cm="1">
        <f t="array" ref="N1695:P1695">_xlfn._xlws.SORT(K1695:M1695,1,-1,TRUE)</f>
        <v>0</v>
      </c>
      <c r="O1695" s="7">
        <v>0</v>
      </c>
      <c r="P1695" s="7">
        <v>0</v>
      </c>
      <c r="Q1695" s="7">
        <v>1692</v>
      </c>
      <c r="R1695" s="7" t="e">
        <f t="shared" ref="R1695:W1695" si="2073">FIND(",",$F1695,Q1695+1)</f>
        <v>#VALUE!</v>
      </c>
      <c r="S1695" s="7" t="e">
        <f t="shared" si="2073"/>
        <v>#VALUE!</v>
      </c>
      <c r="T1695" s="7" t="e">
        <f t="shared" si="2073"/>
        <v>#VALUE!</v>
      </c>
      <c r="U1695" s="7" t="e">
        <f t="shared" si="2073"/>
        <v>#VALUE!</v>
      </c>
      <c r="V1695" s="7" t="e">
        <f t="shared" si="2073"/>
        <v>#VALUE!</v>
      </c>
      <c r="W1695" s="7" t="e">
        <f t="shared" si="2073"/>
        <v>#VALUE!</v>
      </c>
      <c r="X1695" s="11" t="str">
        <f t="shared" si="2041"/>
        <v/>
      </c>
      <c r="Y1695" s="11" t="str">
        <f t="shared" si="2042"/>
        <v/>
      </c>
      <c r="Z1695" s="11" t="str">
        <f t="shared" si="2043"/>
        <v/>
      </c>
      <c r="AA1695" s="11" t="str">
        <f t="shared" si="2044"/>
        <v/>
      </c>
      <c r="AB1695" s="3" t="str">
        <f t="shared" si="2045"/>
        <v/>
      </c>
      <c r="AC1695" s="3"/>
      <c r="AD1695" s="3"/>
      <c r="AE1695" s="7" t="str">
        <f>IF(X1695="","",_xlfn.IFNA(VLOOKUP(X1695,'饰品（请勿修改）'!$A:$H,8,FALSE),VLOOKUP(X1695,'饰品（请勿修改）'!$H:$H,1,FALSE)))</f>
        <v/>
      </c>
      <c r="AF1695" s="7" t="str">
        <f>IF(Z1695="","",_xlfn.IFNA(VLOOKUP(Z1695,'饰品（请勿修改）'!$A:$H,8,FALSE),VLOOKUP(Z1695,'饰品（请勿修改）'!$H:$H,1,FALSE)))</f>
        <v/>
      </c>
      <c r="AG1695" s="7">
        <f>_xlfn.IFNA(VLOOKUP(AE1695,'饰品（请勿修改）'!$H:$I,2,FALSE),0)</f>
        <v>0</v>
      </c>
      <c r="AH1695" s="7">
        <f>_xlfn.IFNA(VLOOKUP(AF1695,'饰品（请勿修改）'!$H:$I,2,FALSE),0)</f>
        <v>0</v>
      </c>
      <c r="AI1695" s="7">
        <f t="shared" si="2032"/>
        <v>0</v>
      </c>
      <c r="AJ1695" s="7">
        <f t="shared" si="2033"/>
        <v>0</v>
      </c>
    </row>
    <row r="1696" spans="1:36" x14ac:dyDescent="0.2">
      <c r="A1696" s="3"/>
      <c r="B1696" s="3"/>
      <c r="C1696" s="3"/>
      <c r="D1696" s="3"/>
      <c r="E1696" s="3"/>
      <c r="F1696" s="3"/>
      <c r="G1696" s="7" t="str">
        <f t="shared" si="2030"/>
        <v/>
      </c>
      <c r="H1696" s="7" t="str">
        <f t="shared" si="2034"/>
        <v/>
      </c>
      <c r="I1696" s="7" t="str">
        <f t="shared" si="2035"/>
        <v/>
      </c>
      <c r="J1696" s="7" t="str">
        <f t="shared" si="2036"/>
        <v/>
      </c>
      <c r="K1696" s="5">
        <f t="shared" si="2037"/>
        <v>0</v>
      </c>
      <c r="L1696" s="5">
        <f t="shared" si="2038"/>
        <v>0</v>
      </c>
      <c r="M1696" s="5">
        <f t="shared" si="2039"/>
        <v>0</v>
      </c>
      <c r="N1696" s="7" cm="1">
        <f t="array" ref="N1696:P1696">_xlfn._xlws.SORT(K1696:M1696,1,-1,TRUE)</f>
        <v>0</v>
      </c>
      <c r="O1696" s="7">
        <v>0</v>
      </c>
      <c r="P1696" s="7">
        <v>0</v>
      </c>
      <c r="Q1696" s="7">
        <v>1693</v>
      </c>
      <c r="R1696" s="7" t="e">
        <f t="shared" ref="R1696:W1696" si="2074">FIND(",",$F1696,Q1696+1)</f>
        <v>#VALUE!</v>
      </c>
      <c r="S1696" s="7" t="e">
        <f t="shared" si="2074"/>
        <v>#VALUE!</v>
      </c>
      <c r="T1696" s="7" t="e">
        <f t="shared" si="2074"/>
        <v>#VALUE!</v>
      </c>
      <c r="U1696" s="7" t="e">
        <f t="shared" si="2074"/>
        <v>#VALUE!</v>
      </c>
      <c r="V1696" s="7" t="e">
        <f t="shared" si="2074"/>
        <v>#VALUE!</v>
      </c>
      <c r="W1696" s="7" t="e">
        <f t="shared" si="2074"/>
        <v>#VALUE!</v>
      </c>
      <c r="X1696" s="11" t="str">
        <f t="shared" si="2041"/>
        <v/>
      </c>
      <c r="Y1696" s="11" t="str">
        <f t="shared" si="2042"/>
        <v/>
      </c>
      <c r="Z1696" s="11" t="str">
        <f t="shared" si="2043"/>
        <v/>
      </c>
      <c r="AA1696" s="11" t="str">
        <f t="shared" si="2044"/>
        <v/>
      </c>
      <c r="AB1696" s="3" t="str">
        <f t="shared" si="2045"/>
        <v/>
      </c>
      <c r="AC1696" s="3"/>
      <c r="AD1696" s="3"/>
      <c r="AE1696" s="7" t="str">
        <f>IF(X1696="","",_xlfn.IFNA(VLOOKUP(X1696,'饰品（请勿修改）'!$A:$H,8,FALSE),VLOOKUP(X1696,'饰品（请勿修改）'!$H:$H,1,FALSE)))</f>
        <v/>
      </c>
      <c r="AF1696" s="7" t="str">
        <f>IF(Z1696="","",_xlfn.IFNA(VLOOKUP(Z1696,'饰品（请勿修改）'!$A:$H,8,FALSE),VLOOKUP(Z1696,'饰品（请勿修改）'!$H:$H,1,FALSE)))</f>
        <v/>
      </c>
      <c r="AG1696" s="7">
        <f>_xlfn.IFNA(VLOOKUP(AE1696,'饰品（请勿修改）'!$H:$I,2,FALSE),0)</f>
        <v>0</v>
      </c>
      <c r="AH1696" s="7">
        <f>_xlfn.IFNA(VLOOKUP(AF1696,'饰品（请勿修改）'!$H:$I,2,FALSE),0)</f>
        <v>0</v>
      </c>
      <c r="AI1696" s="7">
        <f t="shared" si="2032"/>
        <v>0</v>
      </c>
      <c r="AJ1696" s="7">
        <f t="shared" si="2033"/>
        <v>0</v>
      </c>
    </row>
    <row r="1697" spans="1:36" x14ac:dyDescent="0.2">
      <c r="A1697" s="3"/>
      <c r="B1697" s="3"/>
      <c r="C1697" s="3"/>
      <c r="D1697" s="3"/>
      <c r="E1697" s="3"/>
      <c r="F1697" s="3"/>
      <c r="G1697" s="7" t="str">
        <f t="shared" si="2030"/>
        <v/>
      </c>
      <c r="H1697" s="7" t="str">
        <f t="shared" si="2034"/>
        <v/>
      </c>
      <c r="I1697" s="7" t="str">
        <f t="shared" si="2035"/>
        <v/>
      </c>
      <c r="J1697" s="7" t="str">
        <f t="shared" si="2036"/>
        <v/>
      </c>
      <c r="K1697" s="5">
        <f t="shared" si="2037"/>
        <v>0</v>
      </c>
      <c r="L1697" s="5">
        <f t="shared" si="2038"/>
        <v>0</v>
      </c>
      <c r="M1697" s="5">
        <f t="shared" si="2039"/>
        <v>0</v>
      </c>
      <c r="N1697" s="7" cm="1">
        <f t="array" ref="N1697:P1697">_xlfn._xlws.SORT(K1697:M1697,1,-1,TRUE)</f>
        <v>0</v>
      </c>
      <c r="O1697" s="7">
        <v>0</v>
      </c>
      <c r="P1697" s="7">
        <v>0</v>
      </c>
      <c r="Q1697" s="7">
        <v>1694</v>
      </c>
      <c r="R1697" s="7" t="e">
        <f t="shared" ref="R1697:W1697" si="2075">FIND(",",$F1697,Q1697+1)</f>
        <v>#VALUE!</v>
      </c>
      <c r="S1697" s="7" t="e">
        <f t="shared" si="2075"/>
        <v>#VALUE!</v>
      </c>
      <c r="T1697" s="7" t="e">
        <f t="shared" si="2075"/>
        <v>#VALUE!</v>
      </c>
      <c r="U1697" s="7" t="e">
        <f t="shared" si="2075"/>
        <v>#VALUE!</v>
      </c>
      <c r="V1697" s="7" t="e">
        <f t="shared" si="2075"/>
        <v>#VALUE!</v>
      </c>
      <c r="W1697" s="7" t="e">
        <f t="shared" si="2075"/>
        <v>#VALUE!</v>
      </c>
      <c r="X1697" s="11" t="str">
        <f t="shared" si="2041"/>
        <v/>
      </c>
      <c r="Y1697" s="11" t="str">
        <f t="shared" si="2042"/>
        <v/>
      </c>
      <c r="Z1697" s="11" t="str">
        <f t="shared" si="2043"/>
        <v/>
      </c>
      <c r="AA1697" s="11" t="str">
        <f t="shared" si="2044"/>
        <v/>
      </c>
      <c r="AB1697" s="3" t="str">
        <f t="shared" si="2045"/>
        <v/>
      </c>
      <c r="AC1697" s="3"/>
      <c r="AD1697" s="3"/>
      <c r="AE1697" s="7" t="str">
        <f>IF(X1697="","",_xlfn.IFNA(VLOOKUP(X1697,'饰品（请勿修改）'!$A:$H,8,FALSE),VLOOKUP(X1697,'饰品（请勿修改）'!$H:$H,1,FALSE)))</f>
        <v/>
      </c>
      <c r="AF1697" s="7" t="str">
        <f>IF(Z1697="","",_xlfn.IFNA(VLOOKUP(Z1697,'饰品（请勿修改）'!$A:$H,8,FALSE),VLOOKUP(Z1697,'饰品（请勿修改）'!$H:$H,1,FALSE)))</f>
        <v/>
      </c>
      <c r="AG1697" s="7">
        <f>_xlfn.IFNA(VLOOKUP(AE1697,'饰品（请勿修改）'!$H:$I,2,FALSE),0)</f>
        <v>0</v>
      </c>
      <c r="AH1697" s="7">
        <f>_xlfn.IFNA(VLOOKUP(AF1697,'饰品（请勿修改）'!$H:$I,2,FALSE),0)</f>
        <v>0</v>
      </c>
      <c r="AI1697" s="7">
        <f t="shared" si="2032"/>
        <v>0</v>
      </c>
      <c r="AJ1697" s="7">
        <f t="shared" si="2033"/>
        <v>0</v>
      </c>
    </row>
    <row r="1698" spans="1:36" x14ac:dyDescent="0.2">
      <c r="A1698" s="3"/>
      <c r="B1698" s="3"/>
      <c r="C1698" s="3"/>
      <c r="D1698" s="3"/>
      <c r="E1698" s="3"/>
      <c r="F1698" s="3"/>
      <c r="G1698" s="7" t="str">
        <f t="shared" si="2030"/>
        <v/>
      </c>
      <c r="H1698" s="7" t="str">
        <f t="shared" si="2034"/>
        <v/>
      </c>
      <c r="I1698" s="7" t="str">
        <f t="shared" si="2035"/>
        <v/>
      </c>
      <c r="J1698" s="7" t="str">
        <f t="shared" si="2036"/>
        <v/>
      </c>
      <c r="K1698" s="5">
        <f t="shared" si="2037"/>
        <v>0</v>
      </c>
      <c r="L1698" s="5">
        <f t="shared" si="2038"/>
        <v>0</v>
      </c>
      <c r="M1698" s="5">
        <f t="shared" si="2039"/>
        <v>0</v>
      </c>
      <c r="N1698" s="7" cm="1">
        <f t="array" ref="N1698:P1698">_xlfn._xlws.SORT(K1698:M1698,1,-1,TRUE)</f>
        <v>0</v>
      </c>
      <c r="O1698" s="7">
        <v>0</v>
      </c>
      <c r="P1698" s="7">
        <v>0</v>
      </c>
      <c r="Q1698" s="7">
        <v>1695</v>
      </c>
      <c r="R1698" s="7" t="e">
        <f t="shared" ref="R1698:W1698" si="2076">FIND(",",$F1698,Q1698+1)</f>
        <v>#VALUE!</v>
      </c>
      <c r="S1698" s="7" t="e">
        <f t="shared" si="2076"/>
        <v>#VALUE!</v>
      </c>
      <c r="T1698" s="7" t="e">
        <f t="shared" si="2076"/>
        <v>#VALUE!</v>
      </c>
      <c r="U1698" s="7" t="e">
        <f t="shared" si="2076"/>
        <v>#VALUE!</v>
      </c>
      <c r="V1698" s="7" t="e">
        <f t="shared" si="2076"/>
        <v>#VALUE!</v>
      </c>
      <c r="W1698" s="7" t="e">
        <f t="shared" si="2076"/>
        <v>#VALUE!</v>
      </c>
      <c r="X1698" s="11" t="str">
        <f t="shared" si="2041"/>
        <v/>
      </c>
      <c r="Y1698" s="11" t="str">
        <f t="shared" si="2042"/>
        <v/>
      </c>
      <c r="Z1698" s="11" t="str">
        <f t="shared" si="2043"/>
        <v/>
      </c>
      <c r="AA1698" s="11" t="str">
        <f t="shared" si="2044"/>
        <v/>
      </c>
      <c r="AB1698" s="3" t="str">
        <f t="shared" si="2045"/>
        <v/>
      </c>
      <c r="AC1698" s="3"/>
      <c r="AD1698" s="3"/>
      <c r="AE1698" s="7" t="str">
        <f>IF(X1698="","",_xlfn.IFNA(VLOOKUP(X1698,'饰品（请勿修改）'!$A:$H,8,FALSE),VLOOKUP(X1698,'饰品（请勿修改）'!$H:$H,1,FALSE)))</f>
        <v/>
      </c>
      <c r="AF1698" s="7" t="str">
        <f>IF(Z1698="","",_xlfn.IFNA(VLOOKUP(Z1698,'饰品（请勿修改）'!$A:$H,8,FALSE),VLOOKUP(Z1698,'饰品（请勿修改）'!$H:$H,1,FALSE)))</f>
        <v/>
      </c>
      <c r="AG1698" s="7">
        <f>_xlfn.IFNA(VLOOKUP(AE1698,'饰品（请勿修改）'!$H:$I,2,FALSE),0)</f>
        <v>0</v>
      </c>
      <c r="AH1698" s="7">
        <f>_xlfn.IFNA(VLOOKUP(AF1698,'饰品（请勿修改）'!$H:$I,2,FALSE),0)</f>
        <v>0</v>
      </c>
      <c r="AI1698" s="7">
        <f t="shared" si="2032"/>
        <v>0</v>
      </c>
      <c r="AJ1698" s="7">
        <f t="shared" si="2033"/>
        <v>0</v>
      </c>
    </row>
    <row r="1699" spans="1:36" x14ac:dyDescent="0.2">
      <c r="A1699" s="3"/>
      <c r="B1699" s="3"/>
      <c r="C1699" s="3"/>
      <c r="D1699" s="3"/>
      <c r="E1699" s="3"/>
      <c r="F1699" s="3"/>
      <c r="G1699" s="7" t="str">
        <f t="shared" si="2030"/>
        <v/>
      </c>
      <c r="H1699" s="7" t="str">
        <f t="shared" si="2034"/>
        <v/>
      </c>
      <c r="I1699" s="7" t="str">
        <f t="shared" si="2035"/>
        <v/>
      </c>
      <c r="J1699" s="7" t="str">
        <f t="shared" si="2036"/>
        <v/>
      </c>
      <c r="K1699" s="5">
        <f t="shared" si="2037"/>
        <v>0</v>
      </c>
      <c r="L1699" s="5">
        <f t="shared" si="2038"/>
        <v>0</v>
      </c>
      <c r="M1699" s="5">
        <f t="shared" si="2039"/>
        <v>0</v>
      </c>
      <c r="N1699" s="7" cm="1">
        <f t="array" ref="N1699:P1699">_xlfn._xlws.SORT(K1699:M1699,1,-1,TRUE)</f>
        <v>0</v>
      </c>
      <c r="O1699" s="7">
        <v>0</v>
      </c>
      <c r="P1699" s="7">
        <v>0</v>
      </c>
      <c r="Q1699" s="7">
        <v>1696</v>
      </c>
      <c r="R1699" s="7" t="e">
        <f t="shared" ref="R1699:W1699" si="2077">FIND(",",$F1699,Q1699+1)</f>
        <v>#VALUE!</v>
      </c>
      <c r="S1699" s="7" t="e">
        <f t="shared" si="2077"/>
        <v>#VALUE!</v>
      </c>
      <c r="T1699" s="7" t="e">
        <f t="shared" si="2077"/>
        <v>#VALUE!</v>
      </c>
      <c r="U1699" s="7" t="e">
        <f t="shared" si="2077"/>
        <v>#VALUE!</v>
      </c>
      <c r="V1699" s="7" t="e">
        <f t="shared" si="2077"/>
        <v>#VALUE!</v>
      </c>
      <c r="W1699" s="7" t="e">
        <f t="shared" si="2077"/>
        <v>#VALUE!</v>
      </c>
      <c r="X1699" s="11" t="str">
        <f t="shared" si="2041"/>
        <v/>
      </c>
      <c r="Y1699" s="11" t="str">
        <f t="shared" si="2042"/>
        <v/>
      </c>
      <c r="Z1699" s="11" t="str">
        <f t="shared" si="2043"/>
        <v/>
      </c>
      <c r="AA1699" s="11" t="str">
        <f t="shared" si="2044"/>
        <v/>
      </c>
      <c r="AB1699" s="3" t="str">
        <f t="shared" si="2045"/>
        <v/>
      </c>
      <c r="AC1699" s="3"/>
      <c r="AD1699" s="3"/>
      <c r="AE1699" s="7" t="str">
        <f>IF(X1699="","",_xlfn.IFNA(VLOOKUP(X1699,'饰品（请勿修改）'!$A:$H,8,FALSE),VLOOKUP(X1699,'饰品（请勿修改）'!$H:$H,1,FALSE)))</f>
        <v/>
      </c>
      <c r="AF1699" s="7" t="str">
        <f>IF(Z1699="","",_xlfn.IFNA(VLOOKUP(Z1699,'饰品（请勿修改）'!$A:$H,8,FALSE),VLOOKUP(Z1699,'饰品（请勿修改）'!$H:$H,1,FALSE)))</f>
        <v/>
      </c>
      <c r="AG1699" s="7">
        <f>_xlfn.IFNA(VLOOKUP(AE1699,'饰品（请勿修改）'!$H:$I,2,FALSE),0)</f>
        <v>0</v>
      </c>
      <c r="AH1699" s="7">
        <f>_xlfn.IFNA(VLOOKUP(AF1699,'饰品（请勿修改）'!$H:$I,2,FALSE),0)</f>
        <v>0</v>
      </c>
      <c r="AI1699" s="7">
        <f t="shared" si="2032"/>
        <v>0</v>
      </c>
      <c r="AJ1699" s="7">
        <f t="shared" si="2033"/>
        <v>0</v>
      </c>
    </row>
    <row r="1700" spans="1:36" x14ac:dyDescent="0.2">
      <c r="A1700" s="3"/>
      <c r="B1700" s="3"/>
      <c r="C1700" s="3"/>
      <c r="D1700" s="3"/>
      <c r="E1700" s="3"/>
      <c r="F1700" s="3"/>
      <c r="G1700" s="7" t="str">
        <f t="shared" si="2030"/>
        <v/>
      </c>
      <c r="H1700" s="7" t="str">
        <f t="shared" si="2034"/>
        <v/>
      </c>
      <c r="I1700" s="7" t="str">
        <f t="shared" si="2035"/>
        <v/>
      </c>
      <c r="J1700" s="7" t="str">
        <f t="shared" si="2036"/>
        <v/>
      </c>
      <c r="K1700" s="5">
        <f t="shared" si="2037"/>
        <v>0</v>
      </c>
      <c r="L1700" s="5">
        <f t="shared" si="2038"/>
        <v>0</v>
      </c>
      <c r="M1700" s="5">
        <f t="shared" si="2039"/>
        <v>0</v>
      </c>
      <c r="N1700" s="7" cm="1">
        <f t="array" ref="N1700:P1700">_xlfn._xlws.SORT(K1700:M1700,1,-1,TRUE)</f>
        <v>0</v>
      </c>
      <c r="O1700" s="7">
        <v>0</v>
      </c>
      <c r="P1700" s="7">
        <v>0</v>
      </c>
      <c r="Q1700" s="7">
        <v>1697</v>
      </c>
      <c r="R1700" s="7" t="e">
        <f t="shared" ref="R1700:W1700" si="2078">FIND(",",$F1700,Q1700+1)</f>
        <v>#VALUE!</v>
      </c>
      <c r="S1700" s="7" t="e">
        <f t="shared" si="2078"/>
        <v>#VALUE!</v>
      </c>
      <c r="T1700" s="7" t="e">
        <f t="shared" si="2078"/>
        <v>#VALUE!</v>
      </c>
      <c r="U1700" s="7" t="e">
        <f t="shared" si="2078"/>
        <v>#VALUE!</v>
      </c>
      <c r="V1700" s="7" t="e">
        <f t="shared" si="2078"/>
        <v>#VALUE!</v>
      </c>
      <c r="W1700" s="7" t="e">
        <f t="shared" si="2078"/>
        <v>#VALUE!</v>
      </c>
      <c r="X1700" s="11" t="str">
        <f t="shared" si="2041"/>
        <v/>
      </c>
      <c r="Y1700" s="11" t="str">
        <f t="shared" si="2042"/>
        <v/>
      </c>
      <c r="Z1700" s="11" t="str">
        <f t="shared" si="2043"/>
        <v/>
      </c>
      <c r="AA1700" s="11" t="str">
        <f t="shared" si="2044"/>
        <v/>
      </c>
      <c r="AB1700" s="3" t="str">
        <f t="shared" si="2045"/>
        <v/>
      </c>
      <c r="AC1700" s="3"/>
      <c r="AD1700" s="3"/>
      <c r="AE1700" s="7" t="str">
        <f>IF(X1700="","",_xlfn.IFNA(VLOOKUP(X1700,'饰品（请勿修改）'!$A:$H,8,FALSE),VLOOKUP(X1700,'饰品（请勿修改）'!$H:$H,1,FALSE)))</f>
        <v/>
      </c>
      <c r="AF1700" s="7" t="str">
        <f>IF(Z1700="","",_xlfn.IFNA(VLOOKUP(Z1700,'饰品（请勿修改）'!$A:$H,8,FALSE),VLOOKUP(Z1700,'饰品（请勿修改）'!$H:$H,1,FALSE)))</f>
        <v/>
      </c>
      <c r="AG1700" s="7">
        <f>_xlfn.IFNA(VLOOKUP(AE1700,'饰品（请勿修改）'!$H:$I,2,FALSE),0)</f>
        <v>0</v>
      </c>
      <c r="AH1700" s="7">
        <f>_xlfn.IFNA(VLOOKUP(AF1700,'饰品（请勿修改）'!$H:$I,2,FALSE),0)</f>
        <v>0</v>
      </c>
      <c r="AI1700" s="7">
        <f t="shared" si="2032"/>
        <v>0</v>
      </c>
      <c r="AJ1700" s="7">
        <f t="shared" si="2033"/>
        <v>0</v>
      </c>
    </row>
    <row r="1701" spans="1:36" x14ac:dyDescent="0.2">
      <c r="A1701" s="3"/>
      <c r="B1701" s="3"/>
      <c r="C1701" s="3"/>
      <c r="D1701" s="3"/>
      <c r="E1701" s="3"/>
      <c r="F1701" s="3"/>
      <c r="G1701" s="7" t="str">
        <f t="shared" si="2030"/>
        <v/>
      </c>
      <c r="H1701" s="7" t="str">
        <f t="shared" si="2034"/>
        <v/>
      </c>
      <c r="I1701" s="7" t="str">
        <f t="shared" si="2035"/>
        <v/>
      </c>
      <c r="J1701" s="7" t="str">
        <f t="shared" si="2036"/>
        <v/>
      </c>
      <c r="K1701" s="5">
        <f t="shared" si="2037"/>
        <v>0</v>
      </c>
      <c r="L1701" s="5">
        <f t="shared" si="2038"/>
        <v>0</v>
      </c>
      <c r="M1701" s="5">
        <f t="shared" si="2039"/>
        <v>0</v>
      </c>
      <c r="N1701" s="7" cm="1">
        <f t="array" ref="N1701:P1701">_xlfn._xlws.SORT(K1701:M1701,1,-1,TRUE)</f>
        <v>0</v>
      </c>
      <c r="O1701" s="7">
        <v>0</v>
      </c>
      <c r="P1701" s="7">
        <v>0</v>
      </c>
      <c r="Q1701" s="7">
        <v>1698</v>
      </c>
      <c r="R1701" s="7" t="e">
        <f t="shared" ref="R1701:W1701" si="2079">FIND(",",$F1701,Q1701+1)</f>
        <v>#VALUE!</v>
      </c>
      <c r="S1701" s="7" t="e">
        <f t="shared" si="2079"/>
        <v>#VALUE!</v>
      </c>
      <c r="T1701" s="7" t="e">
        <f t="shared" si="2079"/>
        <v>#VALUE!</v>
      </c>
      <c r="U1701" s="7" t="e">
        <f t="shared" si="2079"/>
        <v>#VALUE!</v>
      </c>
      <c r="V1701" s="7" t="e">
        <f t="shared" si="2079"/>
        <v>#VALUE!</v>
      </c>
      <c r="W1701" s="7" t="e">
        <f t="shared" si="2079"/>
        <v>#VALUE!</v>
      </c>
      <c r="X1701" s="11" t="str">
        <f t="shared" si="2041"/>
        <v/>
      </c>
      <c r="Y1701" s="11" t="str">
        <f t="shared" si="2042"/>
        <v/>
      </c>
      <c r="Z1701" s="11" t="str">
        <f t="shared" si="2043"/>
        <v/>
      </c>
      <c r="AA1701" s="11" t="str">
        <f t="shared" si="2044"/>
        <v/>
      </c>
      <c r="AB1701" s="3" t="str">
        <f t="shared" si="2045"/>
        <v/>
      </c>
      <c r="AC1701" s="3"/>
      <c r="AD1701" s="3"/>
      <c r="AE1701" s="7" t="str">
        <f>IF(X1701="","",_xlfn.IFNA(VLOOKUP(X1701,'饰品（请勿修改）'!$A:$H,8,FALSE),VLOOKUP(X1701,'饰品（请勿修改）'!$H:$H,1,FALSE)))</f>
        <v/>
      </c>
      <c r="AF1701" s="7" t="str">
        <f>IF(Z1701="","",_xlfn.IFNA(VLOOKUP(Z1701,'饰品（请勿修改）'!$A:$H,8,FALSE),VLOOKUP(Z1701,'饰品（请勿修改）'!$H:$H,1,FALSE)))</f>
        <v/>
      </c>
      <c r="AG1701" s="7">
        <f>_xlfn.IFNA(VLOOKUP(AE1701,'饰品（请勿修改）'!$H:$I,2,FALSE),0)</f>
        <v>0</v>
      </c>
      <c r="AH1701" s="7">
        <f>_xlfn.IFNA(VLOOKUP(AF1701,'饰品（请勿修改）'!$H:$I,2,FALSE),0)</f>
        <v>0</v>
      </c>
      <c r="AI1701" s="7">
        <f t="shared" si="2032"/>
        <v>0</v>
      </c>
      <c r="AJ1701" s="7">
        <f t="shared" si="2033"/>
        <v>0</v>
      </c>
    </row>
    <row r="1702" spans="1:36" x14ac:dyDescent="0.2">
      <c r="A1702" s="3"/>
      <c r="B1702" s="3"/>
      <c r="C1702" s="3"/>
      <c r="D1702" s="3"/>
      <c r="E1702" s="3"/>
      <c r="F1702" s="3"/>
      <c r="G1702" s="7" t="str">
        <f t="shared" si="2030"/>
        <v/>
      </c>
      <c r="H1702" s="7" t="str">
        <f t="shared" si="2034"/>
        <v/>
      </c>
      <c r="I1702" s="7" t="str">
        <f t="shared" si="2035"/>
        <v/>
      </c>
      <c r="J1702" s="7" t="str">
        <f t="shared" si="2036"/>
        <v/>
      </c>
      <c r="K1702" s="5">
        <f t="shared" si="2037"/>
        <v>0</v>
      </c>
      <c r="L1702" s="5">
        <f t="shared" si="2038"/>
        <v>0</v>
      </c>
      <c r="M1702" s="5">
        <f t="shared" si="2039"/>
        <v>0</v>
      </c>
      <c r="N1702" s="7" cm="1">
        <f t="array" ref="N1702:P1702">_xlfn._xlws.SORT(K1702:M1702,1,-1,TRUE)</f>
        <v>0</v>
      </c>
      <c r="O1702" s="7">
        <v>0</v>
      </c>
      <c r="P1702" s="7">
        <v>0</v>
      </c>
      <c r="Q1702" s="7">
        <v>1699</v>
      </c>
      <c r="R1702" s="7" t="e">
        <f t="shared" ref="R1702:W1702" si="2080">FIND(",",$F1702,Q1702+1)</f>
        <v>#VALUE!</v>
      </c>
      <c r="S1702" s="7" t="e">
        <f t="shared" si="2080"/>
        <v>#VALUE!</v>
      </c>
      <c r="T1702" s="7" t="e">
        <f t="shared" si="2080"/>
        <v>#VALUE!</v>
      </c>
      <c r="U1702" s="7" t="e">
        <f t="shared" si="2080"/>
        <v>#VALUE!</v>
      </c>
      <c r="V1702" s="7" t="e">
        <f t="shared" si="2080"/>
        <v>#VALUE!</v>
      </c>
      <c r="W1702" s="7" t="e">
        <f t="shared" si="2080"/>
        <v>#VALUE!</v>
      </c>
      <c r="X1702" s="11" t="str">
        <f t="shared" si="2041"/>
        <v/>
      </c>
      <c r="Y1702" s="11" t="str">
        <f t="shared" si="2042"/>
        <v/>
      </c>
      <c r="Z1702" s="11" t="str">
        <f t="shared" si="2043"/>
        <v/>
      </c>
      <c r="AA1702" s="11" t="str">
        <f t="shared" si="2044"/>
        <v/>
      </c>
      <c r="AB1702" s="3" t="str">
        <f t="shared" si="2045"/>
        <v/>
      </c>
      <c r="AC1702" s="3"/>
      <c r="AD1702" s="3"/>
      <c r="AE1702" s="7" t="str">
        <f>IF(X1702="","",_xlfn.IFNA(VLOOKUP(X1702,'饰品（请勿修改）'!$A:$H,8,FALSE),VLOOKUP(X1702,'饰品（请勿修改）'!$H:$H,1,FALSE)))</f>
        <v/>
      </c>
      <c r="AF1702" s="7" t="str">
        <f>IF(Z1702="","",_xlfn.IFNA(VLOOKUP(Z1702,'饰品（请勿修改）'!$A:$H,8,FALSE),VLOOKUP(Z1702,'饰品（请勿修改）'!$H:$H,1,FALSE)))</f>
        <v/>
      </c>
      <c r="AG1702" s="7">
        <f>_xlfn.IFNA(VLOOKUP(AE1702,'饰品（请勿修改）'!$H:$I,2,FALSE),0)</f>
        <v>0</v>
      </c>
      <c r="AH1702" s="7">
        <f>_xlfn.IFNA(VLOOKUP(AF1702,'饰品（请勿修改）'!$H:$I,2,FALSE),0)</f>
        <v>0</v>
      </c>
      <c r="AI1702" s="7">
        <f t="shared" si="2032"/>
        <v>0</v>
      </c>
      <c r="AJ1702" s="7">
        <f t="shared" si="2033"/>
        <v>0</v>
      </c>
    </row>
    <row r="1703" spans="1:36" x14ac:dyDescent="0.2">
      <c r="A1703" s="3"/>
      <c r="B1703" s="3"/>
      <c r="C1703" s="3"/>
      <c r="D1703" s="3"/>
      <c r="E1703" s="3"/>
      <c r="F1703" s="3"/>
      <c r="G1703" s="7" t="str">
        <f t="shared" si="2030"/>
        <v/>
      </c>
      <c r="H1703" s="7" t="str">
        <f t="shared" si="2034"/>
        <v/>
      </c>
      <c r="I1703" s="7" t="str">
        <f t="shared" si="2035"/>
        <v/>
      </c>
      <c r="J1703" s="7" t="str">
        <f t="shared" si="2036"/>
        <v/>
      </c>
      <c r="K1703" s="5">
        <f t="shared" si="2037"/>
        <v>0</v>
      </c>
      <c r="L1703" s="5">
        <f t="shared" si="2038"/>
        <v>0</v>
      </c>
      <c r="M1703" s="5">
        <f t="shared" si="2039"/>
        <v>0</v>
      </c>
      <c r="N1703" s="7" cm="1">
        <f t="array" ref="N1703:P1703">_xlfn._xlws.SORT(K1703:M1703,1,-1,TRUE)</f>
        <v>0</v>
      </c>
      <c r="O1703" s="7">
        <v>0</v>
      </c>
      <c r="P1703" s="7">
        <v>0</v>
      </c>
      <c r="Q1703" s="7">
        <v>1700</v>
      </c>
      <c r="R1703" s="7" t="e">
        <f t="shared" ref="R1703:W1703" si="2081">FIND(",",$F1703,Q1703+1)</f>
        <v>#VALUE!</v>
      </c>
      <c r="S1703" s="7" t="e">
        <f t="shared" si="2081"/>
        <v>#VALUE!</v>
      </c>
      <c r="T1703" s="7" t="e">
        <f t="shared" si="2081"/>
        <v>#VALUE!</v>
      </c>
      <c r="U1703" s="7" t="e">
        <f t="shared" si="2081"/>
        <v>#VALUE!</v>
      </c>
      <c r="V1703" s="7" t="e">
        <f t="shared" si="2081"/>
        <v>#VALUE!</v>
      </c>
      <c r="W1703" s="7" t="e">
        <f t="shared" si="2081"/>
        <v>#VALUE!</v>
      </c>
      <c r="X1703" s="11" t="str">
        <f t="shared" si="2041"/>
        <v/>
      </c>
      <c r="Y1703" s="11" t="str">
        <f t="shared" si="2042"/>
        <v/>
      </c>
      <c r="Z1703" s="11" t="str">
        <f t="shared" si="2043"/>
        <v/>
      </c>
      <c r="AA1703" s="11" t="str">
        <f t="shared" si="2044"/>
        <v/>
      </c>
      <c r="AB1703" s="3" t="str">
        <f t="shared" si="2045"/>
        <v/>
      </c>
      <c r="AC1703" s="3"/>
      <c r="AD1703" s="3"/>
      <c r="AE1703" s="7" t="str">
        <f>IF(X1703="","",_xlfn.IFNA(VLOOKUP(X1703,'饰品（请勿修改）'!$A:$H,8,FALSE),VLOOKUP(X1703,'饰品（请勿修改）'!$H:$H,1,FALSE)))</f>
        <v/>
      </c>
      <c r="AF1703" s="7" t="str">
        <f>IF(Z1703="","",_xlfn.IFNA(VLOOKUP(Z1703,'饰品（请勿修改）'!$A:$H,8,FALSE),VLOOKUP(Z1703,'饰品（请勿修改）'!$H:$H,1,FALSE)))</f>
        <v/>
      </c>
      <c r="AG1703" s="7">
        <f>_xlfn.IFNA(VLOOKUP(AE1703,'饰品（请勿修改）'!$H:$I,2,FALSE),0)</f>
        <v>0</v>
      </c>
      <c r="AH1703" s="7">
        <f>_xlfn.IFNA(VLOOKUP(AF1703,'饰品（请勿修改）'!$H:$I,2,FALSE),0)</f>
        <v>0</v>
      </c>
      <c r="AI1703" s="7">
        <f t="shared" si="2032"/>
        <v>0</v>
      </c>
      <c r="AJ1703" s="7">
        <f t="shared" si="2033"/>
        <v>0</v>
      </c>
    </row>
    <row r="1704" spans="1:36" x14ac:dyDescent="0.2">
      <c r="A1704" s="3"/>
      <c r="B1704" s="3"/>
      <c r="C1704" s="3"/>
      <c r="D1704" s="3"/>
      <c r="E1704" s="3"/>
      <c r="F1704" s="3"/>
      <c r="G1704" s="7" t="str">
        <f t="shared" si="2030"/>
        <v/>
      </c>
      <c r="H1704" s="7" t="str">
        <f t="shared" si="2034"/>
        <v/>
      </c>
      <c r="I1704" s="7" t="str">
        <f t="shared" si="2035"/>
        <v/>
      </c>
      <c r="J1704" s="7" t="str">
        <f t="shared" si="2036"/>
        <v/>
      </c>
      <c r="K1704" s="5">
        <f t="shared" si="2037"/>
        <v>0</v>
      </c>
      <c r="L1704" s="5">
        <f t="shared" si="2038"/>
        <v>0</v>
      </c>
      <c r="M1704" s="5">
        <f t="shared" si="2039"/>
        <v>0</v>
      </c>
      <c r="N1704" s="7" cm="1">
        <f t="array" ref="N1704:P1704">_xlfn._xlws.SORT(K1704:M1704,1,-1,TRUE)</f>
        <v>0</v>
      </c>
      <c r="O1704" s="7">
        <v>0</v>
      </c>
      <c r="P1704" s="7">
        <v>0</v>
      </c>
      <c r="Q1704" s="7">
        <v>1701</v>
      </c>
      <c r="R1704" s="7" t="e">
        <f t="shared" ref="R1704:W1704" si="2082">FIND(",",$F1704,Q1704+1)</f>
        <v>#VALUE!</v>
      </c>
      <c r="S1704" s="7" t="e">
        <f t="shared" si="2082"/>
        <v>#VALUE!</v>
      </c>
      <c r="T1704" s="7" t="e">
        <f t="shared" si="2082"/>
        <v>#VALUE!</v>
      </c>
      <c r="U1704" s="7" t="e">
        <f t="shared" si="2082"/>
        <v>#VALUE!</v>
      </c>
      <c r="V1704" s="7" t="e">
        <f t="shared" si="2082"/>
        <v>#VALUE!</v>
      </c>
      <c r="W1704" s="7" t="e">
        <f t="shared" si="2082"/>
        <v>#VALUE!</v>
      </c>
      <c r="X1704" s="11" t="str">
        <f t="shared" si="2041"/>
        <v/>
      </c>
      <c r="Y1704" s="11" t="str">
        <f t="shared" si="2042"/>
        <v/>
      </c>
      <c r="Z1704" s="11" t="str">
        <f t="shared" si="2043"/>
        <v/>
      </c>
      <c r="AA1704" s="11" t="str">
        <f t="shared" si="2044"/>
        <v/>
      </c>
      <c r="AB1704" s="3" t="str">
        <f t="shared" si="2045"/>
        <v/>
      </c>
      <c r="AC1704" s="3"/>
      <c r="AD1704" s="3"/>
      <c r="AE1704" s="7" t="str">
        <f>IF(X1704="","",_xlfn.IFNA(VLOOKUP(X1704,'饰品（请勿修改）'!$A:$H,8,FALSE),VLOOKUP(X1704,'饰品（请勿修改）'!$H:$H,1,FALSE)))</f>
        <v/>
      </c>
      <c r="AF1704" s="7" t="str">
        <f>IF(Z1704="","",_xlfn.IFNA(VLOOKUP(Z1704,'饰品（请勿修改）'!$A:$H,8,FALSE),VLOOKUP(Z1704,'饰品（请勿修改）'!$H:$H,1,FALSE)))</f>
        <v/>
      </c>
      <c r="AG1704" s="7">
        <f>_xlfn.IFNA(VLOOKUP(AE1704,'饰品（请勿修改）'!$H:$I,2,FALSE),0)</f>
        <v>0</v>
      </c>
      <c r="AH1704" s="7">
        <f>_xlfn.IFNA(VLOOKUP(AF1704,'饰品（请勿修改）'!$H:$I,2,FALSE),0)</f>
        <v>0</v>
      </c>
      <c r="AI1704" s="7">
        <f t="shared" si="2032"/>
        <v>0</v>
      </c>
      <c r="AJ1704" s="7">
        <f t="shared" si="2033"/>
        <v>0</v>
      </c>
    </row>
    <row r="1705" spans="1:36" x14ac:dyDescent="0.2">
      <c r="A1705" s="3"/>
      <c r="B1705" s="3"/>
      <c r="C1705" s="3"/>
      <c r="D1705" s="3"/>
      <c r="E1705" s="3"/>
      <c r="F1705" s="3"/>
      <c r="G1705" s="7" t="str">
        <f t="shared" si="2030"/>
        <v/>
      </c>
      <c r="H1705" s="7" t="str">
        <f t="shared" si="2034"/>
        <v/>
      </c>
      <c r="I1705" s="7" t="str">
        <f t="shared" si="2035"/>
        <v/>
      </c>
      <c r="J1705" s="7" t="str">
        <f t="shared" si="2036"/>
        <v/>
      </c>
      <c r="K1705" s="5">
        <f t="shared" si="2037"/>
        <v>0</v>
      </c>
      <c r="L1705" s="5">
        <f t="shared" si="2038"/>
        <v>0</v>
      </c>
      <c r="M1705" s="5">
        <f t="shared" si="2039"/>
        <v>0</v>
      </c>
      <c r="N1705" s="7" cm="1">
        <f t="array" ref="N1705:P1705">_xlfn._xlws.SORT(K1705:M1705,1,-1,TRUE)</f>
        <v>0</v>
      </c>
      <c r="O1705" s="7">
        <v>0</v>
      </c>
      <c r="P1705" s="7">
        <v>0</v>
      </c>
      <c r="Q1705" s="7">
        <v>1702</v>
      </c>
      <c r="R1705" s="7" t="e">
        <f t="shared" ref="R1705:W1705" si="2083">FIND(",",$F1705,Q1705+1)</f>
        <v>#VALUE!</v>
      </c>
      <c r="S1705" s="7" t="e">
        <f t="shared" si="2083"/>
        <v>#VALUE!</v>
      </c>
      <c r="T1705" s="7" t="e">
        <f t="shared" si="2083"/>
        <v>#VALUE!</v>
      </c>
      <c r="U1705" s="7" t="e">
        <f t="shared" si="2083"/>
        <v>#VALUE!</v>
      </c>
      <c r="V1705" s="7" t="e">
        <f t="shared" si="2083"/>
        <v>#VALUE!</v>
      </c>
      <c r="W1705" s="7" t="e">
        <f t="shared" si="2083"/>
        <v>#VALUE!</v>
      </c>
      <c r="X1705" s="11" t="str">
        <f t="shared" si="2041"/>
        <v/>
      </c>
      <c r="Y1705" s="11" t="str">
        <f t="shared" si="2042"/>
        <v/>
      </c>
      <c r="Z1705" s="11" t="str">
        <f t="shared" si="2043"/>
        <v/>
      </c>
      <c r="AA1705" s="11" t="str">
        <f t="shared" si="2044"/>
        <v/>
      </c>
      <c r="AB1705" s="3" t="str">
        <f t="shared" si="2045"/>
        <v/>
      </c>
      <c r="AC1705" s="3"/>
      <c r="AD1705" s="3"/>
      <c r="AE1705" s="7" t="str">
        <f>IF(X1705="","",_xlfn.IFNA(VLOOKUP(X1705,'饰品（请勿修改）'!$A:$H,8,FALSE),VLOOKUP(X1705,'饰品（请勿修改）'!$H:$H,1,FALSE)))</f>
        <v/>
      </c>
      <c r="AF1705" s="7" t="str">
        <f>IF(Z1705="","",_xlfn.IFNA(VLOOKUP(Z1705,'饰品（请勿修改）'!$A:$H,8,FALSE),VLOOKUP(Z1705,'饰品（请勿修改）'!$H:$H,1,FALSE)))</f>
        <v/>
      </c>
      <c r="AG1705" s="7">
        <f>_xlfn.IFNA(VLOOKUP(AE1705,'饰品（请勿修改）'!$H:$I,2,FALSE),0)</f>
        <v>0</v>
      </c>
      <c r="AH1705" s="7">
        <f>_xlfn.IFNA(VLOOKUP(AF1705,'饰品（请勿修改）'!$H:$I,2,FALSE),0)</f>
        <v>0</v>
      </c>
      <c r="AI1705" s="7">
        <f t="shared" si="2032"/>
        <v>0</v>
      </c>
      <c r="AJ1705" s="7">
        <f t="shared" si="2033"/>
        <v>0</v>
      </c>
    </row>
    <row r="1706" spans="1:36" x14ac:dyDescent="0.2">
      <c r="A1706" s="3"/>
      <c r="B1706" s="3"/>
      <c r="C1706" s="3"/>
      <c r="D1706" s="3"/>
      <c r="E1706" s="3"/>
      <c r="F1706" s="3"/>
      <c r="G1706" s="7" t="str">
        <f t="shared" si="2030"/>
        <v/>
      </c>
      <c r="H1706" s="7" t="str">
        <f t="shared" si="2034"/>
        <v/>
      </c>
      <c r="I1706" s="7" t="str">
        <f t="shared" si="2035"/>
        <v/>
      </c>
      <c r="J1706" s="7" t="str">
        <f t="shared" si="2036"/>
        <v/>
      </c>
      <c r="K1706" s="5">
        <f t="shared" si="2037"/>
        <v>0</v>
      </c>
      <c r="L1706" s="5">
        <f t="shared" si="2038"/>
        <v>0</v>
      </c>
      <c r="M1706" s="5">
        <f t="shared" si="2039"/>
        <v>0</v>
      </c>
      <c r="N1706" s="7" cm="1">
        <f t="array" ref="N1706:P1706">_xlfn._xlws.SORT(K1706:M1706,1,-1,TRUE)</f>
        <v>0</v>
      </c>
      <c r="O1706" s="7">
        <v>0</v>
      </c>
      <c r="P1706" s="7">
        <v>0</v>
      </c>
      <c r="Q1706" s="7">
        <v>1703</v>
      </c>
      <c r="R1706" s="7" t="e">
        <f t="shared" ref="R1706:W1706" si="2084">FIND(",",$F1706,Q1706+1)</f>
        <v>#VALUE!</v>
      </c>
      <c r="S1706" s="7" t="e">
        <f t="shared" si="2084"/>
        <v>#VALUE!</v>
      </c>
      <c r="T1706" s="7" t="e">
        <f t="shared" si="2084"/>
        <v>#VALUE!</v>
      </c>
      <c r="U1706" s="7" t="e">
        <f t="shared" si="2084"/>
        <v>#VALUE!</v>
      </c>
      <c r="V1706" s="7" t="e">
        <f t="shared" si="2084"/>
        <v>#VALUE!</v>
      </c>
      <c r="W1706" s="7" t="e">
        <f t="shared" si="2084"/>
        <v>#VALUE!</v>
      </c>
      <c r="X1706" s="11" t="str">
        <f t="shared" si="2041"/>
        <v/>
      </c>
      <c r="Y1706" s="11" t="str">
        <f t="shared" si="2042"/>
        <v/>
      </c>
      <c r="Z1706" s="11" t="str">
        <f t="shared" si="2043"/>
        <v/>
      </c>
      <c r="AA1706" s="11" t="str">
        <f t="shared" si="2044"/>
        <v/>
      </c>
      <c r="AB1706" s="3" t="str">
        <f t="shared" si="2045"/>
        <v/>
      </c>
      <c r="AC1706" s="3"/>
      <c r="AD1706" s="3"/>
      <c r="AE1706" s="7" t="str">
        <f>IF(X1706="","",_xlfn.IFNA(VLOOKUP(X1706,'饰品（请勿修改）'!$A:$H,8,FALSE),VLOOKUP(X1706,'饰品（请勿修改）'!$H:$H,1,FALSE)))</f>
        <v/>
      </c>
      <c r="AF1706" s="7" t="str">
        <f>IF(Z1706="","",_xlfn.IFNA(VLOOKUP(Z1706,'饰品（请勿修改）'!$A:$H,8,FALSE),VLOOKUP(Z1706,'饰品（请勿修改）'!$H:$H,1,FALSE)))</f>
        <v/>
      </c>
      <c r="AG1706" s="7">
        <f>_xlfn.IFNA(VLOOKUP(AE1706,'饰品（请勿修改）'!$H:$I,2,FALSE),0)</f>
        <v>0</v>
      </c>
      <c r="AH1706" s="7">
        <f>_xlfn.IFNA(VLOOKUP(AF1706,'饰品（请勿修改）'!$H:$I,2,FALSE),0)</f>
        <v>0</v>
      </c>
      <c r="AI1706" s="7">
        <f t="shared" si="2032"/>
        <v>0</v>
      </c>
      <c r="AJ1706" s="7">
        <f t="shared" si="2033"/>
        <v>0</v>
      </c>
    </row>
    <row r="1707" spans="1:36" x14ac:dyDescent="0.2">
      <c r="A1707" s="3"/>
      <c r="B1707" s="3"/>
      <c r="C1707" s="3"/>
      <c r="D1707" s="3"/>
      <c r="E1707" s="3"/>
      <c r="F1707" s="3"/>
      <c r="G1707" s="7" t="str">
        <f t="shared" si="2030"/>
        <v/>
      </c>
      <c r="H1707" s="7" t="str">
        <f t="shared" si="2034"/>
        <v/>
      </c>
      <c r="I1707" s="7" t="str">
        <f t="shared" si="2035"/>
        <v/>
      </c>
      <c r="J1707" s="7" t="str">
        <f t="shared" si="2036"/>
        <v/>
      </c>
      <c r="K1707" s="5">
        <f t="shared" si="2037"/>
        <v>0</v>
      </c>
      <c r="L1707" s="5">
        <f t="shared" si="2038"/>
        <v>0</v>
      </c>
      <c r="M1707" s="5">
        <f t="shared" si="2039"/>
        <v>0</v>
      </c>
      <c r="N1707" s="7" cm="1">
        <f t="array" ref="N1707:P1707">_xlfn._xlws.SORT(K1707:M1707,1,-1,TRUE)</f>
        <v>0</v>
      </c>
      <c r="O1707" s="7">
        <v>0</v>
      </c>
      <c r="P1707" s="7">
        <v>0</v>
      </c>
      <c r="Q1707" s="7">
        <v>1704</v>
      </c>
      <c r="R1707" s="7" t="e">
        <f t="shared" ref="R1707:W1707" si="2085">FIND(",",$F1707,Q1707+1)</f>
        <v>#VALUE!</v>
      </c>
      <c r="S1707" s="7" t="e">
        <f t="shared" si="2085"/>
        <v>#VALUE!</v>
      </c>
      <c r="T1707" s="7" t="e">
        <f t="shared" si="2085"/>
        <v>#VALUE!</v>
      </c>
      <c r="U1707" s="7" t="e">
        <f t="shared" si="2085"/>
        <v>#VALUE!</v>
      </c>
      <c r="V1707" s="7" t="e">
        <f t="shared" si="2085"/>
        <v>#VALUE!</v>
      </c>
      <c r="W1707" s="7" t="e">
        <f t="shared" si="2085"/>
        <v>#VALUE!</v>
      </c>
      <c r="X1707" s="11" t="str">
        <f t="shared" si="2041"/>
        <v/>
      </c>
      <c r="Y1707" s="11" t="str">
        <f t="shared" si="2042"/>
        <v/>
      </c>
      <c r="Z1707" s="11" t="str">
        <f t="shared" si="2043"/>
        <v/>
      </c>
      <c r="AA1707" s="11" t="str">
        <f t="shared" si="2044"/>
        <v/>
      </c>
      <c r="AB1707" s="3" t="str">
        <f t="shared" si="2045"/>
        <v/>
      </c>
      <c r="AC1707" s="3"/>
      <c r="AD1707" s="3"/>
      <c r="AE1707" s="7" t="str">
        <f>IF(X1707="","",_xlfn.IFNA(VLOOKUP(X1707,'饰品（请勿修改）'!$A:$H,8,FALSE),VLOOKUP(X1707,'饰品（请勿修改）'!$H:$H,1,FALSE)))</f>
        <v/>
      </c>
      <c r="AF1707" s="7" t="str">
        <f>IF(Z1707="","",_xlfn.IFNA(VLOOKUP(Z1707,'饰品（请勿修改）'!$A:$H,8,FALSE),VLOOKUP(Z1707,'饰品（请勿修改）'!$H:$H,1,FALSE)))</f>
        <v/>
      </c>
      <c r="AG1707" s="7">
        <f>_xlfn.IFNA(VLOOKUP(AE1707,'饰品（请勿修改）'!$H:$I,2,FALSE),0)</f>
        <v>0</v>
      </c>
      <c r="AH1707" s="7">
        <f>_xlfn.IFNA(VLOOKUP(AF1707,'饰品（请勿修改）'!$H:$I,2,FALSE),0)</f>
        <v>0</v>
      </c>
      <c r="AI1707" s="7">
        <f t="shared" si="2032"/>
        <v>0</v>
      </c>
      <c r="AJ1707" s="7">
        <f t="shared" si="2033"/>
        <v>0</v>
      </c>
    </row>
    <row r="1708" spans="1:36" x14ac:dyDescent="0.2">
      <c r="A1708" s="3"/>
      <c r="B1708" s="3"/>
      <c r="C1708" s="3"/>
      <c r="D1708" s="3"/>
      <c r="E1708" s="3"/>
      <c r="F1708" s="3"/>
      <c r="G1708" s="7" t="str">
        <f t="shared" si="2030"/>
        <v/>
      </c>
      <c r="H1708" s="7" t="str">
        <f t="shared" si="2034"/>
        <v/>
      </c>
      <c r="I1708" s="7" t="str">
        <f t="shared" si="2035"/>
        <v/>
      </c>
      <c r="J1708" s="7" t="str">
        <f t="shared" si="2036"/>
        <v/>
      </c>
      <c r="K1708" s="5">
        <f t="shared" si="2037"/>
        <v>0</v>
      </c>
      <c r="L1708" s="5">
        <f t="shared" si="2038"/>
        <v>0</v>
      </c>
      <c r="M1708" s="5">
        <f t="shared" si="2039"/>
        <v>0</v>
      </c>
      <c r="N1708" s="7" cm="1">
        <f t="array" ref="N1708:P1708">_xlfn._xlws.SORT(K1708:M1708,1,-1,TRUE)</f>
        <v>0</v>
      </c>
      <c r="O1708" s="7">
        <v>0</v>
      </c>
      <c r="P1708" s="7">
        <v>0</v>
      </c>
      <c r="Q1708" s="7">
        <v>1705</v>
      </c>
      <c r="R1708" s="7" t="e">
        <f t="shared" ref="R1708:W1708" si="2086">FIND(",",$F1708,Q1708+1)</f>
        <v>#VALUE!</v>
      </c>
      <c r="S1708" s="7" t="e">
        <f t="shared" si="2086"/>
        <v>#VALUE!</v>
      </c>
      <c r="T1708" s="7" t="e">
        <f t="shared" si="2086"/>
        <v>#VALUE!</v>
      </c>
      <c r="U1708" s="7" t="e">
        <f t="shared" si="2086"/>
        <v>#VALUE!</v>
      </c>
      <c r="V1708" s="7" t="e">
        <f t="shared" si="2086"/>
        <v>#VALUE!</v>
      </c>
      <c r="W1708" s="7" t="e">
        <f t="shared" si="2086"/>
        <v>#VALUE!</v>
      </c>
      <c r="X1708" s="11" t="str">
        <f t="shared" si="2041"/>
        <v/>
      </c>
      <c r="Y1708" s="11" t="str">
        <f t="shared" si="2042"/>
        <v/>
      </c>
      <c r="Z1708" s="11" t="str">
        <f t="shared" si="2043"/>
        <v/>
      </c>
      <c r="AA1708" s="11" t="str">
        <f t="shared" si="2044"/>
        <v/>
      </c>
      <c r="AB1708" s="3" t="str">
        <f t="shared" si="2045"/>
        <v/>
      </c>
      <c r="AC1708" s="3"/>
      <c r="AD1708" s="3"/>
      <c r="AE1708" s="7" t="str">
        <f>IF(X1708="","",_xlfn.IFNA(VLOOKUP(X1708,'饰品（请勿修改）'!$A:$H,8,FALSE),VLOOKUP(X1708,'饰品（请勿修改）'!$H:$H,1,FALSE)))</f>
        <v/>
      </c>
      <c r="AF1708" s="7" t="str">
        <f>IF(Z1708="","",_xlfn.IFNA(VLOOKUP(Z1708,'饰品（请勿修改）'!$A:$H,8,FALSE),VLOOKUP(Z1708,'饰品（请勿修改）'!$H:$H,1,FALSE)))</f>
        <v/>
      </c>
      <c r="AG1708" s="7">
        <f>_xlfn.IFNA(VLOOKUP(AE1708,'饰品（请勿修改）'!$H:$I,2,FALSE),0)</f>
        <v>0</v>
      </c>
      <c r="AH1708" s="7">
        <f>_xlfn.IFNA(VLOOKUP(AF1708,'饰品（请勿修改）'!$H:$I,2,FALSE),0)</f>
        <v>0</v>
      </c>
      <c r="AI1708" s="7">
        <f t="shared" si="2032"/>
        <v>0</v>
      </c>
      <c r="AJ1708" s="7">
        <f t="shared" si="2033"/>
        <v>0</v>
      </c>
    </row>
    <row r="1709" spans="1:36" x14ac:dyDescent="0.2">
      <c r="A1709" s="3"/>
      <c r="B1709" s="3"/>
      <c r="C1709" s="3"/>
      <c r="D1709" s="3"/>
      <c r="E1709" s="3"/>
      <c r="F1709" s="3"/>
      <c r="G1709" s="7" t="str">
        <f t="shared" si="2030"/>
        <v/>
      </c>
      <c r="H1709" s="7" t="str">
        <f t="shared" si="2034"/>
        <v/>
      </c>
      <c r="I1709" s="7" t="str">
        <f t="shared" si="2035"/>
        <v/>
      </c>
      <c r="J1709" s="7" t="str">
        <f t="shared" si="2036"/>
        <v/>
      </c>
      <c r="K1709" s="5">
        <f t="shared" si="2037"/>
        <v>0</v>
      </c>
      <c r="L1709" s="5">
        <f t="shared" si="2038"/>
        <v>0</v>
      </c>
      <c r="M1709" s="5">
        <f t="shared" si="2039"/>
        <v>0</v>
      </c>
      <c r="N1709" s="7" cm="1">
        <f t="array" ref="N1709:P1709">_xlfn._xlws.SORT(K1709:M1709,1,-1,TRUE)</f>
        <v>0</v>
      </c>
      <c r="O1709" s="7">
        <v>0</v>
      </c>
      <c r="P1709" s="7">
        <v>0</v>
      </c>
      <c r="Q1709" s="7">
        <v>1706</v>
      </c>
      <c r="R1709" s="7" t="e">
        <f t="shared" ref="R1709:W1709" si="2087">FIND(",",$F1709,Q1709+1)</f>
        <v>#VALUE!</v>
      </c>
      <c r="S1709" s="7" t="e">
        <f t="shared" si="2087"/>
        <v>#VALUE!</v>
      </c>
      <c r="T1709" s="7" t="e">
        <f t="shared" si="2087"/>
        <v>#VALUE!</v>
      </c>
      <c r="U1709" s="7" t="e">
        <f t="shared" si="2087"/>
        <v>#VALUE!</v>
      </c>
      <c r="V1709" s="7" t="e">
        <f t="shared" si="2087"/>
        <v>#VALUE!</v>
      </c>
      <c r="W1709" s="7" t="e">
        <f t="shared" si="2087"/>
        <v>#VALUE!</v>
      </c>
      <c r="X1709" s="11" t="str">
        <f t="shared" si="2041"/>
        <v/>
      </c>
      <c r="Y1709" s="11" t="str">
        <f t="shared" si="2042"/>
        <v/>
      </c>
      <c r="Z1709" s="11" t="str">
        <f t="shared" si="2043"/>
        <v/>
      </c>
      <c r="AA1709" s="11" t="str">
        <f t="shared" si="2044"/>
        <v/>
      </c>
      <c r="AB1709" s="3" t="str">
        <f t="shared" si="2045"/>
        <v/>
      </c>
      <c r="AC1709" s="3"/>
      <c r="AD1709" s="3"/>
      <c r="AE1709" s="7" t="str">
        <f>IF(X1709="","",_xlfn.IFNA(VLOOKUP(X1709,'饰品（请勿修改）'!$A:$H,8,FALSE),VLOOKUP(X1709,'饰品（请勿修改）'!$H:$H,1,FALSE)))</f>
        <v/>
      </c>
      <c r="AF1709" s="7" t="str">
        <f>IF(Z1709="","",_xlfn.IFNA(VLOOKUP(Z1709,'饰品（请勿修改）'!$A:$H,8,FALSE),VLOOKUP(Z1709,'饰品（请勿修改）'!$H:$H,1,FALSE)))</f>
        <v/>
      </c>
      <c r="AG1709" s="7">
        <f>_xlfn.IFNA(VLOOKUP(AE1709,'饰品（请勿修改）'!$H:$I,2,FALSE),0)</f>
        <v>0</v>
      </c>
      <c r="AH1709" s="7">
        <f>_xlfn.IFNA(VLOOKUP(AF1709,'饰品（请勿修改）'!$H:$I,2,FALSE),0)</f>
        <v>0</v>
      </c>
      <c r="AI1709" s="7">
        <f t="shared" si="2032"/>
        <v>0</v>
      </c>
      <c r="AJ1709" s="7">
        <f t="shared" si="2033"/>
        <v>0</v>
      </c>
    </row>
    <row r="1710" spans="1:36" x14ac:dyDescent="0.2">
      <c r="A1710" s="3"/>
      <c r="B1710" s="3"/>
      <c r="C1710" s="3"/>
      <c r="D1710" s="3"/>
      <c r="E1710" s="3"/>
      <c r="F1710" s="3"/>
      <c r="G1710" s="7" t="str">
        <f t="shared" si="2030"/>
        <v/>
      </c>
      <c r="H1710" s="7" t="str">
        <f t="shared" si="2034"/>
        <v/>
      </c>
      <c r="I1710" s="7" t="str">
        <f t="shared" si="2035"/>
        <v/>
      </c>
      <c r="J1710" s="7" t="str">
        <f t="shared" si="2036"/>
        <v/>
      </c>
      <c r="K1710" s="5">
        <f t="shared" si="2037"/>
        <v>0</v>
      </c>
      <c r="L1710" s="5">
        <f t="shared" si="2038"/>
        <v>0</v>
      </c>
      <c r="M1710" s="5">
        <f t="shared" si="2039"/>
        <v>0</v>
      </c>
      <c r="N1710" s="7" cm="1">
        <f t="array" ref="N1710:P1710">_xlfn._xlws.SORT(K1710:M1710,1,-1,TRUE)</f>
        <v>0</v>
      </c>
      <c r="O1710" s="7">
        <v>0</v>
      </c>
      <c r="P1710" s="7">
        <v>0</v>
      </c>
      <c r="Q1710" s="7">
        <v>1707</v>
      </c>
      <c r="R1710" s="7" t="e">
        <f t="shared" ref="R1710:W1710" si="2088">FIND(",",$F1710,Q1710+1)</f>
        <v>#VALUE!</v>
      </c>
      <c r="S1710" s="7" t="e">
        <f t="shared" si="2088"/>
        <v>#VALUE!</v>
      </c>
      <c r="T1710" s="7" t="e">
        <f t="shared" si="2088"/>
        <v>#VALUE!</v>
      </c>
      <c r="U1710" s="7" t="e">
        <f t="shared" si="2088"/>
        <v>#VALUE!</v>
      </c>
      <c r="V1710" s="7" t="e">
        <f t="shared" si="2088"/>
        <v>#VALUE!</v>
      </c>
      <c r="W1710" s="7" t="e">
        <f t="shared" si="2088"/>
        <v>#VALUE!</v>
      </c>
      <c r="X1710" s="11" t="str">
        <f t="shared" si="2041"/>
        <v/>
      </c>
      <c r="Y1710" s="11" t="str">
        <f t="shared" si="2042"/>
        <v/>
      </c>
      <c r="Z1710" s="11" t="str">
        <f t="shared" si="2043"/>
        <v/>
      </c>
      <c r="AA1710" s="11" t="str">
        <f t="shared" si="2044"/>
        <v/>
      </c>
      <c r="AB1710" s="3" t="str">
        <f t="shared" si="2045"/>
        <v/>
      </c>
      <c r="AC1710" s="3"/>
      <c r="AD1710" s="3"/>
      <c r="AE1710" s="7" t="str">
        <f>IF(X1710="","",_xlfn.IFNA(VLOOKUP(X1710,'饰品（请勿修改）'!$A:$H,8,FALSE),VLOOKUP(X1710,'饰品（请勿修改）'!$H:$H,1,FALSE)))</f>
        <v/>
      </c>
      <c r="AF1710" s="7" t="str">
        <f>IF(Z1710="","",_xlfn.IFNA(VLOOKUP(Z1710,'饰品（请勿修改）'!$A:$H,8,FALSE),VLOOKUP(Z1710,'饰品（请勿修改）'!$H:$H,1,FALSE)))</f>
        <v/>
      </c>
      <c r="AG1710" s="7">
        <f>_xlfn.IFNA(VLOOKUP(AE1710,'饰品（请勿修改）'!$H:$I,2,FALSE),0)</f>
        <v>0</v>
      </c>
      <c r="AH1710" s="7">
        <f>_xlfn.IFNA(VLOOKUP(AF1710,'饰品（请勿修改）'!$H:$I,2,FALSE),0)</f>
        <v>0</v>
      </c>
      <c r="AI1710" s="7">
        <f t="shared" si="2032"/>
        <v>0</v>
      </c>
      <c r="AJ1710" s="7">
        <f t="shared" si="2033"/>
        <v>0</v>
      </c>
    </row>
    <row r="1711" spans="1:36" x14ac:dyDescent="0.2">
      <c r="A1711" s="3"/>
      <c r="B1711" s="3"/>
      <c r="C1711" s="3"/>
      <c r="D1711" s="3"/>
      <c r="E1711" s="3"/>
      <c r="F1711" s="3"/>
      <c r="G1711" s="7" t="str">
        <f t="shared" si="2030"/>
        <v/>
      </c>
      <c r="H1711" s="7" t="str">
        <f t="shared" si="2034"/>
        <v/>
      </c>
      <c r="I1711" s="7" t="str">
        <f t="shared" si="2035"/>
        <v/>
      </c>
      <c r="J1711" s="7" t="str">
        <f t="shared" si="2036"/>
        <v/>
      </c>
      <c r="K1711" s="5">
        <f t="shared" si="2037"/>
        <v>0</v>
      </c>
      <c r="L1711" s="5">
        <f t="shared" si="2038"/>
        <v>0</v>
      </c>
      <c r="M1711" s="5">
        <f t="shared" si="2039"/>
        <v>0</v>
      </c>
      <c r="N1711" s="7" cm="1">
        <f t="array" ref="N1711:P1711">_xlfn._xlws.SORT(K1711:M1711,1,-1,TRUE)</f>
        <v>0</v>
      </c>
      <c r="O1711" s="7">
        <v>0</v>
      </c>
      <c r="P1711" s="7">
        <v>0</v>
      </c>
      <c r="Q1711" s="7">
        <v>1708</v>
      </c>
      <c r="R1711" s="7" t="e">
        <f t="shared" ref="R1711:W1711" si="2089">FIND(",",$F1711,Q1711+1)</f>
        <v>#VALUE!</v>
      </c>
      <c r="S1711" s="7" t="e">
        <f t="shared" si="2089"/>
        <v>#VALUE!</v>
      </c>
      <c r="T1711" s="7" t="e">
        <f t="shared" si="2089"/>
        <v>#VALUE!</v>
      </c>
      <c r="U1711" s="7" t="e">
        <f t="shared" si="2089"/>
        <v>#VALUE!</v>
      </c>
      <c r="V1711" s="7" t="e">
        <f t="shared" si="2089"/>
        <v>#VALUE!</v>
      </c>
      <c r="W1711" s="7" t="e">
        <f t="shared" si="2089"/>
        <v>#VALUE!</v>
      </c>
      <c r="X1711" s="11" t="str">
        <f t="shared" si="2041"/>
        <v/>
      </c>
      <c r="Y1711" s="11" t="str">
        <f t="shared" si="2042"/>
        <v/>
      </c>
      <c r="Z1711" s="11" t="str">
        <f t="shared" si="2043"/>
        <v/>
      </c>
      <c r="AA1711" s="11" t="str">
        <f t="shared" si="2044"/>
        <v/>
      </c>
      <c r="AB1711" s="3" t="str">
        <f t="shared" si="2045"/>
        <v/>
      </c>
      <c r="AC1711" s="3"/>
      <c r="AD1711" s="3"/>
      <c r="AE1711" s="7" t="str">
        <f>IF(X1711="","",_xlfn.IFNA(VLOOKUP(X1711,'饰品（请勿修改）'!$A:$H,8,FALSE),VLOOKUP(X1711,'饰品（请勿修改）'!$H:$H,1,FALSE)))</f>
        <v/>
      </c>
      <c r="AF1711" s="7" t="str">
        <f>IF(Z1711="","",_xlfn.IFNA(VLOOKUP(Z1711,'饰品（请勿修改）'!$A:$H,8,FALSE),VLOOKUP(Z1711,'饰品（请勿修改）'!$H:$H,1,FALSE)))</f>
        <v/>
      </c>
      <c r="AG1711" s="7">
        <f>_xlfn.IFNA(VLOOKUP(AE1711,'饰品（请勿修改）'!$H:$I,2,FALSE),0)</f>
        <v>0</v>
      </c>
      <c r="AH1711" s="7">
        <f>_xlfn.IFNA(VLOOKUP(AF1711,'饰品（请勿修改）'!$H:$I,2,FALSE),0)</f>
        <v>0</v>
      </c>
      <c r="AI1711" s="7">
        <f t="shared" si="2032"/>
        <v>0</v>
      </c>
      <c r="AJ1711" s="7">
        <f t="shared" si="2033"/>
        <v>0</v>
      </c>
    </row>
    <row r="1712" spans="1:36" x14ac:dyDescent="0.2">
      <c r="A1712" s="3"/>
      <c r="B1712" s="3"/>
      <c r="C1712" s="3"/>
      <c r="D1712" s="3"/>
      <c r="E1712" s="3"/>
      <c r="F1712" s="3"/>
      <c r="G1712" s="7" t="str">
        <f t="shared" si="2030"/>
        <v/>
      </c>
      <c r="H1712" s="7" t="str">
        <f t="shared" si="2034"/>
        <v/>
      </c>
      <c r="I1712" s="7" t="str">
        <f t="shared" si="2035"/>
        <v/>
      </c>
      <c r="J1712" s="7" t="str">
        <f t="shared" si="2036"/>
        <v/>
      </c>
      <c r="K1712" s="5">
        <f t="shared" si="2037"/>
        <v>0</v>
      </c>
      <c r="L1712" s="5">
        <f t="shared" si="2038"/>
        <v>0</v>
      </c>
      <c r="M1712" s="5">
        <f t="shared" si="2039"/>
        <v>0</v>
      </c>
      <c r="N1712" s="7" cm="1">
        <f t="array" ref="N1712:P1712">_xlfn._xlws.SORT(K1712:M1712,1,-1,TRUE)</f>
        <v>0</v>
      </c>
      <c r="O1712" s="7">
        <v>0</v>
      </c>
      <c r="P1712" s="7">
        <v>0</v>
      </c>
      <c r="Q1712" s="7">
        <v>1709</v>
      </c>
      <c r="R1712" s="7" t="e">
        <f t="shared" ref="R1712:W1712" si="2090">FIND(",",$F1712,Q1712+1)</f>
        <v>#VALUE!</v>
      </c>
      <c r="S1712" s="7" t="e">
        <f t="shared" si="2090"/>
        <v>#VALUE!</v>
      </c>
      <c r="T1712" s="7" t="e">
        <f t="shared" si="2090"/>
        <v>#VALUE!</v>
      </c>
      <c r="U1712" s="7" t="e">
        <f t="shared" si="2090"/>
        <v>#VALUE!</v>
      </c>
      <c r="V1712" s="7" t="e">
        <f t="shared" si="2090"/>
        <v>#VALUE!</v>
      </c>
      <c r="W1712" s="7" t="e">
        <f t="shared" si="2090"/>
        <v>#VALUE!</v>
      </c>
      <c r="X1712" s="11" t="str">
        <f t="shared" si="2041"/>
        <v/>
      </c>
      <c r="Y1712" s="11" t="str">
        <f t="shared" si="2042"/>
        <v/>
      </c>
      <c r="Z1712" s="11" t="str">
        <f t="shared" si="2043"/>
        <v/>
      </c>
      <c r="AA1712" s="11" t="str">
        <f t="shared" si="2044"/>
        <v/>
      </c>
      <c r="AB1712" s="3" t="str">
        <f t="shared" si="2045"/>
        <v/>
      </c>
      <c r="AC1712" s="3"/>
      <c r="AD1712" s="3"/>
      <c r="AE1712" s="7" t="str">
        <f>IF(X1712="","",_xlfn.IFNA(VLOOKUP(X1712,'饰品（请勿修改）'!$A:$H,8,FALSE),VLOOKUP(X1712,'饰品（请勿修改）'!$H:$H,1,FALSE)))</f>
        <v/>
      </c>
      <c r="AF1712" s="7" t="str">
        <f>IF(Z1712="","",_xlfn.IFNA(VLOOKUP(Z1712,'饰品（请勿修改）'!$A:$H,8,FALSE),VLOOKUP(Z1712,'饰品（请勿修改）'!$H:$H,1,FALSE)))</f>
        <v/>
      </c>
      <c r="AG1712" s="7">
        <f>_xlfn.IFNA(VLOOKUP(AE1712,'饰品（请勿修改）'!$H:$I,2,FALSE),0)</f>
        <v>0</v>
      </c>
      <c r="AH1712" s="7">
        <f>_xlfn.IFNA(VLOOKUP(AF1712,'饰品（请勿修改）'!$H:$I,2,FALSE),0)</f>
        <v>0</v>
      </c>
      <c r="AI1712" s="7">
        <f t="shared" si="2032"/>
        <v>0</v>
      </c>
      <c r="AJ1712" s="7">
        <f t="shared" si="2033"/>
        <v>0</v>
      </c>
    </row>
    <row r="1713" spans="1:36" x14ac:dyDescent="0.2">
      <c r="A1713" s="3"/>
      <c r="B1713" s="3"/>
      <c r="C1713" s="3"/>
      <c r="D1713" s="3"/>
      <c r="E1713" s="3"/>
      <c r="F1713" s="3"/>
      <c r="G1713" s="7" t="str">
        <f t="shared" si="2030"/>
        <v/>
      </c>
      <c r="H1713" s="7" t="str">
        <f t="shared" si="2034"/>
        <v/>
      </c>
      <c r="I1713" s="7" t="str">
        <f t="shared" si="2035"/>
        <v/>
      </c>
      <c r="J1713" s="7" t="str">
        <f t="shared" si="2036"/>
        <v/>
      </c>
      <c r="K1713" s="5">
        <f t="shared" si="2037"/>
        <v>0</v>
      </c>
      <c r="L1713" s="5">
        <f t="shared" si="2038"/>
        <v>0</v>
      </c>
      <c r="M1713" s="5">
        <f t="shared" si="2039"/>
        <v>0</v>
      </c>
      <c r="N1713" s="7" cm="1">
        <f t="array" ref="N1713:P1713">_xlfn._xlws.SORT(K1713:M1713,1,-1,TRUE)</f>
        <v>0</v>
      </c>
      <c r="O1713" s="7">
        <v>0</v>
      </c>
      <c r="P1713" s="7">
        <v>0</v>
      </c>
      <c r="Q1713" s="7">
        <v>1710</v>
      </c>
      <c r="R1713" s="7" t="e">
        <f t="shared" ref="R1713:W1713" si="2091">FIND(",",$F1713,Q1713+1)</f>
        <v>#VALUE!</v>
      </c>
      <c r="S1713" s="7" t="e">
        <f t="shared" si="2091"/>
        <v>#VALUE!</v>
      </c>
      <c r="T1713" s="7" t="e">
        <f t="shared" si="2091"/>
        <v>#VALUE!</v>
      </c>
      <c r="U1713" s="7" t="e">
        <f t="shared" si="2091"/>
        <v>#VALUE!</v>
      </c>
      <c r="V1713" s="7" t="e">
        <f t="shared" si="2091"/>
        <v>#VALUE!</v>
      </c>
      <c r="W1713" s="7" t="e">
        <f t="shared" si="2091"/>
        <v>#VALUE!</v>
      </c>
      <c r="X1713" s="11" t="str">
        <f t="shared" si="2041"/>
        <v/>
      </c>
      <c r="Y1713" s="11" t="str">
        <f t="shared" si="2042"/>
        <v/>
      </c>
      <c r="Z1713" s="11" t="str">
        <f t="shared" si="2043"/>
        <v/>
      </c>
      <c r="AA1713" s="11" t="str">
        <f t="shared" si="2044"/>
        <v/>
      </c>
      <c r="AB1713" s="3" t="str">
        <f t="shared" si="2045"/>
        <v/>
      </c>
      <c r="AC1713" s="3"/>
      <c r="AD1713" s="3"/>
      <c r="AE1713" s="7" t="str">
        <f>IF(X1713="","",_xlfn.IFNA(VLOOKUP(X1713,'饰品（请勿修改）'!$A:$H,8,FALSE),VLOOKUP(X1713,'饰品（请勿修改）'!$H:$H,1,FALSE)))</f>
        <v/>
      </c>
      <c r="AF1713" s="7" t="str">
        <f>IF(Z1713="","",_xlfn.IFNA(VLOOKUP(Z1713,'饰品（请勿修改）'!$A:$H,8,FALSE),VLOOKUP(Z1713,'饰品（请勿修改）'!$H:$H,1,FALSE)))</f>
        <v/>
      </c>
      <c r="AG1713" s="7">
        <f>_xlfn.IFNA(VLOOKUP(AE1713,'饰品（请勿修改）'!$H:$I,2,FALSE),0)</f>
        <v>0</v>
      </c>
      <c r="AH1713" s="7">
        <f>_xlfn.IFNA(VLOOKUP(AF1713,'饰品（请勿修改）'!$H:$I,2,FALSE),0)</f>
        <v>0</v>
      </c>
      <c r="AI1713" s="7">
        <f t="shared" si="2032"/>
        <v>0</v>
      </c>
      <c r="AJ1713" s="7">
        <f t="shared" si="2033"/>
        <v>0</v>
      </c>
    </row>
    <row r="1714" spans="1:36" x14ac:dyDescent="0.2">
      <c r="A1714" s="3"/>
      <c r="B1714" s="3"/>
      <c r="C1714" s="3"/>
      <c r="D1714" s="3"/>
      <c r="E1714" s="3"/>
      <c r="F1714" s="3"/>
      <c r="G1714" s="7" t="str">
        <f t="shared" si="2030"/>
        <v/>
      </c>
      <c r="H1714" s="7" t="str">
        <f t="shared" si="2034"/>
        <v/>
      </c>
      <c r="I1714" s="7" t="str">
        <f t="shared" si="2035"/>
        <v/>
      </c>
      <c r="J1714" s="7" t="str">
        <f t="shared" si="2036"/>
        <v/>
      </c>
      <c r="K1714" s="5">
        <f t="shared" si="2037"/>
        <v>0</v>
      </c>
      <c r="L1714" s="5">
        <f t="shared" si="2038"/>
        <v>0</v>
      </c>
      <c r="M1714" s="5">
        <f t="shared" si="2039"/>
        <v>0</v>
      </c>
      <c r="N1714" s="7" cm="1">
        <f t="array" ref="N1714:P1714">_xlfn._xlws.SORT(K1714:M1714,1,-1,TRUE)</f>
        <v>0</v>
      </c>
      <c r="O1714" s="7">
        <v>0</v>
      </c>
      <c r="P1714" s="7">
        <v>0</v>
      </c>
      <c r="Q1714" s="7">
        <v>1711</v>
      </c>
      <c r="R1714" s="7" t="e">
        <f t="shared" ref="R1714:W1714" si="2092">FIND(",",$F1714,Q1714+1)</f>
        <v>#VALUE!</v>
      </c>
      <c r="S1714" s="7" t="e">
        <f t="shared" si="2092"/>
        <v>#VALUE!</v>
      </c>
      <c r="T1714" s="7" t="e">
        <f t="shared" si="2092"/>
        <v>#VALUE!</v>
      </c>
      <c r="U1714" s="7" t="e">
        <f t="shared" si="2092"/>
        <v>#VALUE!</v>
      </c>
      <c r="V1714" s="7" t="e">
        <f t="shared" si="2092"/>
        <v>#VALUE!</v>
      </c>
      <c r="W1714" s="7" t="e">
        <f t="shared" si="2092"/>
        <v>#VALUE!</v>
      </c>
      <c r="X1714" s="11" t="str">
        <f t="shared" si="2041"/>
        <v/>
      </c>
      <c r="Y1714" s="11" t="str">
        <f t="shared" si="2042"/>
        <v/>
      </c>
      <c r="Z1714" s="11" t="str">
        <f t="shared" si="2043"/>
        <v/>
      </c>
      <c r="AA1714" s="11" t="str">
        <f t="shared" si="2044"/>
        <v/>
      </c>
      <c r="AB1714" s="3" t="str">
        <f t="shared" si="2045"/>
        <v/>
      </c>
      <c r="AC1714" s="3"/>
      <c r="AD1714" s="3"/>
      <c r="AE1714" s="7" t="str">
        <f>IF(X1714="","",_xlfn.IFNA(VLOOKUP(X1714,'饰品（请勿修改）'!$A:$H,8,FALSE),VLOOKUP(X1714,'饰品（请勿修改）'!$H:$H,1,FALSE)))</f>
        <v/>
      </c>
      <c r="AF1714" s="7" t="str">
        <f>IF(Z1714="","",_xlfn.IFNA(VLOOKUP(Z1714,'饰品（请勿修改）'!$A:$H,8,FALSE),VLOOKUP(Z1714,'饰品（请勿修改）'!$H:$H,1,FALSE)))</f>
        <v/>
      </c>
      <c r="AG1714" s="7">
        <f>_xlfn.IFNA(VLOOKUP(AE1714,'饰品（请勿修改）'!$H:$I,2,FALSE),0)</f>
        <v>0</v>
      </c>
      <c r="AH1714" s="7">
        <f>_xlfn.IFNA(VLOOKUP(AF1714,'饰品（请勿修改）'!$H:$I,2,FALSE),0)</f>
        <v>0</v>
      </c>
      <c r="AI1714" s="7">
        <f t="shared" si="2032"/>
        <v>0</v>
      </c>
      <c r="AJ1714" s="7">
        <f t="shared" si="2033"/>
        <v>0</v>
      </c>
    </row>
    <row r="1715" spans="1:36" x14ac:dyDescent="0.2">
      <c r="A1715" s="3"/>
      <c r="B1715" s="3"/>
      <c r="C1715" s="3"/>
      <c r="D1715" s="3"/>
      <c r="E1715" s="3"/>
      <c r="F1715" s="3"/>
      <c r="G1715" s="7" t="str">
        <f t="shared" si="2030"/>
        <v/>
      </c>
      <c r="H1715" s="7" t="str">
        <f t="shared" si="2034"/>
        <v/>
      </c>
      <c r="I1715" s="7" t="str">
        <f t="shared" si="2035"/>
        <v/>
      </c>
      <c r="J1715" s="7" t="str">
        <f t="shared" si="2036"/>
        <v/>
      </c>
      <c r="K1715" s="5">
        <f t="shared" si="2037"/>
        <v>0</v>
      </c>
      <c r="L1715" s="5">
        <f t="shared" si="2038"/>
        <v>0</v>
      </c>
      <c r="M1715" s="5">
        <f t="shared" si="2039"/>
        <v>0</v>
      </c>
      <c r="N1715" s="7" cm="1">
        <f t="array" ref="N1715:P1715">_xlfn._xlws.SORT(K1715:M1715,1,-1,TRUE)</f>
        <v>0</v>
      </c>
      <c r="O1715" s="7">
        <v>0</v>
      </c>
      <c r="P1715" s="7">
        <v>0</v>
      </c>
      <c r="Q1715" s="7">
        <v>1712</v>
      </c>
      <c r="R1715" s="7" t="e">
        <f t="shared" ref="R1715:W1715" si="2093">FIND(",",$F1715,Q1715+1)</f>
        <v>#VALUE!</v>
      </c>
      <c r="S1715" s="7" t="e">
        <f t="shared" si="2093"/>
        <v>#VALUE!</v>
      </c>
      <c r="T1715" s="7" t="e">
        <f t="shared" si="2093"/>
        <v>#VALUE!</v>
      </c>
      <c r="U1715" s="7" t="e">
        <f t="shared" si="2093"/>
        <v>#VALUE!</v>
      </c>
      <c r="V1715" s="7" t="e">
        <f t="shared" si="2093"/>
        <v>#VALUE!</v>
      </c>
      <c r="W1715" s="7" t="e">
        <f t="shared" si="2093"/>
        <v>#VALUE!</v>
      </c>
      <c r="X1715" s="11" t="str">
        <f t="shared" si="2041"/>
        <v/>
      </c>
      <c r="Y1715" s="11" t="str">
        <f t="shared" si="2042"/>
        <v/>
      </c>
      <c r="Z1715" s="11" t="str">
        <f t="shared" si="2043"/>
        <v/>
      </c>
      <c r="AA1715" s="11" t="str">
        <f t="shared" si="2044"/>
        <v/>
      </c>
      <c r="AB1715" s="3" t="str">
        <f t="shared" si="2045"/>
        <v/>
      </c>
      <c r="AC1715" s="3"/>
      <c r="AD1715" s="3"/>
      <c r="AE1715" s="7" t="str">
        <f>IF(X1715="","",_xlfn.IFNA(VLOOKUP(X1715,'饰品（请勿修改）'!$A:$H,8,FALSE),VLOOKUP(X1715,'饰品（请勿修改）'!$H:$H,1,FALSE)))</f>
        <v/>
      </c>
      <c r="AF1715" s="7" t="str">
        <f>IF(Z1715="","",_xlfn.IFNA(VLOOKUP(Z1715,'饰品（请勿修改）'!$A:$H,8,FALSE),VLOOKUP(Z1715,'饰品（请勿修改）'!$H:$H,1,FALSE)))</f>
        <v/>
      </c>
      <c r="AG1715" s="7">
        <f>_xlfn.IFNA(VLOOKUP(AE1715,'饰品（请勿修改）'!$H:$I,2,FALSE),0)</f>
        <v>0</v>
      </c>
      <c r="AH1715" s="7">
        <f>_xlfn.IFNA(VLOOKUP(AF1715,'饰品（请勿修改）'!$H:$I,2,FALSE),0)</f>
        <v>0</v>
      </c>
      <c r="AI1715" s="7">
        <f t="shared" si="2032"/>
        <v>0</v>
      </c>
      <c r="AJ1715" s="7">
        <f t="shared" si="2033"/>
        <v>0</v>
      </c>
    </row>
    <row r="1716" spans="1:36" x14ac:dyDescent="0.2">
      <c r="A1716" s="3"/>
      <c r="B1716" s="3"/>
      <c r="C1716" s="3"/>
      <c r="D1716" s="3"/>
      <c r="E1716" s="3"/>
      <c r="F1716" s="3"/>
      <c r="G1716" s="7" t="str">
        <f t="shared" si="2030"/>
        <v/>
      </c>
      <c r="H1716" s="7" t="str">
        <f t="shared" si="2034"/>
        <v/>
      </c>
      <c r="I1716" s="7" t="str">
        <f t="shared" si="2035"/>
        <v/>
      </c>
      <c r="J1716" s="7" t="str">
        <f t="shared" si="2036"/>
        <v/>
      </c>
      <c r="K1716" s="5">
        <f t="shared" si="2037"/>
        <v>0</v>
      </c>
      <c r="L1716" s="5">
        <f t="shared" si="2038"/>
        <v>0</v>
      </c>
      <c r="M1716" s="5">
        <f t="shared" si="2039"/>
        <v>0</v>
      </c>
      <c r="N1716" s="7" cm="1">
        <f t="array" ref="N1716:P1716">_xlfn._xlws.SORT(K1716:M1716,1,-1,TRUE)</f>
        <v>0</v>
      </c>
      <c r="O1716" s="7">
        <v>0</v>
      </c>
      <c r="P1716" s="7">
        <v>0</v>
      </c>
      <c r="Q1716" s="7">
        <v>1713</v>
      </c>
      <c r="R1716" s="7" t="e">
        <f t="shared" ref="R1716:W1716" si="2094">FIND(",",$F1716,Q1716+1)</f>
        <v>#VALUE!</v>
      </c>
      <c r="S1716" s="7" t="e">
        <f t="shared" si="2094"/>
        <v>#VALUE!</v>
      </c>
      <c r="T1716" s="7" t="e">
        <f t="shared" si="2094"/>
        <v>#VALUE!</v>
      </c>
      <c r="U1716" s="7" t="e">
        <f t="shared" si="2094"/>
        <v>#VALUE!</v>
      </c>
      <c r="V1716" s="7" t="e">
        <f t="shared" si="2094"/>
        <v>#VALUE!</v>
      </c>
      <c r="W1716" s="7" t="e">
        <f t="shared" si="2094"/>
        <v>#VALUE!</v>
      </c>
      <c r="X1716" s="11" t="str">
        <f t="shared" si="2041"/>
        <v/>
      </c>
      <c r="Y1716" s="11" t="str">
        <f t="shared" si="2042"/>
        <v/>
      </c>
      <c r="Z1716" s="11" t="str">
        <f t="shared" si="2043"/>
        <v/>
      </c>
      <c r="AA1716" s="11" t="str">
        <f t="shared" si="2044"/>
        <v/>
      </c>
      <c r="AB1716" s="3" t="str">
        <f t="shared" si="2045"/>
        <v/>
      </c>
      <c r="AC1716" s="3"/>
      <c r="AD1716" s="3"/>
      <c r="AE1716" s="7" t="str">
        <f>IF(X1716="","",_xlfn.IFNA(VLOOKUP(X1716,'饰品（请勿修改）'!$A:$H,8,FALSE),VLOOKUP(X1716,'饰品（请勿修改）'!$H:$H,1,FALSE)))</f>
        <v/>
      </c>
      <c r="AF1716" s="7" t="str">
        <f>IF(Z1716="","",_xlfn.IFNA(VLOOKUP(Z1716,'饰品（请勿修改）'!$A:$H,8,FALSE),VLOOKUP(Z1716,'饰品（请勿修改）'!$H:$H,1,FALSE)))</f>
        <v/>
      </c>
      <c r="AG1716" s="7">
        <f>_xlfn.IFNA(VLOOKUP(AE1716,'饰品（请勿修改）'!$H:$I,2,FALSE),0)</f>
        <v>0</v>
      </c>
      <c r="AH1716" s="7">
        <f>_xlfn.IFNA(VLOOKUP(AF1716,'饰品（请勿修改）'!$H:$I,2,FALSE),0)</f>
        <v>0</v>
      </c>
      <c r="AI1716" s="7">
        <f t="shared" si="2032"/>
        <v>0</v>
      </c>
      <c r="AJ1716" s="7">
        <f t="shared" si="2033"/>
        <v>0</v>
      </c>
    </row>
    <row r="1717" spans="1:36" x14ac:dyDescent="0.2">
      <c r="A1717" s="3"/>
      <c r="B1717" s="3"/>
      <c r="C1717" s="3"/>
      <c r="D1717" s="3"/>
      <c r="E1717" s="3"/>
      <c r="F1717" s="3"/>
      <c r="G1717" s="7" t="str">
        <f t="shared" si="2030"/>
        <v/>
      </c>
      <c r="H1717" s="7" t="str">
        <f t="shared" si="2034"/>
        <v/>
      </c>
      <c r="I1717" s="7" t="str">
        <f t="shared" si="2035"/>
        <v/>
      </c>
      <c r="J1717" s="7" t="str">
        <f t="shared" si="2036"/>
        <v/>
      </c>
      <c r="K1717" s="5">
        <f t="shared" si="2037"/>
        <v>0</v>
      </c>
      <c r="L1717" s="5">
        <f t="shared" si="2038"/>
        <v>0</v>
      </c>
      <c r="M1717" s="5">
        <f t="shared" si="2039"/>
        <v>0</v>
      </c>
      <c r="N1717" s="7" cm="1">
        <f t="array" ref="N1717:P1717">_xlfn._xlws.SORT(K1717:M1717,1,-1,TRUE)</f>
        <v>0</v>
      </c>
      <c r="O1717" s="7">
        <v>0</v>
      </c>
      <c r="P1717" s="7">
        <v>0</v>
      </c>
      <c r="Q1717" s="7">
        <v>1714</v>
      </c>
      <c r="R1717" s="7" t="e">
        <f t="shared" ref="R1717:W1717" si="2095">FIND(",",$F1717,Q1717+1)</f>
        <v>#VALUE!</v>
      </c>
      <c r="S1717" s="7" t="e">
        <f t="shared" si="2095"/>
        <v>#VALUE!</v>
      </c>
      <c r="T1717" s="7" t="e">
        <f t="shared" si="2095"/>
        <v>#VALUE!</v>
      </c>
      <c r="U1717" s="7" t="e">
        <f t="shared" si="2095"/>
        <v>#VALUE!</v>
      </c>
      <c r="V1717" s="7" t="e">
        <f t="shared" si="2095"/>
        <v>#VALUE!</v>
      </c>
      <c r="W1717" s="7" t="e">
        <f t="shared" si="2095"/>
        <v>#VALUE!</v>
      </c>
      <c r="X1717" s="11" t="str">
        <f t="shared" si="2041"/>
        <v/>
      </c>
      <c r="Y1717" s="11" t="str">
        <f t="shared" si="2042"/>
        <v/>
      </c>
      <c r="Z1717" s="11" t="str">
        <f t="shared" si="2043"/>
        <v/>
      </c>
      <c r="AA1717" s="11" t="str">
        <f t="shared" si="2044"/>
        <v/>
      </c>
      <c r="AB1717" s="3" t="str">
        <f t="shared" si="2045"/>
        <v/>
      </c>
      <c r="AC1717" s="3"/>
      <c r="AD1717" s="3"/>
      <c r="AE1717" s="7" t="str">
        <f>IF(X1717="","",_xlfn.IFNA(VLOOKUP(X1717,'饰品（请勿修改）'!$A:$H,8,FALSE),VLOOKUP(X1717,'饰品（请勿修改）'!$H:$H,1,FALSE)))</f>
        <v/>
      </c>
      <c r="AF1717" s="7" t="str">
        <f>IF(Z1717="","",_xlfn.IFNA(VLOOKUP(Z1717,'饰品（请勿修改）'!$A:$H,8,FALSE),VLOOKUP(Z1717,'饰品（请勿修改）'!$H:$H,1,FALSE)))</f>
        <v/>
      </c>
      <c r="AG1717" s="7">
        <f>_xlfn.IFNA(VLOOKUP(AE1717,'饰品（请勿修改）'!$H:$I,2,FALSE),0)</f>
        <v>0</v>
      </c>
      <c r="AH1717" s="7">
        <f>_xlfn.IFNA(VLOOKUP(AF1717,'饰品（请勿修改）'!$H:$I,2,FALSE),0)</f>
        <v>0</v>
      </c>
      <c r="AI1717" s="7">
        <f t="shared" si="2032"/>
        <v>0</v>
      </c>
      <c r="AJ1717" s="7">
        <f t="shared" si="2033"/>
        <v>0</v>
      </c>
    </row>
    <row r="1718" spans="1:36" x14ac:dyDescent="0.2">
      <c r="A1718" s="3"/>
      <c r="B1718" s="3"/>
      <c r="C1718" s="3"/>
      <c r="D1718" s="3"/>
      <c r="E1718" s="3"/>
      <c r="F1718" s="3"/>
      <c r="G1718" s="7" t="str">
        <f t="shared" si="2030"/>
        <v/>
      </c>
      <c r="H1718" s="7" t="str">
        <f t="shared" si="2034"/>
        <v/>
      </c>
      <c r="I1718" s="7" t="str">
        <f t="shared" si="2035"/>
        <v/>
      </c>
      <c r="J1718" s="7" t="str">
        <f t="shared" si="2036"/>
        <v/>
      </c>
      <c r="K1718" s="5">
        <f t="shared" si="2037"/>
        <v>0</v>
      </c>
      <c r="L1718" s="5">
        <f t="shared" si="2038"/>
        <v>0</v>
      </c>
      <c r="M1718" s="5">
        <f t="shared" si="2039"/>
        <v>0</v>
      </c>
      <c r="N1718" s="7" cm="1">
        <f t="array" ref="N1718:P1718">_xlfn._xlws.SORT(K1718:M1718,1,-1,TRUE)</f>
        <v>0</v>
      </c>
      <c r="O1718" s="7">
        <v>0</v>
      </c>
      <c r="P1718" s="7">
        <v>0</v>
      </c>
      <c r="Q1718" s="7">
        <v>1715</v>
      </c>
      <c r="R1718" s="7" t="e">
        <f t="shared" ref="R1718:W1718" si="2096">FIND(",",$F1718,Q1718+1)</f>
        <v>#VALUE!</v>
      </c>
      <c r="S1718" s="7" t="e">
        <f t="shared" si="2096"/>
        <v>#VALUE!</v>
      </c>
      <c r="T1718" s="7" t="e">
        <f t="shared" si="2096"/>
        <v>#VALUE!</v>
      </c>
      <c r="U1718" s="7" t="e">
        <f t="shared" si="2096"/>
        <v>#VALUE!</v>
      </c>
      <c r="V1718" s="7" t="e">
        <f t="shared" si="2096"/>
        <v>#VALUE!</v>
      </c>
      <c r="W1718" s="7" t="e">
        <f t="shared" si="2096"/>
        <v>#VALUE!</v>
      </c>
      <c r="X1718" s="11" t="str">
        <f t="shared" si="2041"/>
        <v/>
      </c>
      <c r="Y1718" s="11" t="str">
        <f t="shared" si="2042"/>
        <v/>
      </c>
      <c r="Z1718" s="11" t="str">
        <f t="shared" si="2043"/>
        <v/>
      </c>
      <c r="AA1718" s="11" t="str">
        <f t="shared" si="2044"/>
        <v/>
      </c>
      <c r="AB1718" s="3" t="str">
        <f t="shared" si="2045"/>
        <v/>
      </c>
      <c r="AC1718" s="3"/>
      <c r="AD1718" s="3"/>
      <c r="AE1718" s="7" t="str">
        <f>IF(X1718="","",_xlfn.IFNA(VLOOKUP(X1718,'饰品（请勿修改）'!$A:$H,8,FALSE),VLOOKUP(X1718,'饰品（请勿修改）'!$H:$H,1,FALSE)))</f>
        <v/>
      </c>
      <c r="AF1718" s="7" t="str">
        <f>IF(Z1718="","",_xlfn.IFNA(VLOOKUP(Z1718,'饰品（请勿修改）'!$A:$H,8,FALSE),VLOOKUP(Z1718,'饰品（请勿修改）'!$H:$H,1,FALSE)))</f>
        <v/>
      </c>
      <c r="AG1718" s="7">
        <f>_xlfn.IFNA(VLOOKUP(AE1718,'饰品（请勿修改）'!$H:$I,2,FALSE),0)</f>
        <v>0</v>
      </c>
      <c r="AH1718" s="7">
        <f>_xlfn.IFNA(VLOOKUP(AF1718,'饰品（请勿修改）'!$H:$I,2,FALSE),0)</f>
        <v>0</v>
      </c>
      <c r="AI1718" s="7">
        <f t="shared" si="2032"/>
        <v>0</v>
      </c>
      <c r="AJ1718" s="7">
        <f t="shared" si="2033"/>
        <v>0</v>
      </c>
    </row>
    <row r="1719" spans="1:36" x14ac:dyDescent="0.2">
      <c r="A1719" s="3"/>
      <c r="B1719" s="3"/>
      <c r="C1719" s="3"/>
      <c r="D1719" s="3"/>
      <c r="E1719" s="3"/>
      <c r="F1719" s="3"/>
      <c r="G1719" s="7" t="str">
        <f t="shared" si="2030"/>
        <v/>
      </c>
      <c r="H1719" s="7" t="str">
        <f t="shared" si="2034"/>
        <v/>
      </c>
      <c r="I1719" s="7" t="str">
        <f t="shared" si="2035"/>
        <v/>
      </c>
      <c r="J1719" s="7" t="str">
        <f t="shared" si="2036"/>
        <v/>
      </c>
      <c r="K1719" s="5">
        <f t="shared" si="2037"/>
        <v>0</v>
      </c>
      <c r="L1719" s="5">
        <f t="shared" si="2038"/>
        <v>0</v>
      </c>
      <c r="M1719" s="5">
        <f t="shared" si="2039"/>
        <v>0</v>
      </c>
      <c r="N1719" s="7" cm="1">
        <f t="array" ref="N1719:P1719">_xlfn._xlws.SORT(K1719:M1719,1,-1,TRUE)</f>
        <v>0</v>
      </c>
      <c r="O1719" s="7">
        <v>0</v>
      </c>
      <c r="P1719" s="7">
        <v>0</v>
      </c>
      <c r="Q1719" s="7">
        <v>1716</v>
      </c>
      <c r="R1719" s="7" t="e">
        <f t="shared" ref="R1719:W1719" si="2097">FIND(",",$F1719,Q1719+1)</f>
        <v>#VALUE!</v>
      </c>
      <c r="S1719" s="7" t="e">
        <f t="shared" si="2097"/>
        <v>#VALUE!</v>
      </c>
      <c r="T1719" s="7" t="e">
        <f t="shared" si="2097"/>
        <v>#VALUE!</v>
      </c>
      <c r="U1719" s="7" t="e">
        <f t="shared" si="2097"/>
        <v>#VALUE!</v>
      </c>
      <c r="V1719" s="7" t="e">
        <f t="shared" si="2097"/>
        <v>#VALUE!</v>
      </c>
      <c r="W1719" s="7" t="e">
        <f t="shared" si="2097"/>
        <v>#VALUE!</v>
      </c>
      <c r="X1719" s="11" t="str">
        <f t="shared" si="2041"/>
        <v/>
      </c>
      <c r="Y1719" s="11" t="str">
        <f t="shared" si="2042"/>
        <v/>
      </c>
      <c r="Z1719" s="11" t="str">
        <f t="shared" si="2043"/>
        <v/>
      </c>
      <c r="AA1719" s="11" t="str">
        <f t="shared" si="2044"/>
        <v/>
      </c>
      <c r="AB1719" s="3" t="str">
        <f t="shared" si="2045"/>
        <v/>
      </c>
      <c r="AC1719" s="3"/>
      <c r="AD1719" s="3"/>
      <c r="AE1719" s="7" t="str">
        <f>IF(X1719="","",_xlfn.IFNA(VLOOKUP(X1719,'饰品（请勿修改）'!$A:$H,8,FALSE),VLOOKUP(X1719,'饰品（请勿修改）'!$H:$H,1,FALSE)))</f>
        <v/>
      </c>
      <c r="AF1719" s="7" t="str">
        <f>IF(Z1719="","",_xlfn.IFNA(VLOOKUP(Z1719,'饰品（请勿修改）'!$A:$H,8,FALSE),VLOOKUP(Z1719,'饰品（请勿修改）'!$H:$H,1,FALSE)))</f>
        <v/>
      </c>
      <c r="AG1719" s="7">
        <f>_xlfn.IFNA(VLOOKUP(AE1719,'饰品（请勿修改）'!$H:$I,2,FALSE),0)</f>
        <v>0</v>
      </c>
      <c r="AH1719" s="7">
        <f>_xlfn.IFNA(VLOOKUP(AF1719,'饰品（请勿修改）'!$H:$I,2,FALSE),0)</f>
        <v>0</v>
      </c>
      <c r="AI1719" s="7">
        <f t="shared" si="2032"/>
        <v>0</v>
      </c>
      <c r="AJ1719" s="7">
        <f t="shared" si="2033"/>
        <v>0</v>
      </c>
    </row>
    <row r="1720" spans="1:36" x14ac:dyDescent="0.2">
      <c r="A1720" s="3"/>
      <c r="B1720" s="3"/>
      <c r="C1720" s="3"/>
      <c r="D1720" s="3"/>
      <c r="E1720" s="3"/>
      <c r="F1720" s="3"/>
      <c r="G1720" s="7" t="str">
        <f t="shared" si="2030"/>
        <v/>
      </c>
      <c r="H1720" s="7" t="str">
        <f t="shared" si="2034"/>
        <v/>
      </c>
      <c r="I1720" s="7" t="str">
        <f t="shared" si="2035"/>
        <v/>
      </c>
      <c r="J1720" s="7" t="str">
        <f t="shared" si="2036"/>
        <v/>
      </c>
      <c r="K1720" s="5">
        <f t="shared" si="2037"/>
        <v>0</v>
      </c>
      <c r="L1720" s="5">
        <f t="shared" si="2038"/>
        <v>0</v>
      </c>
      <c r="M1720" s="5">
        <f t="shared" si="2039"/>
        <v>0</v>
      </c>
      <c r="N1720" s="7" cm="1">
        <f t="array" ref="N1720:P1720">_xlfn._xlws.SORT(K1720:M1720,1,-1,TRUE)</f>
        <v>0</v>
      </c>
      <c r="O1720" s="7">
        <v>0</v>
      </c>
      <c r="P1720" s="7">
        <v>0</v>
      </c>
      <c r="Q1720" s="7">
        <v>1717</v>
      </c>
      <c r="R1720" s="7" t="e">
        <f t="shared" ref="R1720:W1720" si="2098">FIND(",",$F1720,Q1720+1)</f>
        <v>#VALUE!</v>
      </c>
      <c r="S1720" s="7" t="e">
        <f t="shared" si="2098"/>
        <v>#VALUE!</v>
      </c>
      <c r="T1720" s="7" t="e">
        <f t="shared" si="2098"/>
        <v>#VALUE!</v>
      </c>
      <c r="U1720" s="7" t="e">
        <f t="shared" si="2098"/>
        <v>#VALUE!</v>
      </c>
      <c r="V1720" s="7" t="e">
        <f t="shared" si="2098"/>
        <v>#VALUE!</v>
      </c>
      <c r="W1720" s="7" t="e">
        <f t="shared" si="2098"/>
        <v>#VALUE!</v>
      </c>
      <c r="X1720" s="11" t="str">
        <f t="shared" si="2041"/>
        <v/>
      </c>
      <c r="Y1720" s="11" t="str">
        <f t="shared" si="2042"/>
        <v/>
      </c>
      <c r="Z1720" s="11" t="str">
        <f t="shared" si="2043"/>
        <v/>
      </c>
      <c r="AA1720" s="11" t="str">
        <f t="shared" si="2044"/>
        <v/>
      </c>
      <c r="AB1720" s="3" t="str">
        <f t="shared" si="2045"/>
        <v/>
      </c>
      <c r="AC1720" s="3"/>
      <c r="AD1720" s="3"/>
      <c r="AE1720" s="7" t="str">
        <f>IF(X1720="","",_xlfn.IFNA(VLOOKUP(X1720,'饰品（请勿修改）'!$A:$H,8,FALSE),VLOOKUP(X1720,'饰品（请勿修改）'!$H:$H,1,FALSE)))</f>
        <v/>
      </c>
      <c r="AF1720" s="7" t="str">
        <f>IF(Z1720="","",_xlfn.IFNA(VLOOKUP(Z1720,'饰品（请勿修改）'!$A:$H,8,FALSE),VLOOKUP(Z1720,'饰品（请勿修改）'!$H:$H,1,FALSE)))</f>
        <v/>
      </c>
      <c r="AG1720" s="7">
        <f>_xlfn.IFNA(VLOOKUP(AE1720,'饰品（请勿修改）'!$H:$I,2,FALSE),0)</f>
        <v>0</v>
      </c>
      <c r="AH1720" s="7">
        <f>_xlfn.IFNA(VLOOKUP(AF1720,'饰品（请勿修改）'!$H:$I,2,FALSE),0)</f>
        <v>0</v>
      </c>
      <c r="AI1720" s="7">
        <f t="shared" si="2032"/>
        <v>0</v>
      </c>
      <c r="AJ1720" s="7">
        <f t="shared" si="2033"/>
        <v>0</v>
      </c>
    </row>
    <row r="1721" spans="1:36" x14ac:dyDescent="0.2">
      <c r="A1721" s="3"/>
      <c r="B1721" s="3"/>
      <c r="C1721" s="3"/>
      <c r="D1721" s="3"/>
      <c r="E1721" s="3"/>
      <c r="F1721" s="3"/>
      <c r="G1721" s="7" t="str">
        <f t="shared" si="2030"/>
        <v/>
      </c>
      <c r="H1721" s="7" t="str">
        <f t="shared" si="2034"/>
        <v/>
      </c>
      <c r="I1721" s="7" t="str">
        <f t="shared" si="2035"/>
        <v/>
      </c>
      <c r="J1721" s="7" t="str">
        <f t="shared" si="2036"/>
        <v/>
      </c>
      <c r="K1721" s="5">
        <f t="shared" si="2037"/>
        <v>0</v>
      </c>
      <c r="L1721" s="5">
        <f t="shared" si="2038"/>
        <v>0</v>
      </c>
      <c r="M1721" s="5">
        <f t="shared" si="2039"/>
        <v>0</v>
      </c>
      <c r="N1721" s="7" cm="1">
        <f t="array" ref="N1721:P1721">_xlfn._xlws.SORT(K1721:M1721,1,-1,TRUE)</f>
        <v>0</v>
      </c>
      <c r="O1721" s="7">
        <v>0</v>
      </c>
      <c r="P1721" s="7">
        <v>0</v>
      </c>
      <c r="Q1721" s="7">
        <v>1718</v>
      </c>
      <c r="R1721" s="7" t="e">
        <f t="shared" ref="R1721:W1721" si="2099">FIND(",",$F1721,Q1721+1)</f>
        <v>#VALUE!</v>
      </c>
      <c r="S1721" s="7" t="e">
        <f t="shared" si="2099"/>
        <v>#VALUE!</v>
      </c>
      <c r="T1721" s="7" t="e">
        <f t="shared" si="2099"/>
        <v>#VALUE!</v>
      </c>
      <c r="U1721" s="7" t="e">
        <f t="shared" si="2099"/>
        <v>#VALUE!</v>
      </c>
      <c r="V1721" s="7" t="e">
        <f t="shared" si="2099"/>
        <v>#VALUE!</v>
      </c>
      <c r="W1721" s="7" t="e">
        <f t="shared" si="2099"/>
        <v>#VALUE!</v>
      </c>
      <c r="X1721" s="11" t="str">
        <f t="shared" si="2041"/>
        <v/>
      </c>
      <c r="Y1721" s="11" t="str">
        <f t="shared" si="2042"/>
        <v/>
      </c>
      <c r="Z1721" s="11" t="str">
        <f t="shared" si="2043"/>
        <v/>
      </c>
      <c r="AA1721" s="11" t="str">
        <f t="shared" si="2044"/>
        <v/>
      </c>
      <c r="AB1721" s="3" t="str">
        <f t="shared" si="2045"/>
        <v/>
      </c>
      <c r="AC1721" s="3"/>
      <c r="AD1721" s="3"/>
      <c r="AE1721" s="7" t="str">
        <f>IF(X1721="","",_xlfn.IFNA(VLOOKUP(X1721,'饰品（请勿修改）'!$A:$H,8,FALSE),VLOOKUP(X1721,'饰品（请勿修改）'!$H:$H,1,FALSE)))</f>
        <v/>
      </c>
      <c r="AF1721" s="7" t="str">
        <f>IF(Z1721="","",_xlfn.IFNA(VLOOKUP(Z1721,'饰品（请勿修改）'!$A:$H,8,FALSE),VLOOKUP(Z1721,'饰品（请勿修改）'!$H:$H,1,FALSE)))</f>
        <v/>
      </c>
      <c r="AG1721" s="7">
        <f>_xlfn.IFNA(VLOOKUP(AE1721,'饰品（请勿修改）'!$H:$I,2,FALSE),0)</f>
        <v>0</v>
      </c>
      <c r="AH1721" s="7">
        <f>_xlfn.IFNA(VLOOKUP(AF1721,'饰品（请勿修改）'!$H:$I,2,FALSE),0)</f>
        <v>0</v>
      </c>
      <c r="AI1721" s="7">
        <f t="shared" si="2032"/>
        <v>0</v>
      </c>
      <c r="AJ1721" s="7">
        <f t="shared" si="2033"/>
        <v>0</v>
      </c>
    </row>
    <row r="1722" spans="1:36" x14ac:dyDescent="0.2">
      <c r="A1722" s="3"/>
      <c r="B1722" s="3"/>
      <c r="C1722" s="3"/>
      <c r="D1722" s="3"/>
      <c r="E1722" s="3"/>
      <c r="F1722" s="3"/>
      <c r="G1722" s="7" t="str">
        <f t="shared" si="2030"/>
        <v/>
      </c>
      <c r="H1722" s="7" t="str">
        <f t="shared" si="2034"/>
        <v/>
      </c>
      <c r="I1722" s="7" t="str">
        <f t="shared" si="2035"/>
        <v/>
      </c>
      <c r="J1722" s="7" t="str">
        <f t="shared" si="2036"/>
        <v/>
      </c>
      <c r="K1722" s="5">
        <f t="shared" si="2037"/>
        <v>0</v>
      </c>
      <c r="L1722" s="5">
        <f t="shared" si="2038"/>
        <v>0</v>
      </c>
      <c r="M1722" s="5">
        <f t="shared" si="2039"/>
        <v>0</v>
      </c>
      <c r="N1722" s="7" cm="1">
        <f t="array" ref="N1722:P1722">_xlfn._xlws.SORT(K1722:M1722,1,-1,TRUE)</f>
        <v>0</v>
      </c>
      <c r="O1722" s="7">
        <v>0</v>
      </c>
      <c r="P1722" s="7">
        <v>0</v>
      </c>
      <c r="Q1722" s="7">
        <v>1719</v>
      </c>
      <c r="R1722" s="7" t="e">
        <f t="shared" ref="R1722:W1722" si="2100">FIND(",",$F1722,Q1722+1)</f>
        <v>#VALUE!</v>
      </c>
      <c r="S1722" s="7" t="e">
        <f t="shared" si="2100"/>
        <v>#VALUE!</v>
      </c>
      <c r="T1722" s="7" t="e">
        <f t="shared" si="2100"/>
        <v>#VALUE!</v>
      </c>
      <c r="U1722" s="7" t="e">
        <f t="shared" si="2100"/>
        <v>#VALUE!</v>
      </c>
      <c r="V1722" s="7" t="e">
        <f t="shared" si="2100"/>
        <v>#VALUE!</v>
      </c>
      <c r="W1722" s="7" t="e">
        <f t="shared" si="2100"/>
        <v>#VALUE!</v>
      </c>
      <c r="X1722" s="11" t="str">
        <f t="shared" si="2041"/>
        <v/>
      </c>
      <c r="Y1722" s="11" t="str">
        <f t="shared" si="2042"/>
        <v/>
      </c>
      <c r="Z1722" s="11" t="str">
        <f t="shared" si="2043"/>
        <v/>
      </c>
      <c r="AA1722" s="11" t="str">
        <f t="shared" si="2044"/>
        <v/>
      </c>
      <c r="AB1722" s="3" t="str">
        <f t="shared" si="2045"/>
        <v/>
      </c>
      <c r="AC1722" s="3"/>
      <c r="AD1722" s="3"/>
      <c r="AE1722" s="7" t="str">
        <f>IF(X1722="","",_xlfn.IFNA(VLOOKUP(X1722,'饰品（请勿修改）'!$A:$H,8,FALSE),VLOOKUP(X1722,'饰品（请勿修改）'!$H:$H,1,FALSE)))</f>
        <v/>
      </c>
      <c r="AF1722" s="7" t="str">
        <f>IF(Z1722="","",_xlfn.IFNA(VLOOKUP(Z1722,'饰品（请勿修改）'!$A:$H,8,FALSE),VLOOKUP(Z1722,'饰品（请勿修改）'!$H:$H,1,FALSE)))</f>
        <v/>
      </c>
      <c r="AG1722" s="7">
        <f>_xlfn.IFNA(VLOOKUP(AE1722,'饰品（请勿修改）'!$H:$I,2,FALSE),0)</f>
        <v>0</v>
      </c>
      <c r="AH1722" s="7">
        <f>_xlfn.IFNA(VLOOKUP(AF1722,'饰品（请勿修改）'!$H:$I,2,FALSE),0)</f>
        <v>0</v>
      </c>
      <c r="AI1722" s="7">
        <f t="shared" si="2032"/>
        <v>0</v>
      </c>
      <c r="AJ1722" s="7">
        <f t="shared" si="2033"/>
        <v>0</v>
      </c>
    </row>
    <row r="1723" spans="1:36" x14ac:dyDescent="0.2">
      <c r="A1723" s="3"/>
      <c r="B1723" s="3"/>
      <c r="C1723" s="3"/>
      <c r="D1723" s="3"/>
      <c r="E1723" s="3"/>
      <c r="F1723" s="3"/>
      <c r="G1723" s="7" t="str">
        <f t="shared" si="2030"/>
        <v/>
      </c>
      <c r="H1723" s="7" t="str">
        <f t="shared" si="2034"/>
        <v/>
      </c>
      <c r="I1723" s="7" t="str">
        <f t="shared" si="2035"/>
        <v/>
      </c>
      <c r="J1723" s="7" t="str">
        <f t="shared" si="2036"/>
        <v/>
      </c>
      <c r="K1723" s="5">
        <f t="shared" si="2037"/>
        <v>0</v>
      </c>
      <c r="L1723" s="5">
        <f t="shared" si="2038"/>
        <v>0</v>
      </c>
      <c r="M1723" s="5">
        <f t="shared" si="2039"/>
        <v>0</v>
      </c>
      <c r="N1723" s="7" cm="1">
        <f t="array" ref="N1723:P1723">_xlfn._xlws.SORT(K1723:M1723,1,-1,TRUE)</f>
        <v>0</v>
      </c>
      <c r="O1723" s="7">
        <v>0</v>
      </c>
      <c r="P1723" s="7">
        <v>0</v>
      </c>
      <c r="Q1723" s="7">
        <v>1720</v>
      </c>
      <c r="R1723" s="7" t="e">
        <f t="shared" ref="R1723:W1723" si="2101">FIND(",",$F1723,Q1723+1)</f>
        <v>#VALUE!</v>
      </c>
      <c r="S1723" s="7" t="e">
        <f t="shared" si="2101"/>
        <v>#VALUE!</v>
      </c>
      <c r="T1723" s="7" t="e">
        <f t="shared" si="2101"/>
        <v>#VALUE!</v>
      </c>
      <c r="U1723" s="7" t="e">
        <f t="shared" si="2101"/>
        <v>#VALUE!</v>
      </c>
      <c r="V1723" s="7" t="e">
        <f t="shared" si="2101"/>
        <v>#VALUE!</v>
      </c>
      <c r="W1723" s="7" t="e">
        <f t="shared" si="2101"/>
        <v>#VALUE!</v>
      </c>
      <c r="X1723" s="11" t="str">
        <f t="shared" si="2041"/>
        <v/>
      </c>
      <c r="Y1723" s="11" t="str">
        <f t="shared" si="2042"/>
        <v/>
      </c>
      <c r="Z1723" s="11" t="str">
        <f t="shared" si="2043"/>
        <v/>
      </c>
      <c r="AA1723" s="11" t="str">
        <f t="shared" si="2044"/>
        <v/>
      </c>
      <c r="AB1723" s="3" t="str">
        <f t="shared" si="2045"/>
        <v/>
      </c>
      <c r="AC1723" s="3"/>
      <c r="AD1723" s="3"/>
      <c r="AE1723" s="7" t="str">
        <f>IF(X1723="","",_xlfn.IFNA(VLOOKUP(X1723,'饰品（请勿修改）'!$A:$H,8,FALSE),VLOOKUP(X1723,'饰品（请勿修改）'!$H:$H,1,FALSE)))</f>
        <v/>
      </c>
      <c r="AF1723" s="7" t="str">
        <f>IF(Z1723="","",_xlfn.IFNA(VLOOKUP(Z1723,'饰品（请勿修改）'!$A:$H,8,FALSE),VLOOKUP(Z1723,'饰品（请勿修改）'!$H:$H,1,FALSE)))</f>
        <v/>
      </c>
      <c r="AG1723" s="7">
        <f>_xlfn.IFNA(VLOOKUP(AE1723,'饰品（请勿修改）'!$H:$I,2,FALSE),0)</f>
        <v>0</v>
      </c>
      <c r="AH1723" s="7">
        <f>_xlfn.IFNA(VLOOKUP(AF1723,'饰品（请勿修改）'!$H:$I,2,FALSE),0)</f>
        <v>0</v>
      </c>
      <c r="AI1723" s="7">
        <f t="shared" si="2032"/>
        <v>0</v>
      </c>
      <c r="AJ1723" s="7">
        <f t="shared" si="2033"/>
        <v>0</v>
      </c>
    </row>
    <row r="1724" spans="1:36" x14ac:dyDescent="0.2">
      <c r="A1724" s="3"/>
      <c r="B1724" s="3"/>
      <c r="C1724" s="3"/>
      <c r="D1724" s="3"/>
      <c r="E1724" s="3"/>
      <c r="F1724" s="3"/>
      <c r="G1724" s="7" t="str">
        <f t="shared" si="2030"/>
        <v/>
      </c>
      <c r="H1724" s="7" t="str">
        <f t="shared" si="2034"/>
        <v/>
      </c>
      <c r="I1724" s="7" t="str">
        <f t="shared" si="2035"/>
        <v/>
      </c>
      <c r="J1724" s="7" t="str">
        <f t="shared" si="2036"/>
        <v/>
      </c>
      <c r="K1724" s="5">
        <f t="shared" si="2037"/>
        <v>0</v>
      </c>
      <c r="L1724" s="5">
        <f t="shared" si="2038"/>
        <v>0</v>
      </c>
      <c r="M1724" s="5">
        <f t="shared" si="2039"/>
        <v>0</v>
      </c>
      <c r="N1724" s="7" cm="1">
        <f t="array" ref="N1724:P1724">_xlfn._xlws.SORT(K1724:M1724,1,-1,TRUE)</f>
        <v>0</v>
      </c>
      <c r="O1724" s="7">
        <v>0</v>
      </c>
      <c r="P1724" s="7">
        <v>0</v>
      </c>
      <c r="Q1724" s="7">
        <v>1721</v>
      </c>
      <c r="R1724" s="7" t="e">
        <f t="shared" ref="R1724:W1724" si="2102">FIND(",",$F1724,Q1724+1)</f>
        <v>#VALUE!</v>
      </c>
      <c r="S1724" s="7" t="e">
        <f t="shared" si="2102"/>
        <v>#VALUE!</v>
      </c>
      <c r="T1724" s="7" t="e">
        <f t="shared" si="2102"/>
        <v>#VALUE!</v>
      </c>
      <c r="U1724" s="7" t="e">
        <f t="shared" si="2102"/>
        <v>#VALUE!</v>
      </c>
      <c r="V1724" s="7" t="e">
        <f t="shared" si="2102"/>
        <v>#VALUE!</v>
      </c>
      <c r="W1724" s="7" t="e">
        <f t="shared" si="2102"/>
        <v>#VALUE!</v>
      </c>
      <c r="X1724" s="11" t="str">
        <f t="shared" si="2041"/>
        <v/>
      </c>
      <c r="Y1724" s="11" t="str">
        <f t="shared" si="2042"/>
        <v/>
      </c>
      <c r="Z1724" s="11" t="str">
        <f t="shared" si="2043"/>
        <v/>
      </c>
      <c r="AA1724" s="11" t="str">
        <f t="shared" si="2044"/>
        <v/>
      </c>
      <c r="AB1724" s="3" t="str">
        <f t="shared" si="2045"/>
        <v/>
      </c>
      <c r="AC1724" s="3"/>
      <c r="AD1724" s="3"/>
      <c r="AE1724" s="7" t="str">
        <f>IF(X1724="","",_xlfn.IFNA(VLOOKUP(X1724,'饰品（请勿修改）'!$A:$H,8,FALSE),VLOOKUP(X1724,'饰品（请勿修改）'!$H:$H,1,FALSE)))</f>
        <v/>
      </c>
      <c r="AF1724" s="7" t="str">
        <f>IF(Z1724="","",_xlfn.IFNA(VLOOKUP(Z1724,'饰品（请勿修改）'!$A:$H,8,FALSE),VLOOKUP(Z1724,'饰品（请勿修改）'!$H:$H,1,FALSE)))</f>
        <v/>
      </c>
      <c r="AG1724" s="7">
        <f>_xlfn.IFNA(VLOOKUP(AE1724,'饰品（请勿修改）'!$H:$I,2,FALSE),0)</f>
        <v>0</v>
      </c>
      <c r="AH1724" s="7">
        <f>_xlfn.IFNA(VLOOKUP(AF1724,'饰品（请勿修改）'!$H:$I,2,FALSE),0)</f>
        <v>0</v>
      </c>
      <c r="AI1724" s="7">
        <f t="shared" si="2032"/>
        <v>0</v>
      </c>
      <c r="AJ1724" s="7">
        <f t="shared" si="2033"/>
        <v>0</v>
      </c>
    </row>
    <row r="1725" spans="1:36" x14ac:dyDescent="0.2">
      <c r="A1725" s="3"/>
      <c r="B1725" s="3"/>
      <c r="C1725" s="3"/>
      <c r="D1725" s="3"/>
      <c r="E1725" s="3"/>
      <c r="F1725" s="3"/>
      <c r="G1725" s="7" t="str">
        <f t="shared" si="2030"/>
        <v/>
      </c>
      <c r="H1725" s="7" t="str">
        <f t="shared" si="2034"/>
        <v/>
      </c>
      <c r="I1725" s="7" t="str">
        <f t="shared" si="2035"/>
        <v/>
      </c>
      <c r="J1725" s="7" t="str">
        <f t="shared" si="2036"/>
        <v/>
      </c>
      <c r="K1725" s="5">
        <f t="shared" si="2037"/>
        <v>0</v>
      </c>
      <c r="L1725" s="5">
        <f t="shared" si="2038"/>
        <v>0</v>
      </c>
      <c r="M1725" s="5">
        <f t="shared" si="2039"/>
        <v>0</v>
      </c>
      <c r="N1725" s="7" cm="1">
        <f t="array" ref="N1725:P1725">_xlfn._xlws.SORT(K1725:M1725,1,-1,TRUE)</f>
        <v>0</v>
      </c>
      <c r="O1725" s="7">
        <v>0</v>
      </c>
      <c r="P1725" s="7">
        <v>0</v>
      </c>
      <c r="Q1725" s="7">
        <v>1722</v>
      </c>
      <c r="R1725" s="7" t="e">
        <f t="shared" ref="R1725:W1725" si="2103">FIND(",",$F1725,Q1725+1)</f>
        <v>#VALUE!</v>
      </c>
      <c r="S1725" s="7" t="e">
        <f t="shared" si="2103"/>
        <v>#VALUE!</v>
      </c>
      <c r="T1725" s="7" t="e">
        <f t="shared" si="2103"/>
        <v>#VALUE!</v>
      </c>
      <c r="U1725" s="7" t="e">
        <f t="shared" si="2103"/>
        <v>#VALUE!</v>
      </c>
      <c r="V1725" s="7" t="e">
        <f t="shared" si="2103"/>
        <v>#VALUE!</v>
      </c>
      <c r="W1725" s="7" t="e">
        <f t="shared" si="2103"/>
        <v>#VALUE!</v>
      </c>
      <c r="X1725" s="11" t="str">
        <f t="shared" si="2041"/>
        <v/>
      </c>
      <c r="Y1725" s="11" t="str">
        <f t="shared" si="2042"/>
        <v/>
      </c>
      <c r="Z1725" s="11" t="str">
        <f t="shared" si="2043"/>
        <v/>
      </c>
      <c r="AA1725" s="11" t="str">
        <f t="shared" si="2044"/>
        <v/>
      </c>
      <c r="AB1725" s="3" t="str">
        <f t="shared" si="2045"/>
        <v/>
      </c>
      <c r="AC1725" s="3"/>
      <c r="AD1725" s="3"/>
      <c r="AE1725" s="7" t="str">
        <f>IF(X1725="","",_xlfn.IFNA(VLOOKUP(X1725,'饰品（请勿修改）'!$A:$H,8,FALSE),VLOOKUP(X1725,'饰品（请勿修改）'!$H:$H,1,FALSE)))</f>
        <v/>
      </c>
      <c r="AF1725" s="7" t="str">
        <f>IF(Z1725="","",_xlfn.IFNA(VLOOKUP(Z1725,'饰品（请勿修改）'!$A:$H,8,FALSE),VLOOKUP(Z1725,'饰品（请勿修改）'!$H:$H,1,FALSE)))</f>
        <v/>
      </c>
      <c r="AG1725" s="7">
        <f>_xlfn.IFNA(VLOOKUP(AE1725,'饰品（请勿修改）'!$H:$I,2,FALSE),0)</f>
        <v>0</v>
      </c>
      <c r="AH1725" s="7">
        <f>_xlfn.IFNA(VLOOKUP(AF1725,'饰品（请勿修改）'!$H:$I,2,FALSE),0)</f>
        <v>0</v>
      </c>
      <c r="AI1725" s="7">
        <f t="shared" si="2032"/>
        <v>0</v>
      </c>
      <c r="AJ1725" s="7">
        <f t="shared" si="2033"/>
        <v>0</v>
      </c>
    </row>
    <row r="1726" spans="1:36" x14ac:dyDescent="0.2">
      <c r="A1726" s="3"/>
      <c r="B1726" s="3"/>
      <c r="C1726" s="3"/>
      <c r="D1726" s="3"/>
      <c r="E1726" s="3"/>
      <c r="F1726" s="3"/>
      <c r="G1726" s="7" t="str">
        <f t="shared" si="2030"/>
        <v/>
      </c>
      <c r="H1726" s="7" t="str">
        <f t="shared" si="2034"/>
        <v/>
      </c>
      <c r="I1726" s="7" t="str">
        <f t="shared" si="2035"/>
        <v/>
      </c>
      <c r="J1726" s="7" t="str">
        <f t="shared" si="2036"/>
        <v/>
      </c>
      <c r="K1726" s="5">
        <f t="shared" si="2037"/>
        <v>0</v>
      </c>
      <c r="L1726" s="5">
        <f t="shared" si="2038"/>
        <v>0</v>
      </c>
      <c r="M1726" s="5">
        <f t="shared" si="2039"/>
        <v>0</v>
      </c>
      <c r="N1726" s="7" cm="1">
        <f t="array" ref="N1726:P1726">_xlfn._xlws.SORT(K1726:M1726,1,-1,TRUE)</f>
        <v>0</v>
      </c>
      <c r="O1726" s="7">
        <v>0</v>
      </c>
      <c r="P1726" s="7">
        <v>0</v>
      </c>
      <c r="Q1726" s="7">
        <v>1723</v>
      </c>
      <c r="R1726" s="7" t="e">
        <f t="shared" ref="R1726:W1726" si="2104">FIND(",",$F1726,Q1726+1)</f>
        <v>#VALUE!</v>
      </c>
      <c r="S1726" s="7" t="e">
        <f t="shared" si="2104"/>
        <v>#VALUE!</v>
      </c>
      <c r="T1726" s="7" t="e">
        <f t="shared" si="2104"/>
        <v>#VALUE!</v>
      </c>
      <c r="U1726" s="7" t="e">
        <f t="shared" si="2104"/>
        <v>#VALUE!</v>
      </c>
      <c r="V1726" s="7" t="e">
        <f t="shared" si="2104"/>
        <v>#VALUE!</v>
      </c>
      <c r="W1726" s="7" t="e">
        <f t="shared" si="2104"/>
        <v>#VALUE!</v>
      </c>
      <c r="X1726" s="11" t="str">
        <f t="shared" si="2041"/>
        <v/>
      </c>
      <c r="Y1726" s="11" t="str">
        <f t="shared" si="2042"/>
        <v/>
      </c>
      <c r="Z1726" s="11" t="str">
        <f t="shared" si="2043"/>
        <v/>
      </c>
      <c r="AA1726" s="11" t="str">
        <f t="shared" si="2044"/>
        <v/>
      </c>
      <c r="AB1726" s="3" t="str">
        <f t="shared" si="2045"/>
        <v/>
      </c>
      <c r="AC1726" s="3"/>
      <c r="AD1726" s="3"/>
      <c r="AE1726" s="7" t="str">
        <f>IF(X1726="","",_xlfn.IFNA(VLOOKUP(X1726,'饰品（请勿修改）'!$A:$H,8,FALSE),VLOOKUP(X1726,'饰品（请勿修改）'!$H:$H,1,FALSE)))</f>
        <v/>
      </c>
      <c r="AF1726" s="7" t="str">
        <f>IF(Z1726="","",_xlfn.IFNA(VLOOKUP(Z1726,'饰品（请勿修改）'!$A:$H,8,FALSE),VLOOKUP(Z1726,'饰品（请勿修改）'!$H:$H,1,FALSE)))</f>
        <v/>
      </c>
      <c r="AG1726" s="7">
        <f>_xlfn.IFNA(VLOOKUP(AE1726,'饰品（请勿修改）'!$H:$I,2,FALSE),0)</f>
        <v>0</v>
      </c>
      <c r="AH1726" s="7">
        <f>_xlfn.IFNA(VLOOKUP(AF1726,'饰品（请勿修改）'!$H:$I,2,FALSE),0)</f>
        <v>0</v>
      </c>
      <c r="AI1726" s="7">
        <f t="shared" si="2032"/>
        <v>0</v>
      </c>
      <c r="AJ1726" s="7">
        <f t="shared" si="2033"/>
        <v>0</v>
      </c>
    </row>
    <row r="1727" spans="1:36" x14ac:dyDescent="0.2">
      <c r="A1727" s="3"/>
      <c r="B1727" s="3"/>
      <c r="C1727" s="3"/>
      <c r="D1727" s="3"/>
      <c r="E1727" s="3"/>
      <c r="F1727" s="3"/>
      <c r="G1727" s="7" t="str">
        <f t="shared" si="2030"/>
        <v/>
      </c>
      <c r="H1727" s="7" t="str">
        <f t="shared" si="2034"/>
        <v/>
      </c>
      <c r="I1727" s="7" t="str">
        <f t="shared" si="2035"/>
        <v/>
      </c>
      <c r="J1727" s="7" t="str">
        <f t="shared" si="2036"/>
        <v/>
      </c>
      <c r="K1727" s="5">
        <f t="shared" si="2037"/>
        <v>0</v>
      </c>
      <c r="L1727" s="5">
        <f t="shared" si="2038"/>
        <v>0</v>
      </c>
      <c r="M1727" s="5">
        <f t="shared" si="2039"/>
        <v>0</v>
      </c>
      <c r="N1727" s="7" cm="1">
        <f t="array" ref="N1727:P1727">_xlfn._xlws.SORT(K1727:M1727,1,-1,TRUE)</f>
        <v>0</v>
      </c>
      <c r="O1727" s="7">
        <v>0</v>
      </c>
      <c r="P1727" s="7">
        <v>0</v>
      </c>
      <c r="Q1727" s="7">
        <v>1724</v>
      </c>
      <c r="R1727" s="7" t="e">
        <f t="shared" ref="R1727:W1727" si="2105">FIND(",",$F1727,Q1727+1)</f>
        <v>#VALUE!</v>
      </c>
      <c r="S1727" s="7" t="e">
        <f t="shared" si="2105"/>
        <v>#VALUE!</v>
      </c>
      <c r="T1727" s="7" t="e">
        <f t="shared" si="2105"/>
        <v>#VALUE!</v>
      </c>
      <c r="U1727" s="7" t="e">
        <f t="shared" si="2105"/>
        <v>#VALUE!</v>
      </c>
      <c r="V1727" s="7" t="e">
        <f t="shared" si="2105"/>
        <v>#VALUE!</v>
      </c>
      <c r="W1727" s="7" t="e">
        <f t="shared" si="2105"/>
        <v>#VALUE!</v>
      </c>
      <c r="X1727" s="11" t="str">
        <f t="shared" si="2041"/>
        <v/>
      </c>
      <c r="Y1727" s="11" t="str">
        <f t="shared" si="2042"/>
        <v/>
      </c>
      <c r="Z1727" s="11" t="str">
        <f t="shared" si="2043"/>
        <v/>
      </c>
      <c r="AA1727" s="11" t="str">
        <f t="shared" si="2044"/>
        <v/>
      </c>
      <c r="AB1727" s="3" t="str">
        <f t="shared" si="2045"/>
        <v/>
      </c>
      <c r="AC1727" s="3"/>
      <c r="AD1727" s="3"/>
      <c r="AE1727" s="7" t="str">
        <f>IF(X1727="","",_xlfn.IFNA(VLOOKUP(X1727,'饰品（请勿修改）'!$A:$H,8,FALSE),VLOOKUP(X1727,'饰品（请勿修改）'!$H:$H,1,FALSE)))</f>
        <v/>
      </c>
      <c r="AF1727" s="7" t="str">
        <f>IF(Z1727="","",_xlfn.IFNA(VLOOKUP(Z1727,'饰品（请勿修改）'!$A:$H,8,FALSE),VLOOKUP(Z1727,'饰品（请勿修改）'!$H:$H,1,FALSE)))</f>
        <v/>
      </c>
      <c r="AG1727" s="7">
        <f>_xlfn.IFNA(VLOOKUP(AE1727,'饰品（请勿修改）'!$H:$I,2,FALSE),0)</f>
        <v>0</v>
      </c>
      <c r="AH1727" s="7">
        <f>_xlfn.IFNA(VLOOKUP(AF1727,'饰品（请勿修改）'!$H:$I,2,FALSE),0)</f>
        <v>0</v>
      </c>
      <c r="AI1727" s="7">
        <f t="shared" si="2032"/>
        <v>0</v>
      </c>
      <c r="AJ1727" s="7">
        <f t="shared" si="2033"/>
        <v>0</v>
      </c>
    </row>
    <row r="1728" spans="1:36" x14ac:dyDescent="0.2">
      <c r="A1728" s="3"/>
      <c r="B1728" s="3"/>
      <c r="C1728" s="3"/>
      <c r="D1728" s="3"/>
      <c r="E1728" s="3"/>
      <c r="F1728" s="3"/>
      <c r="G1728" s="7" t="str">
        <f t="shared" si="2030"/>
        <v/>
      </c>
      <c r="H1728" s="7" t="str">
        <f t="shared" si="2034"/>
        <v/>
      </c>
      <c r="I1728" s="7" t="str">
        <f t="shared" si="2035"/>
        <v/>
      </c>
      <c r="J1728" s="7" t="str">
        <f t="shared" si="2036"/>
        <v/>
      </c>
      <c r="K1728" s="5">
        <f t="shared" si="2037"/>
        <v>0</v>
      </c>
      <c r="L1728" s="5">
        <f t="shared" si="2038"/>
        <v>0</v>
      </c>
      <c r="M1728" s="5">
        <f t="shared" si="2039"/>
        <v>0</v>
      </c>
      <c r="N1728" s="7" cm="1">
        <f t="array" ref="N1728:P1728">_xlfn._xlws.SORT(K1728:M1728,1,-1,TRUE)</f>
        <v>0</v>
      </c>
      <c r="O1728" s="7">
        <v>0</v>
      </c>
      <c r="P1728" s="7">
        <v>0</v>
      </c>
      <c r="Q1728" s="7">
        <v>1725</v>
      </c>
      <c r="R1728" s="7" t="e">
        <f t="shared" ref="R1728:W1728" si="2106">FIND(",",$F1728,Q1728+1)</f>
        <v>#VALUE!</v>
      </c>
      <c r="S1728" s="7" t="e">
        <f t="shared" si="2106"/>
        <v>#VALUE!</v>
      </c>
      <c r="T1728" s="7" t="e">
        <f t="shared" si="2106"/>
        <v>#VALUE!</v>
      </c>
      <c r="U1728" s="7" t="e">
        <f t="shared" si="2106"/>
        <v>#VALUE!</v>
      </c>
      <c r="V1728" s="7" t="e">
        <f t="shared" si="2106"/>
        <v>#VALUE!</v>
      </c>
      <c r="W1728" s="7" t="e">
        <f t="shared" si="2106"/>
        <v>#VALUE!</v>
      </c>
      <c r="X1728" s="11" t="str">
        <f t="shared" si="2041"/>
        <v/>
      </c>
      <c r="Y1728" s="11" t="str">
        <f t="shared" si="2042"/>
        <v/>
      </c>
      <c r="Z1728" s="11" t="str">
        <f t="shared" si="2043"/>
        <v/>
      </c>
      <c r="AA1728" s="11" t="str">
        <f t="shared" si="2044"/>
        <v/>
      </c>
      <c r="AB1728" s="3" t="str">
        <f t="shared" si="2045"/>
        <v/>
      </c>
      <c r="AC1728" s="3"/>
      <c r="AD1728" s="3"/>
      <c r="AE1728" s="7" t="str">
        <f>IF(X1728="","",_xlfn.IFNA(VLOOKUP(X1728,'饰品（请勿修改）'!$A:$H,8,FALSE),VLOOKUP(X1728,'饰品（请勿修改）'!$H:$H,1,FALSE)))</f>
        <v/>
      </c>
      <c r="AF1728" s="7" t="str">
        <f>IF(Z1728="","",_xlfn.IFNA(VLOOKUP(Z1728,'饰品（请勿修改）'!$A:$H,8,FALSE),VLOOKUP(Z1728,'饰品（请勿修改）'!$H:$H,1,FALSE)))</f>
        <v/>
      </c>
      <c r="AG1728" s="7">
        <f>_xlfn.IFNA(VLOOKUP(AE1728,'饰品（请勿修改）'!$H:$I,2,FALSE),0)</f>
        <v>0</v>
      </c>
      <c r="AH1728" s="7">
        <f>_xlfn.IFNA(VLOOKUP(AF1728,'饰品（请勿修改）'!$H:$I,2,FALSE),0)</f>
        <v>0</v>
      </c>
      <c r="AI1728" s="7">
        <f t="shared" si="2032"/>
        <v>0</v>
      </c>
      <c r="AJ1728" s="7">
        <f t="shared" si="2033"/>
        <v>0</v>
      </c>
    </row>
    <row r="1729" spans="1:36" x14ac:dyDescent="0.2">
      <c r="A1729" s="3"/>
      <c r="B1729" s="3"/>
      <c r="C1729" s="3"/>
      <c r="D1729" s="3"/>
      <c r="E1729" s="3"/>
      <c r="F1729" s="3"/>
      <c r="G1729" s="7" t="str">
        <f t="shared" si="2030"/>
        <v/>
      </c>
      <c r="H1729" s="7" t="str">
        <f t="shared" si="2034"/>
        <v/>
      </c>
      <c r="I1729" s="7" t="str">
        <f t="shared" si="2035"/>
        <v/>
      </c>
      <c r="J1729" s="7" t="str">
        <f t="shared" si="2036"/>
        <v/>
      </c>
      <c r="K1729" s="5">
        <f t="shared" si="2037"/>
        <v>0</v>
      </c>
      <c r="L1729" s="5">
        <f t="shared" si="2038"/>
        <v>0</v>
      </c>
      <c r="M1729" s="5">
        <f t="shared" si="2039"/>
        <v>0</v>
      </c>
      <c r="N1729" s="7" cm="1">
        <f t="array" ref="N1729:P1729">_xlfn._xlws.SORT(K1729:M1729,1,-1,TRUE)</f>
        <v>0</v>
      </c>
      <c r="O1729" s="7">
        <v>0</v>
      </c>
      <c r="P1729" s="7">
        <v>0</v>
      </c>
      <c r="Q1729" s="7">
        <v>1726</v>
      </c>
      <c r="R1729" s="7" t="e">
        <f t="shared" ref="R1729:W1729" si="2107">FIND(",",$F1729,Q1729+1)</f>
        <v>#VALUE!</v>
      </c>
      <c r="S1729" s="7" t="e">
        <f t="shared" si="2107"/>
        <v>#VALUE!</v>
      </c>
      <c r="T1729" s="7" t="e">
        <f t="shared" si="2107"/>
        <v>#VALUE!</v>
      </c>
      <c r="U1729" s="7" t="e">
        <f t="shared" si="2107"/>
        <v>#VALUE!</v>
      </c>
      <c r="V1729" s="7" t="e">
        <f t="shared" si="2107"/>
        <v>#VALUE!</v>
      </c>
      <c r="W1729" s="7" t="e">
        <f t="shared" si="2107"/>
        <v>#VALUE!</v>
      </c>
      <c r="X1729" s="11" t="str">
        <f t="shared" si="2041"/>
        <v/>
      </c>
      <c r="Y1729" s="11" t="str">
        <f t="shared" si="2042"/>
        <v/>
      </c>
      <c r="Z1729" s="11" t="str">
        <f t="shared" si="2043"/>
        <v/>
      </c>
      <c r="AA1729" s="11" t="str">
        <f t="shared" si="2044"/>
        <v/>
      </c>
      <c r="AB1729" s="3" t="str">
        <f t="shared" si="2045"/>
        <v/>
      </c>
      <c r="AC1729" s="3"/>
      <c r="AD1729" s="3"/>
      <c r="AE1729" s="7" t="str">
        <f>IF(X1729="","",_xlfn.IFNA(VLOOKUP(X1729,'饰品（请勿修改）'!$A:$H,8,FALSE),VLOOKUP(X1729,'饰品（请勿修改）'!$H:$H,1,FALSE)))</f>
        <v/>
      </c>
      <c r="AF1729" s="7" t="str">
        <f>IF(Z1729="","",_xlfn.IFNA(VLOOKUP(Z1729,'饰品（请勿修改）'!$A:$H,8,FALSE),VLOOKUP(Z1729,'饰品（请勿修改）'!$H:$H,1,FALSE)))</f>
        <v/>
      </c>
      <c r="AG1729" s="7">
        <f>_xlfn.IFNA(VLOOKUP(AE1729,'饰品（请勿修改）'!$H:$I,2,FALSE),0)</f>
        <v>0</v>
      </c>
      <c r="AH1729" s="7">
        <f>_xlfn.IFNA(VLOOKUP(AF1729,'饰品（请勿修改）'!$H:$I,2,FALSE),0)</f>
        <v>0</v>
      </c>
      <c r="AI1729" s="7">
        <f t="shared" si="2032"/>
        <v>0</v>
      </c>
      <c r="AJ1729" s="7">
        <f t="shared" si="2033"/>
        <v>0</v>
      </c>
    </row>
    <row r="1730" spans="1:36" x14ac:dyDescent="0.2">
      <c r="A1730" s="3"/>
      <c r="B1730" s="3"/>
      <c r="C1730" s="3"/>
      <c r="D1730" s="3"/>
      <c r="E1730" s="3"/>
      <c r="F1730" s="3"/>
      <c r="G1730" s="7" t="str">
        <f t="shared" ref="G1730:G1793" si="2108">SUBSTITUTE("{""Skills"":["&amp;AG1730&amp;","&amp;AH1730&amp;"],""SkillLevels"":["&amp;AI1730&amp;","&amp;AJ1730&amp;"],""Slots"":["&amp;K1730&amp;","&amp;L1730&amp;","&amp;M1730&amp;"]}","{""Skills"":[0,0],""SkillLevels"":[0,0],""Slots"":[0,0,0]}","")</f>
        <v/>
      </c>
      <c r="H1730" s="7" t="str">
        <f t="shared" si="2034"/>
        <v/>
      </c>
      <c r="I1730" s="7" t="str">
        <f t="shared" si="2035"/>
        <v/>
      </c>
      <c r="J1730" s="7" t="str">
        <f t="shared" si="2036"/>
        <v/>
      </c>
      <c r="K1730" s="5">
        <f t="shared" si="2037"/>
        <v>0</v>
      </c>
      <c r="L1730" s="5">
        <f t="shared" si="2038"/>
        <v>0</v>
      </c>
      <c r="M1730" s="5">
        <f t="shared" si="2039"/>
        <v>0</v>
      </c>
      <c r="N1730" s="7" cm="1">
        <f t="array" ref="N1730:P1730">_xlfn._xlws.SORT(K1730:M1730,1,-1,TRUE)</f>
        <v>0</v>
      </c>
      <c r="O1730" s="7">
        <v>0</v>
      </c>
      <c r="P1730" s="7">
        <v>0</v>
      </c>
      <c r="Q1730" s="7">
        <v>1727</v>
      </c>
      <c r="R1730" s="7" t="e">
        <f t="shared" ref="R1730:W1730" si="2109">FIND(",",$F1730,Q1730+1)</f>
        <v>#VALUE!</v>
      </c>
      <c r="S1730" s="7" t="e">
        <f t="shared" si="2109"/>
        <v>#VALUE!</v>
      </c>
      <c r="T1730" s="7" t="e">
        <f t="shared" si="2109"/>
        <v>#VALUE!</v>
      </c>
      <c r="U1730" s="7" t="e">
        <f t="shared" si="2109"/>
        <v>#VALUE!</v>
      </c>
      <c r="V1730" s="7" t="e">
        <f t="shared" si="2109"/>
        <v>#VALUE!</v>
      </c>
      <c r="W1730" s="7" t="e">
        <f t="shared" si="2109"/>
        <v>#VALUE!</v>
      </c>
      <c r="X1730" s="11" t="str">
        <f t="shared" si="2041"/>
        <v/>
      </c>
      <c r="Y1730" s="11" t="str">
        <f t="shared" si="2042"/>
        <v/>
      </c>
      <c r="Z1730" s="11" t="str">
        <f t="shared" si="2043"/>
        <v/>
      </c>
      <c r="AA1730" s="11" t="str">
        <f t="shared" si="2044"/>
        <v/>
      </c>
      <c r="AB1730" s="3" t="str">
        <f t="shared" si="2045"/>
        <v/>
      </c>
      <c r="AC1730" s="3"/>
      <c r="AD1730" s="3"/>
      <c r="AE1730" s="7" t="str">
        <f>IF(X1730="","",_xlfn.IFNA(VLOOKUP(X1730,'饰品（请勿修改）'!$A:$H,8,FALSE),VLOOKUP(X1730,'饰品（请勿修改）'!$H:$H,1,FALSE)))</f>
        <v/>
      </c>
      <c r="AF1730" s="7" t="str">
        <f>IF(Z1730="","",_xlfn.IFNA(VLOOKUP(Z1730,'饰品（请勿修改）'!$A:$H,8,FALSE),VLOOKUP(Z1730,'饰品（请勿修改）'!$H:$H,1,FALSE)))</f>
        <v/>
      </c>
      <c r="AG1730" s="7">
        <f>_xlfn.IFNA(VLOOKUP(AE1730,'饰品（请勿修改）'!$H:$I,2,FALSE),0)</f>
        <v>0</v>
      </c>
      <c r="AH1730" s="7">
        <f>_xlfn.IFNA(VLOOKUP(AF1730,'饰品（请勿修改）'!$H:$I,2,FALSE),0)</f>
        <v>0</v>
      </c>
      <c r="AI1730" s="7">
        <f t="shared" ref="AI1730:AI1793" si="2110">IF(AND(B1730=""),IF(AE1730="",0,1),B1730)</f>
        <v>0</v>
      </c>
      <c r="AJ1730" s="7">
        <f t="shared" ref="AJ1730:AJ1793" si="2111">IF(AND(D1730=""),IF(AF1730="",0,1),D1730)</f>
        <v>0</v>
      </c>
    </row>
    <row r="1731" spans="1:36" x14ac:dyDescent="0.2">
      <c r="A1731" s="3"/>
      <c r="B1731" s="3"/>
      <c r="C1731" s="3"/>
      <c r="D1731" s="3"/>
      <c r="E1731" s="3"/>
      <c r="F1731" s="3"/>
      <c r="G1731" s="7" t="str">
        <f t="shared" si="2108"/>
        <v/>
      </c>
      <c r="H1731" s="7" t="str">
        <f t="shared" ref="H1731:H1794" si="2112">MID(IF($AB1731="",$E1731,$AB1731),1,1)</f>
        <v/>
      </c>
      <c r="I1731" s="7" t="str">
        <f t="shared" ref="I1731:I1794" si="2113">MID(IF($AB1731="",$E1731,$AB1731),2,1)</f>
        <v/>
      </c>
      <c r="J1731" s="7" t="str">
        <f t="shared" ref="J1731:J1794" si="2114">MID(IF($AB1731="",$E1731,$AB1731),3,1)</f>
        <v/>
      </c>
      <c r="K1731" s="5">
        <f t="shared" ref="K1731:K1794" si="2115">IF(H1731="",0,H1731)</f>
        <v>0</v>
      </c>
      <c r="L1731" s="5">
        <f t="shared" ref="L1731:L1794" si="2116">IF(I1731="",0,I1731)</f>
        <v>0</v>
      </c>
      <c r="M1731" s="5">
        <f t="shared" ref="M1731:M1794" si="2117">IF(J1731="",0,J1731)</f>
        <v>0</v>
      </c>
      <c r="N1731" s="7" cm="1">
        <f t="array" ref="N1731:P1731">_xlfn._xlws.SORT(K1731:M1731,1,-1,TRUE)</f>
        <v>0</v>
      </c>
      <c r="O1731" s="7">
        <v>0</v>
      </c>
      <c r="P1731" s="7">
        <v>0</v>
      </c>
      <c r="Q1731" s="7">
        <v>1728</v>
      </c>
      <c r="R1731" s="7" t="e">
        <f t="shared" ref="R1731:W1731" si="2118">FIND(",",$F1731,Q1731+1)</f>
        <v>#VALUE!</v>
      </c>
      <c r="S1731" s="7" t="e">
        <f t="shared" si="2118"/>
        <v>#VALUE!</v>
      </c>
      <c r="T1731" s="7" t="e">
        <f t="shared" si="2118"/>
        <v>#VALUE!</v>
      </c>
      <c r="U1731" s="7" t="e">
        <f t="shared" si="2118"/>
        <v>#VALUE!</v>
      </c>
      <c r="V1731" s="7" t="e">
        <f t="shared" si="2118"/>
        <v>#VALUE!</v>
      </c>
      <c r="W1731" s="7" t="e">
        <f t="shared" si="2118"/>
        <v>#VALUE!</v>
      </c>
      <c r="X1731" s="11" t="str">
        <f t="shared" ref="X1731:X1794" si="2119">IF($F1731="",IF(A1731="","",A1731),MID($F1731,Q1731+1,R1731-Q1731-1))</f>
        <v/>
      </c>
      <c r="Y1731" s="11" t="str">
        <f t="shared" ref="Y1731:Y1794" si="2120">IF($F1731="",IF(B1731="","",B1731),MID($F1731,R1731+1,S1731-R1731-1))</f>
        <v/>
      </c>
      <c r="Z1731" s="11" t="str">
        <f t="shared" ref="Z1731:Z1794" si="2121">IF($F1731="",IF(C1731="","",C1731),MID($F1731,S1731+1,T1731-S1731-1))</f>
        <v/>
      </c>
      <c r="AA1731" s="11" t="str">
        <f t="shared" ref="AA1731:AA1794" si="2122">IF($F1731="",IF(D1731="","",D1731),MID($F1731,T1731+1,U1731-T1731-1))</f>
        <v/>
      </c>
      <c r="AB1731" s="3" t="str">
        <f t="shared" ref="AB1731:AB1794" si="2123">IF($F1731="",IF(E1731="","",E1731),SUBSTITUTE(MID($F1731,U1731+1,999),",",""))</f>
        <v/>
      </c>
      <c r="AC1731" s="3"/>
      <c r="AD1731" s="3"/>
      <c r="AE1731" s="7" t="str">
        <f>IF(X1731="","",_xlfn.IFNA(VLOOKUP(X1731,'饰品（请勿修改）'!$A:$H,8,FALSE),VLOOKUP(X1731,'饰品（请勿修改）'!$H:$H,1,FALSE)))</f>
        <v/>
      </c>
      <c r="AF1731" s="7" t="str">
        <f>IF(Z1731="","",_xlfn.IFNA(VLOOKUP(Z1731,'饰品（请勿修改）'!$A:$H,8,FALSE),VLOOKUP(Z1731,'饰品（请勿修改）'!$H:$H,1,FALSE)))</f>
        <v/>
      </c>
      <c r="AG1731" s="7">
        <f>_xlfn.IFNA(VLOOKUP(AE1731,'饰品（请勿修改）'!$H:$I,2,FALSE),0)</f>
        <v>0</v>
      </c>
      <c r="AH1731" s="7">
        <f>_xlfn.IFNA(VLOOKUP(AF1731,'饰品（请勿修改）'!$H:$I,2,FALSE),0)</f>
        <v>0</v>
      </c>
      <c r="AI1731" s="7">
        <f t="shared" si="2110"/>
        <v>0</v>
      </c>
      <c r="AJ1731" s="7">
        <f t="shared" si="2111"/>
        <v>0</v>
      </c>
    </row>
    <row r="1732" spans="1:36" x14ac:dyDescent="0.2">
      <c r="A1732" s="3"/>
      <c r="B1732" s="3"/>
      <c r="C1732" s="3"/>
      <c r="D1732" s="3"/>
      <c r="E1732" s="3"/>
      <c r="F1732" s="3"/>
      <c r="G1732" s="7" t="str">
        <f t="shared" si="2108"/>
        <v/>
      </c>
      <c r="H1732" s="7" t="str">
        <f t="shared" si="2112"/>
        <v/>
      </c>
      <c r="I1732" s="7" t="str">
        <f t="shared" si="2113"/>
        <v/>
      </c>
      <c r="J1732" s="7" t="str">
        <f t="shared" si="2114"/>
        <v/>
      </c>
      <c r="K1732" s="5">
        <f t="shared" si="2115"/>
        <v>0</v>
      </c>
      <c r="L1732" s="5">
        <f t="shared" si="2116"/>
        <v>0</v>
      </c>
      <c r="M1732" s="5">
        <f t="shared" si="2117"/>
        <v>0</v>
      </c>
      <c r="N1732" s="7" cm="1">
        <f t="array" ref="N1732:P1732">_xlfn._xlws.SORT(K1732:M1732,1,-1,TRUE)</f>
        <v>0</v>
      </c>
      <c r="O1732" s="7">
        <v>0</v>
      </c>
      <c r="P1732" s="7">
        <v>0</v>
      </c>
      <c r="Q1732" s="7">
        <v>1729</v>
      </c>
      <c r="R1732" s="7" t="e">
        <f t="shared" ref="R1732:W1732" si="2124">FIND(",",$F1732,Q1732+1)</f>
        <v>#VALUE!</v>
      </c>
      <c r="S1732" s="7" t="e">
        <f t="shared" si="2124"/>
        <v>#VALUE!</v>
      </c>
      <c r="T1732" s="7" t="e">
        <f t="shared" si="2124"/>
        <v>#VALUE!</v>
      </c>
      <c r="U1732" s="7" t="e">
        <f t="shared" si="2124"/>
        <v>#VALUE!</v>
      </c>
      <c r="V1732" s="7" t="e">
        <f t="shared" si="2124"/>
        <v>#VALUE!</v>
      </c>
      <c r="W1732" s="7" t="e">
        <f t="shared" si="2124"/>
        <v>#VALUE!</v>
      </c>
      <c r="X1732" s="11" t="str">
        <f t="shared" si="2119"/>
        <v/>
      </c>
      <c r="Y1732" s="11" t="str">
        <f t="shared" si="2120"/>
        <v/>
      </c>
      <c r="Z1732" s="11" t="str">
        <f t="shared" si="2121"/>
        <v/>
      </c>
      <c r="AA1732" s="11" t="str">
        <f t="shared" si="2122"/>
        <v/>
      </c>
      <c r="AB1732" s="3" t="str">
        <f t="shared" si="2123"/>
        <v/>
      </c>
      <c r="AC1732" s="3"/>
      <c r="AD1732" s="3"/>
      <c r="AE1732" s="7" t="str">
        <f>IF(X1732="","",_xlfn.IFNA(VLOOKUP(X1732,'饰品（请勿修改）'!$A:$H,8,FALSE),VLOOKUP(X1732,'饰品（请勿修改）'!$H:$H,1,FALSE)))</f>
        <v/>
      </c>
      <c r="AF1732" s="7" t="str">
        <f>IF(Z1732="","",_xlfn.IFNA(VLOOKUP(Z1732,'饰品（请勿修改）'!$A:$H,8,FALSE),VLOOKUP(Z1732,'饰品（请勿修改）'!$H:$H,1,FALSE)))</f>
        <v/>
      </c>
      <c r="AG1732" s="7">
        <f>_xlfn.IFNA(VLOOKUP(AE1732,'饰品（请勿修改）'!$H:$I,2,FALSE),0)</f>
        <v>0</v>
      </c>
      <c r="AH1732" s="7">
        <f>_xlfn.IFNA(VLOOKUP(AF1732,'饰品（请勿修改）'!$H:$I,2,FALSE),0)</f>
        <v>0</v>
      </c>
      <c r="AI1732" s="7">
        <f t="shared" si="2110"/>
        <v>0</v>
      </c>
      <c r="AJ1732" s="7">
        <f t="shared" si="2111"/>
        <v>0</v>
      </c>
    </row>
    <row r="1733" spans="1:36" x14ac:dyDescent="0.2">
      <c r="A1733" s="3"/>
      <c r="B1733" s="3"/>
      <c r="C1733" s="3"/>
      <c r="D1733" s="3"/>
      <c r="E1733" s="3"/>
      <c r="F1733" s="3"/>
      <c r="G1733" s="7" t="str">
        <f t="shared" si="2108"/>
        <v/>
      </c>
      <c r="H1733" s="7" t="str">
        <f t="shared" si="2112"/>
        <v/>
      </c>
      <c r="I1733" s="7" t="str">
        <f t="shared" si="2113"/>
        <v/>
      </c>
      <c r="J1733" s="7" t="str">
        <f t="shared" si="2114"/>
        <v/>
      </c>
      <c r="K1733" s="5">
        <f t="shared" si="2115"/>
        <v>0</v>
      </c>
      <c r="L1733" s="5">
        <f t="shared" si="2116"/>
        <v>0</v>
      </c>
      <c r="M1733" s="5">
        <f t="shared" si="2117"/>
        <v>0</v>
      </c>
      <c r="N1733" s="7" cm="1">
        <f t="array" ref="N1733:P1733">_xlfn._xlws.SORT(K1733:M1733,1,-1,TRUE)</f>
        <v>0</v>
      </c>
      <c r="O1733" s="7">
        <v>0</v>
      </c>
      <c r="P1733" s="7">
        <v>0</v>
      </c>
      <c r="Q1733" s="7">
        <v>1730</v>
      </c>
      <c r="R1733" s="7" t="e">
        <f t="shared" ref="R1733:W1733" si="2125">FIND(",",$F1733,Q1733+1)</f>
        <v>#VALUE!</v>
      </c>
      <c r="S1733" s="7" t="e">
        <f t="shared" si="2125"/>
        <v>#VALUE!</v>
      </c>
      <c r="T1733" s="7" t="e">
        <f t="shared" si="2125"/>
        <v>#VALUE!</v>
      </c>
      <c r="U1733" s="7" t="e">
        <f t="shared" si="2125"/>
        <v>#VALUE!</v>
      </c>
      <c r="V1733" s="7" t="e">
        <f t="shared" si="2125"/>
        <v>#VALUE!</v>
      </c>
      <c r="W1733" s="7" t="e">
        <f t="shared" si="2125"/>
        <v>#VALUE!</v>
      </c>
      <c r="X1733" s="11" t="str">
        <f t="shared" si="2119"/>
        <v/>
      </c>
      <c r="Y1733" s="11" t="str">
        <f t="shared" si="2120"/>
        <v/>
      </c>
      <c r="Z1733" s="11" t="str">
        <f t="shared" si="2121"/>
        <v/>
      </c>
      <c r="AA1733" s="11" t="str">
        <f t="shared" si="2122"/>
        <v/>
      </c>
      <c r="AB1733" s="3" t="str">
        <f t="shared" si="2123"/>
        <v/>
      </c>
      <c r="AC1733" s="3"/>
      <c r="AD1733" s="3"/>
      <c r="AE1733" s="7" t="str">
        <f>IF(X1733="","",_xlfn.IFNA(VLOOKUP(X1733,'饰品（请勿修改）'!$A:$H,8,FALSE),VLOOKUP(X1733,'饰品（请勿修改）'!$H:$H,1,FALSE)))</f>
        <v/>
      </c>
      <c r="AF1733" s="7" t="str">
        <f>IF(Z1733="","",_xlfn.IFNA(VLOOKUP(Z1733,'饰品（请勿修改）'!$A:$H,8,FALSE),VLOOKUP(Z1733,'饰品（请勿修改）'!$H:$H,1,FALSE)))</f>
        <v/>
      </c>
      <c r="AG1733" s="7">
        <f>_xlfn.IFNA(VLOOKUP(AE1733,'饰品（请勿修改）'!$H:$I,2,FALSE),0)</f>
        <v>0</v>
      </c>
      <c r="AH1733" s="7">
        <f>_xlfn.IFNA(VLOOKUP(AF1733,'饰品（请勿修改）'!$H:$I,2,FALSE),0)</f>
        <v>0</v>
      </c>
      <c r="AI1733" s="7">
        <f t="shared" si="2110"/>
        <v>0</v>
      </c>
      <c r="AJ1733" s="7">
        <f t="shared" si="2111"/>
        <v>0</v>
      </c>
    </row>
    <row r="1734" spans="1:36" x14ac:dyDescent="0.2">
      <c r="A1734" s="3"/>
      <c r="B1734" s="3"/>
      <c r="C1734" s="3"/>
      <c r="D1734" s="3"/>
      <c r="E1734" s="3"/>
      <c r="F1734" s="3"/>
      <c r="G1734" s="7" t="str">
        <f t="shared" si="2108"/>
        <v/>
      </c>
      <c r="H1734" s="7" t="str">
        <f t="shared" si="2112"/>
        <v/>
      </c>
      <c r="I1734" s="7" t="str">
        <f t="shared" si="2113"/>
        <v/>
      </c>
      <c r="J1734" s="7" t="str">
        <f t="shared" si="2114"/>
        <v/>
      </c>
      <c r="K1734" s="5">
        <f t="shared" si="2115"/>
        <v>0</v>
      </c>
      <c r="L1734" s="5">
        <f t="shared" si="2116"/>
        <v>0</v>
      </c>
      <c r="M1734" s="5">
        <f t="shared" si="2117"/>
        <v>0</v>
      </c>
      <c r="N1734" s="7" cm="1">
        <f t="array" ref="N1734:P1734">_xlfn._xlws.SORT(K1734:M1734,1,-1,TRUE)</f>
        <v>0</v>
      </c>
      <c r="O1734" s="7">
        <v>0</v>
      </c>
      <c r="P1734" s="7">
        <v>0</v>
      </c>
      <c r="Q1734" s="7">
        <v>1731</v>
      </c>
      <c r="R1734" s="7" t="e">
        <f t="shared" ref="R1734:W1734" si="2126">FIND(",",$F1734,Q1734+1)</f>
        <v>#VALUE!</v>
      </c>
      <c r="S1734" s="7" t="e">
        <f t="shared" si="2126"/>
        <v>#VALUE!</v>
      </c>
      <c r="T1734" s="7" t="e">
        <f t="shared" si="2126"/>
        <v>#VALUE!</v>
      </c>
      <c r="U1734" s="7" t="e">
        <f t="shared" si="2126"/>
        <v>#VALUE!</v>
      </c>
      <c r="V1734" s="7" t="e">
        <f t="shared" si="2126"/>
        <v>#VALUE!</v>
      </c>
      <c r="W1734" s="7" t="e">
        <f t="shared" si="2126"/>
        <v>#VALUE!</v>
      </c>
      <c r="X1734" s="11" t="str">
        <f t="shared" si="2119"/>
        <v/>
      </c>
      <c r="Y1734" s="11" t="str">
        <f t="shared" si="2120"/>
        <v/>
      </c>
      <c r="Z1734" s="11" t="str">
        <f t="shared" si="2121"/>
        <v/>
      </c>
      <c r="AA1734" s="11" t="str">
        <f t="shared" si="2122"/>
        <v/>
      </c>
      <c r="AB1734" s="3" t="str">
        <f t="shared" si="2123"/>
        <v/>
      </c>
      <c r="AC1734" s="3"/>
      <c r="AD1734" s="3"/>
      <c r="AE1734" s="7" t="str">
        <f>IF(X1734="","",_xlfn.IFNA(VLOOKUP(X1734,'饰品（请勿修改）'!$A:$H,8,FALSE),VLOOKUP(X1734,'饰品（请勿修改）'!$H:$H,1,FALSE)))</f>
        <v/>
      </c>
      <c r="AF1734" s="7" t="str">
        <f>IF(Z1734="","",_xlfn.IFNA(VLOOKUP(Z1734,'饰品（请勿修改）'!$A:$H,8,FALSE),VLOOKUP(Z1734,'饰品（请勿修改）'!$H:$H,1,FALSE)))</f>
        <v/>
      </c>
      <c r="AG1734" s="7">
        <f>_xlfn.IFNA(VLOOKUP(AE1734,'饰品（请勿修改）'!$H:$I,2,FALSE),0)</f>
        <v>0</v>
      </c>
      <c r="AH1734" s="7">
        <f>_xlfn.IFNA(VLOOKUP(AF1734,'饰品（请勿修改）'!$H:$I,2,FALSE),0)</f>
        <v>0</v>
      </c>
      <c r="AI1734" s="7">
        <f t="shared" si="2110"/>
        <v>0</v>
      </c>
      <c r="AJ1734" s="7">
        <f t="shared" si="2111"/>
        <v>0</v>
      </c>
    </row>
    <row r="1735" spans="1:36" x14ac:dyDescent="0.2">
      <c r="A1735" s="3"/>
      <c r="B1735" s="3"/>
      <c r="C1735" s="3"/>
      <c r="D1735" s="3"/>
      <c r="E1735" s="3"/>
      <c r="F1735" s="3"/>
      <c r="G1735" s="7" t="str">
        <f t="shared" si="2108"/>
        <v/>
      </c>
      <c r="H1735" s="7" t="str">
        <f t="shared" si="2112"/>
        <v/>
      </c>
      <c r="I1735" s="7" t="str">
        <f t="shared" si="2113"/>
        <v/>
      </c>
      <c r="J1735" s="7" t="str">
        <f t="shared" si="2114"/>
        <v/>
      </c>
      <c r="K1735" s="5">
        <f t="shared" si="2115"/>
        <v>0</v>
      </c>
      <c r="L1735" s="5">
        <f t="shared" si="2116"/>
        <v>0</v>
      </c>
      <c r="M1735" s="5">
        <f t="shared" si="2117"/>
        <v>0</v>
      </c>
      <c r="N1735" s="7" cm="1">
        <f t="array" ref="N1735:P1735">_xlfn._xlws.SORT(K1735:M1735,1,-1,TRUE)</f>
        <v>0</v>
      </c>
      <c r="O1735" s="7">
        <v>0</v>
      </c>
      <c r="P1735" s="7">
        <v>0</v>
      </c>
      <c r="Q1735" s="7">
        <v>1732</v>
      </c>
      <c r="R1735" s="7" t="e">
        <f t="shared" ref="R1735:W1735" si="2127">FIND(",",$F1735,Q1735+1)</f>
        <v>#VALUE!</v>
      </c>
      <c r="S1735" s="7" t="e">
        <f t="shared" si="2127"/>
        <v>#VALUE!</v>
      </c>
      <c r="T1735" s="7" t="e">
        <f t="shared" si="2127"/>
        <v>#VALUE!</v>
      </c>
      <c r="U1735" s="7" t="e">
        <f t="shared" si="2127"/>
        <v>#VALUE!</v>
      </c>
      <c r="V1735" s="7" t="e">
        <f t="shared" si="2127"/>
        <v>#VALUE!</v>
      </c>
      <c r="W1735" s="7" t="e">
        <f t="shared" si="2127"/>
        <v>#VALUE!</v>
      </c>
      <c r="X1735" s="11" t="str">
        <f t="shared" si="2119"/>
        <v/>
      </c>
      <c r="Y1735" s="11" t="str">
        <f t="shared" si="2120"/>
        <v/>
      </c>
      <c r="Z1735" s="11" t="str">
        <f t="shared" si="2121"/>
        <v/>
      </c>
      <c r="AA1735" s="11" t="str">
        <f t="shared" si="2122"/>
        <v/>
      </c>
      <c r="AB1735" s="3" t="str">
        <f t="shared" si="2123"/>
        <v/>
      </c>
      <c r="AC1735" s="3"/>
      <c r="AD1735" s="3"/>
      <c r="AE1735" s="7" t="str">
        <f>IF(X1735="","",_xlfn.IFNA(VLOOKUP(X1735,'饰品（请勿修改）'!$A:$H,8,FALSE),VLOOKUP(X1735,'饰品（请勿修改）'!$H:$H,1,FALSE)))</f>
        <v/>
      </c>
      <c r="AF1735" s="7" t="str">
        <f>IF(Z1735="","",_xlfn.IFNA(VLOOKUP(Z1735,'饰品（请勿修改）'!$A:$H,8,FALSE),VLOOKUP(Z1735,'饰品（请勿修改）'!$H:$H,1,FALSE)))</f>
        <v/>
      </c>
      <c r="AG1735" s="7">
        <f>_xlfn.IFNA(VLOOKUP(AE1735,'饰品（请勿修改）'!$H:$I,2,FALSE),0)</f>
        <v>0</v>
      </c>
      <c r="AH1735" s="7">
        <f>_xlfn.IFNA(VLOOKUP(AF1735,'饰品（请勿修改）'!$H:$I,2,FALSE),0)</f>
        <v>0</v>
      </c>
      <c r="AI1735" s="7">
        <f t="shared" si="2110"/>
        <v>0</v>
      </c>
      <c r="AJ1735" s="7">
        <f t="shared" si="2111"/>
        <v>0</v>
      </c>
    </row>
    <row r="1736" spans="1:36" x14ac:dyDescent="0.2">
      <c r="A1736" s="3"/>
      <c r="B1736" s="3"/>
      <c r="C1736" s="3"/>
      <c r="D1736" s="3"/>
      <c r="E1736" s="3"/>
      <c r="F1736" s="3"/>
      <c r="G1736" s="7" t="str">
        <f t="shared" si="2108"/>
        <v/>
      </c>
      <c r="H1736" s="7" t="str">
        <f t="shared" si="2112"/>
        <v/>
      </c>
      <c r="I1736" s="7" t="str">
        <f t="shared" si="2113"/>
        <v/>
      </c>
      <c r="J1736" s="7" t="str">
        <f t="shared" si="2114"/>
        <v/>
      </c>
      <c r="K1736" s="5">
        <f t="shared" si="2115"/>
        <v>0</v>
      </c>
      <c r="L1736" s="5">
        <f t="shared" si="2116"/>
        <v>0</v>
      </c>
      <c r="M1736" s="5">
        <f t="shared" si="2117"/>
        <v>0</v>
      </c>
      <c r="N1736" s="7" cm="1">
        <f t="array" ref="N1736:P1736">_xlfn._xlws.SORT(K1736:M1736,1,-1,TRUE)</f>
        <v>0</v>
      </c>
      <c r="O1736" s="7">
        <v>0</v>
      </c>
      <c r="P1736" s="7">
        <v>0</v>
      </c>
      <c r="Q1736" s="7">
        <v>1733</v>
      </c>
      <c r="R1736" s="7" t="e">
        <f t="shared" ref="R1736:W1736" si="2128">FIND(",",$F1736,Q1736+1)</f>
        <v>#VALUE!</v>
      </c>
      <c r="S1736" s="7" t="e">
        <f t="shared" si="2128"/>
        <v>#VALUE!</v>
      </c>
      <c r="T1736" s="7" t="e">
        <f t="shared" si="2128"/>
        <v>#VALUE!</v>
      </c>
      <c r="U1736" s="7" t="e">
        <f t="shared" si="2128"/>
        <v>#VALUE!</v>
      </c>
      <c r="V1736" s="7" t="e">
        <f t="shared" si="2128"/>
        <v>#VALUE!</v>
      </c>
      <c r="W1736" s="7" t="e">
        <f t="shared" si="2128"/>
        <v>#VALUE!</v>
      </c>
      <c r="X1736" s="11" t="str">
        <f t="shared" si="2119"/>
        <v/>
      </c>
      <c r="Y1736" s="11" t="str">
        <f t="shared" si="2120"/>
        <v/>
      </c>
      <c r="Z1736" s="11" t="str">
        <f t="shared" si="2121"/>
        <v/>
      </c>
      <c r="AA1736" s="11" t="str">
        <f t="shared" si="2122"/>
        <v/>
      </c>
      <c r="AB1736" s="3" t="str">
        <f t="shared" si="2123"/>
        <v/>
      </c>
      <c r="AC1736" s="3"/>
      <c r="AD1736" s="3"/>
      <c r="AE1736" s="7" t="str">
        <f>IF(X1736="","",_xlfn.IFNA(VLOOKUP(X1736,'饰品（请勿修改）'!$A:$H,8,FALSE),VLOOKUP(X1736,'饰品（请勿修改）'!$H:$H,1,FALSE)))</f>
        <v/>
      </c>
      <c r="AF1736" s="7" t="str">
        <f>IF(Z1736="","",_xlfn.IFNA(VLOOKUP(Z1736,'饰品（请勿修改）'!$A:$H,8,FALSE),VLOOKUP(Z1736,'饰品（请勿修改）'!$H:$H,1,FALSE)))</f>
        <v/>
      </c>
      <c r="AG1736" s="7">
        <f>_xlfn.IFNA(VLOOKUP(AE1736,'饰品（请勿修改）'!$H:$I,2,FALSE),0)</f>
        <v>0</v>
      </c>
      <c r="AH1736" s="7">
        <f>_xlfn.IFNA(VLOOKUP(AF1736,'饰品（请勿修改）'!$H:$I,2,FALSE),0)</f>
        <v>0</v>
      </c>
      <c r="AI1736" s="7">
        <f t="shared" si="2110"/>
        <v>0</v>
      </c>
      <c r="AJ1736" s="7">
        <f t="shared" si="2111"/>
        <v>0</v>
      </c>
    </row>
    <row r="1737" spans="1:36" x14ac:dyDescent="0.2">
      <c r="A1737" s="3"/>
      <c r="B1737" s="3"/>
      <c r="C1737" s="3"/>
      <c r="D1737" s="3"/>
      <c r="E1737" s="3"/>
      <c r="F1737" s="3"/>
      <c r="G1737" s="7" t="str">
        <f t="shared" si="2108"/>
        <v/>
      </c>
      <c r="H1737" s="7" t="str">
        <f t="shared" si="2112"/>
        <v/>
      </c>
      <c r="I1737" s="7" t="str">
        <f t="shared" si="2113"/>
        <v/>
      </c>
      <c r="J1737" s="7" t="str">
        <f t="shared" si="2114"/>
        <v/>
      </c>
      <c r="K1737" s="5">
        <f t="shared" si="2115"/>
        <v>0</v>
      </c>
      <c r="L1737" s="5">
        <f t="shared" si="2116"/>
        <v>0</v>
      </c>
      <c r="M1737" s="5">
        <f t="shared" si="2117"/>
        <v>0</v>
      </c>
      <c r="N1737" s="7" cm="1">
        <f t="array" ref="N1737:P1737">_xlfn._xlws.SORT(K1737:M1737,1,-1,TRUE)</f>
        <v>0</v>
      </c>
      <c r="O1737" s="7">
        <v>0</v>
      </c>
      <c r="P1737" s="7">
        <v>0</v>
      </c>
      <c r="Q1737" s="7">
        <v>1734</v>
      </c>
      <c r="R1737" s="7" t="e">
        <f t="shared" ref="R1737:W1737" si="2129">FIND(",",$F1737,Q1737+1)</f>
        <v>#VALUE!</v>
      </c>
      <c r="S1737" s="7" t="e">
        <f t="shared" si="2129"/>
        <v>#VALUE!</v>
      </c>
      <c r="T1737" s="7" t="e">
        <f t="shared" si="2129"/>
        <v>#VALUE!</v>
      </c>
      <c r="U1737" s="7" t="e">
        <f t="shared" si="2129"/>
        <v>#VALUE!</v>
      </c>
      <c r="V1737" s="7" t="e">
        <f t="shared" si="2129"/>
        <v>#VALUE!</v>
      </c>
      <c r="W1737" s="7" t="e">
        <f t="shared" si="2129"/>
        <v>#VALUE!</v>
      </c>
      <c r="X1737" s="11" t="str">
        <f t="shared" si="2119"/>
        <v/>
      </c>
      <c r="Y1737" s="11" t="str">
        <f t="shared" si="2120"/>
        <v/>
      </c>
      <c r="Z1737" s="11" t="str">
        <f t="shared" si="2121"/>
        <v/>
      </c>
      <c r="AA1737" s="11" t="str">
        <f t="shared" si="2122"/>
        <v/>
      </c>
      <c r="AB1737" s="3" t="str">
        <f t="shared" si="2123"/>
        <v/>
      </c>
      <c r="AC1737" s="3"/>
      <c r="AD1737" s="3"/>
      <c r="AE1737" s="7" t="str">
        <f>IF(X1737="","",_xlfn.IFNA(VLOOKUP(X1737,'饰品（请勿修改）'!$A:$H,8,FALSE),VLOOKUP(X1737,'饰品（请勿修改）'!$H:$H,1,FALSE)))</f>
        <v/>
      </c>
      <c r="AF1737" s="7" t="str">
        <f>IF(Z1737="","",_xlfn.IFNA(VLOOKUP(Z1737,'饰品（请勿修改）'!$A:$H,8,FALSE),VLOOKUP(Z1737,'饰品（请勿修改）'!$H:$H,1,FALSE)))</f>
        <v/>
      </c>
      <c r="AG1737" s="7">
        <f>_xlfn.IFNA(VLOOKUP(AE1737,'饰品（请勿修改）'!$H:$I,2,FALSE),0)</f>
        <v>0</v>
      </c>
      <c r="AH1737" s="7">
        <f>_xlfn.IFNA(VLOOKUP(AF1737,'饰品（请勿修改）'!$H:$I,2,FALSE),0)</f>
        <v>0</v>
      </c>
      <c r="AI1737" s="7">
        <f t="shared" si="2110"/>
        <v>0</v>
      </c>
      <c r="AJ1737" s="7">
        <f t="shared" si="2111"/>
        <v>0</v>
      </c>
    </row>
    <row r="1738" spans="1:36" x14ac:dyDescent="0.2">
      <c r="A1738" s="3"/>
      <c r="B1738" s="3"/>
      <c r="C1738" s="3"/>
      <c r="D1738" s="3"/>
      <c r="E1738" s="3"/>
      <c r="F1738" s="3"/>
      <c r="G1738" s="7" t="str">
        <f t="shared" si="2108"/>
        <v/>
      </c>
      <c r="H1738" s="7" t="str">
        <f t="shared" si="2112"/>
        <v/>
      </c>
      <c r="I1738" s="7" t="str">
        <f t="shared" si="2113"/>
        <v/>
      </c>
      <c r="J1738" s="7" t="str">
        <f t="shared" si="2114"/>
        <v/>
      </c>
      <c r="K1738" s="5">
        <f t="shared" si="2115"/>
        <v>0</v>
      </c>
      <c r="L1738" s="5">
        <f t="shared" si="2116"/>
        <v>0</v>
      </c>
      <c r="M1738" s="5">
        <f t="shared" si="2117"/>
        <v>0</v>
      </c>
      <c r="N1738" s="7" cm="1">
        <f t="array" ref="N1738:P1738">_xlfn._xlws.SORT(K1738:M1738,1,-1,TRUE)</f>
        <v>0</v>
      </c>
      <c r="O1738" s="7">
        <v>0</v>
      </c>
      <c r="P1738" s="7">
        <v>0</v>
      </c>
      <c r="Q1738" s="7">
        <v>1735</v>
      </c>
      <c r="R1738" s="7" t="e">
        <f t="shared" ref="R1738:W1738" si="2130">FIND(",",$F1738,Q1738+1)</f>
        <v>#VALUE!</v>
      </c>
      <c r="S1738" s="7" t="e">
        <f t="shared" si="2130"/>
        <v>#VALUE!</v>
      </c>
      <c r="T1738" s="7" t="e">
        <f t="shared" si="2130"/>
        <v>#VALUE!</v>
      </c>
      <c r="U1738" s="7" t="e">
        <f t="shared" si="2130"/>
        <v>#VALUE!</v>
      </c>
      <c r="V1738" s="7" t="e">
        <f t="shared" si="2130"/>
        <v>#VALUE!</v>
      </c>
      <c r="W1738" s="7" t="e">
        <f t="shared" si="2130"/>
        <v>#VALUE!</v>
      </c>
      <c r="X1738" s="11" t="str">
        <f t="shared" si="2119"/>
        <v/>
      </c>
      <c r="Y1738" s="11" t="str">
        <f t="shared" si="2120"/>
        <v/>
      </c>
      <c r="Z1738" s="11" t="str">
        <f t="shared" si="2121"/>
        <v/>
      </c>
      <c r="AA1738" s="11" t="str">
        <f t="shared" si="2122"/>
        <v/>
      </c>
      <c r="AB1738" s="3" t="str">
        <f t="shared" si="2123"/>
        <v/>
      </c>
      <c r="AC1738" s="3"/>
      <c r="AD1738" s="3"/>
      <c r="AE1738" s="7" t="str">
        <f>IF(X1738="","",_xlfn.IFNA(VLOOKUP(X1738,'饰品（请勿修改）'!$A:$H,8,FALSE),VLOOKUP(X1738,'饰品（请勿修改）'!$H:$H,1,FALSE)))</f>
        <v/>
      </c>
      <c r="AF1738" s="7" t="str">
        <f>IF(Z1738="","",_xlfn.IFNA(VLOOKUP(Z1738,'饰品（请勿修改）'!$A:$H,8,FALSE),VLOOKUP(Z1738,'饰品（请勿修改）'!$H:$H,1,FALSE)))</f>
        <v/>
      </c>
      <c r="AG1738" s="7">
        <f>_xlfn.IFNA(VLOOKUP(AE1738,'饰品（请勿修改）'!$H:$I,2,FALSE),0)</f>
        <v>0</v>
      </c>
      <c r="AH1738" s="7">
        <f>_xlfn.IFNA(VLOOKUP(AF1738,'饰品（请勿修改）'!$H:$I,2,FALSE),0)</f>
        <v>0</v>
      </c>
      <c r="AI1738" s="7">
        <f t="shared" si="2110"/>
        <v>0</v>
      </c>
      <c r="AJ1738" s="7">
        <f t="shared" si="2111"/>
        <v>0</v>
      </c>
    </row>
    <row r="1739" spans="1:36" x14ac:dyDescent="0.2">
      <c r="A1739" s="3"/>
      <c r="B1739" s="3"/>
      <c r="C1739" s="3"/>
      <c r="D1739" s="3"/>
      <c r="E1739" s="3"/>
      <c r="F1739" s="3"/>
      <c r="G1739" s="7" t="str">
        <f t="shared" si="2108"/>
        <v/>
      </c>
      <c r="H1739" s="7" t="str">
        <f t="shared" si="2112"/>
        <v/>
      </c>
      <c r="I1739" s="7" t="str">
        <f t="shared" si="2113"/>
        <v/>
      </c>
      <c r="J1739" s="7" t="str">
        <f t="shared" si="2114"/>
        <v/>
      </c>
      <c r="K1739" s="5">
        <f t="shared" si="2115"/>
        <v>0</v>
      </c>
      <c r="L1739" s="5">
        <f t="shared" si="2116"/>
        <v>0</v>
      </c>
      <c r="M1739" s="5">
        <f t="shared" si="2117"/>
        <v>0</v>
      </c>
      <c r="N1739" s="7" cm="1">
        <f t="array" ref="N1739:P1739">_xlfn._xlws.SORT(K1739:M1739,1,-1,TRUE)</f>
        <v>0</v>
      </c>
      <c r="O1739" s="7">
        <v>0</v>
      </c>
      <c r="P1739" s="7">
        <v>0</v>
      </c>
      <c r="Q1739" s="7">
        <v>1736</v>
      </c>
      <c r="R1739" s="7" t="e">
        <f t="shared" ref="R1739:W1739" si="2131">FIND(",",$F1739,Q1739+1)</f>
        <v>#VALUE!</v>
      </c>
      <c r="S1739" s="7" t="e">
        <f t="shared" si="2131"/>
        <v>#VALUE!</v>
      </c>
      <c r="T1739" s="7" t="e">
        <f t="shared" si="2131"/>
        <v>#VALUE!</v>
      </c>
      <c r="U1739" s="7" t="e">
        <f t="shared" si="2131"/>
        <v>#VALUE!</v>
      </c>
      <c r="V1739" s="7" t="e">
        <f t="shared" si="2131"/>
        <v>#VALUE!</v>
      </c>
      <c r="W1739" s="7" t="e">
        <f t="shared" si="2131"/>
        <v>#VALUE!</v>
      </c>
      <c r="X1739" s="11" t="str">
        <f t="shared" si="2119"/>
        <v/>
      </c>
      <c r="Y1739" s="11" t="str">
        <f t="shared" si="2120"/>
        <v/>
      </c>
      <c r="Z1739" s="11" t="str">
        <f t="shared" si="2121"/>
        <v/>
      </c>
      <c r="AA1739" s="11" t="str">
        <f t="shared" si="2122"/>
        <v/>
      </c>
      <c r="AB1739" s="3" t="str">
        <f t="shared" si="2123"/>
        <v/>
      </c>
      <c r="AC1739" s="3"/>
      <c r="AD1739" s="3"/>
      <c r="AE1739" s="7" t="str">
        <f>IF(X1739="","",_xlfn.IFNA(VLOOKUP(X1739,'饰品（请勿修改）'!$A:$H,8,FALSE),VLOOKUP(X1739,'饰品（请勿修改）'!$H:$H,1,FALSE)))</f>
        <v/>
      </c>
      <c r="AF1739" s="7" t="str">
        <f>IF(Z1739="","",_xlfn.IFNA(VLOOKUP(Z1739,'饰品（请勿修改）'!$A:$H,8,FALSE),VLOOKUP(Z1739,'饰品（请勿修改）'!$H:$H,1,FALSE)))</f>
        <v/>
      </c>
      <c r="AG1739" s="7">
        <f>_xlfn.IFNA(VLOOKUP(AE1739,'饰品（请勿修改）'!$H:$I,2,FALSE),0)</f>
        <v>0</v>
      </c>
      <c r="AH1739" s="7">
        <f>_xlfn.IFNA(VLOOKUP(AF1739,'饰品（请勿修改）'!$H:$I,2,FALSE),0)</f>
        <v>0</v>
      </c>
      <c r="AI1739" s="7">
        <f t="shared" si="2110"/>
        <v>0</v>
      </c>
      <c r="AJ1739" s="7">
        <f t="shared" si="2111"/>
        <v>0</v>
      </c>
    </row>
    <row r="1740" spans="1:36" x14ac:dyDescent="0.2">
      <c r="A1740" s="3"/>
      <c r="B1740" s="3"/>
      <c r="C1740" s="3"/>
      <c r="D1740" s="3"/>
      <c r="E1740" s="3"/>
      <c r="F1740" s="3"/>
      <c r="G1740" s="7" t="str">
        <f t="shared" si="2108"/>
        <v/>
      </c>
      <c r="H1740" s="7" t="str">
        <f t="shared" si="2112"/>
        <v/>
      </c>
      <c r="I1740" s="7" t="str">
        <f t="shared" si="2113"/>
        <v/>
      </c>
      <c r="J1740" s="7" t="str">
        <f t="shared" si="2114"/>
        <v/>
      </c>
      <c r="K1740" s="5">
        <f t="shared" si="2115"/>
        <v>0</v>
      </c>
      <c r="L1740" s="5">
        <f t="shared" si="2116"/>
        <v>0</v>
      </c>
      <c r="M1740" s="5">
        <f t="shared" si="2117"/>
        <v>0</v>
      </c>
      <c r="N1740" s="7" cm="1">
        <f t="array" ref="N1740:P1740">_xlfn._xlws.SORT(K1740:M1740,1,-1,TRUE)</f>
        <v>0</v>
      </c>
      <c r="O1740" s="7">
        <v>0</v>
      </c>
      <c r="P1740" s="7">
        <v>0</v>
      </c>
      <c r="Q1740" s="7">
        <v>1737</v>
      </c>
      <c r="R1740" s="7" t="e">
        <f t="shared" ref="R1740:W1740" si="2132">FIND(",",$F1740,Q1740+1)</f>
        <v>#VALUE!</v>
      </c>
      <c r="S1740" s="7" t="e">
        <f t="shared" si="2132"/>
        <v>#VALUE!</v>
      </c>
      <c r="T1740" s="7" t="e">
        <f t="shared" si="2132"/>
        <v>#VALUE!</v>
      </c>
      <c r="U1740" s="7" t="e">
        <f t="shared" si="2132"/>
        <v>#VALUE!</v>
      </c>
      <c r="V1740" s="7" t="e">
        <f t="shared" si="2132"/>
        <v>#VALUE!</v>
      </c>
      <c r="W1740" s="7" t="e">
        <f t="shared" si="2132"/>
        <v>#VALUE!</v>
      </c>
      <c r="X1740" s="11" t="str">
        <f t="shared" si="2119"/>
        <v/>
      </c>
      <c r="Y1740" s="11" t="str">
        <f t="shared" si="2120"/>
        <v/>
      </c>
      <c r="Z1740" s="11" t="str">
        <f t="shared" si="2121"/>
        <v/>
      </c>
      <c r="AA1740" s="11" t="str">
        <f t="shared" si="2122"/>
        <v/>
      </c>
      <c r="AB1740" s="3" t="str">
        <f t="shared" si="2123"/>
        <v/>
      </c>
      <c r="AC1740" s="3"/>
      <c r="AD1740" s="3"/>
      <c r="AE1740" s="7" t="str">
        <f>IF(X1740="","",_xlfn.IFNA(VLOOKUP(X1740,'饰品（请勿修改）'!$A:$H,8,FALSE),VLOOKUP(X1740,'饰品（请勿修改）'!$H:$H,1,FALSE)))</f>
        <v/>
      </c>
      <c r="AF1740" s="7" t="str">
        <f>IF(Z1740="","",_xlfn.IFNA(VLOOKUP(Z1740,'饰品（请勿修改）'!$A:$H,8,FALSE),VLOOKUP(Z1740,'饰品（请勿修改）'!$H:$H,1,FALSE)))</f>
        <v/>
      </c>
      <c r="AG1740" s="7">
        <f>_xlfn.IFNA(VLOOKUP(AE1740,'饰品（请勿修改）'!$H:$I,2,FALSE),0)</f>
        <v>0</v>
      </c>
      <c r="AH1740" s="7">
        <f>_xlfn.IFNA(VLOOKUP(AF1740,'饰品（请勿修改）'!$H:$I,2,FALSE),0)</f>
        <v>0</v>
      </c>
      <c r="AI1740" s="7">
        <f t="shared" si="2110"/>
        <v>0</v>
      </c>
      <c r="AJ1740" s="7">
        <f t="shared" si="2111"/>
        <v>0</v>
      </c>
    </row>
    <row r="1741" spans="1:36" x14ac:dyDescent="0.2">
      <c r="A1741" s="3"/>
      <c r="B1741" s="3"/>
      <c r="C1741" s="3"/>
      <c r="D1741" s="3"/>
      <c r="E1741" s="3"/>
      <c r="F1741" s="3"/>
      <c r="G1741" s="7" t="str">
        <f t="shared" si="2108"/>
        <v/>
      </c>
      <c r="H1741" s="7" t="str">
        <f t="shared" si="2112"/>
        <v/>
      </c>
      <c r="I1741" s="7" t="str">
        <f t="shared" si="2113"/>
        <v/>
      </c>
      <c r="J1741" s="7" t="str">
        <f t="shared" si="2114"/>
        <v/>
      </c>
      <c r="K1741" s="5">
        <f t="shared" si="2115"/>
        <v>0</v>
      </c>
      <c r="L1741" s="5">
        <f t="shared" si="2116"/>
        <v>0</v>
      </c>
      <c r="M1741" s="5">
        <f t="shared" si="2117"/>
        <v>0</v>
      </c>
      <c r="N1741" s="7" cm="1">
        <f t="array" ref="N1741:P1741">_xlfn._xlws.SORT(K1741:M1741,1,-1,TRUE)</f>
        <v>0</v>
      </c>
      <c r="O1741" s="7">
        <v>0</v>
      </c>
      <c r="P1741" s="7">
        <v>0</v>
      </c>
      <c r="Q1741" s="7">
        <v>1738</v>
      </c>
      <c r="R1741" s="7" t="e">
        <f t="shared" ref="R1741:W1741" si="2133">FIND(",",$F1741,Q1741+1)</f>
        <v>#VALUE!</v>
      </c>
      <c r="S1741" s="7" t="e">
        <f t="shared" si="2133"/>
        <v>#VALUE!</v>
      </c>
      <c r="T1741" s="7" t="e">
        <f t="shared" si="2133"/>
        <v>#VALUE!</v>
      </c>
      <c r="U1741" s="7" t="e">
        <f t="shared" si="2133"/>
        <v>#VALUE!</v>
      </c>
      <c r="V1741" s="7" t="e">
        <f t="shared" si="2133"/>
        <v>#VALUE!</v>
      </c>
      <c r="W1741" s="7" t="e">
        <f t="shared" si="2133"/>
        <v>#VALUE!</v>
      </c>
      <c r="X1741" s="11" t="str">
        <f t="shared" si="2119"/>
        <v/>
      </c>
      <c r="Y1741" s="11" t="str">
        <f t="shared" si="2120"/>
        <v/>
      </c>
      <c r="Z1741" s="11" t="str">
        <f t="shared" si="2121"/>
        <v/>
      </c>
      <c r="AA1741" s="11" t="str">
        <f t="shared" si="2122"/>
        <v/>
      </c>
      <c r="AB1741" s="3" t="str">
        <f t="shared" si="2123"/>
        <v/>
      </c>
      <c r="AC1741" s="3"/>
      <c r="AD1741" s="3"/>
      <c r="AE1741" s="7" t="str">
        <f>IF(X1741="","",_xlfn.IFNA(VLOOKUP(X1741,'饰品（请勿修改）'!$A:$H,8,FALSE),VLOOKUP(X1741,'饰品（请勿修改）'!$H:$H,1,FALSE)))</f>
        <v/>
      </c>
      <c r="AF1741" s="7" t="str">
        <f>IF(Z1741="","",_xlfn.IFNA(VLOOKUP(Z1741,'饰品（请勿修改）'!$A:$H,8,FALSE),VLOOKUP(Z1741,'饰品（请勿修改）'!$H:$H,1,FALSE)))</f>
        <v/>
      </c>
      <c r="AG1741" s="7">
        <f>_xlfn.IFNA(VLOOKUP(AE1741,'饰品（请勿修改）'!$H:$I,2,FALSE),0)</f>
        <v>0</v>
      </c>
      <c r="AH1741" s="7">
        <f>_xlfn.IFNA(VLOOKUP(AF1741,'饰品（请勿修改）'!$H:$I,2,FALSE),0)</f>
        <v>0</v>
      </c>
      <c r="AI1741" s="7">
        <f t="shared" si="2110"/>
        <v>0</v>
      </c>
      <c r="AJ1741" s="7">
        <f t="shared" si="2111"/>
        <v>0</v>
      </c>
    </row>
    <row r="1742" spans="1:36" x14ac:dyDescent="0.2">
      <c r="A1742" s="3"/>
      <c r="B1742" s="3"/>
      <c r="C1742" s="3"/>
      <c r="D1742" s="3"/>
      <c r="E1742" s="3"/>
      <c r="F1742" s="3"/>
      <c r="G1742" s="7" t="str">
        <f t="shared" si="2108"/>
        <v/>
      </c>
      <c r="H1742" s="7" t="str">
        <f t="shared" si="2112"/>
        <v/>
      </c>
      <c r="I1742" s="7" t="str">
        <f t="shared" si="2113"/>
        <v/>
      </c>
      <c r="J1742" s="7" t="str">
        <f t="shared" si="2114"/>
        <v/>
      </c>
      <c r="K1742" s="5">
        <f t="shared" si="2115"/>
        <v>0</v>
      </c>
      <c r="L1742" s="5">
        <f t="shared" si="2116"/>
        <v>0</v>
      </c>
      <c r="M1742" s="5">
        <f t="shared" si="2117"/>
        <v>0</v>
      </c>
      <c r="N1742" s="7" cm="1">
        <f t="array" ref="N1742:P1742">_xlfn._xlws.SORT(K1742:M1742,1,-1,TRUE)</f>
        <v>0</v>
      </c>
      <c r="O1742" s="7">
        <v>0</v>
      </c>
      <c r="P1742" s="7">
        <v>0</v>
      </c>
      <c r="Q1742" s="7">
        <v>1739</v>
      </c>
      <c r="R1742" s="7" t="e">
        <f t="shared" ref="R1742:W1742" si="2134">FIND(",",$F1742,Q1742+1)</f>
        <v>#VALUE!</v>
      </c>
      <c r="S1742" s="7" t="e">
        <f t="shared" si="2134"/>
        <v>#VALUE!</v>
      </c>
      <c r="T1742" s="7" t="e">
        <f t="shared" si="2134"/>
        <v>#VALUE!</v>
      </c>
      <c r="U1742" s="7" t="e">
        <f t="shared" si="2134"/>
        <v>#VALUE!</v>
      </c>
      <c r="V1742" s="7" t="e">
        <f t="shared" si="2134"/>
        <v>#VALUE!</v>
      </c>
      <c r="W1742" s="7" t="e">
        <f t="shared" si="2134"/>
        <v>#VALUE!</v>
      </c>
      <c r="X1742" s="11" t="str">
        <f t="shared" si="2119"/>
        <v/>
      </c>
      <c r="Y1742" s="11" t="str">
        <f t="shared" si="2120"/>
        <v/>
      </c>
      <c r="Z1742" s="11" t="str">
        <f t="shared" si="2121"/>
        <v/>
      </c>
      <c r="AA1742" s="11" t="str">
        <f t="shared" si="2122"/>
        <v/>
      </c>
      <c r="AB1742" s="3" t="str">
        <f t="shared" si="2123"/>
        <v/>
      </c>
      <c r="AC1742" s="3"/>
      <c r="AD1742" s="3"/>
      <c r="AE1742" s="7" t="str">
        <f>IF(X1742="","",_xlfn.IFNA(VLOOKUP(X1742,'饰品（请勿修改）'!$A:$H,8,FALSE),VLOOKUP(X1742,'饰品（请勿修改）'!$H:$H,1,FALSE)))</f>
        <v/>
      </c>
      <c r="AF1742" s="7" t="str">
        <f>IF(Z1742="","",_xlfn.IFNA(VLOOKUP(Z1742,'饰品（请勿修改）'!$A:$H,8,FALSE),VLOOKUP(Z1742,'饰品（请勿修改）'!$H:$H,1,FALSE)))</f>
        <v/>
      </c>
      <c r="AG1742" s="7">
        <f>_xlfn.IFNA(VLOOKUP(AE1742,'饰品（请勿修改）'!$H:$I,2,FALSE),0)</f>
        <v>0</v>
      </c>
      <c r="AH1742" s="7">
        <f>_xlfn.IFNA(VLOOKUP(AF1742,'饰品（请勿修改）'!$H:$I,2,FALSE),0)</f>
        <v>0</v>
      </c>
      <c r="AI1742" s="7">
        <f t="shared" si="2110"/>
        <v>0</v>
      </c>
      <c r="AJ1742" s="7">
        <f t="shared" si="2111"/>
        <v>0</v>
      </c>
    </row>
    <row r="1743" spans="1:36" x14ac:dyDescent="0.2">
      <c r="A1743" s="3"/>
      <c r="B1743" s="3"/>
      <c r="C1743" s="3"/>
      <c r="D1743" s="3"/>
      <c r="E1743" s="3"/>
      <c r="F1743" s="3"/>
      <c r="G1743" s="7" t="str">
        <f t="shared" si="2108"/>
        <v/>
      </c>
      <c r="H1743" s="7" t="str">
        <f t="shared" si="2112"/>
        <v/>
      </c>
      <c r="I1743" s="7" t="str">
        <f t="shared" si="2113"/>
        <v/>
      </c>
      <c r="J1743" s="7" t="str">
        <f t="shared" si="2114"/>
        <v/>
      </c>
      <c r="K1743" s="5">
        <f t="shared" si="2115"/>
        <v>0</v>
      </c>
      <c r="L1743" s="5">
        <f t="shared" si="2116"/>
        <v>0</v>
      </c>
      <c r="M1743" s="5">
        <f t="shared" si="2117"/>
        <v>0</v>
      </c>
      <c r="N1743" s="7" cm="1">
        <f t="array" ref="N1743:P1743">_xlfn._xlws.SORT(K1743:M1743,1,-1,TRUE)</f>
        <v>0</v>
      </c>
      <c r="O1743" s="7">
        <v>0</v>
      </c>
      <c r="P1743" s="7">
        <v>0</v>
      </c>
      <c r="Q1743" s="7">
        <v>1740</v>
      </c>
      <c r="R1743" s="7" t="e">
        <f t="shared" ref="R1743:W1743" si="2135">FIND(",",$F1743,Q1743+1)</f>
        <v>#VALUE!</v>
      </c>
      <c r="S1743" s="7" t="e">
        <f t="shared" si="2135"/>
        <v>#VALUE!</v>
      </c>
      <c r="T1743" s="7" t="e">
        <f t="shared" si="2135"/>
        <v>#VALUE!</v>
      </c>
      <c r="U1743" s="7" t="e">
        <f t="shared" si="2135"/>
        <v>#VALUE!</v>
      </c>
      <c r="V1743" s="7" t="e">
        <f t="shared" si="2135"/>
        <v>#VALUE!</v>
      </c>
      <c r="W1743" s="7" t="e">
        <f t="shared" si="2135"/>
        <v>#VALUE!</v>
      </c>
      <c r="X1743" s="11" t="str">
        <f t="shared" si="2119"/>
        <v/>
      </c>
      <c r="Y1743" s="11" t="str">
        <f t="shared" si="2120"/>
        <v/>
      </c>
      <c r="Z1743" s="11" t="str">
        <f t="shared" si="2121"/>
        <v/>
      </c>
      <c r="AA1743" s="11" t="str">
        <f t="shared" si="2122"/>
        <v/>
      </c>
      <c r="AB1743" s="3" t="str">
        <f t="shared" si="2123"/>
        <v/>
      </c>
      <c r="AC1743" s="3"/>
      <c r="AD1743" s="3"/>
      <c r="AE1743" s="7" t="str">
        <f>IF(X1743="","",_xlfn.IFNA(VLOOKUP(X1743,'饰品（请勿修改）'!$A:$H,8,FALSE),VLOOKUP(X1743,'饰品（请勿修改）'!$H:$H,1,FALSE)))</f>
        <v/>
      </c>
      <c r="AF1743" s="7" t="str">
        <f>IF(Z1743="","",_xlfn.IFNA(VLOOKUP(Z1743,'饰品（请勿修改）'!$A:$H,8,FALSE),VLOOKUP(Z1743,'饰品（请勿修改）'!$H:$H,1,FALSE)))</f>
        <v/>
      </c>
      <c r="AG1743" s="7">
        <f>_xlfn.IFNA(VLOOKUP(AE1743,'饰品（请勿修改）'!$H:$I,2,FALSE),0)</f>
        <v>0</v>
      </c>
      <c r="AH1743" s="7">
        <f>_xlfn.IFNA(VLOOKUP(AF1743,'饰品（请勿修改）'!$H:$I,2,FALSE),0)</f>
        <v>0</v>
      </c>
      <c r="AI1743" s="7">
        <f t="shared" si="2110"/>
        <v>0</v>
      </c>
      <c r="AJ1743" s="7">
        <f t="shared" si="2111"/>
        <v>0</v>
      </c>
    </row>
    <row r="1744" spans="1:36" x14ac:dyDescent="0.2">
      <c r="A1744" s="3"/>
      <c r="B1744" s="3"/>
      <c r="C1744" s="3"/>
      <c r="D1744" s="3"/>
      <c r="E1744" s="3"/>
      <c r="F1744" s="3"/>
      <c r="G1744" s="7" t="str">
        <f t="shared" si="2108"/>
        <v/>
      </c>
      <c r="H1744" s="7" t="str">
        <f t="shared" si="2112"/>
        <v/>
      </c>
      <c r="I1744" s="7" t="str">
        <f t="shared" si="2113"/>
        <v/>
      </c>
      <c r="J1744" s="7" t="str">
        <f t="shared" si="2114"/>
        <v/>
      </c>
      <c r="K1744" s="5">
        <f t="shared" si="2115"/>
        <v>0</v>
      </c>
      <c r="L1744" s="5">
        <f t="shared" si="2116"/>
        <v>0</v>
      </c>
      <c r="M1744" s="5">
        <f t="shared" si="2117"/>
        <v>0</v>
      </c>
      <c r="N1744" s="7" cm="1">
        <f t="array" ref="N1744:P1744">_xlfn._xlws.SORT(K1744:M1744,1,-1,TRUE)</f>
        <v>0</v>
      </c>
      <c r="O1744" s="7">
        <v>0</v>
      </c>
      <c r="P1744" s="7">
        <v>0</v>
      </c>
      <c r="Q1744" s="7">
        <v>1741</v>
      </c>
      <c r="R1744" s="7" t="e">
        <f t="shared" ref="R1744:W1744" si="2136">FIND(",",$F1744,Q1744+1)</f>
        <v>#VALUE!</v>
      </c>
      <c r="S1744" s="7" t="e">
        <f t="shared" si="2136"/>
        <v>#VALUE!</v>
      </c>
      <c r="T1744" s="7" t="e">
        <f t="shared" si="2136"/>
        <v>#VALUE!</v>
      </c>
      <c r="U1744" s="7" t="e">
        <f t="shared" si="2136"/>
        <v>#VALUE!</v>
      </c>
      <c r="V1744" s="7" t="e">
        <f t="shared" si="2136"/>
        <v>#VALUE!</v>
      </c>
      <c r="W1744" s="7" t="e">
        <f t="shared" si="2136"/>
        <v>#VALUE!</v>
      </c>
      <c r="X1744" s="11" t="str">
        <f t="shared" si="2119"/>
        <v/>
      </c>
      <c r="Y1744" s="11" t="str">
        <f t="shared" si="2120"/>
        <v/>
      </c>
      <c r="Z1744" s="11" t="str">
        <f t="shared" si="2121"/>
        <v/>
      </c>
      <c r="AA1744" s="11" t="str">
        <f t="shared" si="2122"/>
        <v/>
      </c>
      <c r="AB1744" s="3" t="str">
        <f t="shared" si="2123"/>
        <v/>
      </c>
      <c r="AC1744" s="3"/>
      <c r="AD1744" s="3"/>
      <c r="AE1744" s="7" t="str">
        <f>IF(X1744="","",_xlfn.IFNA(VLOOKUP(X1744,'饰品（请勿修改）'!$A:$H,8,FALSE),VLOOKUP(X1744,'饰品（请勿修改）'!$H:$H,1,FALSE)))</f>
        <v/>
      </c>
      <c r="AF1744" s="7" t="str">
        <f>IF(Z1744="","",_xlfn.IFNA(VLOOKUP(Z1744,'饰品（请勿修改）'!$A:$H,8,FALSE),VLOOKUP(Z1744,'饰品（请勿修改）'!$H:$H,1,FALSE)))</f>
        <v/>
      </c>
      <c r="AG1744" s="7">
        <f>_xlfn.IFNA(VLOOKUP(AE1744,'饰品（请勿修改）'!$H:$I,2,FALSE),0)</f>
        <v>0</v>
      </c>
      <c r="AH1744" s="7">
        <f>_xlfn.IFNA(VLOOKUP(AF1744,'饰品（请勿修改）'!$H:$I,2,FALSE),0)</f>
        <v>0</v>
      </c>
      <c r="AI1744" s="7">
        <f t="shared" si="2110"/>
        <v>0</v>
      </c>
      <c r="AJ1744" s="7">
        <f t="shared" si="2111"/>
        <v>0</v>
      </c>
    </row>
    <row r="1745" spans="1:36" x14ac:dyDescent="0.2">
      <c r="A1745" s="3"/>
      <c r="B1745" s="3"/>
      <c r="C1745" s="3"/>
      <c r="D1745" s="3"/>
      <c r="E1745" s="3"/>
      <c r="F1745" s="3"/>
      <c r="G1745" s="7" t="str">
        <f t="shared" si="2108"/>
        <v/>
      </c>
      <c r="H1745" s="7" t="str">
        <f t="shared" si="2112"/>
        <v/>
      </c>
      <c r="I1745" s="7" t="str">
        <f t="shared" si="2113"/>
        <v/>
      </c>
      <c r="J1745" s="7" t="str">
        <f t="shared" si="2114"/>
        <v/>
      </c>
      <c r="K1745" s="5">
        <f t="shared" si="2115"/>
        <v>0</v>
      </c>
      <c r="L1745" s="5">
        <f t="shared" si="2116"/>
        <v>0</v>
      </c>
      <c r="M1745" s="5">
        <f t="shared" si="2117"/>
        <v>0</v>
      </c>
      <c r="N1745" s="7" cm="1">
        <f t="array" ref="N1745:P1745">_xlfn._xlws.SORT(K1745:M1745,1,-1,TRUE)</f>
        <v>0</v>
      </c>
      <c r="O1745" s="7">
        <v>0</v>
      </c>
      <c r="P1745" s="7">
        <v>0</v>
      </c>
      <c r="Q1745" s="7">
        <v>1742</v>
      </c>
      <c r="R1745" s="7" t="e">
        <f t="shared" ref="R1745:W1745" si="2137">FIND(",",$F1745,Q1745+1)</f>
        <v>#VALUE!</v>
      </c>
      <c r="S1745" s="7" t="e">
        <f t="shared" si="2137"/>
        <v>#VALUE!</v>
      </c>
      <c r="T1745" s="7" t="e">
        <f t="shared" si="2137"/>
        <v>#VALUE!</v>
      </c>
      <c r="U1745" s="7" t="e">
        <f t="shared" si="2137"/>
        <v>#VALUE!</v>
      </c>
      <c r="V1745" s="7" t="e">
        <f t="shared" si="2137"/>
        <v>#VALUE!</v>
      </c>
      <c r="W1745" s="7" t="e">
        <f t="shared" si="2137"/>
        <v>#VALUE!</v>
      </c>
      <c r="X1745" s="11" t="str">
        <f t="shared" si="2119"/>
        <v/>
      </c>
      <c r="Y1745" s="11" t="str">
        <f t="shared" si="2120"/>
        <v/>
      </c>
      <c r="Z1745" s="11" t="str">
        <f t="shared" si="2121"/>
        <v/>
      </c>
      <c r="AA1745" s="11" t="str">
        <f t="shared" si="2122"/>
        <v/>
      </c>
      <c r="AB1745" s="3" t="str">
        <f t="shared" si="2123"/>
        <v/>
      </c>
      <c r="AC1745" s="3"/>
      <c r="AD1745" s="3"/>
      <c r="AE1745" s="7" t="str">
        <f>IF(X1745="","",_xlfn.IFNA(VLOOKUP(X1745,'饰品（请勿修改）'!$A:$H,8,FALSE),VLOOKUP(X1745,'饰品（请勿修改）'!$H:$H,1,FALSE)))</f>
        <v/>
      </c>
      <c r="AF1745" s="7" t="str">
        <f>IF(Z1745="","",_xlfn.IFNA(VLOOKUP(Z1745,'饰品（请勿修改）'!$A:$H,8,FALSE),VLOOKUP(Z1745,'饰品（请勿修改）'!$H:$H,1,FALSE)))</f>
        <v/>
      </c>
      <c r="AG1745" s="7">
        <f>_xlfn.IFNA(VLOOKUP(AE1745,'饰品（请勿修改）'!$H:$I,2,FALSE),0)</f>
        <v>0</v>
      </c>
      <c r="AH1745" s="7">
        <f>_xlfn.IFNA(VLOOKUP(AF1745,'饰品（请勿修改）'!$H:$I,2,FALSE),0)</f>
        <v>0</v>
      </c>
      <c r="AI1745" s="7">
        <f t="shared" si="2110"/>
        <v>0</v>
      </c>
      <c r="AJ1745" s="7">
        <f t="shared" si="2111"/>
        <v>0</v>
      </c>
    </row>
    <row r="1746" spans="1:36" x14ac:dyDescent="0.2">
      <c r="A1746" s="3"/>
      <c r="B1746" s="3"/>
      <c r="C1746" s="3"/>
      <c r="D1746" s="3"/>
      <c r="E1746" s="3"/>
      <c r="F1746" s="3"/>
      <c r="G1746" s="7" t="str">
        <f t="shared" si="2108"/>
        <v/>
      </c>
      <c r="H1746" s="7" t="str">
        <f t="shared" si="2112"/>
        <v/>
      </c>
      <c r="I1746" s="7" t="str">
        <f t="shared" si="2113"/>
        <v/>
      </c>
      <c r="J1746" s="7" t="str">
        <f t="shared" si="2114"/>
        <v/>
      </c>
      <c r="K1746" s="5">
        <f t="shared" si="2115"/>
        <v>0</v>
      </c>
      <c r="L1746" s="5">
        <f t="shared" si="2116"/>
        <v>0</v>
      </c>
      <c r="M1746" s="5">
        <f t="shared" si="2117"/>
        <v>0</v>
      </c>
      <c r="N1746" s="7" cm="1">
        <f t="array" ref="N1746:P1746">_xlfn._xlws.SORT(K1746:M1746,1,-1,TRUE)</f>
        <v>0</v>
      </c>
      <c r="O1746" s="7">
        <v>0</v>
      </c>
      <c r="P1746" s="7">
        <v>0</v>
      </c>
      <c r="Q1746" s="7">
        <v>1743</v>
      </c>
      <c r="R1746" s="7" t="e">
        <f t="shared" ref="R1746:W1746" si="2138">FIND(",",$F1746,Q1746+1)</f>
        <v>#VALUE!</v>
      </c>
      <c r="S1746" s="7" t="e">
        <f t="shared" si="2138"/>
        <v>#VALUE!</v>
      </c>
      <c r="T1746" s="7" t="e">
        <f t="shared" si="2138"/>
        <v>#VALUE!</v>
      </c>
      <c r="U1746" s="7" t="e">
        <f t="shared" si="2138"/>
        <v>#VALUE!</v>
      </c>
      <c r="V1746" s="7" t="e">
        <f t="shared" si="2138"/>
        <v>#VALUE!</v>
      </c>
      <c r="W1746" s="7" t="e">
        <f t="shared" si="2138"/>
        <v>#VALUE!</v>
      </c>
      <c r="X1746" s="11" t="str">
        <f t="shared" si="2119"/>
        <v/>
      </c>
      <c r="Y1746" s="11" t="str">
        <f t="shared" si="2120"/>
        <v/>
      </c>
      <c r="Z1746" s="11" t="str">
        <f t="shared" si="2121"/>
        <v/>
      </c>
      <c r="AA1746" s="11" t="str">
        <f t="shared" si="2122"/>
        <v/>
      </c>
      <c r="AB1746" s="3" t="str">
        <f t="shared" si="2123"/>
        <v/>
      </c>
      <c r="AC1746" s="3"/>
      <c r="AD1746" s="3"/>
      <c r="AE1746" s="7" t="str">
        <f>IF(X1746="","",_xlfn.IFNA(VLOOKUP(X1746,'饰品（请勿修改）'!$A:$H,8,FALSE),VLOOKUP(X1746,'饰品（请勿修改）'!$H:$H,1,FALSE)))</f>
        <v/>
      </c>
      <c r="AF1746" s="7" t="str">
        <f>IF(Z1746="","",_xlfn.IFNA(VLOOKUP(Z1746,'饰品（请勿修改）'!$A:$H,8,FALSE),VLOOKUP(Z1746,'饰品（请勿修改）'!$H:$H,1,FALSE)))</f>
        <v/>
      </c>
      <c r="AG1746" s="7">
        <f>_xlfn.IFNA(VLOOKUP(AE1746,'饰品（请勿修改）'!$H:$I,2,FALSE),0)</f>
        <v>0</v>
      </c>
      <c r="AH1746" s="7">
        <f>_xlfn.IFNA(VLOOKUP(AF1746,'饰品（请勿修改）'!$H:$I,2,FALSE),0)</f>
        <v>0</v>
      </c>
      <c r="AI1746" s="7">
        <f t="shared" si="2110"/>
        <v>0</v>
      </c>
      <c r="AJ1746" s="7">
        <f t="shared" si="2111"/>
        <v>0</v>
      </c>
    </row>
    <row r="1747" spans="1:36" x14ac:dyDescent="0.2">
      <c r="A1747" s="3"/>
      <c r="B1747" s="3"/>
      <c r="C1747" s="3"/>
      <c r="D1747" s="3"/>
      <c r="E1747" s="3"/>
      <c r="F1747" s="3"/>
      <c r="G1747" s="7" t="str">
        <f t="shared" si="2108"/>
        <v/>
      </c>
      <c r="H1747" s="7" t="str">
        <f t="shared" si="2112"/>
        <v/>
      </c>
      <c r="I1747" s="7" t="str">
        <f t="shared" si="2113"/>
        <v/>
      </c>
      <c r="J1747" s="7" t="str">
        <f t="shared" si="2114"/>
        <v/>
      </c>
      <c r="K1747" s="5">
        <f t="shared" si="2115"/>
        <v>0</v>
      </c>
      <c r="L1747" s="5">
        <f t="shared" si="2116"/>
        <v>0</v>
      </c>
      <c r="M1747" s="5">
        <f t="shared" si="2117"/>
        <v>0</v>
      </c>
      <c r="N1747" s="7" cm="1">
        <f t="array" ref="N1747:P1747">_xlfn._xlws.SORT(K1747:M1747,1,-1,TRUE)</f>
        <v>0</v>
      </c>
      <c r="O1747" s="7">
        <v>0</v>
      </c>
      <c r="P1747" s="7">
        <v>0</v>
      </c>
      <c r="Q1747" s="7">
        <v>1744</v>
      </c>
      <c r="R1747" s="7" t="e">
        <f t="shared" ref="R1747:W1747" si="2139">FIND(",",$F1747,Q1747+1)</f>
        <v>#VALUE!</v>
      </c>
      <c r="S1747" s="7" t="e">
        <f t="shared" si="2139"/>
        <v>#VALUE!</v>
      </c>
      <c r="T1747" s="7" t="e">
        <f t="shared" si="2139"/>
        <v>#VALUE!</v>
      </c>
      <c r="U1747" s="7" t="e">
        <f t="shared" si="2139"/>
        <v>#VALUE!</v>
      </c>
      <c r="V1747" s="7" t="e">
        <f t="shared" si="2139"/>
        <v>#VALUE!</v>
      </c>
      <c r="W1747" s="7" t="e">
        <f t="shared" si="2139"/>
        <v>#VALUE!</v>
      </c>
      <c r="X1747" s="11" t="str">
        <f t="shared" si="2119"/>
        <v/>
      </c>
      <c r="Y1747" s="11" t="str">
        <f t="shared" si="2120"/>
        <v/>
      </c>
      <c r="Z1747" s="11" t="str">
        <f t="shared" si="2121"/>
        <v/>
      </c>
      <c r="AA1747" s="11" t="str">
        <f t="shared" si="2122"/>
        <v/>
      </c>
      <c r="AB1747" s="3" t="str">
        <f t="shared" si="2123"/>
        <v/>
      </c>
      <c r="AC1747" s="3"/>
      <c r="AD1747" s="3"/>
      <c r="AE1747" s="7" t="str">
        <f>IF(X1747="","",_xlfn.IFNA(VLOOKUP(X1747,'饰品（请勿修改）'!$A:$H,8,FALSE),VLOOKUP(X1747,'饰品（请勿修改）'!$H:$H,1,FALSE)))</f>
        <v/>
      </c>
      <c r="AF1747" s="7" t="str">
        <f>IF(Z1747="","",_xlfn.IFNA(VLOOKUP(Z1747,'饰品（请勿修改）'!$A:$H,8,FALSE),VLOOKUP(Z1747,'饰品（请勿修改）'!$H:$H,1,FALSE)))</f>
        <v/>
      </c>
      <c r="AG1747" s="7">
        <f>_xlfn.IFNA(VLOOKUP(AE1747,'饰品（请勿修改）'!$H:$I,2,FALSE),0)</f>
        <v>0</v>
      </c>
      <c r="AH1747" s="7">
        <f>_xlfn.IFNA(VLOOKUP(AF1747,'饰品（请勿修改）'!$H:$I,2,FALSE),0)</f>
        <v>0</v>
      </c>
      <c r="AI1747" s="7">
        <f t="shared" si="2110"/>
        <v>0</v>
      </c>
      <c r="AJ1747" s="7">
        <f t="shared" si="2111"/>
        <v>0</v>
      </c>
    </row>
    <row r="1748" spans="1:36" x14ac:dyDescent="0.2">
      <c r="A1748" s="3"/>
      <c r="B1748" s="3"/>
      <c r="C1748" s="3"/>
      <c r="D1748" s="3"/>
      <c r="E1748" s="3"/>
      <c r="F1748" s="3"/>
      <c r="G1748" s="7" t="str">
        <f t="shared" si="2108"/>
        <v/>
      </c>
      <c r="H1748" s="7" t="str">
        <f t="shared" si="2112"/>
        <v/>
      </c>
      <c r="I1748" s="7" t="str">
        <f t="shared" si="2113"/>
        <v/>
      </c>
      <c r="J1748" s="7" t="str">
        <f t="shared" si="2114"/>
        <v/>
      </c>
      <c r="K1748" s="5">
        <f t="shared" si="2115"/>
        <v>0</v>
      </c>
      <c r="L1748" s="5">
        <f t="shared" si="2116"/>
        <v>0</v>
      </c>
      <c r="M1748" s="5">
        <f t="shared" si="2117"/>
        <v>0</v>
      </c>
      <c r="N1748" s="7" cm="1">
        <f t="array" ref="N1748:P1748">_xlfn._xlws.SORT(K1748:M1748,1,-1,TRUE)</f>
        <v>0</v>
      </c>
      <c r="O1748" s="7">
        <v>0</v>
      </c>
      <c r="P1748" s="7">
        <v>0</v>
      </c>
      <c r="Q1748" s="7">
        <v>1745</v>
      </c>
      <c r="R1748" s="7" t="e">
        <f t="shared" ref="R1748:W1748" si="2140">FIND(",",$F1748,Q1748+1)</f>
        <v>#VALUE!</v>
      </c>
      <c r="S1748" s="7" t="e">
        <f t="shared" si="2140"/>
        <v>#VALUE!</v>
      </c>
      <c r="T1748" s="7" t="e">
        <f t="shared" si="2140"/>
        <v>#VALUE!</v>
      </c>
      <c r="U1748" s="7" t="e">
        <f t="shared" si="2140"/>
        <v>#VALUE!</v>
      </c>
      <c r="V1748" s="7" t="e">
        <f t="shared" si="2140"/>
        <v>#VALUE!</v>
      </c>
      <c r="W1748" s="7" t="e">
        <f t="shared" si="2140"/>
        <v>#VALUE!</v>
      </c>
      <c r="X1748" s="11" t="str">
        <f t="shared" si="2119"/>
        <v/>
      </c>
      <c r="Y1748" s="11" t="str">
        <f t="shared" si="2120"/>
        <v/>
      </c>
      <c r="Z1748" s="11" t="str">
        <f t="shared" si="2121"/>
        <v/>
      </c>
      <c r="AA1748" s="11" t="str">
        <f t="shared" si="2122"/>
        <v/>
      </c>
      <c r="AB1748" s="3" t="str">
        <f t="shared" si="2123"/>
        <v/>
      </c>
      <c r="AC1748" s="3"/>
      <c r="AD1748" s="3"/>
      <c r="AE1748" s="7" t="str">
        <f>IF(X1748="","",_xlfn.IFNA(VLOOKUP(X1748,'饰品（请勿修改）'!$A:$H,8,FALSE),VLOOKUP(X1748,'饰品（请勿修改）'!$H:$H,1,FALSE)))</f>
        <v/>
      </c>
      <c r="AF1748" s="7" t="str">
        <f>IF(Z1748="","",_xlfn.IFNA(VLOOKUP(Z1748,'饰品（请勿修改）'!$A:$H,8,FALSE),VLOOKUP(Z1748,'饰品（请勿修改）'!$H:$H,1,FALSE)))</f>
        <v/>
      </c>
      <c r="AG1748" s="7">
        <f>_xlfn.IFNA(VLOOKUP(AE1748,'饰品（请勿修改）'!$H:$I,2,FALSE),0)</f>
        <v>0</v>
      </c>
      <c r="AH1748" s="7">
        <f>_xlfn.IFNA(VLOOKUP(AF1748,'饰品（请勿修改）'!$H:$I,2,FALSE),0)</f>
        <v>0</v>
      </c>
      <c r="AI1748" s="7">
        <f t="shared" si="2110"/>
        <v>0</v>
      </c>
      <c r="AJ1748" s="7">
        <f t="shared" si="2111"/>
        <v>0</v>
      </c>
    </row>
    <row r="1749" spans="1:36" x14ac:dyDescent="0.2">
      <c r="A1749" s="3"/>
      <c r="B1749" s="3"/>
      <c r="C1749" s="3"/>
      <c r="D1749" s="3"/>
      <c r="E1749" s="3"/>
      <c r="F1749" s="3"/>
      <c r="G1749" s="7" t="str">
        <f t="shared" si="2108"/>
        <v/>
      </c>
      <c r="H1749" s="7" t="str">
        <f t="shared" si="2112"/>
        <v/>
      </c>
      <c r="I1749" s="7" t="str">
        <f t="shared" si="2113"/>
        <v/>
      </c>
      <c r="J1749" s="7" t="str">
        <f t="shared" si="2114"/>
        <v/>
      </c>
      <c r="K1749" s="5">
        <f t="shared" si="2115"/>
        <v>0</v>
      </c>
      <c r="L1749" s="5">
        <f t="shared" si="2116"/>
        <v>0</v>
      </c>
      <c r="M1749" s="5">
        <f t="shared" si="2117"/>
        <v>0</v>
      </c>
      <c r="N1749" s="7" cm="1">
        <f t="array" ref="N1749:P1749">_xlfn._xlws.SORT(K1749:M1749,1,-1,TRUE)</f>
        <v>0</v>
      </c>
      <c r="O1749" s="7">
        <v>0</v>
      </c>
      <c r="P1749" s="7">
        <v>0</v>
      </c>
      <c r="Q1749" s="7">
        <v>1746</v>
      </c>
      <c r="R1749" s="7" t="e">
        <f t="shared" ref="R1749:W1749" si="2141">FIND(",",$F1749,Q1749+1)</f>
        <v>#VALUE!</v>
      </c>
      <c r="S1749" s="7" t="e">
        <f t="shared" si="2141"/>
        <v>#VALUE!</v>
      </c>
      <c r="T1749" s="7" t="e">
        <f t="shared" si="2141"/>
        <v>#VALUE!</v>
      </c>
      <c r="U1749" s="7" t="e">
        <f t="shared" si="2141"/>
        <v>#VALUE!</v>
      </c>
      <c r="V1749" s="7" t="e">
        <f t="shared" si="2141"/>
        <v>#VALUE!</v>
      </c>
      <c r="W1749" s="7" t="e">
        <f t="shared" si="2141"/>
        <v>#VALUE!</v>
      </c>
      <c r="X1749" s="11" t="str">
        <f t="shared" si="2119"/>
        <v/>
      </c>
      <c r="Y1749" s="11" t="str">
        <f t="shared" si="2120"/>
        <v/>
      </c>
      <c r="Z1749" s="11" t="str">
        <f t="shared" si="2121"/>
        <v/>
      </c>
      <c r="AA1749" s="11" t="str">
        <f t="shared" si="2122"/>
        <v/>
      </c>
      <c r="AB1749" s="3" t="str">
        <f t="shared" si="2123"/>
        <v/>
      </c>
      <c r="AC1749" s="3"/>
      <c r="AD1749" s="3"/>
      <c r="AE1749" s="7" t="str">
        <f>IF(X1749="","",_xlfn.IFNA(VLOOKUP(X1749,'饰品（请勿修改）'!$A:$H,8,FALSE),VLOOKUP(X1749,'饰品（请勿修改）'!$H:$H,1,FALSE)))</f>
        <v/>
      </c>
      <c r="AF1749" s="7" t="str">
        <f>IF(Z1749="","",_xlfn.IFNA(VLOOKUP(Z1749,'饰品（请勿修改）'!$A:$H,8,FALSE),VLOOKUP(Z1749,'饰品（请勿修改）'!$H:$H,1,FALSE)))</f>
        <v/>
      </c>
      <c r="AG1749" s="7">
        <f>_xlfn.IFNA(VLOOKUP(AE1749,'饰品（请勿修改）'!$H:$I,2,FALSE),0)</f>
        <v>0</v>
      </c>
      <c r="AH1749" s="7">
        <f>_xlfn.IFNA(VLOOKUP(AF1749,'饰品（请勿修改）'!$H:$I,2,FALSE),0)</f>
        <v>0</v>
      </c>
      <c r="AI1749" s="7">
        <f t="shared" si="2110"/>
        <v>0</v>
      </c>
      <c r="AJ1749" s="7">
        <f t="shared" si="2111"/>
        <v>0</v>
      </c>
    </row>
    <row r="1750" spans="1:36" x14ac:dyDescent="0.2">
      <c r="A1750" s="3"/>
      <c r="B1750" s="3"/>
      <c r="C1750" s="3"/>
      <c r="D1750" s="3"/>
      <c r="E1750" s="3"/>
      <c r="F1750" s="3"/>
      <c r="G1750" s="7" t="str">
        <f t="shared" si="2108"/>
        <v/>
      </c>
      <c r="H1750" s="7" t="str">
        <f t="shared" si="2112"/>
        <v/>
      </c>
      <c r="I1750" s="7" t="str">
        <f t="shared" si="2113"/>
        <v/>
      </c>
      <c r="J1750" s="7" t="str">
        <f t="shared" si="2114"/>
        <v/>
      </c>
      <c r="K1750" s="5">
        <f t="shared" si="2115"/>
        <v>0</v>
      </c>
      <c r="L1750" s="5">
        <f t="shared" si="2116"/>
        <v>0</v>
      </c>
      <c r="M1750" s="5">
        <f t="shared" si="2117"/>
        <v>0</v>
      </c>
      <c r="N1750" s="7" cm="1">
        <f t="array" ref="N1750:P1750">_xlfn._xlws.SORT(K1750:M1750,1,-1,TRUE)</f>
        <v>0</v>
      </c>
      <c r="O1750" s="7">
        <v>0</v>
      </c>
      <c r="P1750" s="7">
        <v>0</v>
      </c>
      <c r="Q1750" s="7">
        <v>1747</v>
      </c>
      <c r="R1750" s="7" t="e">
        <f t="shared" ref="R1750:W1750" si="2142">FIND(",",$F1750,Q1750+1)</f>
        <v>#VALUE!</v>
      </c>
      <c r="S1750" s="7" t="e">
        <f t="shared" si="2142"/>
        <v>#VALUE!</v>
      </c>
      <c r="T1750" s="7" t="e">
        <f t="shared" si="2142"/>
        <v>#VALUE!</v>
      </c>
      <c r="U1750" s="7" t="e">
        <f t="shared" si="2142"/>
        <v>#VALUE!</v>
      </c>
      <c r="V1750" s="7" t="e">
        <f t="shared" si="2142"/>
        <v>#VALUE!</v>
      </c>
      <c r="W1750" s="7" t="e">
        <f t="shared" si="2142"/>
        <v>#VALUE!</v>
      </c>
      <c r="X1750" s="11" t="str">
        <f t="shared" si="2119"/>
        <v/>
      </c>
      <c r="Y1750" s="11" t="str">
        <f t="shared" si="2120"/>
        <v/>
      </c>
      <c r="Z1750" s="11" t="str">
        <f t="shared" si="2121"/>
        <v/>
      </c>
      <c r="AA1750" s="11" t="str">
        <f t="shared" si="2122"/>
        <v/>
      </c>
      <c r="AB1750" s="3" t="str">
        <f t="shared" si="2123"/>
        <v/>
      </c>
      <c r="AC1750" s="3"/>
      <c r="AD1750" s="3"/>
      <c r="AE1750" s="7" t="str">
        <f>IF(X1750="","",_xlfn.IFNA(VLOOKUP(X1750,'饰品（请勿修改）'!$A:$H,8,FALSE),VLOOKUP(X1750,'饰品（请勿修改）'!$H:$H,1,FALSE)))</f>
        <v/>
      </c>
      <c r="AF1750" s="7" t="str">
        <f>IF(Z1750="","",_xlfn.IFNA(VLOOKUP(Z1750,'饰品（请勿修改）'!$A:$H,8,FALSE),VLOOKUP(Z1750,'饰品（请勿修改）'!$H:$H,1,FALSE)))</f>
        <v/>
      </c>
      <c r="AG1750" s="7">
        <f>_xlfn.IFNA(VLOOKUP(AE1750,'饰品（请勿修改）'!$H:$I,2,FALSE),0)</f>
        <v>0</v>
      </c>
      <c r="AH1750" s="7">
        <f>_xlfn.IFNA(VLOOKUP(AF1750,'饰品（请勿修改）'!$H:$I,2,FALSE),0)</f>
        <v>0</v>
      </c>
      <c r="AI1750" s="7">
        <f t="shared" si="2110"/>
        <v>0</v>
      </c>
      <c r="AJ1750" s="7">
        <f t="shared" si="2111"/>
        <v>0</v>
      </c>
    </row>
    <row r="1751" spans="1:36" x14ac:dyDescent="0.2">
      <c r="A1751" s="3"/>
      <c r="B1751" s="3"/>
      <c r="C1751" s="3"/>
      <c r="D1751" s="3"/>
      <c r="E1751" s="3"/>
      <c r="F1751" s="3"/>
      <c r="G1751" s="7" t="str">
        <f t="shared" si="2108"/>
        <v/>
      </c>
      <c r="H1751" s="7" t="str">
        <f t="shared" si="2112"/>
        <v/>
      </c>
      <c r="I1751" s="7" t="str">
        <f t="shared" si="2113"/>
        <v/>
      </c>
      <c r="J1751" s="7" t="str">
        <f t="shared" si="2114"/>
        <v/>
      </c>
      <c r="K1751" s="5">
        <f t="shared" si="2115"/>
        <v>0</v>
      </c>
      <c r="L1751" s="5">
        <f t="shared" si="2116"/>
        <v>0</v>
      </c>
      <c r="M1751" s="5">
        <f t="shared" si="2117"/>
        <v>0</v>
      </c>
      <c r="N1751" s="7" cm="1">
        <f t="array" ref="N1751:P1751">_xlfn._xlws.SORT(K1751:M1751,1,-1,TRUE)</f>
        <v>0</v>
      </c>
      <c r="O1751" s="7">
        <v>0</v>
      </c>
      <c r="P1751" s="7">
        <v>0</v>
      </c>
      <c r="Q1751" s="7">
        <v>1748</v>
      </c>
      <c r="R1751" s="7" t="e">
        <f t="shared" ref="R1751:W1751" si="2143">FIND(",",$F1751,Q1751+1)</f>
        <v>#VALUE!</v>
      </c>
      <c r="S1751" s="7" t="e">
        <f t="shared" si="2143"/>
        <v>#VALUE!</v>
      </c>
      <c r="T1751" s="7" t="e">
        <f t="shared" si="2143"/>
        <v>#VALUE!</v>
      </c>
      <c r="U1751" s="7" t="e">
        <f t="shared" si="2143"/>
        <v>#VALUE!</v>
      </c>
      <c r="V1751" s="7" t="e">
        <f t="shared" si="2143"/>
        <v>#VALUE!</v>
      </c>
      <c r="W1751" s="7" t="e">
        <f t="shared" si="2143"/>
        <v>#VALUE!</v>
      </c>
      <c r="X1751" s="11" t="str">
        <f t="shared" si="2119"/>
        <v/>
      </c>
      <c r="Y1751" s="11" t="str">
        <f t="shared" si="2120"/>
        <v/>
      </c>
      <c r="Z1751" s="11" t="str">
        <f t="shared" si="2121"/>
        <v/>
      </c>
      <c r="AA1751" s="11" t="str">
        <f t="shared" si="2122"/>
        <v/>
      </c>
      <c r="AB1751" s="3" t="str">
        <f t="shared" si="2123"/>
        <v/>
      </c>
      <c r="AC1751" s="3"/>
      <c r="AD1751" s="3"/>
      <c r="AE1751" s="7" t="str">
        <f>IF(X1751="","",_xlfn.IFNA(VLOOKUP(X1751,'饰品（请勿修改）'!$A:$H,8,FALSE),VLOOKUP(X1751,'饰品（请勿修改）'!$H:$H,1,FALSE)))</f>
        <v/>
      </c>
      <c r="AF1751" s="7" t="str">
        <f>IF(Z1751="","",_xlfn.IFNA(VLOOKUP(Z1751,'饰品（请勿修改）'!$A:$H,8,FALSE),VLOOKUP(Z1751,'饰品（请勿修改）'!$H:$H,1,FALSE)))</f>
        <v/>
      </c>
      <c r="AG1751" s="7">
        <f>_xlfn.IFNA(VLOOKUP(AE1751,'饰品（请勿修改）'!$H:$I,2,FALSE),0)</f>
        <v>0</v>
      </c>
      <c r="AH1751" s="7">
        <f>_xlfn.IFNA(VLOOKUP(AF1751,'饰品（请勿修改）'!$H:$I,2,FALSE),0)</f>
        <v>0</v>
      </c>
      <c r="AI1751" s="7">
        <f t="shared" si="2110"/>
        <v>0</v>
      </c>
      <c r="AJ1751" s="7">
        <f t="shared" si="2111"/>
        <v>0</v>
      </c>
    </row>
    <row r="1752" spans="1:36" x14ac:dyDescent="0.2">
      <c r="A1752" s="3"/>
      <c r="B1752" s="3"/>
      <c r="C1752" s="3"/>
      <c r="D1752" s="3"/>
      <c r="E1752" s="3"/>
      <c r="F1752" s="3"/>
      <c r="G1752" s="7" t="str">
        <f t="shared" si="2108"/>
        <v/>
      </c>
      <c r="H1752" s="7" t="str">
        <f t="shared" si="2112"/>
        <v/>
      </c>
      <c r="I1752" s="7" t="str">
        <f t="shared" si="2113"/>
        <v/>
      </c>
      <c r="J1752" s="7" t="str">
        <f t="shared" si="2114"/>
        <v/>
      </c>
      <c r="K1752" s="5">
        <f t="shared" si="2115"/>
        <v>0</v>
      </c>
      <c r="L1752" s="5">
        <f t="shared" si="2116"/>
        <v>0</v>
      </c>
      <c r="M1752" s="5">
        <f t="shared" si="2117"/>
        <v>0</v>
      </c>
      <c r="N1752" s="7" cm="1">
        <f t="array" ref="N1752:P1752">_xlfn._xlws.SORT(K1752:M1752,1,-1,TRUE)</f>
        <v>0</v>
      </c>
      <c r="O1752" s="7">
        <v>0</v>
      </c>
      <c r="P1752" s="7">
        <v>0</v>
      </c>
      <c r="Q1752" s="7">
        <v>1749</v>
      </c>
      <c r="R1752" s="7" t="e">
        <f t="shared" ref="R1752:W1752" si="2144">FIND(",",$F1752,Q1752+1)</f>
        <v>#VALUE!</v>
      </c>
      <c r="S1752" s="7" t="e">
        <f t="shared" si="2144"/>
        <v>#VALUE!</v>
      </c>
      <c r="T1752" s="7" t="e">
        <f t="shared" si="2144"/>
        <v>#VALUE!</v>
      </c>
      <c r="U1752" s="7" t="e">
        <f t="shared" si="2144"/>
        <v>#VALUE!</v>
      </c>
      <c r="V1752" s="7" t="e">
        <f t="shared" si="2144"/>
        <v>#VALUE!</v>
      </c>
      <c r="W1752" s="7" t="e">
        <f t="shared" si="2144"/>
        <v>#VALUE!</v>
      </c>
      <c r="X1752" s="11" t="str">
        <f t="shared" si="2119"/>
        <v/>
      </c>
      <c r="Y1752" s="11" t="str">
        <f t="shared" si="2120"/>
        <v/>
      </c>
      <c r="Z1752" s="11" t="str">
        <f t="shared" si="2121"/>
        <v/>
      </c>
      <c r="AA1752" s="11" t="str">
        <f t="shared" si="2122"/>
        <v/>
      </c>
      <c r="AB1752" s="3" t="str">
        <f t="shared" si="2123"/>
        <v/>
      </c>
      <c r="AC1752" s="3"/>
      <c r="AD1752" s="3"/>
      <c r="AE1752" s="7" t="str">
        <f>IF(X1752="","",_xlfn.IFNA(VLOOKUP(X1752,'饰品（请勿修改）'!$A:$H,8,FALSE),VLOOKUP(X1752,'饰品（请勿修改）'!$H:$H,1,FALSE)))</f>
        <v/>
      </c>
      <c r="AF1752" s="7" t="str">
        <f>IF(Z1752="","",_xlfn.IFNA(VLOOKUP(Z1752,'饰品（请勿修改）'!$A:$H,8,FALSE),VLOOKUP(Z1752,'饰品（请勿修改）'!$H:$H,1,FALSE)))</f>
        <v/>
      </c>
      <c r="AG1752" s="7">
        <f>_xlfn.IFNA(VLOOKUP(AE1752,'饰品（请勿修改）'!$H:$I,2,FALSE),0)</f>
        <v>0</v>
      </c>
      <c r="AH1752" s="7">
        <f>_xlfn.IFNA(VLOOKUP(AF1752,'饰品（请勿修改）'!$H:$I,2,FALSE),0)</f>
        <v>0</v>
      </c>
      <c r="AI1752" s="7">
        <f t="shared" si="2110"/>
        <v>0</v>
      </c>
      <c r="AJ1752" s="7">
        <f t="shared" si="2111"/>
        <v>0</v>
      </c>
    </row>
    <row r="1753" spans="1:36" x14ac:dyDescent="0.2">
      <c r="A1753" s="3"/>
      <c r="B1753" s="3"/>
      <c r="C1753" s="3"/>
      <c r="D1753" s="3"/>
      <c r="E1753" s="3"/>
      <c r="F1753" s="3"/>
      <c r="G1753" s="7" t="str">
        <f t="shared" si="2108"/>
        <v/>
      </c>
      <c r="H1753" s="7" t="str">
        <f t="shared" si="2112"/>
        <v/>
      </c>
      <c r="I1753" s="7" t="str">
        <f t="shared" si="2113"/>
        <v/>
      </c>
      <c r="J1753" s="7" t="str">
        <f t="shared" si="2114"/>
        <v/>
      </c>
      <c r="K1753" s="5">
        <f t="shared" si="2115"/>
        <v>0</v>
      </c>
      <c r="L1753" s="5">
        <f t="shared" si="2116"/>
        <v>0</v>
      </c>
      <c r="M1753" s="5">
        <f t="shared" si="2117"/>
        <v>0</v>
      </c>
      <c r="N1753" s="7" cm="1">
        <f t="array" ref="N1753:P1753">_xlfn._xlws.SORT(K1753:M1753,1,-1,TRUE)</f>
        <v>0</v>
      </c>
      <c r="O1753" s="7">
        <v>0</v>
      </c>
      <c r="P1753" s="7">
        <v>0</v>
      </c>
      <c r="Q1753" s="7">
        <v>1750</v>
      </c>
      <c r="R1753" s="7" t="e">
        <f t="shared" ref="R1753:W1753" si="2145">FIND(",",$F1753,Q1753+1)</f>
        <v>#VALUE!</v>
      </c>
      <c r="S1753" s="7" t="e">
        <f t="shared" si="2145"/>
        <v>#VALUE!</v>
      </c>
      <c r="T1753" s="7" t="e">
        <f t="shared" si="2145"/>
        <v>#VALUE!</v>
      </c>
      <c r="U1753" s="7" t="e">
        <f t="shared" si="2145"/>
        <v>#VALUE!</v>
      </c>
      <c r="V1753" s="7" t="e">
        <f t="shared" si="2145"/>
        <v>#VALUE!</v>
      </c>
      <c r="W1753" s="7" t="e">
        <f t="shared" si="2145"/>
        <v>#VALUE!</v>
      </c>
      <c r="X1753" s="11" t="str">
        <f t="shared" si="2119"/>
        <v/>
      </c>
      <c r="Y1753" s="11" t="str">
        <f t="shared" si="2120"/>
        <v/>
      </c>
      <c r="Z1753" s="11" t="str">
        <f t="shared" si="2121"/>
        <v/>
      </c>
      <c r="AA1753" s="11" t="str">
        <f t="shared" si="2122"/>
        <v/>
      </c>
      <c r="AB1753" s="3" t="str">
        <f t="shared" si="2123"/>
        <v/>
      </c>
      <c r="AC1753" s="3"/>
      <c r="AD1753" s="3"/>
      <c r="AE1753" s="7" t="str">
        <f>IF(X1753="","",_xlfn.IFNA(VLOOKUP(X1753,'饰品（请勿修改）'!$A:$H,8,FALSE),VLOOKUP(X1753,'饰品（请勿修改）'!$H:$H,1,FALSE)))</f>
        <v/>
      </c>
      <c r="AF1753" s="7" t="str">
        <f>IF(Z1753="","",_xlfn.IFNA(VLOOKUP(Z1753,'饰品（请勿修改）'!$A:$H,8,FALSE),VLOOKUP(Z1753,'饰品（请勿修改）'!$H:$H,1,FALSE)))</f>
        <v/>
      </c>
      <c r="AG1753" s="7">
        <f>_xlfn.IFNA(VLOOKUP(AE1753,'饰品（请勿修改）'!$H:$I,2,FALSE),0)</f>
        <v>0</v>
      </c>
      <c r="AH1753" s="7">
        <f>_xlfn.IFNA(VLOOKUP(AF1753,'饰品（请勿修改）'!$H:$I,2,FALSE),0)</f>
        <v>0</v>
      </c>
      <c r="AI1753" s="7">
        <f t="shared" si="2110"/>
        <v>0</v>
      </c>
      <c r="AJ1753" s="7">
        <f t="shared" si="2111"/>
        <v>0</v>
      </c>
    </row>
    <row r="1754" spans="1:36" x14ac:dyDescent="0.2">
      <c r="A1754" s="3"/>
      <c r="B1754" s="3"/>
      <c r="C1754" s="3"/>
      <c r="D1754" s="3"/>
      <c r="E1754" s="3"/>
      <c r="F1754" s="3"/>
      <c r="G1754" s="7" t="str">
        <f t="shared" si="2108"/>
        <v/>
      </c>
      <c r="H1754" s="7" t="str">
        <f t="shared" si="2112"/>
        <v/>
      </c>
      <c r="I1754" s="7" t="str">
        <f t="shared" si="2113"/>
        <v/>
      </c>
      <c r="J1754" s="7" t="str">
        <f t="shared" si="2114"/>
        <v/>
      </c>
      <c r="K1754" s="5">
        <f t="shared" si="2115"/>
        <v>0</v>
      </c>
      <c r="L1754" s="5">
        <f t="shared" si="2116"/>
        <v>0</v>
      </c>
      <c r="M1754" s="5">
        <f t="shared" si="2117"/>
        <v>0</v>
      </c>
      <c r="N1754" s="7" cm="1">
        <f t="array" ref="N1754:P1754">_xlfn._xlws.SORT(K1754:M1754,1,-1,TRUE)</f>
        <v>0</v>
      </c>
      <c r="O1754" s="7">
        <v>0</v>
      </c>
      <c r="P1754" s="7">
        <v>0</v>
      </c>
      <c r="Q1754" s="7">
        <v>1751</v>
      </c>
      <c r="R1754" s="7" t="e">
        <f t="shared" ref="R1754:W1754" si="2146">FIND(",",$F1754,Q1754+1)</f>
        <v>#VALUE!</v>
      </c>
      <c r="S1754" s="7" t="e">
        <f t="shared" si="2146"/>
        <v>#VALUE!</v>
      </c>
      <c r="T1754" s="7" t="e">
        <f t="shared" si="2146"/>
        <v>#VALUE!</v>
      </c>
      <c r="U1754" s="7" t="e">
        <f t="shared" si="2146"/>
        <v>#VALUE!</v>
      </c>
      <c r="V1754" s="7" t="e">
        <f t="shared" si="2146"/>
        <v>#VALUE!</v>
      </c>
      <c r="W1754" s="7" t="e">
        <f t="shared" si="2146"/>
        <v>#VALUE!</v>
      </c>
      <c r="X1754" s="11" t="str">
        <f t="shared" si="2119"/>
        <v/>
      </c>
      <c r="Y1754" s="11" t="str">
        <f t="shared" si="2120"/>
        <v/>
      </c>
      <c r="Z1754" s="11" t="str">
        <f t="shared" si="2121"/>
        <v/>
      </c>
      <c r="AA1754" s="11" t="str">
        <f t="shared" si="2122"/>
        <v/>
      </c>
      <c r="AB1754" s="3" t="str">
        <f t="shared" si="2123"/>
        <v/>
      </c>
      <c r="AC1754" s="3"/>
      <c r="AD1754" s="3"/>
      <c r="AE1754" s="7" t="str">
        <f>IF(X1754="","",_xlfn.IFNA(VLOOKUP(X1754,'饰品（请勿修改）'!$A:$H,8,FALSE),VLOOKUP(X1754,'饰品（请勿修改）'!$H:$H,1,FALSE)))</f>
        <v/>
      </c>
      <c r="AF1754" s="7" t="str">
        <f>IF(Z1754="","",_xlfn.IFNA(VLOOKUP(Z1754,'饰品（请勿修改）'!$A:$H,8,FALSE),VLOOKUP(Z1754,'饰品（请勿修改）'!$H:$H,1,FALSE)))</f>
        <v/>
      </c>
      <c r="AG1754" s="7">
        <f>_xlfn.IFNA(VLOOKUP(AE1754,'饰品（请勿修改）'!$H:$I,2,FALSE),0)</f>
        <v>0</v>
      </c>
      <c r="AH1754" s="7">
        <f>_xlfn.IFNA(VLOOKUP(AF1754,'饰品（请勿修改）'!$H:$I,2,FALSE),0)</f>
        <v>0</v>
      </c>
      <c r="AI1754" s="7">
        <f t="shared" si="2110"/>
        <v>0</v>
      </c>
      <c r="AJ1754" s="7">
        <f t="shared" si="2111"/>
        <v>0</v>
      </c>
    </row>
    <row r="1755" spans="1:36" x14ac:dyDescent="0.2">
      <c r="A1755" s="3"/>
      <c r="B1755" s="3"/>
      <c r="C1755" s="3"/>
      <c r="D1755" s="3"/>
      <c r="E1755" s="3"/>
      <c r="F1755" s="3"/>
      <c r="G1755" s="7" t="str">
        <f t="shared" si="2108"/>
        <v/>
      </c>
      <c r="H1755" s="7" t="str">
        <f t="shared" si="2112"/>
        <v/>
      </c>
      <c r="I1755" s="7" t="str">
        <f t="shared" si="2113"/>
        <v/>
      </c>
      <c r="J1755" s="7" t="str">
        <f t="shared" si="2114"/>
        <v/>
      </c>
      <c r="K1755" s="5">
        <f t="shared" si="2115"/>
        <v>0</v>
      </c>
      <c r="L1755" s="5">
        <f t="shared" si="2116"/>
        <v>0</v>
      </c>
      <c r="M1755" s="5">
        <f t="shared" si="2117"/>
        <v>0</v>
      </c>
      <c r="N1755" s="7" cm="1">
        <f t="array" ref="N1755:P1755">_xlfn._xlws.SORT(K1755:M1755,1,-1,TRUE)</f>
        <v>0</v>
      </c>
      <c r="O1755" s="7">
        <v>0</v>
      </c>
      <c r="P1755" s="7">
        <v>0</v>
      </c>
      <c r="Q1755" s="7">
        <v>1752</v>
      </c>
      <c r="R1755" s="7" t="e">
        <f t="shared" ref="R1755:W1755" si="2147">FIND(",",$F1755,Q1755+1)</f>
        <v>#VALUE!</v>
      </c>
      <c r="S1755" s="7" t="e">
        <f t="shared" si="2147"/>
        <v>#VALUE!</v>
      </c>
      <c r="T1755" s="7" t="e">
        <f t="shared" si="2147"/>
        <v>#VALUE!</v>
      </c>
      <c r="U1755" s="7" t="e">
        <f t="shared" si="2147"/>
        <v>#VALUE!</v>
      </c>
      <c r="V1755" s="7" t="e">
        <f t="shared" si="2147"/>
        <v>#VALUE!</v>
      </c>
      <c r="W1755" s="7" t="e">
        <f t="shared" si="2147"/>
        <v>#VALUE!</v>
      </c>
      <c r="X1755" s="11" t="str">
        <f t="shared" si="2119"/>
        <v/>
      </c>
      <c r="Y1755" s="11" t="str">
        <f t="shared" si="2120"/>
        <v/>
      </c>
      <c r="Z1755" s="11" t="str">
        <f t="shared" si="2121"/>
        <v/>
      </c>
      <c r="AA1755" s="11" t="str">
        <f t="shared" si="2122"/>
        <v/>
      </c>
      <c r="AB1755" s="3" t="str">
        <f t="shared" si="2123"/>
        <v/>
      </c>
      <c r="AC1755" s="3"/>
      <c r="AD1755" s="3"/>
      <c r="AE1755" s="7" t="str">
        <f>IF(X1755="","",_xlfn.IFNA(VLOOKUP(X1755,'饰品（请勿修改）'!$A:$H,8,FALSE),VLOOKUP(X1755,'饰品（请勿修改）'!$H:$H,1,FALSE)))</f>
        <v/>
      </c>
      <c r="AF1755" s="7" t="str">
        <f>IF(Z1755="","",_xlfn.IFNA(VLOOKUP(Z1755,'饰品（请勿修改）'!$A:$H,8,FALSE),VLOOKUP(Z1755,'饰品（请勿修改）'!$H:$H,1,FALSE)))</f>
        <v/>
      </c>
      <c r="AG1755" s="7">
        <f>_xlfn.IFNA(VLOOKUP(AE1755,'饰品（请勿修改）'!$H:$I,2,FALSE),0)</f>
        <v>0</v>
      </c>
      <c r="AH1755" s="7">
        <f>_xlfn.IFNA(VLOOKUP(AF1755,'饰品（请勿修改）'!$H:$I,2,FALSE),0)</f>
        <v>0</v>
      </c>
      <c r="AI1755" s="7">
        <f t="shared" si="2110"/>
        <v>0</v>
      </c>
      <c r="AJ1755" s="7">
        <f t="shared" si="2111"/>
        <v>0</v>
      </c>
    </row>
    <row r="1756" spans="1:36" x14ac:dyDescent="0.2">
      <c r="A1756" s="3"/>
      <c r="B1756" s="3"/>
      <c r="C1756" s="3"/>
      <c r="D1756" s="3"/>
      <c r="E1756" s="3"/>
      <c r="F1756" s="3"/>
      <c r="G1756" s="7" t="str">
        <f t="shared" si="2108"/>
        <v/>
      </c>
      <c r="H1756" s="7" t="str">
        <f t="shared" si="2112"/>
        <v/>
      </c>
      <c r="I1756" s="7" t="str">
        <f t="shared" si="2113"/>
        <v/>
      </c>
      <c r="J1756" s="7" t="str">
        <f t="shared" si="2114"/>
        <v/>
      </c>
      <c r="K1756" s="5">
        <f t="shared" si="2115"/>
        <v>0</v>
      </c>
      <c r="L1756" s="5">
        <f t="shared" si="2116"/>
        <v>0</v>
      </c>
      <c r="M1756" s="5">
        <f t="shared" si="2117"/>
        <v>0</v>
      </c>
      <c r="N1756" s="7" cm="1">
        <f t="array" ref="N1756:P1756">_xlfn._xlws.SORT(K1756:M1756,1,-1,TRUE)</f>
        <v>0</v>
      </c>
      <c r="O1756" s="7">
        <v>0</v>
      </c>
      <c r="P1756" s="7">
        <v>0</v>
      </c>
      <c r="Q1756" s="7">
        <v>1753</v>
      </c>
      <c r="R1756" s="7" t="e">
        <f t="shared" ref="R1756:W1756" si="2148">FIND(",",$F1756,Q1756+1)</f>
        <v>#VALUE!</v>
      </c>
      <c r="S1756" s="7" t="e">
        <f t="shared" si="2148"/>
        <v>#VALUE!</v>
      </c>
      <c r="T1756" s="7" t="e">
        <f t="shared" si="2148"/>
        <v>#VALUE!</v>
      </c>
      <c r="U1756" s="7" t="e">
        <f t="shared" si="2148"/>
        <v>#VALUE!</v>
      </c>
      <c r="V1756" s="7" t="e">
        <f t="shared" si="2148"/>
        <v>#VALUE!</v>
      </c>
      <c r="W1756" s="7" t="e">
        <f t="shared" si="2148"/>
        <v>#VALUE!</v>
      </c>
      <c r="X1756" s="11" t="str">
        <f t="shared" si="2119"/>
        <v/>
      </c>
      <c r="Y1756" s="11" t="str">
        <f t="shared" si="2120"/>
        <v/>
      </c>
      <c r="Z1756" s="11" t="str">
        <f t="shared" si="2121"/>
        <v/>
      </c>
      <c r="AA1756" s="11" t="str">
        <f t="shared" si="2122"/>
        <v/>
      </c>
      <c r="AB1756" s="3" t="str">
        <f t="shared" si="2123"/>
        <v/>
      </c>
      <c r="AC1756" s="3"/>
      <c r="AD1756" s="3"/>
      <c r="AE1756" s="7" t="str">
        <f>IF(X1756="","",_xlfn.IFNA(VLOOKUP(X1756,'饰品（请勿修改）'!$A:$H,8,FALSE),VLOOKUP(X1756,'饰品（请勿修改）'!$H:$H,1,FALSE)))</f>
        <v/>
      </c>
      <c r="AF1756" s="7" t="str">
        <f>IF(Z1756="","",_xlfn.IFNA(VLOOKUP(Z1756,'饰品（请勿修改）'!$A:$H,8,FALSE),VLOOKUP(Z1756,'饰品（请勿修改）'!$H:$H,1,FALSE)))</f>
        <v/>
      </c>
      <c r="AG1756" s="7">
        <f>_xlfn.IFNA(VLOOKUP(AE1756,'饰品（请勿修改）'!$H:$I,2,FALSE),0)</f>
        <v>0</v>
      </c>
      <c r="AH1756" s="7">
        <f>_xlfn.IFNA(VLOOKUP(AF1756,'饰品（请勿修改）'!$H:$I,2,FALSE),0)</f>
        <v>0</v>
      </c>
      <c r="AI1756" s="7">
        <f t="shared" si="2110"/>
        <v>0</v>
      </c>
      <c r="AJ1756" s="7">
        <f t="shared" si="2111"/>
        <v>0</v>
      </c>
    </row>
    <row r="1757" spans="1:36" x14ac:dyDescent="0.2">
      <c r="A1757" s="3"/>
      <c r="B1757" s="3"/>
      <c r="C1757" s="3"/>
      <c r="D1757" s="3"/>
      <c r="E1757" s="3"/>
      <c r="F1757" s="3"/>
      <c r="G1757" s="7" t="str">
        <f t="shared" si="2108"/>
        <v/>
      </c>
      <c r="H1757" s="7" t="str">
        <f t="shared" si="2112"/>
        <v/>
      </c>
      <c r="I1757" s="7" t="str">
        <f t="shared" si="2113"/>
        <v/>
      </c>
      <c r="J1757" s="7" t="str">
        <f t="shared" si="2114"/>
        <v/>
      </c>
      <c r="K1757" s="5">
        <f t="shared" si="2115"/>
        <v>0</v>
      </c>
      <c r="L1757" s="5">
        <f t="shared" si="2116"/>
        <v>0</v>
      </c>
      <c r="M1757" s="5">
        <f t="shared" si="2117"/>
        <v>0</v>
      </c>
      <c r="N1757" s="7" cm="1">
        <f t="array" ref="N1757:P1757">_xlfn._xlws.SORT(K1757:M1757,1,-1,TRUE)</f>
        <v>0</v>
      </c>
      <c r="O1757" s="7">
        <v>0</v>
      </c>
      <c r="P1757" s="7">
        <v>0</v>
      </c>
      <c r="Q1757" s="7">
        <v>1754</v>
      </c>
      <c r="R1757" s="7" t="e">
        <f t="shared" ref="R1757:W1757" si="2149">FIND(",",$F1757,Q1757+1)</f>
        <v>#VALUE!</v>
      </c>
      <c r="S1757" s="7" t="e">
        <f t="shared" si="2149"/>
        <v>#VALUE!</v>
      </c>
      <c r="T1757" s="7" t="e">
        <f t="shared" si="2149"/>
        <v>#VALUE!</v>
      </c>
      <c r="U1757" s="7" t="e">
        <f t="shared" si="2149"/>
        <v>#VALUE!</v>
      </c>
      <c r="V1757" s="7" t="e">
        <f t="shared" si="2149"/>
        <v>#VALUE!</v>
      </c>
      <c r="W1757" s="7" t="e">
        <f t="shared" si="2149"/>
        <v>#VALUE!</v>
      </c>
      <c r="X1757" s="11" t="str">
        <f t="shared" si="2119"/>
        <v/>
      </c>
      <c r="Y1757" s="11" t="str">
        <f t="shared" si="2120"/>
        <v/>
      </c>
      <c r="Z1757" s="11" t="str">
        <f t="shared" si="2121"/>
        <v/>
      </c>
      <c r="AA1757" s="11" t="str">
        <f t="shared" si="2122"/>
        <v/>
      </c>
      <c r="AB1757" s="3" t="str">
        <f t="shared" si="2123"/>
        <v/>
      </c>
      <c r="AC1757" s="3"/>
      <c r="AD1757" s="3"/>
      <c r="AE1757" s="7" t="str">
        <f>IF(X1757="","",_xlfn.IFNA(VLOOKUP(X1757,'饰品（请勿修改）'!$A:$H,8,FALSE),VLOOKUP(X1757,'饰品（请勿修改）'!$H:$H,1,FALSE)))</f>
        <v/>
      </c>
      <c r="AF1757" s="7" t="str">
        <f>IF(Z1757="","",_xlfn.IFNA(VLOOKUP(Z1757,'饰品（请勿修改）'!$A:$H,8,FALSE),VLOOKUP(Z1757,'饰品（请勿修改）'!$H:$H,1,FALSE)))</f>
        <v/>
      </c>
      <c r="AG1757" s="7">
        <f>_xlfn.IFNA(VLOOKUP(AE1757,'饰品（请勿修改）'!$H:$I,2,FALSE),0)</f>
        <v>0</v>
      </c>
      <c r="AH1757" s="7">
        <f>_xlfn.IFNA(VLOOKUP(AF1757,'饰品（请勿修改）'!$H:$I,2,FALSE),0)</f>
        <v>0</v>
      </c>
      <c r="AI1757" s="7">
        <f t="shared" si="2110"/>
        <v>0</v>
      </c>
      <c r="AJ1757" s="7">
        <f t="shared" si="2111"/>
        <v>0</v>
      </c>
    </row>
    <row r="1758" spans="1:36" x14ac:dyDescent="0.2">
      <c r="A1758" s="3"/>
      <c r="B1758" s="3"/>
      <c r="C1758" s="3"/>
      <c r="D1758" s="3"/>
      <c r="E1758" s="3"/>
      <c r="F1758" s="3"/>
      <c r="G1758" s="7" t="str">
        <f t="shared" si="2108"/>
        <v/>
      </c>
      <c r="H1758" s="7" t="str">
        <f t="shared" si="2112"/>
        <v/>
      </c>
      <c r="I1758" s="7" t="str">
        <f t="shared" si="2113"/>
        <v/>
      </c>
      <c r="J1758" s="7" t="str">
        <f t="shared" si="2114"/>
        <v/>
      </c>
      <c r="K1758" s="5">
        <f t="shared" si="2115"/>
        <v>0</v>
      </c>
      <c r="L1758" s="5">
        <f t="shared" si="2116"/>
        <v>0</v>
      </c>
      <c r="M1758" s="5">
        <f t="shared" si="2117"/>
        <v>0</v>
      </c>
      <c r="N1758" s="7" cm="1">
        <f t="array" ref="N1758:P1758">_xlfn._xlws.SORT(K1758:M1758,1,-1,TRUE)</f>
        <v>0</v>
      </c>
      <c r="O1758" s="7">
        <v>0</v>
      </c>
      <c r="P1758" s="7">
        <v>0</v>
      </c>
      <c r="Q1758" s="7">
        <v>1755</v>
      </c>
      <c r="R1758" s="7" t="e">
        <f t="shared" ref="R1758:W1758" si="2150">FIND(",",$F1758,Q1758+1)</f>
        <v>#VALUE!</v>
      </c>
      <c r="S1758" s="7" t="e">
        <f t="shared" si="2150"/>
        <v>#VALUE!</v>
      </c>
      <c r="T1758" s="7" t="e">
        <f t="shared" si="2150"/>
        <v>#VALUE!</v>
      </c>
      <c r="U1758" s="7" t="e">
        <f t="shared" si="2150"/>
        <v>#VALUE!</v>
      </c>
      <c r="V1758" s="7" t="e">
        <f t="shared" si="2150"/>
        <v>#VALUE!</v>
      </c>
      <c r="W1758" s="7" t="e">
        <f t="shared" si="2150"/>
        <v>#VALUE!</v>
      </c>
      <c r="X1758" s="11" t="str">
        <f t="shared" si="2119"/>
        <v/>
      </c>
      <c r="Y1758" s="11" t="str">
        <f t="shared" si="2120"/>
        <v/>
      </c>
      <c r="Z1758" s="11" t="str">
        <f t="shared" si="2121"/>
        <v/>
      </c>
      <c r="AA1758" s="11" t="str">
        <f t="shared" si="2122"/>
        <v/>
      </c>
      <c r="AB1758" s="3" t="str">
        <f t="shared" si="2123"/>
        <v/>
      </c>
      <c r="AC1758" s="3"/>
      <c r="AD1758" s="3"/>
      <c r="AE1758" s="7" t="str">
        <f>IF(X1758="","",_xlfn.IFNA(VLOOKUP(X1758,'饰品（请勿修改）'!$A:$H,8,FALSE),VLOOKUP(X1758,'饰品（请勿修改）'!$H:$H,1,FALSE)))</f>
        <v/>
      </c>
      <c r="AF1758" s="7" t="str">
        <f>IF(Z1758="","",_xlfn.IFNA(VLOOKUP(Z1758,'饰品（请勿修改）'!$A:$H,8,FALSE),VLOOKUP(Z1758,'饰品（请勿修改）'!$H:$H,1,FALSE)))</f>
        <v/>
      </c>
      <c r="AG1758" s="7">
        <f>_xlfn.IFNA(VLOOKUP(AE1758,'饰品（请勿修改）'!$H:$I,2,FALSE),0)</f>
        <v>0</v>
      </c>
      <c r="AH1758" s="7">
        <f>_xlfn.IFNA(VLOOKUP(AF1758,'饰品（请勿修改）'!$H:$I,2,FALSE),0)</f>
        <v>0</v>
      </c>
      <c r="AI1758" s="7">
        <f t="shared" si="2110"/>
        <v>0</v>
      </c>
      <c r="AJ1758" s="7">
        <f t="shared" si="2111"/>
        <v>0</v>
      </c>
    </row>
    <row r="1759" spans="1:36" x14ac:dyDescent="0.2">
      <c r="A1759" s="3"/>
      <c r="B1759" s="3"/>
      <c r="C1759" s="3"/>
      <c r="D1759" s="3"/>
      <c r="E1759" s="3"/>
      <c r="F1759" s="3"/>
      <c r="G1759" s="7" t="str">
        <f t="shared" si="2108"/>
        <v/>
      </c>
      <c r="H1759" s="7" t="str">
        <f t="shared" si="2112"/>
        <v/>
      </c>
      <c r="I1759" s="7" t="str">
        <f t="shared" si="2113"/>
        <v/>
      </c>
      <c r="J1759" s="7" t="str">
        <f t="shared" si="2114"/>
        <v/>
      </c>
      <c r="K1759" s="5">
        <f t="shared" si="2115"/>
        <v>0</v>
      </c>
      <c r="L1759" s="5">
        <f t="shared" si="2116"/>
        <v>0</v>
      </c>
      <c r="M1759" s="5">
        <f t="shared" si="2117"/>
        <v>0</v>
      </c>
      <c r="N1759" s="7" cm="1">
        <f t="array" ref="N1759:P1759">_xlfn._xlws.SORT(K1759:M1759,1,-1,TRUE)</f>
        <v>0</v>
      </c>
      <c r="O1759" s="7">
        <v>0</v>
      </c>
      <c r="P1759" s="7">
        <v>0</v>
      </c>
      <c r="Q1759" s="7">
        <v>1756</v>
      </c>
      <c r="R1759" s="7" t="e">
        <f t="shared" ref="R1759:W1759" si="2151">FIND(",",$F1759,Q1759+1)</f>
        <v>#VALUE!</v>
      </c>
      <c r="S1759" s="7" t="e">
        <f t="shared" si="2151"/>
        <v>#VALUE!</v>
      </c>
      <c r="T1759" s="7" t="e">
        <f t="shared" si="2151"/>
        <v>#VALUE!</v>
      </c>
      <c r="U1759" s="7" t="e">
        <f t="shared" si="2151"/>
        <v>#VALUE!</v>
      </c>
      <c r="V1759" s="7" t="e">
        <f t="shared" si="2151"/>
        <v>#VALUE!</v>
      </c>
      <c r="W1759" s="7" t="e">
        <f t="shared" si="2151"/>
        <v>#VALUE!</v>
      </c>
      <c r="X1759" s="11" t="str">
        <f t="shared" si="2119"/>
        <v/>
      </c>
      <c r="Y1759" s="11" t="str">
        <f t="shared" si="2120"/>
        <v/>
      </c>
      <c r="Z1759" s="11" t="str">
        <f t="shared" si="2121"/>
        <v/>
      </c>
      <c r="AA1759" s="11" t="str">
        <f t="shared" si="2122"/>
        <v/>
      </c>
      <c r="AB1759" s="3" t="str">
        <f t="shared" si="2123"/>
        <v/>
      </c>
      <c r="AC1759" s="3"/>
      <c r="AD1759" s="3"/>
      <c r="AE1759" s="7" t="str">
        <f>IF(X1759="","",_xlfn.IFNA(VLOOKUP(X1759,'饰品（请勿修改）'!$A:$H,8,FALSE),VLOOKUP(X1759,'饰品（请勿修改）'!$H:$H,1,FALSE)))</f>
        <v/>
      </c>
      <c r="AF1759" s="7" t="str">
        <f>IF(Z1759="","",_xlfn.IFNA(VLOOKUP(Z1759,'饰品（请勿修改）'!$A:$H,8,FALSE),VLOOKUP(Z1759,'饰品（请勿修改）'!$H:$H,1,FALSE)))</f>
        <v/>
      </c>
      <c r="AG1759" s="7">
        <f>_xlfn.IFNA(VLOOKUP(AE1759,'饰品（请勿修改）'!$H:$I,2,FALSE),0)</f>
        <v>0</v>
      </c>
      <c r="AH1759" s="7">
        <f>_xlfn.IFNA(VLOOKUP(AF1759,'饰品（请勿修改）'!$H:$I,2,FALSE),0)</f>
        <v>0</v>
      </c>
      <c r="AI1759" s="7">
        <f t="shared" si="2110"/>
        <v>0</v>
      </c>
      <c r="AJ1759" s="7">
        <f t="shared" si="2111"/>
        <v>0</v>
      </c>
    </row>
    <row r="1760" spans="1:36" x14ac:dyDescent="0.2">
      <c r="A1760" s="3"/>
      <c r="B1760" s="3"/>
      <c r="C1760" s="3"/>
      <c r="D1760" s="3"/>
      <c r="E1760" s="3"/>
      <c r="F1760" s="3"/>
      <c r="G1760" s="7" t="str">
        <f t="shared" si="2108"/>
        <v/>
      </c>
      <c r="H1760" s="7" t="str">
        <f t="shared" si="2112"/>
        <v/>
      </c>
      <c r="I1760" s="7" t="str">
        <f t="shared" si="2113"/>
        <v/>
      </c>
      <c r="J1760" s="7" t="str">
        <f t="shared" si="2114"/>
        <v/>
      </c>
      <c r="K1760" s="5">
        <f t="shared" si="2115"/>
        <v>0</v>
      </c>
      <c r="L1760" s="5">
        <f t="shared" si="2116"/>
        <v>0</v>
      </c>
      <c r="M1760" s="5">
        <f t="shared" si="2117"/>
        <v>0</v>
      </c>
      <c r="N1760" s="7" cm="1">
        <f t="array" ref="N1760:P1760">_xlfn._xlws.SORT(K1760:M1760,1,-1,TRUE)</f>
        <v>0</v>
      </c>
      <c r="O1760" s="7">
        <v>0</v>
      </c>
      <c r="P1760" s="7">
        <v>0</v>
      </c>
      <c r="Q1760" s="7">
        <v>1757</v>
      </c>
      <c r="R1760" s="7" t="e">
        <f t="shared" ref="R1760:W1760" si="2152">FIND(",",$F1760,Q1760+1)</f>
        <v>#VALUE!</v>
      </c>
      <c r="S1760" s="7" t="e">
        <f t="shared" si="2152"/>
        <v>#VALUE!</v>
      </c>
      <c r="T1760" s="7" t="e">
        <f t="shared" si="2152"/>
        <v>#VALUE!</v>
      </c>
      <c r="U1760" s="7" t="e">
        <f t="shared" si="2152"/>
        <v>#VALUE!</v>
      </c>
      <c r="V1760" s="7" t="e">
        <f t="shared" si="2152"/>
        <v>#VALUE!</v>
      </c>
      <c r="W1760" s="7" t="e">
        <f t="shared" si="2152"/>
        <v>#VALUE!</v>
      </c>
      <c r="X1760" s="11" t="str">
        <f t="shared" si="2119"/>
        <v/>
      </c>
      <c r="Y1760" s="11" t="str">
        <f t="shared" si="2120"/>
        <v/>
      </c>
      <c r="Z1760" s="11" t="str">
        <f t="shared" si="2121"/>
        <v/>
      </c>
      <c r="AA1760" s="11" t="str">
        <f t="shared" si="2122"/>
        <v/>
      </c>
      <c r="AB1760" s="3" t="str">
        <f t="shared" si="2123"/>
        <v/>
      </c>
      <c r="AC1760" s="3"/>
      <c r="AD1760" s="3"/>
      <c r="AE1760" s="7" t="str">
        <f>IF(X1760="","",_xlfn.IFNA(VLOOKUP(X1760,'饰品（请勿修改）'!$A:$H,8,FALSE),VLOOKUP(X1760,'饰品（请勿修改）'!$H:$H,1,FALSE)))</f>
        <v/>
      </c>
      <c r="AF1760" s="7" t="str">
        <f>IF(Z1760="","",_xlfn.IFNA(VLOOKUP(Z1760,'饰品（请勿修改）'!$A:$H,8,FALSE),VLOOKUP(Z1760,'饰品（请勿修改）'!$H:$H,1,FALSE)))</f>
        <v/>
      </c>
      <c r="AG1760" s="7">
        <f>_xlfn.IFNA(VLOOKUP(AE1760,'饰品（请勿修改）'!$H:$I,2,FALSE),0)</f>
        <v>0</v>
      </c>
      <c r="AH1760" s="7">
        <f>_xlfn.IFNA(VLOOKUP(AF1760,'饰品（请勿修改）'!$H:$I,2,FALSE),0)</f>
        <v>0</v>
      </c>
      <c r="AI1760" s="7">
        <f t="shared" si="2110"/>
        <v>0</v>
      </c>
      <c r="AJ1760" s="7">
        <f t="shared" si="2111"/>
        <v>0</v>
      </c>
    </row>
    <row r="1761" spans="1:36" x14ac:dyDescent="0.2">
      <c r="A1761" s="3"/>
      <c r="B1761" s="3"/>
      <c r="C1761" s="3"/>
      <c r="D1761" s="3"/>
      <c r="E1761" s="3"/>
      <c r="F1761" s="3"/>
      <c r="G1761" s="7" t="str">
        <f t="shared" si="2108"/>
        <v/>
      </c>
      <c r="H1761" s="7" t="str">
        <f t="shared" si="2112"/>
        <v/>
      </c>
      <c r="I1761" s="7" t="str">
        <f t="shared" si="2113"/>
        <v/>
      </c>
      <c r="J1761" s="7" t="str">
        <f t="shared" si="2114"/>
        <v/>
      </c>
      <c r="K1761" s="5">
        <f t="shared" si="2115"/>
        <v>0</v>
      </c>
      <c r="L1761" s="5">
        <f t="shared" si="2116"/>
        <v>0</v>
      </c>
      <c r="M1761" s="5">
        <f t="shared" si="2117"/>
        <v>0</v>
      </c>
      <c r="N1761" s="7" cm="1">
        <f t="array" ref="N1761:P1761">_xlfn._xlws.SORT(K1761:M1761,1,-1,TRUE)</f>
        <v>0</v>
      </c>
      <c r="O1761" s="7">
        <v>0</v>
      </c>
      <c r="P1761" s="7">
        <v>0</v>
      </c>
      <c r="Q1761" s="7">
        <v>1758</v>
      </c>
      <c r="R1761" s="7" t="e">
        <f t="shared" ref="R1761:W1761" si="2153">FIND(",",$F1761,Q1761+1)</f>
        <v>#VALUE!</v>
      </c>
      <c r="S1761" s="7" t="e">
        <f t="shared" si="2153"/>
        <v>#VALUE!</v>
      </c>
      <c r="T1761" s="7" t="e">
        <f t="shared" si="2153"/>
        <v>#VALUE!</v>
      </c>
      <c r="U1761" s="7" t="e">
        <f t="shared" si="2153"/>
        <v>#VALUE!</v>
      </c>
      <c r="V1761" s="7" t="e">
        <f t="shared" si="2153"/>
        <v>#VALUE!</v>
      </c>
      <c r="W1761" s="7" t="e">
        <f t="shared" si="2153"/>
        <v>#VALUE!</v>
      </c>
      <c r="X1761" s="11" t="str">
        <f t="shared" si="2119"/>
        <v/>
      </c>
      <c r="Y1761" s="11" t="str">
        <f t="shared" si="2120"/>
        <v/>
      </c>
      <c r="Z1761" s="11" t="str">
        <f t="shared" si="2121"/>
        <v/>
      </c>
      <c r="AA1761" s="11" t="str">
        <f t="shared" si="2122"/>
        <v/>
      </c>
      <c r="AB1761" s="3" t="str">
        <f t="shared" si="2123"/>
        <v/>
      </c>
      <c r="AC1761" s="3"/>
      <c r="AD1761" s="3"/>
      <c r="AE1761" s="7" t="str">
        <f>IF(X1761="","",_xlfn.IFNA(VLOOKUP(X1761,'饰品（请勿修改）'!$A:$H,8,FALSE),VLOOKUP(X1761,'饰品（请勿修改）'!$H:$H,1,FALSE)))</f>
        <v/>
      </c>
      <c r="AF1761" s="7" t="str">
        <f>IF(Z1761="","",_xlfn.IFNA(VLOOKUP(Z1761,'饰品（请勿修改）'!$A:$H,8,FALSE),VLOOKUP(Z1761,'饰品（请勿修改）'!$H:$H,1,FALSE)))</f>
        <v/>
      </c>
      <c r="AG1761" s="7">
        <f>_xlfn.IFNA(VLOOKUP(AE1761,'饰品（请勿修改）'!$H:$I,2,FALSE),0)</f>
        <v>0</v>
      </c>
      <c r="AH1761" s="7">
        <f>_xlfn.IFNA(VLOOKUP(AF1761,'饰品（请勿修改）'!$H:$I,2,FALSE),0)</f>
        <v>0</v>
      </c>
      <c r="AI1761" s="7">
        <f t="shared" si="2110"/>
        <v>0</v>
      </c>
      <c r="AJ1761" s="7">
        <f t="shared" si="2111"/>
        <v>0</v>
      </c>
    </row>
    <row r="1762" spans="1:36" x14ac:dyDescent="0.2">
      <c r="A1762" s="3"/>
      <c r="B1762" s="3"/>
      <c r="C1762" s="3"/>
      <c r="D1762" s="3"/>
      <c r="E1762" s="3"/>
      <c r="F1762" s="3"/>
      <c r="G1762" s="7" t="str">
        <f t="shared" si="2108"/>
        <v/>
      </c>
      <c r="H1762" s="7" t="str">
        <f t="shared" si="2112"/>
        <v/>
      </c>
      <c r="I1762" s="7" t="str">
        <f t="shared" si="2113"/>
        <v/>
      </c>
      <c r="J1762" s="7" t="str">
        <f t="shared" si="2114"/>
        <v/>
      </c>
      <c r="K1762" s="5">
        <f t="shared" si="2115"/>
        <v>0</v>
      </c>
      <c r="L1762" s="5">
        <f t="shared" si="2116"/>
        <v>0</v>
      </c>
      <c r="M1762" s="5">
        <f t="shared" si="2117"/>
        <v>0</v>
      </c>
      <c r="N1762" s="7" cm="1">
        <f t="array" ref="N1762:P1762">_xlfn._xlws.SORT(K1762:M1762,1,-1,TRUE)</f>
        <v>0</v>
      </c>
      <c r="O1762" s="7">
        <v>0</v>
      </c>
      <c r="P1762" s="7">
        <v>0</v>
      </c>
      <c r="Q1762" s="7">
        <v>1759</v>
      </c>
      <c r="R1762" s="7" t="e">
        <f t="shared" ref="R1762:W1762" si="2154">FIND(",",$F1762,Q1762+1)</f>
        <v>#VALUE!</v>
      </c>
      <c r="S1762" s="7" t="e">
        <f t="shared" si="2154"/>
        <v>#VALUE!</v>
      </c>
      <c r="T1762" s="7" t="e">
        <f t="shared" si="2154"/>
        <v>#VALUE!</v>
      </c>
      <c r="U1762" s="7" t="e">
        <f t="shared" si="2154"/>
        <v>#VALUE!</v>
      </c>
      <c r="V1762" s="7" t="e">
        <f t="shared" si="2154"/>
        <v>#VALUE!</v>
      </c>
      <c r="W1762" s="7" t="e">
        <f t="shared" si="2154"/>
        <v>#VALUE!</v>
      </c>
      <c r="X1762" s="11" t="str">
        <f t="shared" si="2119"/>
        <v/>
      </c>
      <c r="Y1762" s="11" t="str">
        <f t="shared" si="2120"/>
        <v/>
      </c>
      <c r="Z1762" s="11" t="str">
        <f t="shared" si="2121"/>
        <v/>
      </c>
      <c r="AA1762" s="11" t="str">
        <f t="shared" si="2122"/>
        <v/>
      </c>
      <c r="AB1762" s="3" t="str">
        <f t="shared" si="2123"/>
        <v/>
      </c>
      <c r="AC1762" s="3"/>
      <c r="AD1762" s="3"/>
      <c r="AE1762" s="7" t="str">
        <f>IF(X1762="","",_xlfn.IFNA(VLOOKUP(X1762,'饰品（请勿修改）'!$A:$H,8,FALSE),VLOOKUP(X1762,'饰品（请勿修改）'!$H:$H,1,FALSE)))</f>
        <v/>
      </c>
      <c r="AF1762" s="7" t="str">
        <f>IF(Z1762="","",_xlfn.IFNA(VLOOKUP(Z1762,'饰品（请勿修改）'!$A:$H,8,FALSE),VLOOKUP(Z1762,'饰品（请勿修改）'!$H:$H,1,FALSE)))</f>
        <v/>
      </c>
      <c r="AG1762" s="7">
        <f>_xlfn.IFNA(VLOOKUP(AE1762,'饰品（请勿修改）'!$H:$I,2,FALSE),0)</f>
        <v>0</v>
      </c>
      <c r="AH1762" s="7">
        <f>_xlfn.IFNA(VLOOKUP(AF1762,'饰品（请勿修改）'!$H:$I,2,FALSE),0)</f>
        <v>0</v>
      </c>
      <c r="AI1762" s="7">
        <f t="shared" si="2110"/>
        <v>0</v>
      </c>
      <c r="AJ1762" s="7">
        <f t="shared" si="2111"/>
        <v>0</v>
      </c>
    </row>
    <row r="1763" spans="1:36" x14ac:dyDescent="0.2">
      <c r="A1763" s="3"/>
      <c r="B1763" s="3"/>
      <c r="C1763" s="3"/>
      <c r="D1763" s="3"/>
      <c r="E1763" s="3"/>
      <c r="F1763" s="3"/>
      <c r="G1763" s="7" t="str">
        <f t="shared" si="2108"/>
        <v/>
      </c>
      <c r="H1763" s="7" t="str">
        <f t="shared" si="2112"/>
        <v/>
      </c>
      <c r="I1763" s="7" t="str">
        <f t="shared" si="2113"/>
        <v/>
      </c>
      <c r="J1763" s="7" t="str">
        <f t="shared" si="2114"/>
        <v/>
      </c>
      <c r="K1763" s="5">
        <f t="shared" si="2115"/>
        <v>0</v>
      </c>
      <c r="L1763" s="5">
        <f t="shared" si="2116"/>
        <v>0</v>
      </c>
      <c r="M1763" s="5">
        <f t="shared" si="2117"/>
        <v>0</v>
      </c>
      <c r="N1763" s="7" cm="1">
        <f t="array" ref="N1763:P1763">_xlfn._xlws.SORT(K1763:M1763,1,-1,TRUE)</f>
        <v>0</v>
      </c>
      <c r="O1763" s="7">
        <v>0</v>
      </c>
      <c r="P1763" s="7">
        <v>0</v>
      </c>
      <c r="Q1763" s="7">
        <v>1760</v>
      </c>
      <c r="R1763" s="7" t="e">
        <f t="shared" ref="R1763:W1763" si="2155">FIND(",",$F1763,Q1763+1)</f>
        <v>#VALUE!</v>
      </c>
      <c r="S1763" s="7" t="e">
        <f t="shared" si="2155"/>
        <v>#VALUE!</v>
      </c>
      <c r="T1763" s="7" t="e">
        <f t="shared" si="2155"/>
        <v>#VALUE!</v>
      </c>
      <c r="U1763" s="7" t="e">
        <f t="shared" si="2155"/>
        <v>#VALUE!</v>
      </c>
      <c r="V1763" s="7" t="e">
        <f t="shared" si="2155"/>
        <v>#VALUE!</v>
      </c>
      <c r="W1763" s="7" t="e">
        <f t="shared" si="2155"/>
        <v>#VALUE!</v>
      </c>
      <c r="X1763" s="11" t="str">
        <f t="shared" si="2119"/>
        <v/>
      </c>
      <c r="Y1763" s="11" t="str">
        <f t="shared" si="2120"/>
        <v/>
      </c>
      <c r="Z1763" s="11" t="str">
        <f t="shared" si="2121"/>
        <v/>
      </c>
      <c r="AA1763" s="11" t="str">
        <f t="shared" si="2122"/>
        <v/>
      </c>
      <c r="AB1763" s="3" t="str">
        <f t="shared" si="2123"/>
        <v/>
      </c>
      <c r="AC1763" s="3"/>
      <c r="AD1763" s="3"/>
      <c r="AE1763" s="7" t="str">
        <f>IF(X1763="","",_xlfn.IFNA(VLOOKUP(X1763,'饰品（请勿修改）'!$A:$H,8,FALSE),VLOOKUP(X1763,'饰品（请勿修改）'!$H:$H,1,FALSE)))</f>
        <v/>
      </c>
      <c r="AF1763" s="7" t="str">
        <f>IF(Z1763="","",_xlfn.IFNA(VLOOKUP(Z1763,'饰品（请勿修改）'!$A:$H,8,FALSE),VLOOKUP(Z1763,'饰品（请勿修改）'!$H:$H,1,FALSE)))</f>
        <v/>
      </c>
      <c r="AG1763" s="7">
        <f>_xlfn.IFNA(VLOOKUP(AE1763,'饰品（请勿修改）'!$H:$I,2,FALSE),0)</f>
        <v>0</v>
      </c>
      <c r="AH1763" s="7">
        <f>_xlfn.IFNA(VLOOKUP(AF1763,'饰品（请勿修改）'!$H:$I,2,FALSE),0)</f>
        <v>0</v>
      </c>
      <c r="AI1763" s="7">
        <f t="shared" si="2110"/>
        <v>0</v>
      </c>
      <c r="AJ1763" s="7">
        <f t="shared" si="2111"/>
        <v>0</v>
      </c>
    </row>
    <row r="1764" spans="1:36" x14ac:dyDescent="0.2">
      <c r="A1764" s="3"/>
      <c r="B1764" s="3"/>
      <c r="C1764" s="3"/>
      <c r="D1764" s="3"/>
      <c r="E1764" s="3"/>
      <c r="F1764" s="3"/>
      <c r="G1764" s="7" t="str">
        <f t="shared" si="2108"/>
        <v/>
      </c>
      <c r="H1764" s="7" t="str">
        <f t="shared" si="2112"/>
        <v/>
      </c>
      <c r="I1764" s="7" t="str">
        <f t="shared" si="2113"/>
        <v/>
      </c>
      <c r="J1764" s="7" t="str">
        <f t="shared" si="2114"/>
        <v/>
      </c>
      <c r="K1764" s="5">
        <f t="shared" si="2115"/>
        <v>0</v>
      </c>
      <c r="L1764" s="5">
        <f t="shared" si="2116"/>
        <v>0</v>
      </c>
      <c r="M1764" s="5">
        <f t="shared" si="2117"/>
        <v>0</v>
      </c>
      <c r="N1764" s="7" cm="1">
        <f t="array" ref="N1764:P1764">_xlfn._xlws.SORT(K1764:M1764,1,-1,TRUE)</f>
        <v>0</v>
      </c>
      <c r="O1764" s="7">
        <v>0</v>
      </c>
      <c r="P1764" s="7">
        <v>0</v>
      </c>
      <c r="Q1764" s="7">
        <v>1761</v>
      </c>
      <c r="R1764" s="7" t="e">
        <f t="shared" ref="R1764:W1764" si="2156">FIND(",",$F1764,Q1764+1)</f>
        <v>#VALUE!</v>
      </c>
      <c r="S1764" s="7" t="e">
        <f t="shared" si="2156"/>
        <v>#VALUE!</v>
      </c>
      <c r="T1764" s="7" t="e">
        <f t="shared" si="2156"/>
        <v>#VALUE!</v>
      </c>
      <c r="U1764" s="7" t="e">
        <f t="shared" si="2156"/>
        <v>#VALUE!</v>
      </c>
      <c r="V1764" s="7" t="e">
        <f t="shared" si="2156"/>
        <v>#VALUE!</v>
      </c>
      <c r="W1764" s="7" t="e">
        <f t="shared" si="2156"/>
        <v>#VALUE!</v>
      </c>
      <c r="X1764" s="11" t="str">
        <f t="shared" si="2119"/>
        <v/>
      </c>
      <c r="Y1764" s="11" t="str">
        <f t="shared" si="2120"/>
        <v/>
      </c>
      <c r="Z1764" s="11" t="str">
        <f t="shared" si="2121"/>
        <v/>
      </c>
      <c r="AA1764" s="11" t="str">
        <f t="shared" si="2122"/>
        <v/>
      </c>
      <c r="AB1764" s="3" t="str">
        <f t="shared" si="2123"/>
        <v/>
      </c>
      <c r="AC1764" s="3"/>
      <c r="AD1764" s="3"/>
      <c r="AE1764" s="7" t="str">
        <f>IF(X1764="","",_xlfn.IFNA(VLOOKUP(X1764,'饰品（请勿修改）'!$A:$H,8,FALSE),VLOOKUP(X1764,'饰品（请勿修改）'!$H:$H,1,FALSE)))</f>
        <v/>
      </c>
      <c r="AF1764" s="7" t="str">
        <f>IF(Z1764="","",_xlfn.IFNA(VLOOKUP(Z1764,'饰品（请勿修改）'!$A:$H,8,FALSE),VLOOKUP(Z1764,'饰品（请勿修改）'!$H:$H,1,FALSE)))</f>
        <v/>
      </c>
      <c r="AG1764" s="7">
        <f>_xlfn.IFNA(VLOOKUP(AE1764,'饰品（请勿修改）'!$H:$I,2,FALSE),0)</f>
        <v>0</v>
      </c>
      <c r="AH1764" s="7">
        <f>_xlfn.IFNA(VLOOKUP(AF1764,'饰品（请勿修改）'!$H:$I,2,FALSE),0)</f>
        <v>0</v>
      </c>
      <c r="AI1764" s="7">
        <f t="shared" si="2110"/>
        <v>0</v>
      </c>
      <c r="AJ1764" s="7">
        <f t="shared" si="2111"/>
        <v>0</v>
      </c>
    </row>
    <row r="1765" spans="1:36" x14ac:dyDescent="0.2">
      <c r="A1765" s="3"/>
      <c r="B1765" s="3"/>
      <c r="C1765" s="3"/>
      <c r="D1765" s="3"/>
      <c r="E1765" s="3"/>
      <c r="F1765" s="3"/>
      <c r="G1765" s="7" t="str">
        <f t="shared" si="2108"/>
        <v/>
      </c>
      <c r="H1765" s="7" t="str">
        <f t="shared" si="2112"/>
        <v/>
      </c>
      <c r="I1765" s="7" t="str">
        <f t="shared" si="2113"/>
        <v/>
      </c>
      <c r="J1765" s="7" t="str">
        <f t="shared" si="2114"/>
        <v/>
      </c>
      <c r="K1765" s="5">
        <f t="shared" si="2115"/>
        <v>0</v>
      </c>
      <c r="L1765" s="5">
        <f t="shared" si="2116"/>
        <v>0</v>
      </c>
      <c r="M1765" s="5">
        <f t="shared" si="2117"/>
        <v>0</v>
      </c>
      <c r="N1765" s="7" cm="1">
        <f t="array" ref="N1765:P1765">_xlfn._xlws.SORT(K1765:M1765,1,-1,TRUE)</f>
        <v>0</v>
      </c>
      <c r="O1765" s="7">
        <v>0</v>
      </c>
      <c r="P1765" s="7">
        <v>0</v>
      </c>
      <c r="Q1765" s="7">
        <v>1762</v>
      </c>
      <c r="R1765" s="7" t="e">
        <f t="shared" ref="R1765:W1765" si="2157">FIND(",",$F1765,Q1765+1)</f>
        <v>#VALUE!</v>
      </c>
      <c r="S1765" s="7" t="e">
        <f t="shared" si="2157"/>
        <v>#VALUE!</v>
      </c>
      <c r="T1765" s="7" t="e">
        <f t="shared" si="2157"/>
        <v>#VALUE!</v>
      </c>
      <c r="U1765" s="7" t="e">
        <f t="shared" si="2157"/>
        <v>#VALUE!</v>
      </c>
      <c r="V1765" s="7" t="e">
        <f t="shared" si="2157"/>
        <v>#VALUE!</v>
      </c>
      <c r="W1765" s="7" t="e">
        <f t="shared" si="2157"/>
        <v>#VALUE!</v>
      </c>
      <c r="X1765" s="11" t="str">
        <f t="shared" si="2119"/>
        <v/>
      </c>
      <c r="Y1765" s="11" t="str">
        <f t="shared" si="2120"/>
        <v/>
      </c>
      <c r="Z1765" s="11" t="str">
        <f t="shared" si="2121"/>
        <v/>
      </c>
      <c r="AA1765" s="11" t="str">
        <f t="shared" si="2122"/>
        <v/>
      </c>
      <c r="AB1765" s="3" t="str">
        <f t="shared" si="2123"/>
        <v/>
      </c>
      <c r="AC1765" s="3"/>
      <c r="AD1765" s="3"/>
      <c r="AE1765" s="7" t="str">
        <f>IF(X1765="","",_xlfn.IFNA(VLOOKUP(X1765,'饰品（请勿修改）'!$A:$H,8,FALSE),VLOOKUP(X1765,'饰品（请勿修改）'!$H:$H,1,FALSE)))</f>
        <v/>
      </c>
      <c r="AF1765" s="7" t="str">
        <f>IF(Z1765="","",_xlfn.IFNA(VLOOKUP(Z1765,'饰品（请勿修改）'!$A:$H,8,FALSE),VLOOKUP(Z1765,'饰品（请勿修改）'!$H:$H,1,FALSE)))</f>
        <v/>
      </c>
      <c r="AG1765" s="7">
        <f>_xlfn.IFNA(VLOOKUP(AE1765,'饰品（请勿修改）'!$H:$I,2,FALSE),0)</f>
        <v>0</v>
      </c>
      <c r="AH1765" s="7">
        <f>_xlfn.IFNA(VLOOKUP(AF1765,'饰品（请勿修改）'!$H:$I,2,FALSE),0)</f>
        <v>0</v>
      </c>
      <c r="AI1765" s="7">
        <f t="shared" si="2110"/>
        <v>0</v>
      </c>
      <c r="AJ1765" s="7">
        <f t="shared" si="2111"/>
        <v>0</v>
      </c>
    </row>
    <row r="1766" spans="1:36" x14ac:dyDescent="0.2">
      <c r="A1766" s="3"/>
      <c r="B1766" s="3"/>
      <c r="C1766" s="3"/>
      <c r="D1766" s="3"/>
      <c r="E1766" s="3"/>
      <c r="F1766" s="3"/>
      <c r="G1766" s="7" t="str">
        <f t="shared" si="2108"/>
        <v/>
      </c>
      <c r="H1766" s="7" t="str">
        <f t="shared" si="2112"/>
        <v/>
      </c>
      <c r="I1766" s="7" t="str">
        <f t="shared" si="2113"/>
        <v/>
      </c>
      <c r="J1766" s="7" t="str">
        <f t="shared" si="2114"/>
        <v/>
      </c>
      <c r="K1766" s="5">
        <f t="shared" si="2115"/>
        <v>0</v>
      </c>
      <c r="L1766" s="5">
        <f t="shared" si="2116"/>
        <v>0</v>
      </c>
      <c r="M1766" s="5">
        <f t="shared" si="2117"/>
        <v>0</v>
      </c>
      <c r="N1766" s="7" cm="1">
        <f t="array" ref="N1766:P1766">_xlfn._xlws.SORT(K1766:M1766,1,-1,TRUE)</f>
        <v>0</v>
      </c>
      <c r="O1766" s="7">
        <v>0</v>
      </c>
      <c r="P1766" s="7">
        <v>0</v>
      </c>
      <c r="Q1766" s="7">
        <v>1763</v>
      </c>
      <c r="R1766" s="7" t="e">
        <f t="shared" ref="R1766:W1766" si="2158">FIND(",",$F1766,Q1766+1)</f>
        <v>#VALUE!</v>
      </c>
      <c r="S1766" s="7" t="e">
        <f t="shared" si="2158"/>
        <v>#VALUE!</v>
      </c>
      <c r="T1766" s="7" t="e">
        <f t="shared" si="2158"/>
        <v>#VALUE!</v>
      </c>
      <c r="U1766" s="7" t="e">
        <f t="shared" si="2158"/>
        <v>#VALUE!</v>
      </c>
      <c r="V1766" s="7" t="e">
        <f t="shared" si="2158"/>
        <v>#VALUE!</v>
      </c>
      <c r="W1766" s="7" t="e">
        <f t="shared" si="2158"/>
        <v>#VALUE!</v>
      </c>
      <c r="X1766" s="11" t="str">
        <f t="shared" si="2119"/>
        <v/>
      </c>
      <c r="Y1766" s="11" t="str">
        <f t="shared" si="2120"/>
        <v/>
      </c>
      <c r="Z1766" s="11" t="str">
        <f t="shared" si="2121"/>
        <v/>
      </c>
      <c r="AA1766" s="11" t="str">
        <f t="shared" si="2122"/>
        <v/>
      </c>
      <c r="AB1766" s="3" t="str">
        <f t="shared" si="2123"/>
        <v/>
      </c>
      <c r="AC1766" s="3"/>
      <c r="AD1766" s="3"/>
      <c r="AE1766" s="7" t="str">
        <f>IF(X1766="","",_xlfn.IFNA(VLOOKUP(X1766,'饰品（请勿修改）'!$A:$H,8,FALSE),VLOOKUP(X1766,'饰品（请勿修改）'!$H:$H,1,FALSE)))</f>
        <v/>
      </c>
      <c r="AF1766" s="7" t="str">
        <f>IF(Z1766="","",_xlfn.IFNA(VLOOKUP(Z1766,'饰品（请勿修改）'!$A:$H,8,FALSE),VLOOKUP(Z1766,'饰品（请勿修改）'!$H:$H,1,FALSE)))</f>
        <v/>
      </c>
      <c r="AG1766" s="7">
        <f>_xlfn.IFNA(VLOOKUP(AE1766,'饰品（请勿修改）'!$H:$I,2,FALSE),0)</f>
        <v>0</v>
      </c>
      <c r="AH1766" s="7">
        <f>_xlfn.IFNA(VLOOKUP(AF1766,'饰品（请勿修改）'!$H:$I,2,FALSE),0)</f>
        <v>0</v>
      </c>
      <c r="AI1766" s="7">
        <f t="shared" si="2110"/>
        <v>0</v>
      </c>
      <c r="AJ1766" s="7">
        <f t="shared" si="2111"/>
        <v>0</v>
      </c>
    </row>
    <row r="1767" spans="1:36" x14ac:dyDescent="0.2">
      <c r="A1767" s="3"/>
      <c r="B1767" s="3"/>
      <c r="C1767" s="3"/>
      <c r="D1767" s="3"/>
      <c r="E1767" s="3"/>
      <c r="F1767" s="3"/>
      <c r="G1767" s="7" t="str">
        <f t="shared" si="2108"/>
        <v/>
      </c>
      <c r="H1767" s="7" t="str">
        <f t="shared" si="2112"/>
        <v/>
      </c>
      <c r="I1767" s="7" t="str">
        <f t="shared" si="2113"/>
        <v/>
      </c>
      <c r="J1767" s="7" t="str">
        <f t="shared" si="2114"/>
        <v/>
      </c>
      <c r="K1767" s="5">
        <f t="shared" si="2115"/>
        <v>0</v>
      </c>
      <c r="L1767" s="5">
        <f t="shared" si="2116"/>
        <v>0</v>
      </c>
      <c r="M1767" s="5">
        <f t="shared" si="2117"/>
        <v>0</v>
      </c>
      <c r="N1767" s="7" cm="1">
        <f t="array" ref="N1767:P1767">_xlfn._xlws.SORT(K1767:M1767,1,-1,TRUE)</f>
        <v>0</v>
      </c>
      <c r="O1767" s="7">
        <v>0</v>
      </c>
      <c r="P1767" s="7">
        <v>0</v>
      </c>
      <c r="Q1767" s="7">
        <v>1764</v>
      </c>
      <c r="R1767" s="7" t="e">
        <f t="shared" ref="R1767:W1767" si="2159">FIND(",",$F1767,Q1767+1)</f>
        <v>#VALUE!</v>
      </c>
      <c r="S1767" s="7" t="e">
        <f t="shared" si="2159"/>
        <v>#VALUE!</v>
      </c>
      <c r="T1767" s="7" t="e">
        <f t="shared" si="2159"/>
        <v>#VALUE!</v>
      </c>
      <c r="U1767" s="7" t="e">
        <f t="shared" si="2159"/>
        <v>#VALUE!</v>
      </c>
      <c r="V1767" s="7" t="e">
        <f t="shared" si="2159"/>
        <v>#VALUE!</v>
      </c>
      <c r="W1767" s="7" t="e">
        <f t="shared" si="2159"/>
        <v>#VALUE!</v>
      </c>
      <c r="X1767" s="11" t="str">
        <f t="shared" si="2119"/>
        <v/>
      </c>
      <c r="Y1767" s="11" t="str">
        <f t="shared" si="2120"/>
        <v/>
      </c>
      <c r="Z1767" s="11" t="str">
        <f t="shared" si="2121"/>
        <v/>
      </c>
      <c r="AA1767" s="11" t="str">
        <f t="shared" si="2122"/>
        <v/>
      </c>
      <c r="AB1767" s="3" t="str">
        <f t="shared" si="2123"/>
        <v/>
      </c>
      <c r="AC1767" s="3"/>
      <c r="AD1767" s="3"/>
      <c r="AE1767" s="7" t="str">
        <f>IF(X1767="","",_xlfn.IFNA(VLOOKUP(X1767,'饰品（请勿修改）'!$A:$H,8,FALSE),VLOOKUP(X1767,'饰品（请勿修改）'!$H:$H,1,FALSE)))</f>
        <v/>
      </c>
      <c r="AF1767" s="7" t="str">
        <f>IF(Z1767="","",_xlfn.IFNA(VLOOKUP(Z1767,'饰品（请勿修改）'!$A:$H,8,FALSE),VLOOKUP(Z1767,'饰品（请勿修改）'!$H:$H,1,FALSE)))</f>
        <v/>
      </c>
      <c r="AG1767" s="7">
        <f>_xlfn.IFNA(VLOOKUP(AE1767,'饰品（请勿修改）'!$H:$I,2,FALSE),0)</f>
        <v>0</v>
      </c>
      <c r="AH1767" s="7">
        <f>_xlfn.IFNA(VLOOKUP(AF1767,'饰品（请勿修改）'!$H:$I,2,FALSE),0)</f>
        <v>0</v>
      </c>
      <c r="AI1767" s="7">
        <f t="shared" si="2110"/>
        <v>0</v>
      </c>
      <c r="AJ1767" s="7">
        <f t="shared" si="2111"/>
        <v>0</v>
      </c>
    </row>
    <row r="1768" spans="1:36" x14ac:dyDescent="0.2">
      <c r="A1768" s="3"/>
      <c r="B1768" s="3"/>
      <c r="C1768" s="3"/>
      <c r="D1768" s="3"/>
      <c r="E1768" s="3"/>
      <c r="F1768" s="3"/>
      <c r="G1768" s="7" t="str">
        <f t="shared" si="2108"/>
        <v/>
      </c>
      <c r="H1768" s="7" t="str">
        <f t="shared" si="2112"/>
        <v/>
      </c>
      <c r="I1768" s="7" t="str">
        <f t="shared" si="2113"/>
        <v/>
      </c>
      <c r="J1768" s="7" t="str">
        <f t="shared" si="2114"/>
        <v/>
      </c>
      <c r="K1768" s="5">
        <f t="shared" si="2115"/>
        <v>0</v>
      </c>
      <c r="L1768" s="5">
        <f t="shared" si="2116"/>
        <v>0</v>
      </c>
      <c r="M1768" s="5">
        <f t="shared" si="2117"/>
        <v>0</v>
      </c>
      <c r="N1768" s="7" cm="1">
        <f t="array" ref="N1768:P1768">_xlfn._xlws.SORT(K1768:M1768,1,-1,TRUE)</f>
        <v>0</v>
      </c>
      <c r="O1768" s="7">
        <v>0</v>
      </c>
      <c r="P1768" s="7">
        <v>0</v>
      </c>
      <c r="Q1768" s="7">
        <v>1765</v>
      </c>
      <c r="R1768" s="7" t="e">
        <f t="shared" ref="R1768:W1768" si="2160">FIND(",",$F1768,Q1768+1)</f>
        <v>#VALUE!</v>
      </c>
      <c r="S1768" s="7" t="e">
        <f t="shared" si="2160"/>
        <v>#VALUE!</v>
      </c>
      <c r="T1768" s="7" t="e">
        <f t="shared" si="2160"/>
        <v>#VALUE!</v>
      </c>
      <c r="U1768" s="7" t="e">
        <f t="shared" si="2160"/>
        <v>#VALUE!</v>
      </c>
      <c r="V1768" s="7" t="e">
        <f t="shared" si="2160"/>
        <v>#VALUE!</v>
      </c>
      <c r="W1768" s="7" t="e">
        <f t="shared" si="2160"/>
        <v>#VALUE!</v>
      </c>
      <c r="X1768" s="11" t="str">
        <f t="shared" si="2119"/>
        <v/>
      </c>
      <c r="Y1768" s="11" t="str">
        <f t="shared" si="2120"/>
        <v/>
      </c>
      <c r="Z1768" s="11" t="str">
        <f t="shared" si="2121"/>
        <v/>
      </c>
      <c r="AA1768" s="11" t="str">
        <f t="shared" si="2122"/>
        <v/>
      </c>
      <c r="AB1768" s="3" t="str">
        <f t="shared" si="2123"/>
        <v/>
      </c>
      <c r="AC1768" s="3"/>
      <c r="AD1768" s="3"/>
      <c r="AE1768" s="7" t="str">
        <f>IF(X1768="","",_xlfn.IFNA(VLOOKUP(X1768,'饰品（请勿修改）'!$A:$H,8,FALSE),VLOOKUP(X1768,'饰品（请勿修改）'!$H:$H,1,FALSE)))</f>
        <v/>
      </c>
      <c r="AF1768" s="7" t="str">
        <f>IF(Z1768="","",_xlfn.IFNA(VLOOKUP(Z1768,'饰品（请勿修改）'!$A:$H,8,FALSE),VLOOKUP(Z1768,'饰品（请勿修改）'!$H:$H,1,FALSE)))</f>
        <v/>
      </c>
      <c r="AG1768" s="7">
        <f>_xlfn.IFNA(VLOOKUP(AE1768,'饰品（请勿修改）'!$H:$I,2,FALSE),0)</f>
        <v>0</v>
      </c>
      <c r="AH1768" s="7">
        <f>_xlfn.IFNA(VLOOKUP(AF1768,'饰品（请勿修改）'!$H:$I,2,FALSE),0)</f>
        <v>0</v>
      </c>
      <c r="AI1768" s="7">
        <f t="shared" si="2110"/>
        <v>0</v>
      </c>
      <c r="AJ1768" s="7">
        <f t="shared" si="2111"/>
        <v>0</v>
      </c>
    </row>
    <row r="1769" spans="1:36" x14ac:dyDescent="0.2">
      <c r="A1769" s="3"/>
      <c r="B1769" s="3"/>
      <c r="C1769" s="3"/>
      <c r="D1769" s="3"/>
      <c r="E1769" s="3"/>
      <c r="F1769" s="3"/>
      <c r="G1769" s="7" t="str">
        <f t="shared" si="2108"/>
        <v/>
      </c>
      <c r="H1769" s="7" t="str">
        <f t="shared" si="2112"/>
        <v/>
      </c>
      <c r="I1769" s="7" t="str">
        <f t="shared" si="2113"/>
        <v/>
      </c>
      <c r="J1769" s="7" t="str">
        <f t="shared" si="2114"/>
        <v/>
      </c>
      <c r="K1769" s="5">
        <f t="shared" si="2115"/>
        <v>0</v>
      </c>
      <c r="L1769" s="5">
        <f t="shared" si="2116"/>
        <v>0</v>
      </c>
      <c r="M1769" s="5">
        <f t="shared" si="2117"/>
        <v>0</v>
      </c>
      <c r="N1769" s="7" cm="1">
        <f t="array" ref="N1769:P1769">_xlfn._xlws.SORT(K1769:M1769,1,-1,TRUE)</f>
        <v>0</v>
      </c>
      <c r="O1769" s="7">
        <v>0</v>
      </c>
      <c r="P1769" s="7">
        <v>0</v>
      </c>
      <c r="Q1769" s="7">
        <v>1766</v>
      </c>
      <c r="R1769" s="7" t="e">
        <f t="shared" ref="R1769:W1769" si="2161">FIND(",",$F1769,Q1769+1)</f>
        <v>#VALUE!</v>
      </c>
      <c r="S1769" s="7" t="e">
        <f t="shared" si="2161"/>
        <v>#VALUE!</v>
      </c>
      <c r="T1769" s="7" t="e">
        <f t="shared" si="2161"/>
        <v>#VALUE!</v>
      </c>
      <c r="U1769" s="7" t="e">
        <f t="shared" si="2161"/>
        <v>#VALUE!</v>
      </c>
      <c r="V1769" s="7" t="e">
        <f t="shared" si="2161"/>
        <v>#VALUE!</v>
      </c>
      <c r="W1769" s="7" t="e">
        <f t="shared" si="2161"/>
        <v>#VALUE!</v>
      </c>
      <c r="X1769" s="11" t="str">
        <f t="shared" si="2119"/>
        <v/>
      </c>
      <c r="Y1769" s="11" t="str">
        <f t="shared" si="2120"/>
        <v/>
      </c>
      <c r="Z1769" s="11" t="str">
        <f t="shared" si="2121"/>
        <v/>
      </c>
      <c r="AA1769" s="11" t="str">
        <f t="shared" si="2122"/>
        <v/>
      </c>
      <c r="AB1769" s="3" t="str">
        <f t="shared" si="2123"/>
        <v/>
      </c>
      <c r="AC1769" s="3"/>
      <c r="AD1769" s="3"/>
      <c r="AE1769" s="7" t="str">
        <f>IF(X1769="","",_xlfn.IFNA(VLOOKUP(X1769,'饰品（请勿修改）'!$A:$H,8,FALSE),VLOOKUP(X1769,'饰品（请勿修改）'!$H:$H,1,FALSE)))</f>
        <v/>
      </c>
      <c r="AF1769" s="7" t="str">
        <f>IF(Z1769="","",_xlfn.IFNA(VLOOKUP(Z1769,'饰品（请勿修改）'!$A:$H,8,FALSE),VLOOKUP(Z1769,'饰品（请勿修改）'!$H:$H,1,FALSE)))</f>
        <v/>
      </c>
      <c r="AG1769" s="7">
        <f>_xlfn.IFNA(VLOOKUP(AE1769,'饰品（请勿修改）'!$H:$I,2,FALSE),0)</f>
        <v>0</v>
      </c>
      <c r="AH1769" s="7">
        <f>_xlfn.IFNA(VLOOKUP(AF1769,'饰品（请勿修改）'!$H:$I,2,FALSE),0)</f>
        <v>0</v>
      </c>
      <c r="AI1769" s="7">
        <f t="shared" si="2110"/>
        <v>0</v>
      </c>
      <c r="AJ1769" s="7">
        <f t="shared" si="2111"/>
        <v>0</v>
      </c>
    </row>
    <row r="1770" spans="1:36" x14ac:dyDescent="0.2">
      <c r="A1770" s="3"/>
      <c r="B1770" s="3"/>
      <c r="C1770" s="3"/>
      <c r="D1770" s="3"/>
      <c r="E1770" s="3"/>
      <c r="F1770" s="3"/>
      <c r="G1770" s="7" t="str">
        <f t="shared" si="2108"/>
        <v/>
      </c>
      <c r="H1770" s="7" t="str">
        <f t="shared" si="2112"/>
        <v/>
      </c>
      <c r="I1770" s="7" t="str">
        <f t="shared" si="2113"/>
        <v/>
      </c>
      <c r="J1770" s="7" t="str">
        <f t="shared" si="2114"/>
        <v/>
      </c>
      <c r="K1770" s="5">
        <f t="shared" si="2115"/>
        <v>0</v>
      </c>
      <c r="L1770" s="5">
        <f t="shared" si="2116"/>
        <v>0</v>
      </c>
      <c r="M1770" s="5">
        <f t="shared" si="2117"/>
        <v>0</v>
      </c>
      <c r="N1770" s="7" cm="1">
        <f t="array" ref="N1770:P1770">_xlfn._xlws.SORT(K1770:M1770,1,-1,TRUE)</f>
        <v>0</v>
      </c>
      <c r="O1770" s="7">
        <v>0</v>
      </c>
      <c r="P1770" s="7">
        <v>0</v>
      </c>
      <c r="Q1770" s="7">
        <v>1767</v>
      </c>
      <c r="R1770" s="7" t="e">
        <f t="shared" ref="R1770:W1770" si="2162">FIND(",",$F1770,Q1770+1)</f>
        <v>#VALUE!</v>
      </c>
      <c r="S1770" s="7" t="e">
        <f t="shared" si="2162"/>
        <v>#VALUE!</v>
      </c>
      <c r="T1770" s="7" t="e">
        <f t="shared" si="2162"/>
        <v>#VALUE!</v>
      </c>
      <c r="U1770" s="7" t="e">
        <f t="shared" si="2162"/>
        <v>#VALUE!</v>
      </c>
      <c r="V1770" s="7" t="e">
        <f t="shared" si="2162"/>
        <v>#VALUE!</v>
      </c>
      <c r="W1770" s="7" t="e">
        <f t="shared" si="2162"/>
        <v>#VALUE!</v>
      </c>
      <c r="X1770" s="11" t="str">
        <f t="shared" si="2119"/>
        <v/>
      </c>
      <c r="Y1770" s="11" t="str">
        <f t="shared" si="2120"/>
        <v/>
      </c>
      <c r="Z1770" s="11" t="str">
        <f t="shared" si="2121"/>
        <v/>
      </c>
      <c r="AA1770" s="11" t="str">
        <f t="shared" si="2122"/>
        <v/>
      </c>
      <c r="AB1770" s="3" t="str">
        <f t="shared" si="2123"/>
        <v/>
      </c>
      <c r="AC1770" s="3"/>
      <c r="AD1770" s="3"/>
      <c r="AE1770" s="7" t="str">
        <f>IF(X1770="","",_xlfn.IFNA(VLOOKUP(X1770,'饰品（请勿修改）'!$A:$H,8,FALSE),VLOOKUP(X1770,'饰品（请勿修改）'!$H:$H,1,FALSE)))</f>
        <v/>
      </c>
      <c r="AF1770" s="7" t="str">
        <f>IF(Z1770="","",_xlfn.IFNA(VLOOKUP(Z1770,'饰品（请勿修改）'!$A:$H,8,FALSE),VLOOKUP(Z1770,'饰品（请勿修改）'!$H:$H,1,FALSE)))</f>
        <v/>
      </c>
      <c r="AG1770" s="7">
        <f>_xlfn.IFNA(VLOOKUP(AE1770,'饰品（请勿修改）'!$H:$I,2,FALSE),0)</f>
        <v>0</v>
      </c>
      <c r="AH1770" s="7">
        <f>_xlfn.IFNA(VLOOKUP(AF1770,'饰品（请勿修改）'!$H:$I,2,FALSE),0)</f>
        <v>0</v>
      </c>
      <c r="AI1770" s="7">
        <f t="shared" si="2110"/>
        <v>0</v>
      </c>
      <c r="AJ1770" s="7">
        <f t="shared" si="2111"/>
        <v>0</v>
      </c>
    </row>
    <row r="1771" spans="1:36" x14ac:dyDescent="0.2">
      <c r="A1771" s="3"/>
      <c r="B1771" s="3"/>
      <c r="C1771" s="3"/>
      <c r="D1771" s="3"/>
      <c r="E1771" s="3"/>
      <c r="F1771" s="3"/>
      <c r="G1771" s="7" t="str">
        <f t="shared" si="2108"/>
        <v/>
      </c>
      <c r="H1771" s="7" t="str">
        <f t="shared" si="2112"/>
        <v/>
      </c>
      <c r="I1771" s="7" t="str">
        <f t="shared" si="2113"/>
        <v/>
      </c>
      <c r="J1771" s="7" t="str">
        <f t="shared" si="2114"/>
        <v/>
      </c>
      <c r="K1771" s="5">
        <f t="shared" si="2115"/>
        <v>0</v>
      </c>
      <c r="L1771" s="5">
        <f t="shared" si="2116"/>
        <v>0</v>
      </c>
      <c r="M1771" s="5">
        <f t="shared" si="2117"/>
        <v>0</v>
      </c>
      <c r="N1771" s="7" cm="1">
        <f t="array" ref="N1771:P1771">_xlfn._xlws.SORT(K1771:M1771,1,-1,TRUE)</f>
        <v>0</v>
      </c>
      <c r="O1771" s="7">
        <v>0</v>
      </c>
      <c r="P1771" s="7">
        <v>0</v>
      </c>
      <c r="Q1771" s="7">
        <v>1768</v>
      </c>
      <c r="R1771" s="7" t="e">
        <f t="shared" ref="R1771:W1771" si="2163">FIND(",",$F1771,Q1771+1)</f>
        <v>#VALUE!</v>
      </c>
      <c r="S1771" s="7" t="e">
        <f t="shared" si="2163"/>
        <v>#VALUE!</v>
      </c>
      <c r="T1771" s="7" t="e">
        <f t="shared" si="2163"/>
        <v>#VALUE!</v>
      </c>
      <c r="U1771" s="7" t="e">
        <f t="shared" si="2163"/>
        <v>#VALUE!</v>
      </c>
      <c r="V1771" s="7" t="e">
        <f t="shared" si="2163"/>
        <v>#VALUE!</v>
      </c>
      <c r="W1771" s="7" t="e">
        <f t="shared" si="2163"/>
        <v>#VALUE!</v>
      </c>
      <c r="X1771" s="11" t="str">
        <f t="shared" si="2119"/>
        <v/>
      </c>
      <c r="Y1771" s="11" t="str">
        <f t="shared" si="2120"/>
        <v/>
      </c>
      <c r="Z1771" s="11" t="str">
        <f t="shared" si="2121"/>
        <v/>
      </c>
      <c r="AA1771" s="11" t="str">
        <f t="shared" si="2122"/>
        <v/>
      </c>
      <c r="AB1771" s="3" t="str">
        <f t="shared" si="2123"/>
        <v/>
      </c>
      <c r="AC1771" s="3"/>
      <c r="AD1771" s="3"/>
      <c r="AE1771" s="7" t="str">
        <f>IF(X1771="","",_xlfn.IFNA(VLOOKUP(X1771,'饰品（请勿修改）'!$A:$H,8,FALSE),VLOOKUP(X1771,'饰品（请勿修改）'!$H:$H,1,FALSE)))</f>
        <v/>
      </c>
      <c r="AF1771" s="7" t="str">
        <f>IF(Z1771="","",_xlfn.IFNA(VLOOKUP(Z1771,'饰品（请勿修改）'!$A:$H,8,FALSE),VLOOKUP(Z1771,'饰品（请勿修改）'!$H:$H,1,FALSE)))</f>
        <v/>
      </c>
      <c r="AG1771" s="7">
        <f>_xlfn.IFNA(VLOOKUP(AE1771,'饰品（请勿修改）'!$H:$I,2,FALSE),0)</f>
        <v>0</v>
      </c>
      <c r="AH1771" s="7">
        <f>_xlfn.IFNA(VLOOKUP(AF1771,'饰品（请勿修改）'!$H:$I,2,FALSE),0)</f>
        <v>0</v>
      </c>
      <c r="AI1771" s="7">
        <f t="shared" si="2110"/>
        <v>0</v>
      </c>
      <c r="AJ1771" s="7">
        <f t="shared" si="2111"/>
        <v>0</v>
      </c>
    </row>
    <row r="1772" spans="1:36" x14ac:dyDescent="0.2">
      <c r="A1772" s="3"/>
      <c r="B1772" s="3"/>
      <c r="C1772" s="3"/>
      <c r="D1772" s="3"/>
      <c r="E1772" s="3"/>
      <c r="F1772" s="3"/>
      <c r="G1772" s="7" t="str">
        <f t="shared" si="2108"/>
        <v/>
      </c>
      <c r="H1772" s="7" t="str">
        <f t="shared" si="2112"/>
        <v/>
      </c>
      <c r="I1772" s="7" t="str">
        <f t="shared" si="2113"/>
        <v/>
      </c>
      <c r="J1772" s="7" t="str">
        <f t="shared" si="2114"/>
        <v/>
      </c>
      <c r="K1772" s="5">
        <f t="shared" si="2115"/>
        <v>0</v>
      </c>
      <c r="L1772" s="5">
        <f t="shared" si="2116"/>
        <v>0</v>
      </c>
      <c r="M1772" s="5">
        <f t="shared" si="2117"/>
        <v>0</v>
      </c>
      <c r="N1772" s="7" cm="1">
        <f t="array" ref="N1772:P1772">_xlfn._xlws.SORT(K1772:M1772,1,-1,TRUE)</f>
        <v>0</v>
      </c>
      <c r="O1772" s="7">
        <v>0</v>
      </c>
      <c r="P1772" s="7">
        <v>0</v>
      </c>
      <c r="Q1772" s="7">
        <v>1769</v>
      </c>
      <c r="R1772" s="7" t="e">
        <f t="shared" ref="R1772:W1772" si="2164">FIND(",",$F1772,Q1772+1)</f>
        <v>#VALUE!</v>
      </c>
      <c r="S1772" s="7" t="e">
        <f t="shared" si="2164"/>
        <v>#VALUE!</v>
      </c>
      <c r="T1772" s="7" t="e">
        <f t="shared" si="2164"/>
        <v>#VALUE!</v>
      </c>
      <c r="U1772" s="7" t="e">
        <f t="shared" si="2164"/>
        <v>#VALUE!</v>
      </c>
      <c r="V1772" s="7" t="e">
        <f t="shared" si="2164"/>
        <v>#VALUE!</v>
      </c>
      <c r="W1772" s="7" t="e">
        <f t="shared" si="2164"/>
        <v>#VALUE!</v>
      </c>
      <c r="X1772" s="11" t="str">
        <f t="shared" si="2119"/>
        <v/>
      </c>
      <c r="Y1772" s="11" t="str">
        <f t="shared" si="2120"/>
        <v/>
      </c>
      <c r="Z1772" s="11" t="str">
        <f t="shared" si="2121"/>
        <v/>
      </c>
      <c r="AA1772" s="11" t="str">
        <f t="shared" si="2122"/>
        <v/>
      </c>
      <c r="AB1772" s="3" t="str">
        <f t="shared" si="2123"/>
        <v/>
      </c>
      <c r="AC1772" s="3"/>
      <c r="AD1772" s="3"/>
      <c r="AE1772" s="7" t="str">
        <f>IF(X1772="","",_xlfn.IFNA(VLOOKUP(X1772,'饰品（请勿修改）'!$A:$H,8,FALSE),VLOOKUP(X1772,'饰品（请勿修改）'!$H:$H,1,FALSE)))</f>
        <v/>
      </c>
      <c r="AF1772" s="7" t="str">
        <f>IF(Z1772="","",_xlfn.IFNA(VLOOKUP(Z1772,'饰品（请勿修改）'!$A:$H,8,FALSE),VLOOKUP(Z1772,'饰品（请勿修改）'!$H:$H,1,FALSE)))</f>
        <v/>
      </c>
      <c r="AG1772" s="7">
        <f>_xlfn.IFNA(VLOOKUP(AE1772,'饰品（请勿修改）'!$H:$I,2,FALSE),0)</f>
        <v>0</v>
      </c>
      <c r="AH1772" s="7">
        <f>_xlfn.IFNA(VLOOKUP(AF1772,'饰品（请勿修改）'!$H:$I,2,FALSE),0)</f>
        <v>0</v>
      </c>
      <c r="AI1772" s="7">
        <f t="shared" si="2110"/>
        <v>0</v>
      </c>
      <c r="AJ1772" s="7">
        <f t="shared" si="2111"/>
        <v>0</v>
      </c>
    </row>
    <row r="1773" spans="1:36" x14ac:dyDescent="0.2">
      <c r="A1773" s="3"/>
      <c r="B1773" s="3"/>
      <c r="C1773" s="3"/>
      <c r="D1773" s="3"/>
      <c r="E1773" s="3"/>
      <c r="F1773" s="3"/>
      <c r="G1773" s="7" t="str">
        <f t="shared" si="2108"/>
        <v/>
      </c>
      <c r="H1773" s="7" t="str">
        <f t="shared" si="2112"/>
        <v/>
      </c>
      <c r="I1773" s="7" t="str">
        <f t="shared" si="2113"/>
        <v/>
      </c>
      <c r="J1773" s="7" t="str">
        <f t="shared" si="2114"/>
        <v/>
      </c>
      <c r="K1773" s="5">
        <f t="shared" si="2115"/>
        <v>0</v>
      </c>
      <c r="L1773" s="5">
        <f t="shared" si="2116"/>
        <v>0</v>
      </c>
      <c r="M1773" s="5">
        <f t="shared" si="2117"/>
        <v>0</v>
      </c>
      <c r="N1773" s="7" cm="1">
        <f t="array" ref="N1773:P1773">_xlfn._xlws.SORT(K1773:M1773,1,-1,TRUE)</f>
        <v>0</v>
      </c>
      <c r="O1773" s="7">
        <v>0</v>
      </c>
      <c r="P1773" s="7">
        <v>0</v>
      </c>
      <c r="Q1773" s="7">
        <v>1770</v>
      </c>
      <c r="R1773" s="7" t="e">
        <f t="shared" ref="R1773:W1773" si="2165">FIND(",",$F1773,Q1773+1)</f>
        <v>#VALUE!</v>
      </c>
      <c r="S1773" s="7" t="e">
        <f t="shared" si="2165"/>
        <v>#VALUE!</v>
      </c>
      <c r="T1773" s="7" t="e">
        <f t="shared" si="2165"/>
        <v>#VALUE!</v>
      </c>
      <c r="U1773" s="7" t="e">
        <f t="shared" si="2165"/>
        <v>#VALUE!</v>
      </c>
      <c r="V1773" s="7" t="e">
        <f t="shared" si="2165"/>
        <v>#VALUE!</v>
      </c>
      <c r="W1773" s="7" t="e">
        <f t="shared" si="2165"/>
        <v>#VALUE!</v>
      </c>
      <c r="X1773" s="11" t="str">
        <f t="shared" si="2119"/>
        <v/>
      </c>
      <c r="Y1773" s="11" t="str">
        <f t="shared" si="2120"/>
        <v/>
      </c>
      <c r="Z1773" s="11" t="str">
        <f t="shared" si="2121"/>
        <v/>
      </c>
      <c r="AA1773" s="11" t="str">
        <f t="shared" si="2122"/>
        <v/>
      </c>
      <c r="AB1773" s="3" t="str">
        <f t="shared" si="2123"/>
        <v/>
      </c>
      <c r="AC1773" s="3"/>
      <c r="AD1773" s="3"/>
      <c r="AE1773" s="7" t="str">
        <f>IF(X1773="","",_xlfn.IFNA(VLOOKUP(X1773,'饰品（请勿修改）'!$A:$H,8,FALSE),VLOOKUP(X1773,'饰品（请勿修改）'!$H:$H,1,FALSE)))</f>
        <v/>
      </c>
      <c r="AF1773" s="7" t="str">
        <f>IF(Z1773="","",_xlfn.IFNA(VLOOKUP(Z1773,'饰品（请勿修改）'!$A:$H,8,FALSE),VLOOKUP(Z1773,'饰品（请勿修改）'!$H:$H,1,FALSE)))</f>
        <v/>
      </c>
      <c r="AG1773" s="7">
        <f>_xlfn.IFNA(VLOOKUP(AE1773,'饰品（请勿修改）'!$H:$I,2,FALSE),0)</f>
        <v>0</v>
      </c>
      <c r="AH1773" s="7">
        <f>_xlfn.IFNA(VLOOKUP(AF1773,'饰品（请勿修改）'!$H:$I,2,FALSE),0)</f>
        <v>0</v>
      </c>
      <c r="AI1773" s="7">
        <f t="shared" si="2110"/>
        <v>0</v>
      </c>
      <c r="AJ1773" s="7">
        <f t="shared" si="2111"/>
        <v>0</v>
      </c>
    </row>
    <row r="1774" spans="1:36" x14ac:dyDescent="0.2">
      <c r="A1774" s="3"/>
      <c r="B1774" s="3"/>
      <c r="C1774" s="3"/>
      <c r="D1774" s="3"/>
      <c r="E1774" s="3"/>
      <c r="F1774" s="3"/>
      <c r="G1774" s="7" t="str">
        <f t="shared" si="2108"/>
        <v/>
      </c>
      <c r="H1774" s="7" t="str">
        <f t="shared" si="2112"/>
        <v/>
      </c>
      <c r="I1774" s="7" t="str">
        <f t="shared" si="2113"/>
        <v/>
      </c>
      <c r="J1774" s="7" t="str">
        <f t="shared" si="2114"/>
        <v/>
      </c>
      <c r="K1774" s="5">
        <f t="shared" si="2115"/>
        <v>0</v>
      </c>
      <c r="L1774" s="5">
        <f t="shared" si="2116"/>
        <v>0</v>
      </c>
      <c r="M1774" s="5">
        <f t="shared" si="2117"/>
        <v>0</v>
      </c>
      <c r="N1774" s="7" cm="1">
        <f t="array" ref="N1774:P1774">_xlfn._xlws.SORT(K1774:M1774,1,-1,TRUE)</f>
        <v>0</v>
      </c>
      <c r="O1774" s="7">
        <v>0</v>
      </c>
      <c r="P1774" s="7">
        <v>0</v>
      </c>
      <c r="Q1774" s="7">
        <v>1771</v>
      </c>
      <c r="R1774" s="7" t="e">
        <f t="shared" ref="R1774:W1774" si="2166">FIND(",",$F1774,Q1774+1)</f>
        <v>#VALUE!</v>
      </c>
      <c r="S1774" s="7" t="e">
        <f t="shared" si="2166"/>
        <v>#VALUE!</v>
      </c>
      <c r="T1774" s="7" t="e">
        <f t="shared" si="2166"/>
        <v>#VALUE!</v>
      </c>
      <c r="U1774" s="7" t="e">
        <f t="shared" si="2166"/>
        <v>#VALUE!</v>
      </c>
      <c r="V1774" s="7" t="e">
        <f t="shared" si="2166"/>
        <v>#VALUE!</v>
      </c>
      <c r="W1774" s="7" t="e">
        <f t="shared" si="2166"/>
        <v>#VALUE!</v>
      </c>
      <c r="X1774" s="11" t="str">
        <f t="shared" si="2119"/>
        <v/>
      </c>
      <c r="Y1774" s="11" t="str">
        <f t="shared" si="2120"/>
        <v/>
      </c>
      <c r="Z1774" s="11" t="str">
        <f t="shared" si="2121"/>
        <v/>
      </c>
      <c r="AA1774" s="11" t="str">
        <f t="shared" si="2122"/>
        <v/>
      </c>
      <c r="AB1774" s="3" t="str">
        <f t="shared" si="2123"/>
        <v/>
      </c>
      <c r="AC1774" s="3"/>
      <c r="AD1774" s="3"/>
      <c r="AE1774" s="7" t="str">
        <f>IF(X1774="","",_xlfn.IFNA(VLOOKUP(X1774,'饰品（请勿修改）'!$A:$H,8,FALSE),VLOOKUP(X1774,'饰品（请勿修改）'!$H:$H,1,FALSE)))</f>
        <v/>
      </c>
      <c r="AF1774" s="7" t="str">
        <f>IF(Z1774="","",_xlfn.IFNA(VLOOKUP(Z1774,'饰品（请勿修改）'!$A:$H,8,FALSE),VLOOKUP(Z1774,'饰品（请勿修改）'!$H:$H,1,FALSE)))</f>
        <v/>
      </c>
      <c r="AG1774" s="7">
        <f>_xlfn.IFNA(VLOOKUP(AE1774,'饰品（请勿修改）'!$H:$I,2,FALSE),0)</f>
        <v>0</v>
      </c>
      <c r="AH1774" s="7">
        <f>_xlfn.IFNA(VLOOKUP(AF1774,'饰品（请勿修改）'!$H:$I,2,FALSE),0)</f>
        <v>0</v>
      </c>
      <c r="AI1774" s="7">
        <f t="shared" si="2110"/>
        <v>0</v>
      </c>
      <c r="AJ1774" s="7">
        <f t="shared" si="2111"/>
        <v>0</v>
      </c>
    </row>
    <row r="1775" spans="1:36" x14ac:dyDescent="0.2">
      <c r="A1775" s="3"/>
      <c r="B1775" s="3"/>
      <c r="C1775" s="3"/>
      <c r="D1775" s="3"/>
      <c r="E1775" s="3"/>
      <c r="F1775" s="3"/>
      <c r="G1775" s="7" t="str">
        <f t="shared" si="2108"/>
        <v/>
      </c>
      <c r="H1775" s="7" t="str">
        <f t="shared" si="2112"/>
        <v/>
      </c>
      <c r="I1775" s="7" t="str">
        <f t="shared" si="2113"/>
        <v/>
      </c>
      <c r="J1775" s="7" t="str">
        <f t="shared" si="2114"/>
        <v/>
      </c>
      <c r="K1775" s="5">
        <f t="shared" si="2115"/>
        <v>0</v>
      </c>
      <c r="L1775" s="5">
        <f t="shared" si="2116"/>
        <v>0</v>
      </c>
      <c r="M1775" s="5">
        <f t="shared" si="2117"/>
        <v>0</v>
      </c>
      <c r="N1775" s="7" cm="1">
        <f t="array" ref="N1775:P1775">_xlfn._xlws.SORT(K1775:M1775,1,-1,TRUE)</f>
        <v>0</v>
      </c>
      <c r="O1775" s="7">
        <v>0</v>
      </c>
      <c r="P1775" s="7">
        <v>0</v>
      </c>
      <c r="Q1775" s="7">
        <v>1772</v>
      </c>
      <c r="R1775" s="7" t="e">
        <f t="shared" ref="R1775:W1775" si="2167">FIND(",",$F1775,Q1775+1)</f>
        <v>#VALUE!</v>
      </c>
      <c r="S1775" s="7" t="e">
        <f t="shared" si="2167"/>
        <v>#VALUE!</v>
      </c>
      <c r="T1775" s="7" t="e">
        <f t="shared" si="2167"/>
        <v>#VALUE!</v>
      </c>
      <c r="U1775" s="7" t="e">
        <f t="shared" si="2167"/>
        <v>#VALUE!</v>
      </c>
      <c r="V1775" s="7" t="e">
        <f t="shared" si="2167"/>
        <v>#VALUE!</v>
      </c>
      <c r="W1775" s="7" t="e">
        <f t="shared" si="2167"/>
        <v>#VALUE!</v>
      </c>
      <c r="X1775" s="11" t="str">
        <f t="shared" si="2119"/>
        <v/>
      </c>
      <c r="Y1775" s="11" t="str">
        <f t="shared" si="2120"/>
        <v/>
      </c>
      <c r="Z1775" s="11" t="str">
        <f t="shared" si="2121"/>
        <v/>
      </c>
      <c r="AA1775" s="11" t="str">
        <f t="shared" si="2122"/>
        <v/>
      </c>
      <c r="AB1775" s="3" t="str">
        <f t="shared" si="2123"/>
        <v/>
      </c>
      <c r="AC1775" s="3"/>
      <c r="AD1775" s="3"/>
      <c r="AE1775" s="7" t="str">
        <f>IF(X1775="","",_xlfn.IFNA(VLOOKUP(X1775,'饰品（请勿修改）'!$A:$H,8,FALSE),VLOOKUP(X1775,'饰品（请勿修改）'!$H:$H,1,FALSE)))</f>
        <v/>
      </c>
      <c r="AF1775" s="7" t="str">
        <f>IF(Z1775="","",_xlfn.IFNA(VLOOKUP(Z1775,'饰品（请勿修改）'!$A:$H,8,FALSE),VLOOKUP(Z1775,'饰品（请勿修改）'!$H:$H,1,FALSE)))</f>
        <v/>
      </c>
      <c r="AG1775" s="7">
        <f>_xlfn.IFNA(VLOOKUP(AE1775,'饰品（请勿修改）'!$H:$I,2,FALSE),0)</f>
        <v>0</v>
      </c>
      <c r="AH1775" s="7">
        <f>_xlfn.IFNA(VLOOKUP(AF1775,'饰品（请勿修改）'!$H:$I,2,FALSE),0)</f>
        <v>0</v>
      </c>
      <c r="AI1775" s="7">
        <f t="shared" si="2110"/>
        <v>0</v>
      </c>
      <c r="AJ1775" s="7">
        <f t="shared" si="2111"/>
        <v>0</v>
      </c>
    </row>
    <row r="1776" spans="1:36" x14ac:dyDescent="0.2">
      <c r="A1776" s="3"/>
      <c r="B1776" s="3"/>
      <c r="C1776" s="3"/>
      <c r="D1776" s="3"/>
      <c r="E1776" s="3"/>
      <c r="F1776" s="3"/>
      <c r="G1776" s="7" t="str">
        <f t="shared" si="2108"/>
        <v/>
      </c>
      <c r="H1776" s="7" t="str">
        <f t="shared" si="2112"/>
        <v/>
      </c>
      <c r="I1776" s="7" t="str">
        <f t="shared" si="2113"/>
        <v/>
      </c>
      <c r="J1776" s="7" t="str">
        <f t="shared" si="2114"/>
        <v/>
      </c>
      <c r="K1776" s="5">
        <f t="shared" si="2115"/>
        <v>0</v>
      </c>
      <c r="L1776" s="5">
        <f t="shared" si="2116"/>
        <v>0</v>
      </c>
      <c r="M1776" s="5">
        <f t="shared" si="2117"/>
        <v>0</v>
      </c>
      <c r="N1776" s="7" cm="1">
        <f t="array" ref="N1776:P1776">_xlfn._xlws.SORT(K1776:M1776,1,-1,TRUE)</f>
        <v>0</v>
      </c>
      <c r="O1776" s="7">
        <v>0</v>
      </c>
      <c r="P1776" s="7">
        <v>0</v>
      </c>
      <c r="Q1776" s="7">
        <v>1773</v>
      </c>
      <c r="R1776" s="7" t="e">
        <f t="shared" ref="R1776:W1776" si="2168">FIND(",",$F1776,Q1776+1)</f>
        <v>#VALUE!</v>
      </c>
      <c r="S1776" s="7" t="e">
        <f t="shared" si="2168"/>
        <v>#VALUE!</v>
      </c>
      <c r="T1776" s="7" t="e">
        <f t="shared" si="2168"/>
        <v>#VALUE!</v>
      </c>
      <c r="U1776" s="7" t="e">
        <f t="shared" si="2168"/>
        <v>#VALUE!</v>
      </c>
      <c r="V1776" s="7" t="e">
        <f t="shared" si="2168"/>
        <v>#VALUE!</v>
      </c>
      <c r="W1776" s="7" t="e">
        <f t="shared" si="2168"/>
        <v>#VALUE!</v>
      </c>
      <c r="X1776" s="11" t="str">
        <f t="shared" si="2119"/>
        <v/>
      </c>
      <c r="Y1776" s="11" t="str">
        <f t="shared" si="2120"/>
        <v/>
      </c>
      <c r="Z1776" s="11" t="str">
        <f t="shared" si="2121"/>
        <v/>
      </c>
      <c r="AA1776" s="11" t="str">
        <f t="shared" si="2122"/>
        <v/>
      </c>
      <c r="AB1776" s="3" t="str">
        <f t="shared" si="2123"/>
        <v/>
      </c>
      <c r="AC1776" s="3"/>
      <c r="AD1776" s="3"/>
      <c r="AE1776" s="7" t="str">
        <f>IF(X1776="","",_xlfn.IFNA(VLOOKUP(X1776,'饰品（请勿修改）'!$A:$H,8,FALSE),VLOOKUP(X1776,'饰品（请勿修改）'!$H:$H,1,FALSE)))</f>
        <v/>
      </c>
      <c r="AF1776" s="7" t="str">
        <f>IF(Z1776="","",_xlfn.IFNA(VLOOKUP(Z1776,'饰品（请勿修改）'!$A:$H,8,FALSE),VLOOKUP(Z1776,'饰品（请勿修改）'!$H:$H,1,FALSE)))</f>
        <v/>
      </c>
      <c r="AG1776" s="7">
        <f>_xlfn.IFNA(VLOOKUP(AE1776,'饰品（请勿修改）'!$H:$I,2,FALSE),0)</f>
        <v>0</v>
      </c>
      <c r="AH1776" s="7">
        <f>_xlfn.IFNA(VLOOKUP(AF1776,'饰品（请勿修改）'!$H:$I,2,FALSE),0)</f>
        <v>0</v>
      </c>
      <c r="AI1776" s="7">
        <f t="shared" si="2110"/>
        <v>0</v>
      </c>
      <c r="AJ1776" s="7">
        <f t="shared" si="2111"/>
        <v>0</v>
      </c>
    </row>
    <row r="1777" spans="1:36" x14ac:dyDescent="0.2">
      <c r="A1777" s="3"/>
      <c r="B1777" s="3"/>
      <c r="C1777" s="3"/>
      <c r="D1777" s="3"/>
      <c r="E1777" s="3"/>
      <c r="F1777" s="3"/>
      <c r="G1777" s="7" t="str">
        <f t="shared" si="2108"/>
        <v/>
      </c>
      <c r="H1777" s="7" t="str">
        <f t="shared" si="2112"/>
        <v/>
      </c>
      <c r="I1777" s="7" t="str">
        <f t="shared" si="2113"/>
        <v/>
      </c>
      <c r="J1777" s="7" t="str">
        <f t="shared" si="2114"/>
        <v/>
      </c>
      <c r="K1777" s="5">
        <f t="shared" si="2115"/>
        <v>0</v>
      </c>
      <c r="L1777" s="5">
        <f t="shared" si="2116"/>
        <v>0</v>
      </c>
      <c r="M1777" s="5">
        <f t="shared" si="2117"/>
        <v>0</v>
      </c>
      <c r="N1777" s="7" cm="1">
        <f t="array" ref="N1777:P1777">_xlfn._xlws.SORT(K1777:M1777,1,-1,TRUE)</f>
        <v>0</v>
      </c>
      <c r="O1777" s="7">
        <v>0</v>
      </c>
      <c r="P1777" s="7">
        <v>0</v>
      </c>
      <c r="Q1777" s="7">
        <v>1774</v>
      </c>
      <c r="R1777" s="7" t="e">
        <f t="shared" ref="R1777:W1777" si="2169">FIND(",",$F1777,Q1777+1)</f>
        <v>#VALUE!</v>
      </c>
      <c r="S1777" s="7" t="e">
        <f t="shared" si="2169"/>
        <v>#VALUE!</v>
      </c>
      <c r="T1777" s="7" t="e">
        <f t="shared" si="2169"/>
        <v>#VALUE!</v>
      </c>
      <c r="U1777" s="7" t="e">
        <f t="shared" si="2169"/>
        <v>#VALUE!</v>
      </c>
      <c r="V1777" s="7" t="e">
        <f t="shared" si="2169"/>
        <v>#VALUE!</v>
      </c>
      <c r="W1777" s="7" t="e">
        <f t="shared" si="2169"/>
        <v>#VALUE!</v>
      </c>
      <c r="X1777" s="11" t="str">
        <f t="shared" si="2119"/>
        <v/>
      </c>
      <c r="Y1777" s="11" t="str">
        <f t="shared" si="2120"/>
        <v/>
      </c>
      <c r="Z1777" s="11" t="str">
        <f t="shared" si="2121"/>
        <v/>
      </c>
      <c r="AA1777" s="11" t="str">
        <f t="shared" si="2122"/>
        <v/>
      </c>
      <c r="AB1777" s="3" t="str">
        <f t="shared" si="2123"/>
        <v/>
      </c>
      <c r="AC1777" s="3"/>
      <c r="AD1777" s="3"/>
      <c r="AE1777" s="7" t="str">
        <f>IF(X1777="","",_xlfn.IFNA(VLOOKUP(X1777,'饰品（请勿修改）'!$A:$H,8,FALSE),VLOOKUP(X1777,'饰品（请勿修改）'!$H:$H,1,FALSE)))</f>
        <v/>
      </c>
      <c r="AF1777" s="7" t="str">
        <f>IF(Z1777="","",_xlfn.IFNA(VLOOKUP(Z1777,'饰品（请勿修改）'!$A:$H,8,FALSE),VLOOKUP(Z1777,'饰品（请勿修改）'!$H:$H,1,FALSE)))</f>
        <v/>
      </c>
      <c r="AG1777" s="7">
        <f>_xlfn.IFNA(VLOOKUP(AE1777,'饰品（请勿修改）'!$H:$I,2,FALSE),0)</f>
        <v>0</v>
      </c>
      <c r="AH1777" s="7">
        <f>_xlfn.IFNA(VLOOKUP(AF1777,'饰品（请勿修改）'!$H:$I,2,FALSE),0)</f>
        <v>0</v>
      </c>
      <c r="AI1777" s="7">
        <f t="shared" si="2110"/>
        <v>0</v>
      </c>
      <c r="AJ1777" s="7">
        <f t="shared" si="2111"/>
        <v>0</v>
      </c>
    </row>
    <row r="1778" spans="1:36" x14ac:dyDescent="0.2">
      <c r="A1778" s="3"/>
      <c r="B1778" s="3"/>
      <c r="C1778" s="3"/>
      <c r="D1778" s="3"/>
      <c r="E1778" s="3"/>
      <c r="F1778" s="3"/>
      <c r="G1778" s="7" t="str">
        <f t="shared" si="2108"/>
        <v/>
      </c>
      <c r="H1778" s="7" t="str">
        <f t="shared" si="2112"/>
        <v/>
      </c>
      <c r="I1778" s="7" t="str">
        <f t="shared" si="2113"/>
        <v/>
      </c>
      <c r="J1778" s="7" t="str">
        <f t="shared" si="2114"/>
        <v/>
      </c>
      <c r="K1778" s="5">
        <f t="shared" si="2115"/>
        <v>0</v>
      </c>
      <c r="L1778" s="5">
        <f t="shared" si="2116"/>
        <v>0</v>
      </c>
      <c r="M1778" s="5">
        <f t="shared" si="2117"/>
        <v>0</v>
      </c>
      <c r="N1778" s="7" cm="1">
        <f t="array" ref="N1778:P1778">_xlfn._xlws.SORT(K1778:M1778,1,-1,TRUE)</f>
        <v>0</v>
      </c>
      <c r="O1778" s="7">
        <v>0</v>
      </c>
      <c r="P1778" s="7">
        <v>0</v>
      </c>
      <c r="Q1778" s="7">
        <v>1775</v>
      </c>
      <c r="R1778" s="7" t="e">
        <f t="shared" ref="R1778:W1778" si="2170">FIND(",",$F1778,Q1778+1)</f>
        <v>#VALUE!</v>
      </c>
      <c r="S1778" s="7" t="e">
        <f t="shared" si="2170"/>
        <v>#VALUE!</v>
      </c>
      <c r="T1778" s="7" t="e">
        <f t="shared" si="2170"/>
        <v>#VALUE!</v>
      </c>
      <c r="U1778" s="7" t="e">
        <f t="shared" si="2170"/>
        <v>#VALUE!</v>
      </c>
      <c r="V1778" s="7" t="e">
        <f t="shared" si="2170"/>
        <v>#VALUE!</v>
      </c>
      <c r="W1778" s="7" t="e">
        <f t="shared" si="2170"/>
        <v>#VALUE!</v>
      </c>
      <c r="X1778" s="11" t="str">
        <f t="shared" si="2119"/>
        <v/>
      </c>
      <c r="Y1778" s="11" t="str">
        <f t="shared" si="2120"/>
        <v/>
      </c>
      <c r="Z1778" s="11" t="str">
        <f t="shared" si="2121"/>
        <v/>
      </c>
      <c r="AA1778" s="11" t="str">
        <f t="shared" si="2122"/>
        <v/>
      </c>
      <c r="AB1778" s="3" t="str">
        <f t="shared" si="2123"/>
        <v/>
      </c>
      <c r="AC1778" s="3"/>
      <c r="AD1778" s="3"/>
      <c r="AE1778" s="7" t="str">
        <f>IF(X1778="","",_xlfn.IFNA(VLOOKUP(X1778,'饰品（请勿修改）'!$A:$H,8,FALSE),VLOOKUP(X1778,'饰品（请勿修改）'!$H:$H,1,FALSE)))</f>
        <v/>
      </c>
      <c r="AF1778" s="7" t="str">
        <f>IF(Z1778="","",_xlfn.IFNA(VLOOKUP(Z1778,'饰品（请勿修改）'!$A:$H,8,FALSE),VLOOKUP(Z1778,'饰品（请勿修改）'!$H:$H,1,FALSE)))</f>
        <v/>
      </c>
      <c r="AG1778" s="7">
        <f>_xlfn.IFNA(VLOOKUP(AE1778,'饰品（请勿修改）'!$H:$I,2,FALSE),0)</f>
        <v>0</v>
      </c>
      <c r="AH1778" s="7">
        <f>_xlfn.IFNA(VLOOKUP(AF1778,'饰品（请勿修改）'!$H:$I,2,FALSE),0)</f>
        <v>0</v>
      </c>
      <c r="AI1778" s="7">
        <f t="shared" si="2110"/>
        <v>0</v>
      </c>
      <c r="AJ1778" s="7">
        <f t="shared" si="2111"/>
        <v>0</v>
      </c>
    </row>
    <row r="1779" spans="1:36" x14ac:dyDescent="0.2">
      <c r="A1779" s="3"/>
      <c r="B1779" s="3"/>
      <c r="C1779" s="3"/>
      <c r="D1779" s="3"/>
      <c r="E1779" s="3"/>
      <c r="F1779" s="3"/>
      <c r="G1779" s="7" t="str">
        <f t="shared" si="2108"/>
        <v/>
      </c>
      <c r="H1779" s="7" t="str">
        <f t="shared" si="2112"/>
        <v/>
      </c>
      <c r="I1779" s="7" t="str">
        <f t="shared" si="2113"/>
        <v/>
      </c>
      <c r="J1779" s="7" t="str">
        <f t="shared" si="2114"/>
        <v/>
      </c>
      <c r="K1779" s="5">
        <f t="shared" si="2115"/>
        <v>0</v>
      </c>
      <c r="L1779" s="5">
        <f t="shared" si="2116"/>
        <v>0</v>
      </c>
      <c r="M1779" s="5">
        <f t="shared" si="2117"/>
        <v>0</v>
      </c>
      <c r="N1779" s="7" cm="1">
        <f t="array" ref="N1779:P1779">_xlfn._xlws.SORT(K1779:M1779,1,-1,TRUE)</f>
        <v>0</v>
      </c>
      <c r="O1779" s="7">
        <v>0</v>
      </c>
      <c r="P1779" s="7">
        <v>0</v>
      </c>
      <c r="Q1779" s="7">
        <v>1776</v>
      </c>
      <c r="R1779" s="7" t="e">
        <f t="shared" ref="R1779:W1779" si="2171">FIND(",",$F1779,Q1779+1)</f>
        <v>#VALUE!</v>
      </c>
      <c r="S1779" s="7" t="e">
        <f t="shared" si="2171"/>
        <v>#VALUE!</v>
      </c>
      <c r="T1779" s="7" t="e">
        <f t="shared" si="2171"/>
        <v>#VALUE!</v>
      </c>
      <c r="U1779" s="7" t="e">
        <f t="shared" si="2171"/>
        <v>#VALUE!</v>
      </c>
      <c r="V1779" s="7" t="e">
        <f t="shared" si="2171"/>
        <v>#VALUE!</v>
      </c>
      <c r="W1779" s="7" t="e">
        <f t="shared" si="2171"/>
        <v>#VALUE!</v>
      </c>
      <c r="X1779" s="11" t="str">
        <f t="shared" si="2119"/>
        <v/>
      </c>
      <c r="Y1779" s="11" t="str">
        <f t="shared" si="2120"/>
        <v/>
      </c>
      <c r="Z1779" s="11" t="str">
        <f t="shared" si="2121"/>
        <v/>
      </c>
      <c r="AA1779" s="11" t="str">
        <f t="shared" si="2122"/>
        <v/>
      </c>
      <c r="AB1779" s="3" t="str">
        <f t="shared" si="2123"/>
        <v/>
      </c>
      <c r="AC1779" s="3"/>
      <c r="AD1779" s="3"/>
      <c r="AE1779" s="7" t="str">
        <f>IF(X1779="","",_xlfn.IFNA(VLOOKUP(X1779,'饰品（请勿修改）'!$A:$H,8,FALSE),VLOOKUP(X1779,'饰品（请勿修改）'!$H:$H,1,FALSE)))</f>
        <v/>
      </c>
      <c r="AF1779" s="7" t="str">
        <f>IF(Z1779="","",_xlfn.IFNA(VLOOKUP(Z1779,'饰品（请勿修改）'!$A:$H,8,FALSE),VLOOKUP(Z1779,'饰品（请勿修改）'!$H:$H,1,FALSE)))</f>
        <v/>
      </c>
      <c r="AG1779" s="7">
        <f>_xlfn.IFNA(VLOOKUP(AE1779,'饰品（请勿修改）'!$H:$I,2,FALSE),0)</f>
        <v>0</v>
      </c>
      <c r="AH1779" s="7">
        <f>_xlfn.IFNA(VLOOKUP(AF1779,'饰品（请勿修改）'!$H:$I,2,FALSE),0)</f>
        <v>0</v>
      </c>
      <c r="AI1779" s="7">
        <f t="shared" si="2110"/>
        <v>0</v>
      </c>
      <c r="AJ1779" s="7">
        <f t="shared" si="2111"/>
        <v>0</v>
      </c>
    </row>
    <row r="1780" spans="1:36" x14ac:dyDescent="0.2">
      <c r="A1780" s="3"/>
      <c r="B1780" s="3"/>
      <c r="C1780" s="3"/>
      <c r="D1780" s="3"/>
      <c r="E1780" s="3"/>
      <c r="F1780" s="3"/>
      <c r="G1780" s="7" t="str">
        <f t="shared" si="2108"/>
        <v/>
      </c>
      <c r="H1780" s="7" t="str">
        <f t="shared" si="2112"/>
        <v/>
      </c>
      <c r="I1780" s="7" t="str">
        <f t="shared" si="2113"/>
        <v/>
      </c>
      <c r="J1780" s="7" t="str">
        <f t="shared" si="2114"/>
        <v/>
      </c>
      <c r="K1780" s="5">
        <f t="shared" si="2115"/>
        <v>0</v>
      </c>
      <c r="L1780" s="5">
        <f t="shared" si="2116"/>
        <v>0</v>
      </c>
      <c r="M1780" s="5">
        <f t="shared" si="2117"/>
        <v>0</v>
      </c>
      <c r="N1780" s="7" cm="1">
        <f t="array" ref="N1780:P1780">_xlfn._xlws.SORT(K1780:M1780,1,-1,TRUE)</f>
        <v>0</v>
      </c>
      <c r="O1780" s="7">
        <v>0</v>
      </c>
      <c r="P1780" s="7">
        <v>0</v>
      </c>
      <c r="Q1780" s="7">
        <v>1777</v>
      </c>
      <c r="R1780" s="7" t="e">
        <f t="shared" ref="R1780:W1780" si="2172">FIND(",",$F1780,Q1780+1)</f>
        <v>#VALUE!</v>
      </c>
      <c r="S1780" s="7" t="e">
        <f t="shared" si="2172"/>
        <v>#VALUE!</v>
      </c>
      <c r="T1780" s="7" t="e">
        <f t="shared" si="2172"/>
        <v>#VALUE!</v>
      </c>
      <c r="U1780" s="7" t="e">
        <f t="shared" si="2172"/>
        <v>#VALUE!</v>
      </c>
      <c r="V1780" s="7" t="e">
        <f t="shared" si="2172"/>
        <v>#VALUE!</v>
      </c>
      <c r="W1780" s="7" t="e">
        <f t="shared" si="2172"/>
        <v>#VALUE!</v>
      </c>
      <c r="X1780" s="11" t="str">
        <f t="shared" si="2119"/>
        <v/>
      </c>
      <c r="Y1780" s="11" t="str">
        <f t="shared" si="2120"/>
        <v/>
      </c>
      <c r="Z1780" s="11" t="str">
        <f t="shared" si="2121"/>
        <v/>
      </c>
      <c r="AA1780" s="11" t="str">
        <f t="shared" si="2122"/>
        <v/>
      </c>
      <c r="AB1780" s="3" t="str">
        <f t="shared" si="2123"/>
        <v/>
      </c>
      <c r="AC1780" s="3"/>
      <c r="AD1780" s="3"/>
      <c r="AE1780" s="7" t="str">
        <f>IF(X1780="","",_xlfn.IFNA(VLOOKUP(X1780,'饰品（请勿修改）'!$A:$H,8,FALSE),VLOOKUP(X1780,'饰品（请勿修改）'!$H:$H,1,FALSE)))</f>
        <v/>
      </c>
      <c r="AF1780" s="7" t="str">
        <f>IF(Z1780="","",_xlfn.IFNA(VLOOKUP(Z1780,'饰品（请勿修改）'!$A:$H,8,FALSE),VLOOKUP(Z1780,'饰品（请勿修改）'!$H:$H,1,FALSE)))</f>
        <v/>
      </c>
      <c r="AG1780" s="7">
        <f>_xlfn.IFNA(VLOOKUP(AE1780,'饰品（请勿修改）'!$H:$I,2,FALSE),0)</f>
        <v>0</v>
      </c>
      <c r="AH1780" s="7">
        <f>_xlfn.IFNA(VLOOKUP(AF1780,'饰品（请勿修改）'!$H:$I,2,FALSE),0)</f>
        <v>0</v>
      </c>
      <c r="AI1780" s="7">
        <f t="shared" si="2110"/>
        <v>0</v>
      </c>
      <c r="AJ1780" s="7">
        <f t="shared" si="2111"/>
        <v>0</v>
      </c>
    </row>
    <row r="1781" spans="1:36" x14ac:dyDescent="0.2">
      <c r="A1781" s="3"/>
      <c r="B1781" s="3"/>
      <c r="C1781" s="3"/>
      <c r="D1781" s="3"/>
      <c r="E1781" s="3"/>
      <c r="F1781" s="3"/>
      <c r="G1781" s="7" t="str">
        <f t="shared" si="2108"/>
        <v/>
      </c>
      <c r="H1781" s="7" t="str">
        <f t="shared" si="2112"/>
        <v/>
      </c>
      <c r="I1781" s="7" t="str">
        <f t="shared" si="2113"/>
        <v/>
      </c>
      <c r="J1781" s="7" t="str">
        <f t="shared" si="2114"/>
        <v/>
      </c>
      <c r="K1781" s="5">
        <f t="shared" si="2115"/>
        <v>0</v>
      </c>
      <c r="L1781" s="5">
        <f t="shared" si="2116"/>
        <v>0</v>
      </c>
      <c r="M1781" s="5">
        <f t="shared" si="2117"/>
        <v>0</v>
      </c>
      <c r="N1781" s="7" cm="1">
        <f t="array" ref="N1781:P1781">_xlfn._xlws.SORT(K1781:M1781,1,-1,TRUE)</f>
        <v>0</v>
      </c>
      <c r="O1781" s="7">
        <v>0</v>
      </c>
      <c r="P1781" s="7">
        <v>0</v>
      </c>
      <c r="Q1781" s="7">
        <v>1778</v>
      </c>
      <c r="R1781" s="7" t="e">
        <f t="shared" ref="R1781:W1781" si="2173">FIND(",",$F1781,Q1781+1)</f>
        <v>#VALUE!</v>
      </c>
      <c r="S1781" s="7" t="e">
        <f t="shared" si="2173"/>
        <v>#VALUE!</v>
      </c>
      <c r="T1781" s="7" t="e">
        <f t="shared" si="2173"/>
        <v>#VALUE!</v>
      </c>
      <c r="U1781" s="7" t="e">
        <f t="shared" si="2173"/>
        <v>#VALUE!</v>
      </c>
      <c r="V1781" s="7" t="e">
        <f t="shared" si="2173"/>
        <v>#VALUE!</v>
      </c>
      <c r="W1781" s="7" t="e">
        <f t="shared" si="2173"/>
        <v>#VALUE!</v>
      </c>
      <c r="X1781" s="11" t="str">
        <f t="shared" si="2119"/>
        <v/>
      </c>
      <c r="Y1781" s="11" t="str">
        <f t="shared" si="2120"/>
        <v/>
      </c>
      <c r="Z1781" s="11" t="str">
        <f t="shared" si="2121"/>
        <v/>
      </c>
      <c r="AA1781" s="11" t="str">
        <f t="shared" si="2122"/>
        <v/>
      </c>
      <c r="AB1781" s="3" t="str">
        <f t="shared" si="2123"/>
        <v/>
      </c>
      <c r="AC1781" s="3"/>
      <c r="AD1781" s="3"/>
      <c r="AE1781" s="7" t="str">
        <f>IF(X1781="","",_xlfn.IFNA(VLOOKUP(X1781,'饰品（请勿修改）'!$A:$H,8,FALSE),VLOOKUP(X1781,'饰品（请勿修改）'!$H:$H,1,FALSE)))</f>
        <v/>
      </c>
      <c r="AF1781" s="7" t="str">
        <f>IF(Z1781="","",_xlfn.IFNA(VLOOKUP(Z1781,'饰品（请勿修改）'!$A:$H,8,FALSE),VLOOKUP(Z1781,'饰品（请勿修改）'!$H:$H,1,FALSE)))</f>
        <v/>
      </c>
      <c r="AG1781" s="7">
        <f>_xlfn.IFNA(VLOOKUP(AE1781,'饰品（请勿修改）'!$H:$I,2,FALSE),0)</f>
        <v>0</v>
      </c>
      <c r="AH1781" s="7">
        <f>_xlfn.IFNA(VLOOKUP(AF1781,'饰品（请勿修改）'!$H:$I,2,FALSE),0)</f>
        <v>0</v>
      </c>
      <c r="AI1781" s="7">
        <f t="shared" si="2110"/>
        <v>0</v>
      </c>
      <c r="AJ1781" s="7">
        <f t="shared" si="2111"/>
        <v>0</v>
      </c>
    </row>
    <row r="1782" spans="1:36" x14ac:dyDescent="0.2">
      <c r="A1782" s="3"/>
      <c r="B1782" s="3"/>
      <c r="C1782" s="3"/>
      <c r="D1782" s="3"/>
      <c r="E1782" s="3"/>
      <c r="F1782" s="3"/>
      <c r="G1782" s="7" t="str">
        <f t="shared" si="2108"/>
        <v/>
      </c>
      <c r="H1782" s="7" t="str">
        <f t="shared" si="2112"/>
        <v/>
      </c>
      <c r="I1782" s="7" t="str">
        <f t="shared" si="2113"/>
        <v/>
      </c>
      <c r="J1782" s="7" t="str">
        <f t="shared" si="2114"/>
        <v/>
      </c>
      <c r="K1782" s="5">
        <f t="shared" si="2115"/>
        <v>0</v>
      </c>
      <c r="L1782" s="5">
        <f t="shared" si="2116"/>
        <v>0</v>
      </c>
      <c r="M1782" s="5">
        <f t="shared" si="2117"/>
        <v>0</v>
      </c>
      <c r="N1782" s="7" cm="1">
        <f t="array" ref="N1782:P1782">_xlfn._xlws.SORT(K1782:M1782,1,-1,TRUE)</f>
        <v>0</v>
      </c>
      <c r="O1782" s="7">
        <v>0</v>
      </c>
      <c r="P1782" s="7">
        <v>0</v>
      </c>
      <c r="Q1782" s="7">
        <v>1779</v>
      </c>
      <c r="R1782" s="7" t="e">
        <f t="shared" ref="R1782:W1782" si="2174">FIND(",",$F1782,Q1782+1)</f>
        <v>#VALUE!</v>
      </c>
      <c r="S1782" s="7" t="e">
        <f t="shared" si="2174"/>
        <v>#VALUE!</v>
      </c>
      <c r="T1782" s="7" t="e">
        <f t="shared" si="2174"/>
        <v>#VALUE!</v>
      </c>
      <c r="U1782" s="7" t="e">
        <f t="shared" si="2174"/>
        <v>#VALUE!</v>
      </c>
      <c r="V1782" s="7" t="e">
        <f t="shared" si="2174"/>
        <v>#VALUE!</v>
      </c>
      <c r="W1782" s="7" t="e">
        <f t="shared" si="2174"/>
        <v>#VALUE!</v>
      </c>
      <c r="X1782" s="11" t="str">
        <f t="shared" si="2119"/>
        <v/>
      </c>
      <c r="Y1782" s="11" t="str">
        <f t="shared" si="2120"/>
        <v/>
      </c>
      <c r="Z1782" s="11" t="str">
        <f t="shared" si="2121"/>
        <v/>
      </c>
      <c r="AA1782" s="11" t="str">
        <f t="shared" si="2122"/>
        <v/>
      </c>
      <c r="AB1782" s="3" t="str">
        <f t="shared" si="2123"/>
        <v/>
      </c>
      <c r="AC1782" s="3"/>
      <c r="AD1782" s="3"/>
      <c r="AE1782" s="7" t="str">
        <f>IF(X1782="","",_xlfn.IFNA(VLOOKUP(X1782,'饰品（请勿修改）'!$A:$H,8,FALSE),VLOOKUP(X1782,'饰品（请勿修改）'!$H:$H,1,FALSE)))</f>
        <v/>
      </c>
      <c r="AF1782" s="7" t="str">
        <f>IF(Z1782="","",_xlfn.IFNA(VLOOKUP(Z1782,'饰品（请勿修改）'!$A:$H,8,FALSE),VLOOKUP(Z1782,'饰品（请勿修改）'!$H:$H,1,FALSE)))</f>
        <v/>
      </c>
      <c r="AG1782" s="7">
        <f>_xlfn.IFNA(VLOOKUP(AE1782,'饰品（请勿修改）'!$H:$I,2,FALSE),0)</f>
        <v>0</v>
      </c>
      <c r="AH1782" s="7">
        <f>_xlfn.IFNA(VLOOKUP(AF1782,'饰品（请勿修改）'!$H:$I,2,FALSE),0)</f>
        <v>0</v>
      </c>
      <c r="AI1782" s="7">
        <f t="shared" si="2110"/>
        <v>0</v>
      </c>
      <c r="AJ1782" s="7">
        <f t="shared" si="2111"/>
        <v>0</v>
      </c>
    </row>
    <row r="1783" spans="1:36" x14ac:dyDescent="0.2">
      <c r="A1783" s="3"/>
      <c r="B1783" s="3"/>
      <c r="C1783" s="3"/>
      <c r="D1783" s="3"/>
      <c r="E1783" s="3"/>
      <c r="F1783" s="3"/>
      <c r="G1783" s="7" t="str">
        <f t="shared" si="2108"/>
        <v/>
      </c>
      <c r="H1783" s="7" t="str">
        <f t="shared" si="2112"/>
        <v/>
      </c>
      <c r="I1783" s="7" t="str">
        <f t="shared" si="2113"/>
        <v/>
      </c>
      <c r="J1783" s="7" t="str">
        <f t="shared" si="2114"/>
        <v/>
      </c>
      <c r="K1783" s="5">
        <f t="shared" si="2115"/>
        <v>0</v>
      </c>
      <c r="L1783" s="5">
        <f t="shared" si="2116"/>
        <v>0</v>
      </c>
      <c r="M1783" s="5">
        <f t="shared" si="2117"/>
        <v>0</v>
      </c>
      <c r="N1783" s="7" cm="1">
        <f t="array" ref="N1783:P1783">_xlfn._xlws.SORT(K1783:M1783,1,-1,TRUE)</f>
        <v>0</v>
      </c>
      <c r="O1783" s="7">
        <v>0</v>
      </c>
      <c r="P1783" s="7">
        <v>0</v>
      </c>
      <c r="Q1783" s="7">
        <v>1780</v>
      </c>
      <c r="R1783" s="7" t="e">
        <f t="shared" ref="R1783:W1783" si="2175">FIND(",",$F1783,Q1783+1)</f>
        <v>#VALUE!</v>
      </c>
      <c r="S1783" s="7" t="e">
        <f t="shared" si="2175"/>
        <v>#VALUE!</v>
      </c>
      <c r="T1783" s="7" t="e">
        <f t="shared" si="2175"/>
        <v>#VALUE!</v>
      </c>
      <c r="U1783" s="7" t="e">
        <f t="shared" si="2175"/>
        <v>#VALUE!</v>
      </c>
      <c r="V1783" s="7" t="e">
        <f t="shared" si="2175"/>
        <v>#VALUE!</v>
      </c>
      <c r="W1783" s="7" t="e">
        <f t="shared" si="2175"/>
        <v>#VALUE!</v>
      </c>
      <c r="X1783" s="11" t="str">
        <f t="shared" si="2119"/>
        <v/>
      </c>
      <c r="Y1783" s="11" t="str">
        <f t="shared" si="2120"/>
        <v/>
      </c>
      <c r="Z1783" s="11" t="str">
        <f t="shared" si="2121"/>
        <v/>
      </c>
      <c r="AA1783" s="11" t="str">
        <f t="shared" si="2122"/>
        <v/>
      </c>
      <c r="AB1783" s="3" t="str">
        <f t="shared" si="2123"/>
        <v/>
      </c>
      <c r="AC1783" s="3"/>
      <c r="AD1783" s="3"/>
      <c r="AE1783" s="7" t="str">
        <f>IF(X1783="","",_xlfn.IFNA(VLOOKUP(X1783,'饰品（请勿修改）'!$A:$H,8,FALSE),VLOOKUP(X1783,'饰品（请勿修改）'!$H:$H,1,FALSE)))</f>
        <v/>
      </c>
      <c r="AF1783" s="7" t="str">
        <f>IF(Z1783="","",_xlfn.IFNA(VLOOKUP(Z1783,'饰品（请勿修改）'!$A:$H,8,FALSE),VLOOKUP(Z1783,'饰品（请勿修改）'!$H:$H,1,FALSE)))</f>
        <v/>
      </c>
      <c r="AG1783" s="7">
        <f>_xlfn.IFNA(VLOOKUP(AE1783,'饰品（请勿修改）'!$H:$I,2,FALSE),0)</f>
        <v>0</v>
      </c>
      <c r="AH1783" s="7">
        <f>_xlfn.IFNA(VLOOKUP(AF1783,'饰品（请勿修改）'!$H:$I,2,FALSE),0)</f>
        <v>0</v>
      </c>
      <c r="AI1783" s="7">
        <f t="shared" si="2110"/>
        <v>0</v>
      </c>
      <c r="AJ1783" s="7">
        <f t="shared" si="2111"/>
        <v>0</v>
      </c>
    </row>
    <row r="1784" spans="1:36" x14ac:dyDescent="0.2">
      <c r="A1784" s="3"/>
      <c r="B1784" s="3"/>
      <c r="C1784" s="3"/>
      <c r="D1784" s="3"/>
      <c r="E1784" s="3"/>
      <c r="F1784" s="3"/>
      <c r="G1784" s="7" t="str">
        <f t="shared" si="2108"/>
        <v/>
      </c>
      <c r="H1784" s="7" t="str">
        <f t="shared" si="2112"/>
        <v/>
      </c>
      <c r="I1784" s="7" t="str">
        <f t="shared" si="2113"/>
        <v/>
      </c>
      <c r="J1784" s="7" t="str">
        <f t="shared" si="2114"/>
        <v/>
      </c>
      <c r="K1784" s="5">
        <f t="shared" si="2115"/>
        <v>0</v>
      </c>
      <c r="L1784" s="5">
        <f t="shared" si="2116"/>
        <v>0</v>
      </c>
      <c r="M1784" s="5">
        <f t="shared" si="2117"/>
        <v>0</v>
      </c>
      <c r="N1784" s="7" cm="1">
        <f t="array" ref="N1784:P1784">_xlfn._xlws.SORT(K1784:M1784,1,-1,TRUE)</f>
        <v>0</v>
      </c>
      <c r="O1784" s="7">
        <v>0</v>
      </c>
      <c r="P1784" s="7">
        <v>0</v>
      </c>
      <c r="Q1784" s="7">
        <v>1781</v>
      </c>
      <c r="R1784" s="7" t="e">
        <f t="shared" ref="R1784:W1784" si="2176">FIND(",",$F1784,Q1784+1)</f>
        <v>#VALUE!</v>
      </c>
      <c r="S1784" s="7" t="e">
        <f t="shared" si="2176"/>
        <v>#VALUE!</v>
      </c>
      <c r="T1784" s="7" t="e">
        <f t="shared" si="2176"/>
        <v>#VALUE!</v>
      </c>
      <c r="U1784" s="7" t="e">
        <f t="shared" si="2176"/>
        <v>#VALUE!</v>
      </c>
      <c r="V1784" s="7" t="e">
        <f t="shared" si="2176"/>
        <v>#VALUE!</v>
      </c>
      <c r="W1784" s="7" t="e">
        <f t="shared" si="2176"/>
        <v>#VALUE!</v>
      </c>
      <c r="X1784" s="11" t="str">
        <f t="shared" si="2119"/>
        <v/>
      </c>
      <c r="Y1784" s="11" t="str">
        <f t="shared" si="2120"/>
        <v/>
      </c>
      <c r="Z1784" s="11" t="str">
        <f t="shared" si="2121"/>
        <v/>
      </c>
      <c r="AA1784" s="11" t="str">
        <f t="shared" si="2122"/>
        <v/>
      </c>
      <c r="AB1784" s="3" t="str">
        <f t="shared" si="2123"/>
        <v/>
      </c>
      <c r="AC1784" s="3"/>
      <c r="AD1784" s="3"/>
      <c r="AE1784" s="7" t="str">
        <f>IF(X1784="","",_xlfn.IFNA(VLOOKUP(X1784,'饰品（请勿修改）'!$A:$H,8,FALSE),VLOOKUP(X1784,'饰品（请勿修改）'!$H:$H,1,FALSE)))</f>
        <v/>
      </c>
      <c r="AF1784" s="7" t="str">
        <f>IF(Z1784="","",_xlfn.IFNA(VLOOKUP(Z1784,'饰品（请勿修改）'!$A:$H,8,FALSE),VLOOKUP(Z1784,'饰品（请勿修改）'!$H:$H,1,FALSE)))</f>
        <v/>
      </c>
      <c r="AG1784" s="7">
        <f>_xlfn.IFNA(VLOOKUP(AE1784,'饰品（请勿修改）'!$H:$I,2,FALSE),0)</f>
        <v>0</v>
      </c>
      <c r="AH1784" s="7">
        <f>_xlfn.IFNA(VLOOKUP(AF1784,'饰品（请勿修改）'!$H:$I,2,FALSE),0)</f>
        <v>0</v>
      </c>
      <c r="AI1784" s="7">
        <f t="shared" si="2110"/>
        <v>0</v>
      </c>
      <c r="AJ1784" s="7">
        <f t="shared" si="2111"/>
        <v>0</v>
      </c>
    </row>
    <row r="1785" spans="1:36" x14ac:dyDescent="0.2">
      <c r="A1785" s="3"/>
      <c r="B1785" s="3"/>
      <c r="C1785" s="3"/>
      <c r="D1785" s="3"/>
      <c r="E1785" s="3"/>
      <c r="F1785" s="3"/>
      <c r="G1785" s="7" t="str">
        <f t="shared" si="2108"/>
        <v/>
      </c>
      <c r="H1785" s="7" t="str">
        <f t="shared" si="2112"/>
        <v/>
      </c>
      <c r="I1785" s="7" t="str">
        <f t="shared" si="2113"/>
        <v/>
      </c>
      <c r="J1785" s="7" t="str">
        <f t="shared" si="2114"/>
        <v/>
      </c>
      <c r="K1785" s="5">
        <f t="shared" si="2115"/>
        <v>0</v>
      </c>
      <c r="L1785" s="5">
        <f t="shared" si="2116"/>
        <v>0</v>
      </c>
      <c r="M1785" s="5">
        <f t="shared" si="2117"/>
        <v>0</v>
      </c>
      <c r="N1785" s="7" cm="1">
        <f t="array" ref="N1785:P1785">_xlfn._xlws.SORT(K1785:M1785,1,-1,TRUE)</f>
        <v>0</v>
      </c>
      <c r="O1785" s="7">
        <v>0</v>
      </c>
      <c r="P1785" s="7">
        <v>0</v>
      </c>
      <c r="Q1785" s="7">
        <v>1782</v>
      </c>
      <c r="R1785" s="7" t="e">
        <f t="shared" ref="R1785:W1785" si="2177">FIND(",",$F1785,Q1785+1)</f>
        <v>#VALUE!</v>
      </c>
      <c r="S1785" s="7" t="e">
        <f t="shared" si="2177"/>
        <v>#VALUE!</v>
      </c>
      <c r="T1785" s="7" t="e">
        <f t="shared" si="2177"/>
        <v>#VALUE!</v>
      </c>
      <c r="U1785" s="7" t="e">
        <f t="shared" si="2177"/>
        <v>#VALUE!</v>
      </c>
      <c r="V1785" s="7" t="e">
        <f t="shared" si="2177"/>
        <v>#VALUE!</v>
      </c>
      <c r="W1785" s="7" t="e">
        <f t="shared" si="2177"/>
        <v>#VALUE!</v>
      </c>
      <c r="X1785" s="11" t="str">
        <f t="shared" si="2119"/>
        <v/>
      </c>
      <c r="Y1785" s="11" t="str">
        <f t="shared" si="2120"/>
        <v/>
      </c>
      <c r="Z1785" s="11" t="str">
        <f t="shared" si="2121"/>
        <v/>
      </c>
      <c r="AA1785" s="11" t="str">
        <f t="shared" si="2122"/>
        <v/>
      </c>
      <c r="AB1785" s="3" t="str">
        <f t="shared" si="2123"/>
        <v/>
      </c>
      <c r="AC1785" s="3"/>
      <c r="AD1785" s="3"/>
      <c r="AE1785" s="7" t="str">
        <f>IF(X1785="","",_xlfn.IFNA(VLOOKUP(X1785,'饰品（请勿修改）'!$A:$H,8,FALSE),VLOOKUP(X1785,'饰品（请勿修改）'!$H:$H,1,FALSE)))</f>
        <v/>
      </c>
      <c r="AF1785" s="7" t="str">
        <f>IF(Z1785="","",_xlfn.IFNA(VLOOKUP(Z1785,'饰品（请勿修改）'!$A:$H,8,FALSE),VLOOKUP(Z1785,'饰品（请勿修改）'!$H:$H,1,FALSE)))</f>
        <v/>
      </c>
      <c r="AG1785" s="7">
        <f>_xlfn.IFNA(VLOOKUP(AE1785,'饰品（请勿修改）'!$H:$I,2,FALSE),0)</f>
        <v>0</v>
      </c>
      <c r="AH1785" s="7">
        <f>_xlfn.IFNA(VLOOKUP(AF1785,'饰品（请勿修改）'!$H:$I,2,FALSE),0)</f>
        <v>0</v>
      </c>
      <c r="AI1785" s="7">
        <f t="shared" si="2110"/>
        <v>0</v>
      </c>
      <c r="AJ1785" s="7">
        <f t="shared" si="2111"/>
        <v>0</v>
      </c>
    </row>
    <row r="1786" spans="1:36" x14ac:dyDescent="0.2">
      <c r="A1786" s="3"/>
      <c r="B1786" s="3"/>
      <c r="C1786" s="3"/>
      <c r="D1786" s="3"/>
      <c r="E1786" s="3"/>
      <c r="F1786" s="3"/>
      <c r="G1786" s="7" t="str">
        <f t="shared" si="2108"/>
        <v/>
      </c>
      <c r="H1786" s="7" t="str">
        <f t="shared" si="2112"/>
        <v/>
      </c>
      <c r="I1786" s="7" t="str">
        <f t="shared" si="2113"/>
        <v/>
      </c>
      <c r="J1786" s="7" t="str">
        <f t="shared" si="2114"/>
        <v/>
      </c>
      <c r="K1786" s="5">
        <f t="shared" si="2115"/>
        <v>0</v>
      </c>
      <c r="L1786" s="5">
        <f t="shared" si="2116"/>
        <v>0</v>
      </c>
      <c r="M1786" s="5">
        <f t="shared" si="2117"/>
        <v>0</v>
      </c>
      <c r="N1786" s="7" cm="1">
        <f t="array" ref="N1786:P1786">_xlfn._xlws.SORT(K1786:M1786,1,-1,TRUE)</f>
        <v>0</v>
      </c>
      <c r="O1786" s="7">
        <v>0</v>
      </c>
      <c r="P1786" s="7">
        <v>0</v>
      </c>
      <c r="Q1786" s="7">
        <v>1783</v>
      </c>
      <c r="R1786" s="7" t="e">
        <f t="shared" ref="R1786:W1786" si="2178">FIND(",",$F1786,Q1786+1)</f>
        <v>#VALUE!</v>
      </c>
      <c r="S1786" s="7" t="e">
        <f t="shared" si="2178"/>
        <v>#VALUE!</v>
      </c>
      <c r="T1786" s="7" t="e">
        <f t="shared" si="2178"/>
        <v>#VALUE!</v>
      </c>
      <c r="U1786" s="7" t="e">
        <f t="shared" si="2178"/>
        <v>#VALUE!</v>
      </c>
      <c r="V1786" s="7" t="e">
        <f t="shared" si="2178"/>
        <v>#VALUE!</v>
      </c>
      <c r="W1786" s="7" t="e">
        <f t="shared" si="2178"/>
        <v>#VALUE!</v>
      </c>
      <c r="X1786" s="11" t="str">
        <f t="shared" si="2119"/>
        <v/>
      </c>
      <c r="Y1786" s="11" t="str">
        <f t="shared" si="2120"/>
        <v/>
      </c>
      <c r="Z1786" s="11" t="str">
        <f t="shared" si="2121"/>
        <v/>
      </c>
      <c r="AA1786" s="11" t="str">
        <f t="shared" si="2122"/>
        <v/>
      </c>
      <c r="AB1786" s="3" t="str">
        <f t="shared" si="2123"/>
        <v/>
      </c>
      <c r="AC1786" s="3"/>
      <c r="AD1786" s="3"/>
      <c r="AE1786" s="7" t="str">
        <f>IF(X1786="","",_xlfn.IFNA(VLOOKUP(X1786,'饰品（请勿修改）'!$A:$H,8,FALSE),VLOOKUP(X1786,'饰品（请勿修改）'!$H:$H,1,FALSE)))</f>
        <v/>
      </c>
      <c r="AF1786" s="7" t="str">
        <f>IF(Z1786="","",_xlfn.IFNA(VLOOKUP(Z1786,'饰品（请勿修改）'!$A:$H,8,FALSE),VLOOKUP(Z1786,'饰品（请勿修改）'!$H:$H,1,FALSE)))</f>
        <v/>
      </c>
      <c r="AG1786" s="7">
        <f>_xlfn.IFNA(VLOOKUP(AE1786,'饰品（请勿修改）'!$H:$I,2,FALSE),0)</f>
        <v>0</v>
      </c>
      <c r="AH1786" s="7">
        <f>_xlfn.IFNA(VLOOKUP(AF1786,'饰品（请勿修改）'!$H:$I,2,FALSE),0)</f>
        <v>0</v>
      </c>
      <c r="AI1786" s="7">
        <f t="shared" si="2110"/>
        <v>0</v>
      </c>
      <c r="AJ1786" s="7">
        <f t="shared" si="2111"/>
        <v>0</v>
      </c>
    </row>
    <row r="1787" spans="1:36" x14ac:dyDescent="0.2">
      <c r="A1787" s="3"/>
      <c r="B1787" s="3"/>
      <c r="C1787" s="3"/>
      <c r="D1787" s="3"/>
      <c r="E1787" s="3"/>
      <c r="F1787" s="3"/>
      <c r="G1787" s="7" t="str">
        <f t="shared" si="2108"/>
        <v/>
      </c>
      <c r="H1787" s="7" t="str">
        <f t="shared" si="2112"/>
        <v/>
      </c>
      <c r="I1787" s="7" t="str">
        <f t="shared" si="2113"/>
        <v/>
      </c>
      <c r="J1787" s="7" t="str">
        <f t="shared" si="2114"/>
        <v/>
      </c>
      <c r="K1787" s="5">
        <f t="shared" si="2115"/>
        <v>0</v>
      </c>
      <c r="L1787" s="5">
        <f t="shared" si="2116"/>
        <v>0</v>
      </c>
      <c r="M1787" s="5">
        <f t="shared" si="2117"/>
        <v>0</v>
      </c>
      <c r="N1787" s="7" cm="1">
        <f t="array" ref="N1787:P1787">_xlfn._xlws.SORT(K1787:M1787,1,-1,TRUE)</f>
        <v>0</v>
      </c>
      <c r="O1787" s="7">
        <v>0</v>
      </c>
      <c r="P1787" s="7">
        <v>0</v>
      </c>
      <c r="Q1787" s="7">
        <v>1784</v>
      </c>
      <c r="R1787" s="7" t="e">
        <f t="shared" ref="R1787:W1787" si="2179">FIND(",",$F1787,Q1787+1)</f>
        <v>#VALUE!</v>
      </c>
      <c r="S1787" s="7" t="e">
        <f t="shared" si="2179"/>
        <v>#VALUE!</v>
      </c>
      <c r="T1787" s="7" t="e">
        <f t="shared" si="2179"/>
        <v>#VALUE!</v>
      </c>
      <c r="U1787" s="7" t="e">
        <f t="shared" si="2179"/>
        <v>#VALUE!</v>
      </c>
      <c r="V1787" s="7" t="e">
        <f t="shared" si="2179"/>
        <v>#VALUE!</v>
      </c>
      <c r="W1787" s="7" t="e">
        <f t="shared" si="2179"/>
        <v>#VALUE!</v>
      </c>
      <c r="X1787" s="11" t="str">
        <f t="shared" si="2119"/>
        <v/>
      </c>
      <c r="Y1787" s="11" t="str">
        <f t="shared" si="2120"/>
        <v/>
      </c>
      <c r="Z1787" s="11" t="str">
        <f t="shared" si="2121"/>
        <v/>
      </c>
      <c r="AA1787" s="11" t="str">
        <f t="shared" si="2122"/>
        <v/>
      </c>
      <c r="AB1787" s="3" t="str">
        <f t="shared" si="2123"/>
        <v/>
      </c>
      <c r="AC1787" s="3"/>
      <c r="AD1787" s="3"/>
      <c r="AE1787" s="7" t="str">
        <f>IF(X1787="","",_xlfn.IFNA(VLOOKUP(X1787,'饰品（请勿修改）'!$A:$H,8,FALSE),VLOOKUP(X1787,'饰品（请勿修改）'!$H:$H,1,FALSE)))</f>
        <v/>
      </c>
      <c r="AF1787" s="7" t="str">
        <f>IF(Z1787="","",_xlfn.IFNA(VLOOKUP(Z1787,'饰品（请勿修改）'!$A:$H,8,FALSE),VLOOKUP(Z1787,'饰品（请勿修改）'!$H:$H,1,FALSE)))</f>
        <v/>
      </c>
      <c r="AG1787" s="7">
        <f>_xlfn.IFNA(VLOOKUP(AE1787,'饰品（请勿修改）'!$H:$I,2,FALSE),0)</f>
        <v>0</v>
      </c>
      <c r="AH1787" s="7">
        <f>_xlfn.IFNA(VLOOKUP(AF1787,'饰品（请勿修改）'!$H:$I,2,FALSE),0)</f>
        <v>0</v>
      </c>
      <c r="AI1787" s="7">
        <f t="shared" si="2110"/>
        <v>0</v>
      </c>
      <c r="AJ1787" s="7">
        <f t="shared" si="2111"/>
        <v>0</v>
      </c>
    </row>
    <row r="1788" spans="1:36" x14ac:dyDescent="0.2">
      <c r="A1788" s="3"/>
      <c r="B1788" s="3"/>
      <c r="C1788" s="3"/>
      <c r="D1788" s="3"/>
      <c r="E1788" s="3"/>
      <c r="F1788" s="3"/>
      <c r="G1788" s="7" t="str">
        <f t="shared" si="2108"/>
        <v/>
      </c>
      <c r="H1788" s="7" t="str">
        <f t="shared" si="2112"/>
        <v/>
      </c>
      <c r="I1788" s="7" t="str">
        <f t="shared" si="2113"/>
        <v/>
      </c>
      <c r="J1788" s="7" t="str">
        <f t="shared" si="2114"/>
        <v/>
      </c>
      <c r="K1788" s="5">
        <f t="shared" si="2115"/>
        <v>0</v>
      </c>
      <c r="L1788" s="5">
        <f t="shared" si="2116"/>
        <v>0</v>
      </c>
      <c r="M1788" s="5">
        <f t="shared" si="2117"/>
        <v>0</v>
      </c>
      <c r="N1788" s="7" cm="1">
        <f t="array" ref="N1788:P1788">_xlfn._xlws.SORT(K1788:M1788,1,-1,TRUE)</f>
        <v>0</v>
      </c>
      <c r="O1788" s="7">
        <v>0</v>
      </c>
      <c r="P1788" s="7">
        <v>0</v>
      </c>
      <c r="Q1788" s="7">
        <v>1785</v>
      </c>
      <c r="R1788" s="7" t="e">
        <f t="shared" ref="R1788:W1788" si="2180">FIND(",",$F1788,Q1788+1)</f>
        <v>#VALUE!</v>
      </c>
      <c r="S1788" s="7" t="e">
        <f t="shared" si="2180"/>
        <v>#VALUE!</v>
      </c>
      <c r="T1788" s="7" t="e">
        <f t="shared" si="2180"/>
        <v>#VALUE!</v>
      </c>
      <c r="U1788" s="7" t="e">
        <f t="shared" si="2180"/>
        <v>#VALUE!</v>
      </c>
      <c r="V1788" s="7" t="e">
        <f t="shared" si="2180"/>
        <v>#VALUE!</v>
      </c>
      <c r="W1788" s="7" t="e">
        <f t="shared" si="2180"/>
        <v>#VALUE!</v>
      </c>
      <c r="X1788" s="11" t="str">
        <f t="shared" si="2119"/>
        <v/>
      </c>
      <c r="Y1788" s="11" t="str">
        <f t="shared" si="2120"/>
        <v/>
      </c>
      <c r="Z1788" s="11" t="str">
        <f t="shared" si="2121"/>
        <v/>
      </c>
      <c r="AA1788" s="11" t="str">
        <f t="shared" si="2122"/>
        <v/>
      </c>
      <c r="AB1788" s="3" t="str">
        <f t="shared" si="2123"/>
        <v/>
      </c>
      <c r="AC1788" s="3"/>
      <c r="AD1788" s="3"/>
      <c r="AE1788" s="7" t="str">
        <f>IF(X1788="","",_xlfn.IFNA(VLOOKUP(X1788,'饰品（请勿修改）'!$A:$H,8,FALSE),VLOOKUP(X1788,'饰品（请勿修改）'!$H:$H,1,FALSE)))</f>
        <v/>
      </c>
      <c r="AF1788" s="7" t="str">
        <f>IF(Z1788="","",_xlfn.IFNA(VLOOKUP(Z1788,'饰品（请勿修改）'!$A:$H,8,FALSE),VLOOKUP(Z1788,'饰品（请勿修改）'!$H:$H,1,FALSE)))</f>
        <v/>
      </c>
      <c r="AG1788" s="7">
        <f>_xlfn.IFNA(VLOOKUP(AE1788,'饰品（请勿修改）'!$H:$I,2,FALSE),0)</f>
        <v>0</v>
      </c>
      <c r="AH1788" s="7">
        <f>_xlfn.IFNA(VLOOKUP(AF1788,'饰品（请勿修改）'!$H:$I,2,FALSE),0)</f>
        <v>0</v>
      </c>
      <c r="AI1788" s="7">
        <f t="shared" si="2110"/>
        <v>0</v>
      </c>
      <c r="AJ1788" s="7">
        <f t="shared" si="2111"/>
        <v>0</v>
      </c>
    </row>
    <row r="1789" spans="1:36" x14ac:dyDescent="0.2">
      <c r="A1789" s="3"/>
      <c r="B1789" s="3"/>
      <c r="C1789" s="3"/>
      <c r="D1789" s="3"/>
      <c r="E1789" s="3"/>
      <c r="F1789" s="3"/>
      <c r="G1789" s="7" t="str">
        <f t="shared" si="2108"/>
        <v/>
      </c>
      <c r="H1789" s="7" t="str">
        <f t="shared" si="2112"/>
        <v/>
      </c>
      <c r="I1789" s="7" t="str">
        <f t="shared" si="2113"/>
        <v/>
      </c>
      <c r="J1789" s="7" t="str">
        <f t="shared" si="2114"/>
        <v/>
      </c>
      <c r="K1789" s="5">
        <f t="shared" si="2115"/>
        <v>0</v>
      </c>
      <c r="L1789" s="5">
        <f t="shared" si="2116"/>
        <v>0</v>
      </c>
      <c r="M1789" s="5">
        <f t="shared" si="2117"/>
        <v>0</v>
      </c>
      <c r="N1789" s="7" cm="1">
        <f t="array" ref="N1789:P1789">_xlfn._xlws.SORT(K1789:M1789,1,-1,TRUE)</f>
        <v>0</v>
      </c>
      <c r="O1789" s="7">
        <v>0</v>
      </c>
      <c r="P1789" s="7">
        <v>0</v>
      </c>
      <c r="Q1789" s="7">
        <v>1786</v>
      </c>
      <c r="R1789" s="7" t="e">
        <f t="shared" ref="R1789:W1789" si="2181">FIND(",",$F1789,Q1789+1)</f>
        <v>#VALUE!</v>
      </c>
      <c r="S1789" s="7" t="e">
        <f t="shared" si="2181"/>
        <v>#VALUE!</v>
      </c>
      <c r="T1789" s="7" t="e">
        <f t="shared" si="2181"/>
        <v>#VALUE!</v>
      </c>
      <c r="U1789" s="7" t="e">
        <f t="shared" si="2181"/>
        <v>#VALUE!</v>
      </c>
      <c r="V1789" s="7" t="e">
        <f t="shared" si="2181"/>
        <v>#VALUE!</v>
      </c>
      <c r="W1789" s="7" t="e">
        <f t="shared" si="2181"/>
        <v>#VALUE!</v>
      </c>
      <c r="X1789" s="11" t="str">
        <f t="shared" si="2119"/>
        <v/>
      </c>
      <c r="Y1789" s="11" t="str">
        <f t="shared" si="2120"/>
        <v/>
      </c>
      <c r="Z1789" s="11" t="str">
        <f t="shared" si="2121"/>
        <v/>
      </c>
      <c r="AA1789" s="11" t="str">
        <f t="shared" si="2122"/>
        <v/>
      </c>
      <c r="AB1789" s="3" t="str">
        <f t="shared" si="2123"/>
        <v/>
      </c>
      <c r="AC1789" s="3"/>
      <c r="AD1789" s="3"/>
      <c r="AE1789" s="7" t="str">
        <f>IF(X1789="","",_xlfn.IFNA(VLOOKUP(X1789,'饰品（请勿修改）'!$A:$H,8,FALSE),VLOOKUP(X1789,'饰品（请勿修改）'!$H:$H,1,FALSE)))</f>
        <v/>
      </c>
      <c r="AF1789" s="7" t="str">
        <f>IF(Z1789="","",_xlfn.IFNA(VLOOKUP(Z1789,'饰品（请勿修改）'!$A:$H,8,FALSE),VLOOKUP(Z1789,'饰品（请勿修改）'!$H:$H,1,FALSE)))</f>
        <v/>
      </c>
      <c r="AG1789" s="7">
        <f>_xlfn.IFNA(VLOOKUP(AE1789,'饰品（请勿修改）'!$H:$I,2,FALSE),0)</f>
        <v>0</v>
      </c>
      <c r="AH1789" s="7">
        <f>_xlfn.IFNA(VLOOKUP(AF1789,'饰品（请勿修改）'!$H:$I,2,FALSE),0)</f>
        <v>0</v>
      </c>
      <c r="AI1789" s="7">
        <f t="shared" si="2110"/>
        <v>0</v>
      </c>
      <c r="AJ1789" s="7">
        <f t="shared" si="2111"/>
        <v>0</v>
      </c>
    </row>
    <row r="1790" spans="1:36" x14ac:dyDescent="0.2">
      <c r="A1790" s="3"/>
      <c r="B1790" s="3"/>
      <c r="C1790" s="3"/>
      <c r="D1790" s="3"/>
      <c r="E1790" s="3"/>
      <c r="F1790" s="3"/>
      <c r="G1790" s="7" t="str">
        <f t="shared" si="2108"/>
        <v/>
      </c>
      <c r="H1790" s="7" t="str">
        <f t="shared" si="2112"/>
        <v/>
      </c>
      <c r="I1790" s="7" t="str">
        <f t="shared" si="2113"/>
        <v/>
      </c>
      <c r="J1790" s="7" t="str">
        <f t="shared" si="2114"/>
        <v/>
      </c>
      <c r="K1790" s="5">
        <f t="shared" si="2115"/>
        <v>0</v>
      </c>
      <c r="L1790" s="5">
        <f t="shared" si="2116"/>
        <v>0</v>
      </c>
      <c r="M1790" s="5">
        <f t="shared" si="2117"/>
        <v>0</v>
      </c>
      <c r="N1790" s="7" cm="1">
        <f t="array" ref="N1790:P1790">_xlfn._xlws.SORT(K1790:M1790,1,-1,TRUE)</f>
        <v>0</v>
      </c>
      <c r="O1790" s="7">
        <v>0</v>
      </c>
      <c r="P1790" s="7">
        <v>0</v>
      </c>
      <c r="Q1790" s="7">
        <v>1787</v>
      </c>
      <c r="R1790" s="7" t="e">
        <f t="shared" ref="R1790:W1790" si="2182">FIND(",",$F1790,Q1790+1)</f>
        <v>#VALUE!</v>
      </c>
      <c r="S1790" s="7" t="e">
        <f t="shared" si="2182"/>
        <v>#VALUE!</v>
      </c>
      <c r="T1790" s="7" t="e">
        <f t="shared" si="2182"/>
        <v>#VALUE!</v>
      </c>
      <c r="U1790" s="7" t="e">
        <f t="shared" si="2182"/>
        <v>#VALUE!</v>
      </c>
      <c r="V1790" s="7" t="e">
        <f t="shared" si="2182"/>
        <v>#VALUE!</v>
      </c>
      <c r="W1790" s="7" t="e">
        <f t="shared" si="2182"/>
        <v>#VALUE!</v>
      </c>
      <c r="X1790" s="11" t="str">
        <f t="shared" si="2119"/>
        <v/>
      </c>
      <c r="Y1790" s="11" t="str">
        <f t="shared" si="2120"/>
        <v/>
      </c>
      <c r="Z1790" s="11" t="str">
        <f t="shared" si="2121"/>
        <v/>
      </c>
      <c r="AA1790" s="11" t="str">
        <f t="shared" si="2122"/>
        <v/>
      </c>
      <c r="AB1790" s="3" t="str">
        <f t="shared" si="2123"/>
        <v/>
      </c>
      <c r="AC1790" s="3"/>
      <c r="AD1790" s="3"/>
      <c r="AE1790" s="7" t="str">
        <f>IF(X1790="","",_xlfn.IFNA(VLOOKUP(X1790,'饰品（请勿修改）'!$A:$H,8,FALSE),VLOOKUP(X1790,'饰品（请勿修改）'!$H:$H,1,FALSE)))</f>
        <v/>
      </c>
      <c r="AF1790" s="7" t="str">
        <f>IF(Z1790="","",_xlfn.IFNA(VLOOKUP(Z1790,'饰品（请勿修改）'!$A:$H,8,FALSE),VLOOKUP(Z1790,'饰品（请勿修改）'!$H:$H,1,FALSE)))</f>
        <v/>
      </c>
      <c r="AG1790" s="7">
        <f>_xlfn.IFNA(VLOOKUP(AE1790,'饰品（请勿修改）'!$H:$I,2,FALSE),0)</f>
        <v>0</v>
      </c>
      <c r="AH1790" s="7">
        <f>_xlfn.IFNA(VLOOKUP(AF1790,'饰品（请勿修改）'!$H:$I,2,FALSE),0)</f>
        <v>0</v>
      </c>
      <c r="AI1790" s="7">
        <f t="shared" si="2110"/>
        <v>0</v>
      </c>
      <c r="AJ1790" s="7">
        <f t="shared" si="2111"/>
        <v>0</v>
      </c>
    </row>
    <row r="1791" spans="1:36" x14ac:dyDescent="0.2">
      <c r="A1791" s="3"/>
      <c r="B1791" s="3"/>
      <c r="C1791" s="3"/>
      <c r="D1791" s="3"/>
      <c r="E1791" s="3"/>
      <c r="F1791" s="3"/>
      <c r="G1791" s="7" t="str">
        <f t="shared" si="2108"/>
        <v/>
      </c>
      <c r="H1791" s="7" t="str">
        <f t="shared" si="2112"/>
        <v/>
      </c>
      <c r="I1791" s="7" t="str">
        <f t="shared" si="2113"/>
        <v/>
      </c>
      <c r="J1791" s="7" t="str">
        <f t="shared" si="2114"/>
        <v/>
      </c>
      <c r="K1791" s="5">
        <f t="shared" si="2115"/>
        <v>0</v>
      </c>
      <c r="L1791" s="5">
        <f t="shared" si="2116"/>
        <v>0</v>
      </c>
      <c r="M1791" s="5">
        <f t="shared" si="2117"/>
        <v>0</v>
      </c>
      <c r="N1791" s="7" cm="1">
        <f t="array" ref="N1791:P1791">_xlfn._xlws.SORT(K1791:M1791,1,-1,TRUE)</f>
        <v>0</v>
      </c>
      <c r="O1791" s="7">
        <v>0</v>
      </c>
      <c r="P1791" s="7">
        <v>0</v>
      </c>
      <c r="Q1791" s="7">
        <v>1788</v>
      </c>
      <c r="R1791" s="7" t="e">
        <f t="shared" ref="R1791:W1791" si="2183">FIND(",",$F1791,Q1791+1)</f>
        <v>#VALUE!</v>
      </c>
      <c r="S1791" s="7" t="e">
        <f t="shared" si="2183"/>
        <v>#VALUE!</v>
      </c>
      <c r="T1791" s="7" t="e">
        <f t="shared" si="2183"/>
        <v>#VALUE!</v>
      </c>
      <c r="U1791" s="7" t="e">
        <f t="shared" si="2183"/>
        <v>#VALUE!</v>
      </c>
      <c r="V1791" s="7" t="e">
        <f t="shared" si="2183"/>
        <v>#VALUE!</v>
      </c>
      <c r="W1791" s="7" t="e">
        <f t="shared" si="2183"/>
        <v>#VALUE!</v>
      </c>
      <c r="X1791" s="11" t="str">
        <f t="shared" si="2119"/>
        <v/>
      </c>
      <c r="Y1791" s="11" t="str">
        <f t="shared" si="2120"/>
        <v/>
      </c>
      <c r="Z1791" s="11" t="str">
        <f t="shared" si="2121"/>
        <v/>
      </c>
      <c r="AA1791" s="11" t="str">
        <f t="shared" si="2122"/>
        <v/>
      </c>
      <c r="AB1791" s="3" t="str">
        <f t="shared" si="2123"/>
        <v/>
      </c>
      <c r="AC1791" s="3"/>
      <c r="AD1791" s="3"/>
      <c r="AE1791" s="7" t="str">
        <f>IF(X1791="","",_xlfn.IFNA(VLOOKUP(X1791,'饰品（请勿修改）'!$A:$H,8,FALSE),VLOOKUP(X1791,'饰品（请勿修改）'!$H:$H,1,FALSE)))</f>
        <v/>
      </c>
      <c r="AF1791" s="7" t="str">
        <f>IF(Z1791="","",_xlfn.IFNA(VLOOKUP(Z1791,'饰品（请勿修改）'!$A:$H,8,FALSE),VLOOKUP(Z1791,'饰品（请勿修改）'!$H:$H,1,FALSE)))</f>
        <v/>
      </c>
      <c r="AG1791" s="7">
        <f>_xlfn.IFNA(VLOOKUP(AE1791,'饰品（请勿修改）'!$H:$I,2,FALSE),0)</f>
        <v>0</v>
      </c>
      <c r="AH1791" s="7">
        <f>_xlfn.IFNA(VLOOKUP(AF1791,'饰品（请勿修改）'!$H:$I,2,FALSE),0)</f>
        <v>0</v>
      </c>
      <c r="AI1791" s="7">
        <f t="shared" si="2110"/>
        <v>0</v>
      </c>
      <c r="AJ1791" s="7">
        <f t="shared" si="2111"/>
        <v>0</v>
      </c>
    </row>
    <row r="1792" spans="1:36" x14ac:dyDescent="0.2">
      <c r="A1792" s="3"/>
      <c r="B1792" s="3"/>
      <c r="C1792" s="3"/>
      <c r="D1792" s="3"/>
      <c r="E1792" s="3"/>
      <c r="F1792" s="3"/>
      <c r="G1792" s="7" t="str">
        <f t="shared" si="2108"/>
        <v/>
      </c>
      <c r="H1792" s="7" t="str">
        <f t="shared" si="2112"/>
        <v/>
      </c>
      <c r="I1792" s="7" t="str">
        <f t="shared" si="2113"/>
        <v/>
      </c>
      <c r="J1792" s="7" t="str">
        <f t="shared" si="2114"/>
        <v/>
      </c>
      <c r="K1792" s="5">
        <f t="shared" si="2115"/>
        <v>0</v>
      </c>
      <c r="L1792" s="5">
        <f t="shared" si="2116"/>
        <v>0</v>
      </c>
      <c r="M1792" s="5">
        <f t="shared" si="2117"/>
        <v>0</v>
      </c>
      <c r="N1792" s="7" cm="1">
        <f t="array" ref="N1792:P1792">_xlfn._xlws.SORT(K1792:M1792,1,-1,TRUE)</f>
        <v>0</v>
      </c>
      <c r="O1792" s="7">
        <v>0</v>
      </c>
      <c r="P1792" s="7">
        <v>0</v>
      </c>
      <c r="Q1792" s="7">
        <v>1789</v>
      </c>
      <c r="R1792" s="7" t="e">
        <f t="shared" ref="R1792:W1792" si="2184">FIND(",",$F1792,Q1792+1)</f>
        <v>#VALUE!</v>
      </c>
      <c r="S1792" s="7" t="e">
        <f t="shared" si="2184"/>
        <v>#VALUE!</v>
      </c>
      <c r="T1792" s="7" t="e">
        <f t="shared" si="2184"/>
        <v>#VALUE!</v>
      </c>
      <c r="U1792" s="7" t="e">
        <f t="shared" si="2184"/>
        <v>#VALUE!</v>
      </c>
      <c r="V1792" s="7" t="e">
        <f t="shared" si="2184"/>
        <v>#VALUE!</v>
      </c>
      <c r="W1792" s="7" t="e">
        <f t="shared" si="2184"/>
        <v>#VALUE!</v>
      </c>
      <c r="X1792" s="11" t="str">
        <f t="shared" si="2119"/>
        <v/>
      </c>
      <c r="Y1792" s="11" t="str">
        <f t="shared" si="2120"/>
        <v/>
      </c>
      <c r="Z1792" s="11" t="str">
        <f t="shared" si="2121"/>
        <v/>
      </c>
      <c r="AA1792" s="11" t="str">
        <f t="shared" si="2122"/>
        <v/>
      </c>
      <c r="AB1792" s="3" t="str">
        <f t="shared" si="2123"/>
        <v/>
      </c>
      <c r="AC1792" s="3"/>
      <c r="AD1792" s="3"/>
      <c r="AE1792" s="7" t="str">
        <f>IF(X1792="","",_xlfn.IFNA(VLOOKUP(X1792,'饰品（请勿修改）'!$A:$H,8,FALSE),VLOOKUP(X1792,'饰品（请勿修改）'!$H:$H,1,FALSE)))</f>
        <v/>
      </c>
      <c r="AF1792" s="7" t="str">
        <f>IF(Z1792="","",_xlfn.IFNA(VLOOKUP(Z1792,'饰品（请勿修改）'!$A:$H,8,FALSE),VLOOKUP(Z1792,'饰品（请勿修改）'!$H:$H,1,FALSE)))</f>
        <v/>
      </c>
      <c r="AG1792" s="7">
        <f>_xlfn.IFNA(VLOOKUP(AE1792,'饰品（请勿修改）'!$H:$I,2,FALSE),0)</f>
        <v>0</v>
      </c>
      <c r="AH1792" s="7">
        <f>_xlfn.IFNA(VLOOKUP(AF1792,'饰品（请勿修改）'!$H:$I,2,FALSE),0)</f>
        <v>0</v>
      </c>
      <c r="AI1792" s="7">
        <f t="shared" si="2110"/>
        <v>0</v>
      </c>
      <c r="AJ1792" s="7">
        <f t="shared" si="2111"/>
        <v>0</v>
      </c>
    </row>
    <row r="1793" spans="1:36" x14ac:dyDescent="0.2">
      <c r="A1793" s="3"/>
      <c r="B1793" s="3"/>
      <c r="C1793" s="3"/>
      <c r="D1793" s="3"/>
      <c r="E1793" s="3"/>
      <c r="F1793" s="3"/>
      <c r="G1793" s="7" t="str">
        <f t="shared" si="2108"/>
        <v/>
      </c>
      <c r="H1793" s="7" t="str">
        <f t="shared" si="2112"/>
        <v/>
      </c>
      <c r="I1793" s="7" t="str">
        <f t="shared" si="2113"/>
        <v/>
      </c>
      <c r="J1793" s="7" t="str">
        <f t="shared" si="2114"/>
        <v/>
      </c>
      <c r="K1793" s="5">
        <f t="shared" si="2115"/>
        <v>0</v>
      </c>
      <c r="L1793" s="5">
        <f t="shared" si="2116"/>
        <v>0</v>
      </c>
      <c r="M1793" s="5">
        <f t="shared" si="2117"/>
        <v>0</v>
      </c>
      <c r="N1793" s="7" cm="1">
        <f t="array" ref="N1793:P1793">_xlfn._xlws.SORT(K1793:M1793,1,-1,TRUE)</f>
        <v>0</v>
      </c>
      <c r="O1793" s="7">
        <v>0</v>
      </c>
      <c r="P1793" s="7">
        <v>0</v>
      </c>
      <c r="Q1793" s="7">
        <v>1790</v>
      </c>
      <c r="R1793" s="7" t="e">
        <f t="shared" ref="R1793:W1793" si="2185">FIND(",",$F1793,Q1793+1)</f>
        <v>#VALUE!</v>
      </c>
      <c r="S1793" s="7" t="e">
        <f t="shared" si="2185"/>
        <v>#VALUE!</v>
      </c>
      <c r="T1793" s="7" t="e">
        <f t="shared" si="2185"/>
        <v>#VALUE!</v>
      </c>
      <c r="U1793" s="7" t="e">
        <f t="shared" si="2185"/>
        <v>#VALUE!</v>
      </c>
      <c r="V1793" s="7" t="e">
        <f t="shared" si="2185"/>
        <v>#VALUE!</v>
      </c>
      <c r="W1793" s="7" t="e">
        <f t="shared" si="2185"/>
        <v>#VALUE!</v>
      </c>
      <c r="X1793" s="11" t="str">
        <f t="shared" si="2119"/>
        <v/>
      </c>
      <c r="Y1793" s="11" t="str">
        <f t="shared" si="2120"/>
        <v/>
      </c>
      <c r="Z1793" s="11" t="str">
        <f t="shared" si="2121"/>
        <v/>
      </c>
      <c r="AA1793" s="11" t="str">
        <f t="shared" si="2122"/>
        <v/>
      </c>
      <c r="AB1793" s="3" t="str">
        <f t="shared" si="2123"/>
        <v/>
      </c>
      <c r="AC1793" s="3"/>
      <c r="AD1793" s="3"/>
      <c r="AE1793" s="7" t="str">
        <f>IF(X1793="","",_xlfn.IFNA(VLOOKUP(X1793,'饰品（请勿修改）'!$A:$H,8,FALSE),VLOOKUP(X1793,'饰品（请勿修改）'!$H:$H,1,FALSE)))</f>
        <v/>
      </c>
      <c r="AF1793" s="7" t="str">
        <f>IF(Z1793="","",_xlfn.IFNA(VLOOKUP(Z1793,'饰品（请勿修改）'!$A:$H,8,FALSE),VLOOKUP(Z1793,'饰品（请勿修改）'!$H:$H,1,FALSE)))</f>
        <v/>
      </c>
      <c r="AG1793" s="7">
        <f>_xlfn.IFNA(VLOOKUP(AE1793,'饰品（请勿修改）'!$H:$I,2,FALSE),0)</f>
        <v>0</v>
      </c>
      <c r="AH1793" s="7">
        <f>_xlfn.IFNA(VLOOKUP(AF1793,'饰品（请勿修改）'!$H:$I,2,FALSE),0)</f>
        <v>0</v>
      </c>
      <c r="AI1793" s="7">
        <f t="shared" si="2110"/>
        <v>0</v>
      </c>
      <c r="AJ1793" s="7">
        <f t="shared" si="2111"/>
        <v>0</v>
      </c>
    </row>
    <row r="1794" spans="1:36" x14ac:dyDescent="0.2">
      <c r="A1794" s="3"/>
      <c r="B1794" s="3"/>
      <c r="C1794" s="3"/>
      <c r="D1794" s="3"/>
      <c r="E1794" s="3"/>
      <c r="F1794" s="3"/>
      <c r="G1794" s="7" t="str">
        <f t="shared" ref="G1794:G1857" si="2186">SUBSTITUTE("{""Skills"":["&amp;AG1794&amp;","&amp;AH1794&amp;"],""SkillLevels"":["&amp;AI1794&amp;","&amp;AJ1794&amp;"],""Slots"":["&amp;K1794&amp;","&amp;L1794&amp;","&amp;M1794&amp;"]}","{""Skills"":[0,0],""SkillLevels"":[0,0],""Slots"":[0,0,0]}","")</f>
        <v/>
      </c>
      <c r="H1794" s="7" t="str">
        <f t="shared" si="2112"/>
        <v/>
      </c>
      <c r="I1794" s="7" t="str">
        <f t="shared" si="2113"/>
        <v/>
      </c>
      <c r="J1794" s="7" t="str">
        <f t="shared" si="2114"/>
        <v/>
      </c>
      <c r="K1794" s="5">
        <f t="shared" si="2115"/>
        <v>0</v>
      </c>
      <c r="L1794" s="5">
        <f t="shared" si="2116"/>
        <v>0</v>
      </c>
      <c r="M1794" s="5">
        <f t="shared" si="2117"/>
        <v>0</v>
      </c>
      <c r="N1794" s="7" cm="1">
        <f t="array" ref="N1794:P1794">_xlfn._xlws.SORT(K1794:M1794,1,-1,TRUE)</f>
        <v>0</v>
      </c>
      <c r="O1794" s="7">
        <v>0</v>
      </c>
      <c r="P1794" s="7">
        <v>0</v>
      </c>
      <c r="Q1794" s="7">
        <v>1791</v>
      </c>
      <c r="R1794" s="7" t="e">
        <f t="shared" ref="R1794:W1794" si="2187">FIND(",",$F1794,Q1794+1)</f>
        <v>#VALUE!</v>
      </c>
      <c r="S1794" s="7" t="e">
        <f t="shared" si="2187"/>
        <v>#VALUE!</v>
      </c>
      <c r="T1794" s="7" t="e">
        <f t="shared" si="2187"/>
        <v>#VALUE!</v>
      </c>
      <c r="U1794" s="7" t="e">
        <f t="shared" si="2187"/>
        <v>#VALUE!</v>
      </c>
      <c r="V1794" s="7" t="e">
        <f t="shared" si="2187"/>
        <v>#VALUE!</v>
      </c>
      <c r="W1794" s="7" t="e">
        <f t="shared" si="2187"/>
        <v>#VALUE!</v>
      </c>
      <c r="X1794" s="11" t="str">
        <f t="shared" si="2119"/>
        <v/>
      </c>
      <c r="Y1794" s="11" t="str">
        <f t="shared" si="2120"/>
        <v/>
      </c>
      <c r="Z1794" s="11" t="str">
        <f t="shared" si="2121"/>
        <v/>
      </c>
      <c r="AA1794" s="11" t="str">
        <f t="shared" si="2122"/>
        <v/>
      </c>
      <c r="AB1794" s="3" t="str">
        <f t="shared" si="2123"/>
        <v/>
      </c>
      <c r="AC1794" s="3"/>
      <c r="AD1794" s="3"/>
      <c r="AE1794" s="7" t="str">
        <f>IF(X1794="","",_xlfn.IFNA(VLOOKUP(X1794,'饰品（请勿修改）'!$A:$H,8,FALSE),VLOOKUP(X1794,'饰品（请勿修改）'!$H:$H,1,FALSE)))</f>
        <v/>
      </c>
      <c r="AF1794" s="7" t="str">
        <f>IF(Z1794="","",_xlfn.IFNA(VLOOKUP(Z1794,'饰品（请勿修改）'!$A:$H,8,FALSE),VLOOKUP(Z1794,'饰品（请勿修改）'!$H:$H,1,FALSE)))</f>
        <v/>
      </c>
      <c r="AG1794" s="7">
        <f>_xlfn.IFNA(VLOOKUP(AE1794,'饰品（请勿修改）'!$H:$I,2,FALSE),0)</f>
        <v>0</v>
      </c>
      <c r="AH1794" s="7">
        <f>_xlfn.IFNA(VLOOKUP(AF1794,'饰品（请勿修改）'!$H:$I,2,FALSE),0)</f>
        <v>0</v>
      </c>
      <c r="AI1794" s="7">
        <f t="shared" ref="AI1794:AI1857" si="2188">IF(AND(B1794=""),IF(AE1794="",0,1),B1794)</f>
        <v>0</v>
      </c>
      <c r="AJ1794" s="7">
        <f t="shared" ref="AJ1794:AJ1857" si="2189">IF(AND(D1794=""),IF(AF1794="",0,1),D1794)</f>
        <v>0</v>
      </c>
    </row>
    <row r="1795" spans="1:36" x14ac:dyDescent="0.2">
      <c r="A1795" s="3"/>
      <c r="B1795" s="3"/>
      <c r="C1795" s="3"/>
      <c r="D1795" s="3"/>
      <c r="E1795" s="3"/>
      <c r="F1795" s="3"/>
      <c r="G1795" s="7" t="str">
        <f t="shared" si="2186"/>
        <v/>
      </c>
      <c r="H1795" s="7" t="str">
        <f t="shared" ref="H1795:H1858" si="2190">MID(IF($AB1795="",$E1795,$AB1795),1,1)</f>
        <v/>
      </c>
      <c r="I1795" s="7" t="str">
        <f t="shared" ref="I1795:I1858" si="2191">MID(IF($AB1795="",$E1795,$AB1795),2,1)</f>
        <v/>
      </c>
      <c r="J1795" s="7" t="str">
        <f t="shared" ref="J1795:J1858" si="2192">MID(IF($AB1795="",$E1795,$AB1795),3,1)</f>
        <v/>
      </c>
      <c r="K1795" s="5">
        <f t="shared" ref="K1795:K1858" si="2193">IF(H1795="",0,H1795)</f>
        <v>0</v>
      </c>
      <c r="L1795" s="5">
        <f t="shared" ref="L1795:L1858" si="2194">IF(I1795="",0,I1795)</f>
        <v>0</v>
      </c>
      <c r="M1795" s="5">
        <f t="shared" ref="M1795:M1858" si="2195">IF(J1795="",0,J1795)</f>
        <v>0</v>
      </c>
      <c r="N1795" s="7" cm="1">
        <f t="array" ref="N1795:P1795">_xlfn._xlws.SORT(K1795:M1795,1,-1,TRUE)</f>
        <v>0</v>
      </c>
      <c r="O1795" s="7">
        <v>0</v>
      </c>
      <c r="P1795" s="7">
        <v>0</v>
      </c>
      <c r="Q1795" s="7">
        <v>1792</v>
      </c>
      <c r="R1795" s="7" t="e">
        <f t="shared" ref="R1795:W1795" si="2196">FIND(",",$F1795,Q1795+1)</f>
        <v>#VALUE!</v>
      </c>
      <c r="S1795" s="7" t="e">
        <f t="shared" si="2196"/>
        <v>#VALUE!</v>
      </c>
      <c r="T1795" s="7" t="e">
        <f t="shared" si="2196"/>
        <v>#VALUE!</v>
      </c>
      <c r="U1795" s="7" t="e">
        <f t="shared" si="2196"/>
        <v>#VALUE!</v>
      </c>
      <c r="V1795" s="7" t="e">
        <f t="shared" si="2196"/>
        <v>#VALUE!</v>
      </c>
      <c r="W1795" s="7" t="e">
        <f t="shared" si="2196"/>
        <v>#VALUE!</v>
      </c>
      <c r="X1795" s="11" t="str">
        <f t="shared" ref="X1795:X1858" si="2197">IF($F1795="",IF(A1795="","",A1795),MID($F1795,Q1795+1,R1795-Q1795-1))</f>
        <v/>
      </c>
      <c r="Y1795" s="11" t="str">
        <f t="shared" ref="Y1795:Y1858" si="2198">IF($F1795="",IF(B1795="","",B1795),MID($F1795,R1795+1,S1795-R1795-1))</f>
        <v/>
      </c>
      <c r="Z1795" s="11" t="str">
        <f t="shared" ref="Z1795:Z1858" si="2199">IF($F1795="",IF(C1795="","",C1795),MID($F1795,S1795+1,T1795-S1795-1))</f>
        <v/>
      </c>
      <c r="AA1795" s="11" t="str">
        <f t="shared" ref="AA1795:AA1858" si="2200">IF($F1795="",IF(D1795="","",D1795),MID($F1795,T1795+1,U1795-T1795-1))</f>
        <v/>
      </c>
      <c r="AB1795" s="3" t="str">
        <f t="shared" ref="AB1795:AB1858" si="2201">IF($F1795="",IF(E1795="","",E1795),SUBSTITUTE(MID($F1795,U1795+1,999),",",""))</f>
        <v/>
      </c>
      <c r="AC1795" s="3"/>
      <c r="AD1795" s="3"/>
      <c r="AE1795" s="7" t="str">
        <f>IF(X1795="","",_xlfn.IFNA(VLOOKUP(X1795,'饰品（请勿修改）'!$A:$H,8,FALSE),VLOOKUP(X1795,'饰品（请勿修改）'!$H:$H,1,FALSE)))</f>
        <v/>
      </c>
      <c r="AF1795" s="7" t="str">
        <f>IF(Z1795="","",_xlfn.IFNA(VLOOKUP(Z1795,'饰品（请勿修改）'!$A:$H,8,FALSE),VLOOKUP(Z1795,'饰品（请勿修改）'!$H:$H,1,FALSE)))</f>
        <v/>
      </c>
      <c r="AG1795" s="7">
        <f>_xlfn.IFNA(VLOOKUP(AE1795,'饰品（请勿修改）'!$H:$I,2,FALSE),0)</f>
        <v>0</v>
      </c>
      <c r="AH1795" s="7">
        <f>_xlfn.IFNA(VLOOKUP(AF1795,'饰品（请勿修改）'!$H:$I,2,FALSE),0)</f>
        <v>0</v>
      </c>
      <c r="AI1795" s="7">
        <f t="shared" si="2188"/>
        <v>0</v>
      </c>
      <c r="AJ1795" s="7">
        <f t="shared" si="2189"/>
        <v>0</v>
      </c>
    </row>
    <row r="1796" spans="1:36" x14ac:dyDescent="0.2">
      <c r="A1796" s="3"/>
      <c r="B1796" s="3"/>
      <c r="C1796" s="3"/>
      <c r="D1796" s="3"/>
      <c r="E1796" s="3"/>
      <c r="F1796" s="3"/>
      <c r="G1796" s="7" t="str">
        <f t="shared" si="2186"/>
        <v/>
      </c>
      <c r="H1796" s="7" t="str">
        <f t="shared" si="2190"/>
        <v/>
      </c>
      <c r="I1796" s="7" t="str">
        <f t="shared" si="2191"/>
        <v/>
      </c>
      <c r="J1796" s="7" t="str">
        <f t="shared" si="2192"/>
        <v/>
      </c>
      <c r="K1796" s="5">
        <f t="shared" si="2193"/>
        <v>0</v>
      </c>
      <c r="L1796" s="5">
        <f t="shared" si="2194"/>
        <v>0</v>
      </c>
      <c r="M1796" s="5">
        <f t="shared" si="2195"/>
        <v>0</v>
      </c>
      <c r="N1796" s="7" cm="1">
        <f t="array" ref="N1796:P1796">_xlfn._xlws.SORT(K1796:M1796,1,-1,TRUE)</f>
        <v>0</v>
      </c>
      <c r="O1796" s="7">
        <v>0</v>
      </c>
      <c r="P1796" s="7">
        <v>0</v>
      </c>
      <c r="Q1796" s="7">
        <v>1793</v>
      </c>
      <c r="R1796" s="7" t="e">
        <f t="shared" ref="R1796:W1796" si="2202">FIND(",",$F1796,Q1796+1)</f>
        <v>#VALUE!</v>
      </c>
      <c r="S1796" s="7" t="e">
        <f t="shared" si="2202"/>
        <v>#VALUE!</v>
      </c>
      <c r="T1796" s="7" t="e">
        <f t="shared" si="2202"/>
        <v>#VALUE!</v>
      </c>
      <c r="U1796" s="7" t="e">
        <f t="shared" si="2202"/>
        <v>#VALUE!</v>
      </c>
      <c r="V1796" s="7" t="e">
        <f t="shared" si="2202"/>
        <v>#VALUE!</v>
      </c>
      <c r="W1796" s="7" t="e">
        <f t="shared" si="2202"/>
        <v>#VALUE!</v>
      </c>
      <c r="X1796" s="11" t="str">
        <f t="shared" si="2197"/>
        <v/>
      </c>
      <c r="Y1796" s="11" t="str">
        <f t="shared" si="2198"/>
        <v/>
      </c>
      <c r="Z1796" s="11" t="str">
        <f t="shared" si="2199"/>
        <v/>
      </c>
      <c r="AA1796" s="11" t="str">
        <f t="shared" si="2200"/>
        <v/>
      </c>
      <c r="AB1796" s="3" t="str">
        <f t="shared" si="2201"/>
        <v/>
      </c>
      <c r="AC1796" s="3"/>
      <c r="AD1796" s="3"/>
      <c r="AE1796" s="7" t="str">
        <f>IF(X1796="","",_xlfn.IFNA(VLOOKUP(X1796,'饰品（请勿修改）'!$A:$H,8,FALSE),VLOOKUP(X1796,'饰品（请勿修改）'!$H:$H,1,FALSE)))</f>
        <v/>
      </c>
      <c r="AF1796" s="7" t="str">
        <f>IF(Z1796="","",_xlfn.IFNA(VLOOKUP(Z1796,'饰品（请勿修改）'!$A:$H,8,FALSE),VLOOKUP(Z1796,'饰品（请勿修改）'!$H:$H,1,FALSE)))</f>
        <v/>
      </c>
      <c r="AG1796" s="7">
        <f>_xlfn.IFNA(VLOOKUP(AE1796,'饰品（请勿修改）'!$H:$I,2,FALSE),0)</f>
        <v>0</v>
      </c>
      <c r="AH1796" s="7">
        <f>_xlfn.IFNA(VLOOKUP(AF1796,'饰品（请勿修改）'!$H:$I,2,FALSE),0)</f>
        <v>0</v>
      </c>
      <c r="AI1796" s="7">
        <f t="shared" si="2188"/>
        <v>0</v>
      </c>
      <c r="AJ1796" s="7">
        <f t="shared" si="2189"/>
        <v>0</v>
      </c>
    </row>
    <row r="1797" spans="1:36" x14ac:dyDescent="0.2">
      <c r="A1797" s="3"/>
      <c r="B1797" s="3"/>
      <c r="C1797" s="3"/>
      <c r="D1797" s="3"/>
      <c r="E1797" s="3"/>
      <c r="F1797" s="3"/>
      <c r="G1797" s="7" t="str">
        <f t="shared" si="2186"/>
        <v/>
      </c>
      <c r="H1797" s="7" t="str">
        <f t="shared" si="2190"/>
        <v/>
      </c>
      <c r="I1797" s="7" t="str">
        <f t="shared" si="2191"/>
        <v/>
      </c>
      <c r="J1797" s="7" t="str">
        <f t="shared" si="2192"/>
        <v/>
      </c>
      <c r="K1797" s="5">
        <f t="shared" si="2193"/>
        <v>0</v>
      </c>
      <c r="L1797" s="5">
        <f t="shared" si="2194"/>
        <v>0</v>
      </c>
      <c r="M1797" s="5">
        <f t="shared" si="2195"/>
        <v>0</v>
      </c>
      <c r="N1797" s="7" cm="1">
        <f t="array" ref="N1797:P1797">_xlfn._xlws.SORT(K1797:M1797,1,-1,TRUE)</f>
        <v>0</v>
      </c>
      <c r="O1797" s="7">
        <v>0</v>
      </c>
      <c r="P1797" s="7">
        <v>0</v>
      </c>
      <c r="Q1797" s="7">
        <v>1794</v>
      </c>
      <c r="R1797" s="7" t="e">
        <f t="shared" ref="R1797:W1797" si="2203">FIND(",",$F1797,Q1797+1)</f>
        <v>#VALUE!</v>
      </c>
      <c r="S1797" s="7" t="e">
        <f t="shared" si="2203"/>
        <v>#VALUE!</v>
      </c>
      <c r="T1797" s="7" t="e">
        <f t="shared" si="2203"/>
        <v>#VALUE!</v>
      </c>
      <c r="U1797" s="7" t="e">
        <f t="shared" si="2203"/>
        <v>#VALUE!</v>
      </c>
      <c r="V1797" s="7" t="e">
        <f t="shared" si="2203"/>
        <v>#VALUE!</v>
      </c>
      <c r="W1797" s="7" t="e">
        <f t="shared" si="2203"/>
        <v>#VALUE!</v>
      </c>
      <c r="X1797" s="11" t="str">
        <f t="shared" si="2197"/>
        <v/>
      </c>
      <c r="Y1797" s="11" t="str">
        <f t="shared" si="2198"/>
        <v/>
      </c>
      <c r="Z1797" s="11" t="str">
        <f t="shared" si="2199"/>
        <v/>
      </c>
      <c r="AA1797" s="11" t="str">
        <f t="shared" si="2200"/>
        <v/>
      </c>
      <c r="AB1797" s="3" t="str">
        <f t="shared" si="2201"/>
        <v/>
      </c>
      <c r="AC1797" s="3"/>
      <c r="AD1797" s="3"/>
      <c r="AE1797" s="7" t="str">
        <f>IF(X1797="","",_xlfn.IFNA(VLOOKUP(X1797,'饰品（请勿修改）'!$A:$H,8,FALSE),VLOOKUP(X1797,'饰品（请勿修改）'!$H:$H,1,FALSE)))</f>
        <v/>
      </c>
      <c r="AF1797" s="7" t="str">
        <f>IF(Z1797="","",_xlfn.IFNA(VLOOKUP(Z1797,'饰品（请勿修改）'!$A:$H,8,FALSE),VLOOKUP(Z1797,'饰品（请勿修改）'!$H:$H,1,FALSE)))</f>
        <v/>
      </c>
      <c r="AG1797" s="7">
        <f>_xlfn.IFNA(VLOOKUP(AE1797,'饰品（请勿修改）'!$H:$I,2,FALSE),0)</f>
        <v>0</v>
      </c>
      <c r="AH1797" s="7">
        <f>_xlfn.IFNA(VLOOKUP(AF1797,'饰品（请勿修改）'!$H:$I,2,FALSE),0)</f>
        <v>0</v>
      </c>
      <c r="AI1797" s="7">
        <f t="shared" si="2188"/>
        <v>0</v>
      </c>
      <c r="AJ1797" s="7">
        <f t="shared" si="2189"/>
        <v>0</v>
      </c>
    </row>
    <row r="1798" spans="1:36" x14ac:dyDescent="0.2">
      <c r="A1798" s="3"/>
      <c r="B1798" s="3"/>
      <c r="C1798" s="3"/>
      <c r="D1798" s="3"/>
      <c r="E1798" s="3"/>
      <c r="F1798" s="3"/>
      <c r="G1798" s="7" t="str">
        <f t="shared" si="2186"/>
        <v/>
      </c>
      <c r="H1798" s="7" t="str">
        <f t="shared" si="2190"/>
        <v/>
      </c>
      <c r="I1798" s="7" t="str">
        <f t="shared" si="2191"/>
        <v/>
      </c>
      <c r="J1798" s="7" t="str">
        <f t="shared" si="2192"/>
        <v/>
      </c>
      <c r="K1798" s="5">
        <f t="shared" si="2193"/>
        <v>0</v>
      </c>
      <c r="L1798" s="5">
        <f t="shared" si="2194"/>
        <v>0</v>
      </c>
      <c r="M1798" s="5">
        <f t="shared" si="2195"/>
        <v>0</v>
      </c>
      <c r="N1798" s="7" cm="1">
        <f t="array" ref="N1798:P1798">_xlfn._xlws.SORT(K1798:M1798,1,-1,TRUE)</f>
        <v>0</v>
      </c>
      <c r="O1798" s="7">
        <v>0</v>
      </c>
      <c r="P1798" s="7">
        <v>0</v>
      </c>
      <c r="Q1798" s="7">
        <v>1795</v>
      </c>
      <c r="R1798" s="7" t="e">
        <f t="shared" ref="R1798:W1798" si="2204">FIND(",",$F1798,Q1798+1)</f>
        <v>#VALUE!</v>
      </c>
      <c r="S1798" s="7" t="e">
        <f t="shared" si="2204"/>
        <v>#VALUE!</v>
      </c>
      <c r="T1798" s="7" t="e">
        <f t="shared" si="2204"/>
        <v>#VALUE!</v>
      </c>
      <c r="U1798" s="7" t="e">
        <f t="shared" si="2204"/>
        <v>#VALUE!</v>
      </c>
      <c r="V1798" s="7" t="e">
        <f t="shared" si="2204"/>
        <v>#VALUE!</v>
      </c>
      <c r="W1798" s="7" t="e">
        <f t="shared" si="2204"/>
        <v>#VALUE!</v>
      </c>
      <c r="X1798" s="11" t="str">
        <f t="shared" si="2197"/>
        <v/>
      </c>
      <c r="Y1798" s="11" t="str">
        <f t="shared" si="2198"/>
        <v/>
      </c>
      <c r="Z1798" s="11" t="str">
        <f t="shared" si="2199"/>
        <v/>
      </c>
      <c r="AA1798" s="11" t="str">
        <f t="shared" si="2200"/>
        <v/>
      </c>
      <c r="AB1798" s="3" t="str">
        <f t="shared" si="2201"/>
        <v/>
      </c>
      <c r="AC1798" s="3"/>
      <c r="AD1798" s="3"/>
      <c r="AE1798" s="7" t="str">
        <f>IF(X1798="","",_xlfn.IFNA(VLOOKUP(X1798,'饰品（请勿修改）'!$A:$H,8,FALSE),VLOOKUP(X1798,'饰品（请勿修改）'!$H:$H,1,FALSE)))</f>
        <v/>
      </c>
      <c r="AF1798" s="7" t="str">
        <f>IF(Z1798="","",_xlfn.IFNA(VLOOKUP(Z1798,'饰品（请勿修改）'!$A:$H,8,FALSE),VLOOKUP(Z1798,'饰品（请勿修改）'!$H:$H,1,FALSE)))</f>
        <v/>
      </c>
      <c r="AG1798" s="7">
        <f>_xlfn.IFNA(VLOOKUP(AE1798,'饰品（请勿修改）'!$H:$I,2,FALSE),0)</f>
        <v>0</v>
      </c>
      <c r="AH1798" s="7">
        <f>_xlfn.IFNA(VLOOKUP(AF1798,'饰品（请勿修改）'!$H:$I,2,FALSE),0)</f>
        <v>0</v>
      </c>
      <c r="AI1798" s="7">
        <f t="shared" si="2188"/>
        <v>0</v>
      </c>
      <c r="AJ1798" s="7">
        <f t="shared" si="2189"/>
        <v>0</v>
      </c>
    </row>
    <row r="1799" spans="1:36" x14ac:dyDescent="0.2">
      <c r="A1799" s="3"/>
      <c r="B1799" s="3"/>
      <c r="C1799" s="3"/>
      <c r="D1799" s="3"/>
      <c r="E1799" s="3"/>
      <c r="F1799" s="3"/>
      <c r="G1799" s="7" t="str">
        <f t="shared" si="2186"/>
        <v/>
      </c>
      <c r="H1799" s="7" t="str">
        <f t="shared" si="2190"/>
        <v/>
      </c>
      <c r="I1799" s="7" t="str">
        <f t="shared" si="2191"/>
        <v/>
      </c>
      <c r="J1799" s="7" t="str">
        <f t="shared" si="2192"/>
        <v/>
      </c>
      <c r="K1799" s="5">
        <f t="shared" si="2193"/>
        <v>0</v>
      </c>
      <c r="L1799" s="5">
        <f t="shared" si="2194"/>
        <v>0</v>
      </c>
      <c r="M1799" s="5">
        <f t="shared" si="2195"/>
        <v>0</v>
      </c>
      <c r="N1799" s="7" cm="1">
        <f t="array" ref="N1799:P1799">_xlfn._xlws.SORT(K1799:M1799,1,-1,TRUE)</f>
        <v>0</v>
      </c>
      <c r="O1799" s="7">
        <v>0</v>
      </c>
      <c r="P1799" s="7">
        <v>0</v>
      </c>
      <c r="Q1799" s="7">
        <v>1796</v>
      </c>
      <c r="R1799" s="7" t="e">
        <f t="shared" ref="R1799:W1799" si="2205">FIND(",",$F1799,Q1799+1)</f>
        <v>#VALUE!</v>
      </c>
      <c r="S1799" s="7" t="e">
        <f t="shared" si="2205"/>
        <v>#VALUE!</v>
      </c>
      <c r="T1799" s="7" t="e">
        <f t="shared" si="2205"/>
        <v>#VALUE!</v>
      </c>
      <c r="U1799" s="7" t="e">
        <f t="shared" si="2205"/>
        <v>#VALUE!</v>
      </c>
      <c r="V1799" s="7" t="e">
        <f t="shared" si="2205"/>
        <v>#VALUE!</v>
      </c>
      <c r="W1799" s="7" t="e">
        <f t="shared" si="2205"/>
        <v>#VALUE!</v>
      </c>
      <c r="X1799" s="11" t="str">
        <f t="shared" si="2197"/>
        <v/>
      </c>
      <c r="Y1799" s="11" t="str">
        <f t="shared" si="2198"/>
        <v/>
      </c>
      <c r="Z1799" s="11" t="str">
        <f t="shared" si="2199"/>
        <v/>
      </c>
      <c r="AA1799" s="11" t="str">
        <f t="shared" si="2200"/>
        <v/>
      </c>
      <c r="AB1799" s="3" t="str">
        <f t="shared" si="2201"/>
        <v/>
      </c>
      <c r="AC1799" s="3"/>
      <c r="AD1799" s="3"/>
      <c r="AE1799" s="7" t="str">
        <f>IF(X1799="","",_xlfn.IFNA(VLOOKUP(X1799,'饰品（请勿修改）'!$A:$H,8,FALSE),VLOOKUP(X1799,'饰品（请勿修改）'!$H:$H,1,FALSE)))</f>
        <v/>
      </c>
      <c r="AF1799" s="7" t="str">
        <f>IF(Z1799="","",_xlfn.IFNA(VLOOKUP(Z1799,'饰品（请勿修改）'!$A:$H,8,FALSE),VLOOKUP(Z1799,'饰品（请勿修改）'!$H:$H,1,FALSE)))</f>
        <v/>
      </c>
      <c r="AG1799" s="7">
        <f>_xlfn.IFNA(VLOOKUP(AE1799,'饰品（请勿修改）'!$H:$I,2,FALSE),0)</f>
        <v>0</v>
      </c>
      <c r="AH1799" s="7">
        <f>_xlfn.IFNA(VLOOKUP(AF1799,'饰品（请勿修改）'!$H:$I,2,FALSE),0)</f>
        <v>0</v>
      </c>
      <c r="AI1799" s="7">
        <f t="shared" si="2188"/>
        <v>0</v>
      </c>
      <c r="AJ1799" s="7">
        <f t="shared" si="2189"/>
        <v>0</v>
      </c>
    </row>
    <row r="1800" spans="1:36" x14ac:dyDescent="0.2">
      <c r="A1800" s="3"/>
      <c r="B1800" s="3"/>
      <c r="C1800" s="3"/>
      <c r="D1800" s="3"/>
      <c r="E1800" s="3"/>
      <c r="F1800" s="3"/>
      <c r="G1800" s="7" t="str">
        <f t="shared" si="2186"/>
        <v/>
      </c>
      <c r="H1800" s="7" t="str">
        <f t="shared" si="2190"/>
        <v/>
      </c>
      <c r="I1800" s="7" t="str">
        <f t="shared" si="2191"/>
        <v/>
      </c>
      <c r="J1800" s="7" t="str">
        <f t="shared" si="2192"/>
        <v/>
      </c>
      <c r="K1800" s="5">
        <f t="shared" si="2193"/>
        <v>0</v>
      </c>
      <c r="L1800" s="5">
        <f t="shared" si="2194"/>
        <v>0</v>
      </c>
      <c r="M1800" s="5">
        <f t="shared" si="2195"/>
        <v>0</v>
      </c>
      <c r="N1800" s="7" cm="1">
        <f t="array" ref="N1800:P1800">_xlfn._xlws.SORT(K1800:M1800,1,-1,TRUE)</f>
        <v>0</v>
      </c>
      <c r="O1800" s="7">
        <v>0</v>
      </c>
      <c r="P1800" s="7">
        <v>0</v>
      </c>
      <c r="Q1800" s="7">
        <v>1797</v>
      </c>
      <c r="R1800" s="7" t="e">
        <f t="shared" ref="R1800:W1800" si="2206">FIND(",",$F1800,Q1800+1)</f>
        <v>#VALUE!</v>
      </c>
      <c r="S1800" s="7" t="e">
        <f t="shared" si="2206"/>
        <v>#VALUE!</v>
      </c>
      <c r="T1800" s="7" t="e">
        <f t="shared" si="2206"/>
        <v>#VALUE!</v>
      </c>
      <c r="U1800" s="7" t="e">
        <f t="shared" si="2206"/>
        <v>#VALUE!</v>
      </c>
      <c r="V1800" s="7" t="e">
        <f t="shared" si="2206"/>
        <v>#VALUE!</v>
      </c>
      <c r="W1800" s="7" t="e">
        <f t="shared" si="2206"/>
        <v>#VALUE!</v>
      </c>
      <c r="X1800" s="11" t="str">
        <f t="shared" si="2197"/>
        <v/>
      </c>
      <c r="Y1800" s="11" t="str">
        <f t="shared" si="2198"/>
        <v/>
      </c>
      <c r="Z1800" s="11" t="str">
        <f t="shared" si="2199"/>
        <v/>
      </c>
      <c r="AA1800" s="11" t="str">
        <f t="shared" si="2200"/>
        <v/>
      </c>
      <c r="AB1800" s="3" t="str">
        <f t="shared" si="2201"/>
        <v/>
      </c>
      <c r="AC1800" s="3"/>
      <c r="AD1800" s="3"/>
      <c r="AE1800" s="7" t="str">
        <f>IF(X1800="","",_xlfn.IFNA(VLOOKUP(X1800,'饰品（请勿修改）'!$A:$H,8,FALSE),VLOOKUP(X1800,'饰品（请勿修改）'!$H:$H,1,FALSE)))</f>
        <v/>
      </c>
      <c r="AF1800" s="7" t="str">
        <f>IF(Z1800="","",_xlfn.IFNA(VLOOKUP(Z1800,'饰品（请勿修改）'!$A:$H,8,FALSE),VLOOKUP(Z1800,'饰品（请勿修改）'!$H:$H,1,FALSE)))</f>
        <v/>
      </c>
      <c r="AG1800" s="7">
        <f>_xlfn.IFNA(VLOOKUP(AE1800,'饰品（请勿修改）'!$H:$I,2,FALSE),0)</f>
        <v>0</v>
      </c>
      <c r="AH1800" s="7">
        <f>_xlfn.IFNA(VLOOKUP(AF1800,'饰品（请勿修改）'!$H:$I,2,FALSE),0)</f>
        <v>0</v>
      </c>
      <c r="AI1800" s="7">
        <f t="shared" si="2188"/>
        <v>0</v>
      </c>
      <c r="AJ1800" s="7">
        <f t="shared" si="2189"/>
        <v>0</v>
      </c>
    </row>
    <row r="1801" spans="1:36" x14ac:dyDescent="0.2">
      <c r="A1801" s="3"/>
      <c r="B1801" s="3"/>
      <c r="C1801" s="3"/>
      <c r="D1801" s="3"/>
      <c r="E1801" s="3"/>
      <c r="F1801" s="3"/>
      <c r="G1801" s="7" t="str">
        <f t="shared" si="2186"/>
        <v/>
      </c>
      <c r="H1801" s="7" t="str">
        <f t="shared" si="2190"/>
        <v/>
      </c>
      <c r="I1801" s="7" t="str">
        <f t="shared" si="2191"/>
        <v/>
      </c>
      <c r="J1801" s="7" t="str">
        <f t="shared" si="2192"/>
        <v/>
      </c>
      <c r="K1801" s="5">
        <f t="shared" si="2193"/>
        <v>0</v>
      </c>
      <c r="L1801" s="5">
        <f t="shared" si="2194"/>
        <v>0</v>
      </c>
      <c r="M1801" s="5">
        <f t="shared" si="2195"/>
        <v>0</v>
      </c>
      <c r="N1801" s="7" cm="1">
        <f t="array" ref="N1801:P1801">_xlfn._xlws.SORT(K1801:M1801,1,-1,TRUE)</f>
        <v>0</v>
      </c>
      <c r="O1801" s="7">
        <v>0</v>
      </c>
      <c r="P1801" s="7">
        <v>0</v>
      </c>
      <c r="Q1801" s="7">
        <v>1798</v>
      </c>
      <c r="R1801" s="7" t="e">
        <f t="shared" ref="R1801:W1801" si="2207">FIND(",",$F1801,Q1801+1)</f>
        <v>#VALUE!</v>
      </c>
      <c r="S1801" s="7" t="e">
        <f t="shared" si="2207"/>
        <v>#VALUE!</v>
      </c>
      <c r="T1801" s="7" t="e">
        <f t="shared" si="2207"/>
        <v>#VALUE!</v>
      </c>
      <c r="U1801" s="7" t="e">
        <f t="shared" si="2207"/>
        <v>#VALUE!</v>
      </c>
      <c r="V1801" s="7" t="e">
        <f t="shared" si="2207"/>
        <v>#VALUE!</v>
      </c>
      <c r="W1801" s="7" t="e">
        <f t="shared" si="2207"/>
        <v>#VALUE!</v>
      </c>
      <c r="X1801" s="11" t="str">
        <f t="shared" si="2197"/>
        <v/>
      </c>
      <c r="Y1801" s="11" t="str">
        <f t="shared" si="2198"/>
        <v/>
      </c>
      <c r="Z1801" s="11" t="str">
        <f t="shared" si="2199"/>
        <v/>
      </c>
      <c r="AA1801" s="11" t="str">
        <f t="shared" si="2200"/>
        <v/>
      </c>
      <c r="AB1801" s="3" t="str">
        <f t="shared" si="2201"/>
        <v/>
      </c>
      <c r="AC1801" s="3"/>
      <c r="AD1801" s="3"/>
      <c r="AE1801" s="7" t="str">
        <f>IF(X1801="","",_xlfn.IFNA(VLOOKUP(X1801,'饰品（请勿修改）'!$A:$H,8,FALSE),VLOOKUP(X1801,'饰品（请勿修改）'!$H:$H,1,FALSE)))</f>
        <v/>
      </c>
      <c r="AF1801" s="7" t="str">
        <f>IF(Z1801="","",_xlfn.IFNA(VLOOKUP(Z1801,'饰品（请勿修改）'!$A:$H,8,FALSE),VLOOKUP(Z1801,'饰品（请勿修改）'!$H:$H,1,FALSE)))</f>
        <v/>
      </c>
      <c r="AG1801" s="7">
        <f>_xlfn.IFNA(VLOOKUP(AE1801,'饰品（请勿修改）'!$H:$I,2,FALSE),0)</f>
        <v>0</v>
      </c>
      <c r="AH1801" s="7">
        <f>_xlfn.IFNA(VLOOKUP(AF1801,'饰品（请勿修改）'!$H:$I,2,FALSE),0)</f>
        <v>0</v>
      </c>
      <c r="AI1801" s="7">
        <f t="shared" si="2188"/>
        <v>0</v>
      </c>
      <c r="AJ1801" s="7">
        <f t="shared" si="2189"/>
        <v>0</v>
      </c>
    </row>
    <row r="1802" spans="1:36" x14ac:dyDescent="0.2">
      <c r="A1802" s="3"/>
      <c r="B1802" s="3"/>
      <c r="C1802" s="3"/>
      <c r="D1802" s="3"/>
      <c r="E1802" s="3"/>
      <c r="F1802" s="3"/>
      <c r="G1802" s="7" t="str">
        <f t="shared" si="2186"/>
        <v/>
      </c>
      <c r="H1802" s="7" t="str">
        <f t="shared" si="2190"/>
        <v/>
      </c>
      <c r="I1802" s="7" t="str">
        <f t="shared" si="2191"/>
        <v/>
      </c>
      <c r="J1802" s="7" t="str">
        <f t="shared" si="2192"/>
        <v/>
      </c>
      <c r="K1802" s="5">
        <f t="shared" si="2193"/>
        <v>0</v>
      </c>
      <c r="L1802" s="5">
        <f t="shared" si="2194"/>
        <v>0</v>
      </c>
      <c r="M1802" s="5">
        <f t="shared" si="2195"/>
        <v>0</v>
      </c>
      <c r="N1802" s="7" cm="1">
        <f t="array" ref="N1802:P1802">_xlfn._xlws.SORT(K1802:M1802,1,-1,TRUE)</f>
        <v>0</v>
      </c>
      <c r="O1802" s="7">
        <v>0</v>
      </c>
      <c r="P1802" s="7">
        <v>0</v>
      </c>
      <c r="Q1802" s="7">
        <v>1799</v>
      </c>
      <c r="R1802" s="7" t="e">
        <f t="shared" ref="R1802:W1802" si="2208">FIND(",",$F1802,Q1802+1)</f>
        <v>#VALUE!</v>
      </c>
      <c r="S1802" s="7" t="e">
        <f t="shared" si="2208"/>
        <v>#VALUE!</v>
      </c>
      <c r="T1802" s="7" t="e">
        <f t="shared" si="2208"/>
        <v>#VALUE!</v>
      </c>
      <c r="U1802" s="7" t="e">
        <f t="shared" si="2208"/>
        <v>#VALUE!</v>
      </c>
      <c r="V1802" s="7" t="e">
        <f t="shared" si="2208"/>
        <v>#VALUE!</v>
      </c>
      <c r="W1802" s="7" t="e">
        <f t="shared" si="2208"/>
        <v>#VALUE!</v>
      </c>
      <c r="X1802" s="11" t="str">
        <f t="shared" si="2197"/>
        <v/>
      </c>
      <c r="Y1802" s="11" t="str">
        <f t="shared" si="2198"/>
        <v/>
      </c>
      <c r="Z1802" s="11" t="str">
        <f t="shared" si="2199"/>
        <v/>
      </c>
      <c r="AA1802" s="11" t="str">
        <f t="shared" si="2200"/>
        <v/>
      </c>
      <c r="AB1802" s="3" t="str">
        <f t="shared" si="2201"/>
        <v/>
      </c>
      <c r="AC1802" s="3"/>
      <c r="AD1802" s="3"/>
      <c r="AE1802" s="7" t="str">
        <f>IF(X1802="","",_xlfn.IFNA(VLOOKUP(X1802,'饰品（请勿修改）'!$A:$H,8,FALSE),VLOOKUP(X1802,'饰品（请勿修改）'!$H:$H,1,FALSE)))</f>
        <v/>
      </c>
      <c r="AF1802" s="7" t="str">
        <f>IF(Z1802="","",_xlfn.IFNA(VLOOKUP(Z1802,'饰品（请勿修改）'!$A:$H,8,FALSE),VLOOKUP(Z1802,'饰品（请勿修改）'!$H:$H,1,FALSE)))</f>
        <v/>
      </c>
      <c r="AG1802" s="7">
        <f>_xlfn.IFNA(VLOOKUP(AE1802,'饰品（请勿修改）'!$H:$I,2,FALSE),0)</f>
        <v>0</v>
      </c>
      <c r="AH1802" s="7">
        <f>_xlfn.IFNA(VLOOKUP(AF1802,'饰品（请勿修改）'!$H:$I,2,FALSE),0)</f>
        <v>0</v>
      </c>
      <c r="AI1802" s="7">
        <f t="shared" si="2188"/>
        <v>0</v>
      </c>
      <c r="AJ1802" s="7">
        <f t="shared" si="2189"/>
        <v>0</v>
      </c>
    </row>
    <row r="1803" spans="1:36" x14ac:dyDescent="0.2">
      <c r="A1803" s="3"/>
      <c r="B1803" s="3"/>
      <c r="C1803" s="3"/>
      <c r="D1803" s="3"/>
      <c r="E1803" s="3"/>
      <c r="F1803" s="3"/>
      <c r="G1803" s="7" t="str">
        <f t="shared" si="2186"/>
        <v/>
      </c>
      <c r="H1803" s="7" t="str">
        <f t="shared" si="2190"/>
        <v/>
      </c>
      <c r="I1803" s="7" t="str">
        <f t="shared" si="2191"/>
        <v/>
      </c>
      <c r="J1803" s="7" t="str">
        <f t="shared" si="2192"/>
        <v/>
      </c>
      <c r="K1803" s="5">
        <f t="shared" si="2193"/>
        <v>0</v>
      </c>
      <c r="L1803" s="5">
        <f t="shared" si="2194"/>
        <v>0</v>
      </c>
      <c r="M1803" s="5">
        <f t="shared" si="2195"/>
        <v>0</v>
      </c>
      <c r="N1803" s="7" cm="1">
        <f t="array" ref="N1803:P1803">_xlfn._xlws.SORT(K1803:M1803,1,-1,TRUE)</f>
        <v>0</v>
      </c>
      <c r="O1803" s="7">
        <v>0</v>
      </c>
      <c r="P1803" s="7">
        <v>0</v>
      </c>
      <c r="Q1803" s="7">
        <v>1800</v>
      </c>
      <c r="R1803" s="7" t="e">
        <f t="shared" ref="R1803:W1803" si="2209">FIND(",",$F1803,Q1803+1)</f>
        <v>#VALUE!</v>
      </c>
      <c r="S1803" s="7" t="e">
        <f t="shared" si="2209"/>
        <v>#VALUE!</v>
      </c>
      <c r="T1803" s="7" t="e">
        <f t="shared" si="2209"/>
        <v>#VALUE!</v>
      </c>
      <c r="U1803" s="7" t="e">
        <f t="shared" si="2209"/>
        <v>#VALUE!</v>
      </c>
      <c r="V1803" s="7" t="e">
        <f t="shared" si="2209"/>
        <v>#VALUE!</v>
      </c>
      <c r="W1803" s="7" t="e">
        <f t="shared" si="2209"/>
        <v>#VALUE!</v>
      </c>
      <c r="X1803" s="11" t="str">
        <f t="shared" si="2197"/>
        <v/>
      </c>
      <c r="Y1803" s="11" t="str">
        <f t="shared" si="2198"/>
        <v/>
      </c>
      <c r="Z1803" s="11" t="str">
        <f t="shared" si="2199"/>
        <v/>
      </c>
      <c r="AA1803" s="11" t="str">
        <f t="shared" si="2200"/>
        <v/>
      </c>
      <c r="AB1803" s="3" t="str">
        <f t="shared" si="2201"/>
        <v/>
      </c>
      <c r="AC1803" s="3"/>
      <c r="AD1803" s="3"/>
      <c r="AE1803" s="7" t="str">
        <f>IF(X1803="","",_xlfn.IFNA(VLOOKUP(X1803,'饰品（请勿修改）'!$A:$H,8,FALSE),VLOOKUP(X1803,'饰品（请勿修改）'!$H:$H,1,FALSE)))</f>
        <v/>
      </c>
      <c r="AF1803" s="7" t="str">
        <f>IF(Z1803="","",_xlfn.IFNA(VLOOKUP(Z1803,'饰品（请勿修改）'!$A:$H,8,FALSE),VLOOKUP(Z1803,'饰品（请勿修改）'!$H:$H,1,FALSE)))</f>
        <v/>
      </c>
      <c r="AG1803" s="7">
        <f>_xlfn.IFNA(VLOOKUP(AE1803,'饰品（请勿修改）'!$H:$I,2,FALSE),0)</f>
        <v>0</v>
      </c>
      <c r="AH1803" s="7">
        <f>_xlfn.IFNA(VLOOKUP(AF1803,'饰品（请勿修改）'!$H:$I,2,FALSE),0)</f>
        <v>0</v>
      </c>
      <c r="AI1803" s="7">
        <f t="shared" si="2188"/>
        <v>0</v>
      </c>
      <c r="AJ1803" s="7">
        <f t="shared" si="2189"/>
        <v>0</v>
      </c>
    </row>
    <row r="1804" spans="1:36" x14ac:dyDescent="0.2">
      <c r="A1804" s="3"/>
      <c r="B1804" s="3"/>
      <c r="C1804" s="3"/>
      <c r="D1804" s="3"/>
      <c r="E1804" s="3"/>
      <c r="F1804" s="3"/>
      <c r="G1804" s="7" t="str">
        <f t="shared" si="2186"/>
        <v/>
      </c>
      <c r="H1804" s="7" t="str">
        <f t="shared" si="2190"/>
        <v/>
      </c>
      <c r="I1804" s="7" t="str">
        <f t="shared" si="2191"/>
        <v/>
      </c>
      <c r="J1804" s="7" t="str">
        <f t="shared" si="2192"/>
        <v/>
      </c>
      <c r="K1804" s="5">
        <f t="shared" si="2193"/>
        <v>0</v>
      </c>
      <c r="L1804" s="5">
        <f t="shared" si="2194"/>
        <v>0</v>
      </c>
      <c r="M1804" s="5">
        <f t="shared" si="2195"/>
        <v>0</v>
      </c>
      <c r="N1804" s="7" cm="1">
        <f t="array" ref="N1804:P1804">_xlfn._xlws.SORT(K1804:M1804,1,-1,TRUE)</f>
        <v>0</v>
      </c>
      <c r="O1804" s="7">
        <v>0</v>
      </c>
      <c r="P1804" s="7">
        <v>0</v>
      </c>
      <c r="Q1804" s="7">
        <v>1801</v>
      </c>
      <c r="R1804" s="7" t="e">
        <f t="shared" ref="R1804:W1804" si="2210">FIND(",",$F1804,Q1804+1)</f>
        <v>#VALUE!</v>
      </c>
      <c r="S1804" s="7" t="e">
        <f t="shared" si="2210"/>
        <v>#VALUE!</v>
      </c>
      <c r="T1804" s="7" t="e">
        <f t="shared" si="2210"/>
        <v>#VALUE!</v>
      </c>
      <c r="U1804" s="7" t="e">
        <f t="shared" si="2210"/>
        <v>#VALUE!</v>
      </c>
      <c r="V1804" s="7" t="e">
        <f t="shared" si="2210"/>
        <v>#VALUE!</v>
      </c>
      <c r="W1804" s="7" t="e">
        <f t="shared" si="2210"/>
        <v>#VALUE!</v>
      </c>
      <c r="X1804" s="11" t="str">
        <f t="shared" si="2197"/>
        <v/>
      </c>
      <c r="Y1804" s="11" t="str">
        <f t="shared" si="2198"/>
        <v/>
      </c>
      <c r="Z1804" s="11" t="str">
        <f t="shared" si="2199"/>
        <v/>
      </c>
      <c r="AA1804" s="11" t="str">
        <f t="shared" si="2200"/>
        <v/>
      </c>
      <c r="AB1804" s="3" t="str">
        <f t="shared" si="2201"/>
        <v/>
      </c>
      <c r="AC1804" s="3"/>
      <c r="AD1804" s="3"/>
      <c r="AE1804" s="7" t="str">
        <f>IF(X1804="","",_xlfn.IFNA(VLOOKUP(X1804,'饰品（请勿修改）'!$A:$H,8,FALSE),VLOOKUP(X1804,'饰品（请勿修改）'!$H:$H,1,FALSE)))</f>
        <v/>
      </c>
      <c r="AF1804" s="7" t="str">
        <f>IF(Z1804="","",_xlfn.IFNA(VLOOKUP(Z1804,'饰品（请勿修改）'!$A:$H,8,FALSE),VLOOKUP(Z1804,'饰品（请勿修改）'!$H:$H,1,FALSE)))</f>
        <v/>
      </c>
      <c r="AG1804" s="7">
        <f>_xlfn.IFNA(VLOOKUP(AE1804,'饰品（请勿修改）'!$H:$I,2,FALSE),0)</f>
        <v>0</v>
      </c>
      <c r="AH1804" s="7">
        <f>_xlfn.IFNA(VLOOKUP(AF1804,'饰品（请勿修改）'!$H:$I,2,FALSE),0)</f>
        <v>0</v>
      </c>
      <c r="AI1804" s="7">
        <f t="shared" si="2188"/>
        <v>0</v>
      </c>
      <c r="AJ1804" s="7">
        <f t="shared" si="2189"/>
        <v>0</v>
      </c>
    </row>
    <row r="1805" spans="1:36" x14ac:dyDescent="0.2">
      <c r="A1805" s="3"/>
      <c r="B1805" s="3"/>
      <c r="C1805" s="3"/>
      <c r="D1805" s="3"/>
      <c r="E1805" s="3"/>
      <c r="F1805" s="3"/>
      <c r="G1805" s="7" t="str">
        <f t="shared" si="2186"/>
        <v/>
      </c>
      <c r="H1805" s="7" t="str">
        <f t="shared" si="2190"/>
        <v/>
      </c>
      <c r="I1805" s="7" t="str">
        <f t="shared" si="2191"/>
        <v/>
      </c>
      <c r="J1805" s="7" t="str">
        <f t="shared" si="2192"/>
        <v/>
      </c>
      <c r="K1805" s="5">
        <f t="shared" si="2193"/>
        <v>0</v>
      </c>
      <c r="L1805" s="5">
        <f t="shared" si="2194"/>
        <v>0</v>
      </c>
      <c r="M1805" s="5">
        <f t="shared" si="2195"/>
        <v>0</v>
      </c>
      <c r="N1805" s="7" cm="1">
        <f t="array" ref="N1805:P1805">_xlfn._xlws.SORT(K1805:M1805,1,-1,TRUE)</f>
        <v>0</v>
      </c>
      <c r="O1805" s="7">
        <v>0</v>
      </c>
      <c r="P1805" s="7">
        <v>0</v>
      </c>
      <c r="Q1805" s="7">
        <v>1802</v>
      </c>
      <c r="R1805" s="7" t="e">
        <f t="shared" ref="R1805:W1805" si="2211">FIND(",",$F1805,Q1805+1)</f>
        <v>#VALUE!</v>
      </c>
      <c r="S1805" s="7" t="e">
        <f t="shared" si="2211"/>
        <v>#VALUE!</v>
      </c>
      <c r="T1805" s="7" t="e">
        <f t="shared" si="2211"/>
        <v>#VALUE!</v>
      </c>
      <c r="U1805" s="7" t="e">
        <f t="shared" si="2211"/>
        <v>#VALUE!</v>
      </c>
      <c r="V1805" s="7" t="e">
        <f t="shared" si="2211"/>
        <v>#VALUE!</v>
      </c>
      <c r="W1805" s="7" t="e">
        <f t="shared" si="2211"/>
        <v>#VALUE!</v>
      </c>
      <c r="X1805" s="11" t="str">
        <f t="shared" si="2197"/>
        <v/>
      </c>
      <c r="Y1805" s="11" t="str">
        <f t="shared" si="2198"/>
        <v/>
      </c>
      <c r="Z1805" s="11" t="str">
        <f t="shared" si="2199"/>
        <v/>
      </c>
      <c r="AA1805" s="11" t="str">
        <f t="shared" si="2200"/>
        <v/>
      </c>
      <c r="AB1805" s="3" t="str">
        <f t="shared" si="2201"/>
        <v/>
      </c>
      <c r="AC1805" s="3"/>
      <c r="AD1805" s="3"/>
      <c r="AE1805" s="7" t="str">
        <f>IF(X1805="","",_xlfn.IFNA(VLOOKUP(X1805,'饰品（请勿修改）'!$A:$H,8,FALSE),VLOOKUP(X1805,'饰品（请勿修改）'!$H:$H,1,FALSE)))</f>
        <v/>
      </c>
      <c r="AF1805" s="7" t="str">
        <f>IF(Z1805="","",_xlfn.IFNA(VLOOKUP(Z1805,'饰品（请勿修改）'!$A:$H,8,FALSE),VLOOKUP(Z1805,'饰品（请勿修改）'!$H:$H,1,FALSE)))</f>
        <v/>
      </c>
      <c r="AG1805" s="7">
        <f>_xlfn.IFNA(VLOOKUP(AE1805,'饰品（请勿修改）'!$H:$I,2,FALSE),0)</f>
        <v>0</v>
      </c>
      <c r="AH1805" s="7">
        <f>_xlfn.IFNA(VLOOKUP(AF1805,'饰品（请勿修改）'!$H:$I,2,FALSE),0)</f>
        <v>0</v>
      </c>
      <c r="AI1805" s="7">
        <f t="shared" si="2188"/>
        <v>0</v>
      </c>
      <c r="AJ1805" s="7">
        <f t="shared" si="2189"/>
        <v>0</v>
      </c>
    </row>
    <row r="1806" spans="1:36" x14ac:dyDescent="0.2">
      <c r="A1806" s="3"/>
      <c r="B1806" s="3"/>
      <c r="C1806" s="3"/>
      <c r="D1806" s="3"/>
      <c r="E1806" s="3"/>
      <c r="F1806" s="3"/>
      <c r="G1806" s="7" t="str">
        <f t="shared" si="2186"/>
        <v/>
      </c>
      <c r="H1806" s="7" t="str">
        <f t="shared" si="2190"/>
        <v/>
      </c>
      <c r="I1806" s="7" t="str">
        <f t="shared" si="2191"/>
        <v/>
      </c>
      <c r="J1806" s="7" t="str">
        <f t="shared" si="2192"/>
        <v/>
      </c>
      <c r="K1806" s="5">
        <f t="shared" si="2193"/>
        <v>0</v>
      </c>
      <c r="L1806" s="5">
        <f t="shared" si="2194"/>
        <v>0</v>
      </c>
      <c r="M1806" s="5">
        <f t="shared" si="2195"/>
        <v>0</v>
      </c>
      <c r="N1806" s="7" cm="1">
        <f t="array" ref="N1806:P1806">_xlfn._xlws.SORT(K1806:M1806,1,-1,TRUE)</f>
        <v>0</v>
      </c>
      <c r="O1806" s="7">
        <v>0</v>
      </c>
      <c r="P1806" s="7">
        <v>0</v>
      </c>
      <c r="Q1806" s="7">
        <v>1803</v>
      </c>
      <c r="R1806" s="7" t="e">
        <f t="shared" ref="R1806:W1806" si="2212">FIND(",",$F1806,Q1806+1)</f>
        <v>#VALUE!</v>
      </c>
      <c r="S1806" s="7" t="e">
        <f t="shared" si="2212"/>
        <v>#VALUE!</v>
      </c>
      <c r="T1806" s="7" t="e">
        <f t="shared" si="2212"/>
        <v>#VALUE!</v>
      </c>
      <c r="U1806" s="7" t="e">
        <f t="shared" si="2212"/>
        <v>#VALUE!</v>
      </c>
      <c r="V1806" s="7" t="e">
        <f t="shared" si="2212"/>
        <v>#VALUE!</v>
      </c>
      <c r="W1806" s="7" t="e">
        <f t="shared" si="2212"/>
        <v>#VALUE!</v>
      </c>
      <c r="X1806" s="11" t="str">
        <f t="shared" si="2197"/>
        <v/>
      </c>
      <c r="Y1806" s="11" t="str">
        <f t="shared" si="2198"/>
        <v/>
      </c>
      <c r="Z1806" s="11" t="str">
        <f t="shared" si="2199"/>
        <v/>
      </c>
      <c r="AA1806" s="11" t="str">
        <f t="shared" si="2200"/>
        <v/>
      </c>
      <c r="AB1806" s="3" t="str">
        <f t="shared" si="2201"/>
        <v/>
      </c>
      <c r="AC1806" s="3"/>
      <c r="AD1806" s="3"/>
      <c r="AE1806" s="7" t="str">
        <f>IF(X1806="","",_xlfn.IFNA(VLOOKUP(X1806,'饰品（请勿修改）'!$A:$H,8,FALSE),VLOOKUP(X1806,'饰品（请勿修改）'!$H:$H,1,FALSE)))</f>
        <v/>
      </c>
      <c r="AF1806" s="7" t="str">
        <f>IF(Z1806="","",_xlfn.IFNA(VLOOKUP(Z1806,'饰品（请勿修改）'!$A:$H,8,FALSE),VLOOKUP(Z1806,'饰品（请勿修改）'!$H:$H,1,FALSE)))</f>
        <v/>
      </c>
      <c r="AG1806" s="7">
        <f>_xlfn.IFNA(VLOOKUP(AE1806,'饰品（请勿修改）'!$H:$I,2,FALSE),0)</f>
        <v>0</v>
      </c>
      <c r="AH1806" s="7">
        <f>_xlfn.IFNA(VLOOKUP(AF1806,'饰品（请勿修改）'!$H:$I,2,FALSE),0)</f>
        <v>0</v>
      </c>
      <c r="AI1806" s="7">
        <f t="shared" si="2188"/>
        <v>0</v>
      </c>
      <c r="AJ1806" s="7">
        <f t="shared" si="2189"/>
        <v>0</v>
      </c>
    </row>
    <row r="1807" spans="1:36" x14ac:dyDescent="0.2">
      <c r="A1807" s="3"/>
      <c r="B1807" s="3"/>
      <c r="C1807" s="3"/>
      <c r="D1807" s="3"/>
      <c r="E1807" s="3"/>
      <c r="F1807" s="3"/>
      <c r="G1807" s="7" t="str">
        <f t="shared" si="2186"/>
        <v/>
      </c>
      <c r="H1807" s="7" t="str">
        <f t="shared" si="2190"/>
        <v/>
      </c>
      <c r="I1807" s="7" t="str">
        <f t="shared" si="2191"/>
        <v/>
      </c>
      <c r="J1807" s="7" t="str">
        <f t="shared" si="2192"/>
        <v/>
      </c>
      <c r="K1807" s="5">
        <f t="shared" si="2193"/>
        <v>0</v>
      </c>
      <c r="L1807" s="5">
        <f t="shared" si="2194"/>
        <v>0</v>
      </c>
      <c r="M1807" s="5">
        <f t="shared" si="2195"/>
        <v>0</v>
      </c>
      <c r="N1807" s="7" cm="1">
        <f t="array" ref="N1807:P1807">_xlfn._xlws.SORT(K1807:M1807,1,-1,TRUE)</f>
        <v>0</v>
      </c>
      <c r="O1807" s="7">
        <v>0</v>
      </c>
      <c r="P1807" s="7">
        <v>0</v>
      </c>
      <c r="Q1807" s="7">
        <v>1804</v>
      </c>
      <c r="R1807" s="7" t="e">
        <f t="shared" ref="R1807:W1807" si="2213">FIND(",",$F1807,Q1807+1)</f>
        <v>#VALUE!</v>
      </c>
      <c r="S1807" s="7" t="e">
        <f t="shared" si="2213"/>
        <v>#VALUE!</v>
      </c>
      <c r="T1807" s="7" t="e">
        <f t="shared" si="2213"/>
        <v>#VALUE!</v>
      </c>
      <c r="U1807" s="7" t="e">
        <f t="shared" si="2213"/>
        <v>#VALUE!</v>
      </c>
      <c r="V1807" s="7" t="e">
        <f t="shared" si="2213"/>
        <v>#VALUE!</v>
      </c>
      <c r="W1807" s="7" t="e">
        <f t="shared" si="2213"/>
        <v>#VALUE!</v>
      </c>
      <c r="X1807" s="11" t="str">
        <f t="shared" si="2197"/>
        <v/>
      </c>
      <c r="Y1807" s="11" t="str">
        <f t="shared" si="2198"/>
        <v/>
      </c>
      <c r="Z1807" s="11" t="str">
        <f t="shared" si="2199"/>
        <v/>
      </c>
      <c r="AA1807" s="11" t="str">
        <f t="shared" si="2200"/>
        <v/>
      </c>
      <c r="AB1807" s="3" t="str">
        <f t="shared" si="2201"/>
        <v/>
      </c>
      <c r="AC1807" s="3"/>
      <c r="AD1807" s="3"/>
      <c r="AE1807" s="7" t="str">
        <f>IF(X1807="","",_xlfn.IFNA(VLOOKUP(X1807,'饰品（请勿修改）'!$A:$H,8,FALSE),VLOOKUP(X1807,'饰品（请勿修改）'!$H:$H,1,FALSE)))</f>
        <v/>
      </c>
      <c r="AF1807" s="7" t="str">
        <f>IF(Z1807="","",_xlfn.IFNA(VLOOKUP(Z1807,'饰品（请勿修改）'!$A:$H,8,FALSE),VLOOKUP(Z1807,'饰品（请勿修改）'!$H:$H,1,FALSE)))</f>
        <v/>
      </c>
      <c r="AG1807" s="7">
        <f>_xlfn.IFNA(VLOOKUP(AE1807,'饰品（请勿修改）'!$H:$I,2,FALSE),0)</f>
        <v>0</v>
      </c>
      <c r="AH1807" s="7">
        <f>_xlfn.IFNA(VLOOKUP(AF1807,'饰品（请勿修改）'!$H:$I,2,FALSE),0)</f>
        <v>0</v>
      </c>
      <c r="AI1807" s="7">
        <f t="shared" si="2188"/>
        <v>0</v>
      </c>
      <c r="AJ1807" s="7">
        <f t="shared" si="2189"/>
        <v>0</v>
      </c>
    </row>
    <row r="1808" spans="1:36" x14ac:dyDescent="0.2">
      <c r="A1808" s="3"/>
      <c r="B1808" s="3"/>
      <c r="C1808" s="3"/>
      <c r="D1808" s="3"/>
      <c r="E1808" s="3"/>
      <c r="F1808" s="3"/>
      <c r="G1808" s="7" t="str">
        <f t="shared" si="2186"/>
        <v/>
      </c>
      <c r="H1808" s="7" t="str">
        <f t="shared" si="2190"/>
        <v/>
      </c>
      <c r="I1808" s="7" t="str">
        <f t="shared" si="2191"/>
        <v/>
      </c>
      <c r="J1808" s="7" t="str">
        <f t="shared" si="2192"/>
        <v/>
      </c>
      <c r="K1808" s="5">
        <f t="shared" si="2193"/>
        <v>0</v>
      </c>
      <c r="L1808" s="5">
        <f t="shared" si="2194"/>
        <v>0</v>
      </c>
      <c r="M1808" s="5">
        <f t="shared" si="2195"/>
        <v>0</v>
      </c>
      <c r="N1808" s="7" cm="1">
        <f t="array" ref="N1808:P1808">_xlfn._xlws.SORT(K1808:M1808,1,-1,TRUE)</f>
        <v>0</v>
      </c>
      <c r="O1808" s="7">
        <v>0</v>
      </c>
      <c r="P1808" s="7">
        <v>0</v>
      </c>
      <c r="Q1808" s="7">
        <v>1805</v>
      </c>
      <c r="R1808" s="7" t="e">
        <f t="shared" ref="R1808:W1808" si="2214">FIND(",",$F1808,Q1808+1)</f>
        <v>#VALUE!</v>
      </c>
      <c r="S1808" s="7" t="e">
        <f t="shared" si="2214"/>
        <v>#VALUE!</v>
      </c>
      <c r="T1808" s="7" t="e">
        <f t="shared" si="2214"/>
        <v>#VALUE!</v>
      </c>
      <c r="U1808" s="7" t="e">
        <f t="shared" si="2214"/>
        <v>#VALUE!</v>
      </c>
      <c r="V1808" s="7" t="e">
        <f t="shared" si="2214"/>
        <v>#VALUE!</v>
      </c>
      <c r="W1808" s="7" t="e">
        <f t="shared" si="2214"/>
        <v>#VALUE!</v>
      </c>
      <c r="X1808" s="11" t="str">
        <f t="shared" si="2197"/>
        <v/>
      </c>
      <c r="Y1808" s="11" t="str">
        <f t="shared" si="2198"/>
        <v/>
      </c>
      <c r="Z1808" s="11" t="str">
        <f t="shared" si="2199"/>
        <v/>
      </c>
      <c r="AA1808" s="11" t="str">
        <f t="shared" si="2200"/>
        <v/>
      </c>
      <c r="AB1808" s="3" t="str">
        <f t="shared" si="2201"/>
        <v/>
      </c>
      <c r="AC1808" s="3"/>
      <c r="AD1808" s="3"/>
      <c r="AE1808" s="7" t="str">
        <f>IF(X1808="","",_xlfn.IFNA(VLOOKUP(X1808,'饰品（请勿修改）'!$A:$H,8,FALSE),VLOOKUP(X1808,'饰品（请勿修改）'!$H:$H,1,FALSE)))</f>
        <v/>
      </c>
      <c r="AF1808" s="7" t="str">
        <f>IF(Z1808="","",_xlfn.IFNA(VLOOKUP(Z1808,'饰品（请勿修改）'!$A:$H,8,FALSE),VLOOKUP(Z1808,'饰品（请勿修改）'!$H:$H,1,FALSE)))</f>
        <v/>
      </c>
      <c r="AG1808" s="7">
        <f>_xlfn.IFNA(VLOOKUP(AE1808,'饰品（请勿修改）'!$H:$I,2,FALSE),0)</f>
        <v>0</v>
      </c>
      <c r="AH1808" s="7">
        <f>_xlfn.IFNA(VLOOKUP(AF1808,'饰品（请勿修改）'!$H:$I,2,FALSE),0)</f>
        <v>0</v>
      </c>
      <c r="AI1808" s="7">
        <f t="shared" si="2188"/>
        <v>0</v>
      </c>
      <c r="AJ1808" s="7">
        <f t="shared" si="2189"/>
        <v>0</v>
      </c>
    </row>
    <row r="1809" spans="1:36" x14ac:dyDescent="0.2">
      <c r="A1809" s="3"/>
      <c r="B1809" s="3"/>
      <c r="C1809" s="3"/>
      <c r="D1809" s="3"/>
      <c r="E1809" s="3"/>
      <c r="F1809" s="3"/>
      <c r="G1809" s="7" t="str">
        <f t="shared" si="2186"/>
        <v/>
      </c>
      <c r="H1809" s="7" t="str">
        <f t="shared" si="2190"/>
        <v/>
      </c>
      <c r="I1809" s="7" t="str">
        <f t="shared" si="2191"/>
        <v/>
      </c>
      <c r="J1809" s="7" t="str">
        <f t="shared" si="2192"/>
        <v/>
      </c>
      <c r="K1809" s="5">
        <f t="shared" si="2193"/>
        <v>0</v>
      </c>
      <c r="L1809" s="5">
        <f t="shared" si="2194"/>
        <v>0</v>
      </c>
      <c r="M1809" s="5">
        <f t="shared" si="2195"/>
        <v>0</v>
      </c>
      <c r="N1809" s="7" cm="1">
        <f t="array" ref="N1809:P1809">_xlfn._xlws.SORT(K1809:M1809,1,-1,TRUE)</f>
        <v>0</v>
      </c>
      <c r="O1809" s="7">
        <v>0</v>
      </c>
      <c r="P1809" s="7">
        <v>0</v>
      </c>
      <c r="Q1809" s="7">
        <v>1806</v>
      </c>
      <c r="R1809" s="7" t="e">
        <f t="shared" ref="R1809:W1809" si="2215">FIND(",",$F1809,Q1809+1)</f>
        <v>#VALUE!</v>
      </c>
      <c r="S1809" s="7" t="e">
        <f t="shared" si="2215"/>
        <v>#VALUE!</v>
      </c>
      <c r="T1809" s="7" t="e">
        <f t="shared" si="2215"/>
        <v>#VALUE!</v>
      </c>
      <c r="U1809" s="7" t="e">
        <f t="shared" si="2215"/>
        <v>#VALUE!</v>
      </c>
      <c r="V1809" s="7" t="e">
        <f t="shared" si="2215"/>
        <v>#VALUE!</v>
      </c>
      <c r="W1809" s="7" t="e">
        <f t="shared" si="2215"/>
        <v>#VALUE!</v>
      </c>
      <c r="X1809" s="11" t="str">
        <f t="shared" si="2197"/>
        <v/>
      </c>
      <c r="Y1809" s="11" t="str">
        <f t="shared" si="2198"/>
        <v/>
      </c>
      <c r="Z1809" s="11" t="str">
        <f t="shared" si="2199"/>
        <v/>
      </c>
      <c r="AA1809" s="11" t="str">
        <f t="shared" si="2200"/>
        <v/>
      </c>
      <c r="AB1809" s="3" t="str">
        <f t="shared" si="2201"/>
        <v/>
      </c>
      <c r="AC1809" s="3"/>
      <c r="AD1809" s="3"/>
      <c r="AE1809" s="7" t="str">
        <f>IF(X1809="","",_xlfn.IFNA(VLOOKUP(X1809,'饰品（请勿修改）'!$A:$H,8,FALSE),VLOOKUP(X1809,'饰品（请勿修改）'!$H:$H,1,FALSE)))</f>
        <v/>
      </c>
      <c r="AF1809" s="7" t="str">
        <f>IF(Z1809="","",_xlfn.IFNA(VLOOKUP(Z1809,'饰品（请勿修改）'!$A:$H,8,FALSE),VLOOKUP(Z1809,'饰品（请勿修改）'!$H:$H,1,FALSE)))</f>
        <v/>
      </c>
      <c r="AG1809" s="7">
        <f>_xlfn.IFNA(VLOOKUP(AE1809,'饰品（请勿修改）'!$H:$I,2,FALSE),0)</f>
        <v>0</v>
      </c>
      <c r="AH1809" s="7">
        <f>_xlfn.IFNA(VLOOKUP(AF1809,'饰品（请勿修改）'!$H:$I,2,FALSE),0)</f>
        <v>0</v>
      </c>
      <c r="AI1809" s="7">
        <f t="shared" si="2188"/>
        <v>0</v>
      </c>
      <c r="AJ1809" s="7">
        <f t="shared" si="2189"/>
        <v>0</v>
      </c>
    </row>
    <row r="1810" spans="1:36" x14ac:dyDescent="0.2">
      <c r="A1810" s="3"/>
      <c r="B1810" s="3"/>
      <c r="C1810" s="3"/>
      <c r="D1810" s="3"/>
      <c r="E1810" s="3"/>
      <c r="F1810" s="3"/>
      <c r="G1810" s="7" t="str">
        <f t="shared" si="2186"/>
        <v/>
      </c>
      <c r="H1810" s="7" t="str">
        <f t="shared" si="2190"/>
        <v/>
      </c>
      <c r="I1810" s="7" t="str">
        <f t="shared" si="2191"/>
        <v/>
      </c>
      <c r="J1810" s="7" t="str">
        <f t="shared" si="2192"/>
        <v/>
      </c>
      <c r="K1810" s="5">
        <f t="shared" si="2193"/>
        <v>0</v>
      </c>
      <c r="L1810" s="5">
        <f t="shared" si="2194"/>
        <v>0</v>
      </c>
      <c r="M1810" s="5">
        <f t="shared" si="2195"/>
        <v>0</v>
      </c>
      <c r="N1810" s="7" cm="1">
        <f t="array" ref="N1810:P1810">_xlfn._xlws.SORT(K1810:M1810,1,-1,TRUE)</f>
        <v>0</v>
      </c>
      <c r="O1810" s="7">
        <v>0</v>
      </c>
      <c r="P1810" s="7">
        <v>0</v>
      </c>
      <c r="Q1810" s="7">
        <v>1807</v>
      </c>
      <c r="R1810" s="7" t="e">
        <f t="shared" ref="R1810:W1810" si="2216">FIND(",",$F1810,Q1810+1)</f>
        <v>#VALUE!</v>
      </c>
      <c r="S1810" s="7" t="e">
        <f t="shared" si="2216"/>
        <v>#VALUE!</v>
      </c>
      <c r="T1810" s="7" t="e">
        <f t="shared" si="2216"/>
        <v>#VALUE!</v>
      </c>
      <c r="U1810" s="7" t="e">
        <f t="shared" si="2216"/>
        <v>#VALUE!</v>
      </c>
      <c r="V1810" s="7" t="e">
        <f t="shared" si="2216"/>
        <v>#VALUE!</v>
      </c>
      <c r="W1810" s="7" t="e">
        <f t="shared" si="2216"/>
        <v>#VALUE!</v>
      </c>
      <c r="X1810" s="11" t="str">
        <f t="shared" si="2197"/>
        <v/>
      </c>
      <c r="Y1810" s="11" t="str">
        <f t="shared" si="2198"/>
        <v/>
      </c>
      <c r="Z1810" s="11" t="str">
        <f t="shared" si="2199"/>
        <v/>
      </c>
      <c r="AA1810" s="11" t="str">
        <f t="shared" si="2200"/>
        <v/>
      </c>
      <c r="AB1810" s="3" t="str">
        <f t="shared" si="2201"/>
        <v/>
      </c>
      <c r="AC1810" s="3"/>
      <c r="AD1810" s="3"/>
      <c r="AE1810" s="7" t="str">
        <f>IF(X1810="","",_xlfn.IFNA(VLOOKUP(X1810,'饰品（请勿修改）'!$A:$H,8,FALSE),VLOOKUP(X1810,'饰品（请勿修改）'!$H:$H,1,FALSE)))</f>
        <v/>
      </c>
      <c r="AF1810" s="7" t="str">
        <f>IF(Z1810="","",_xlfn.IFNA(VLOOKUP(Z1810,'饰品（请勿修改）'!$A:$H,8,FALSE),VLOOKUP(Z1810,'饰品（请勿修改）'!$H:$H,1,FALSE)))</f>
        <v/>
      </c>
      <c r="AG1810" s="7">
        <f>_xlfn.IFNA(VLOOKUP(AE1810,'饰品（请勿修改）'!$H:$I,2,FALSE),0)</f>
        <v>0</v>
      </c>
      <c r="AH1810" s="7">
        <f>_xlfn.IFNA(VLOOKUP(AF1810,'饰品（请勿修改）'!$H:$I,2,FALSE),0)</f>
        <v>0</v>
      </c>
      <c r="AI1810" s="7">
        <f t="shared" si="2188"/>
        <v>0</v>
      </c>
      <c r="AJ1810" s="7">
        <f t="shared" si="2189"/>
        <v>0</v>
      </c>
    </row>
    <row r="1811" spans="1:36" x14ac:dyDescent="0.2">
      <c r="A1811" s="3"/>
      <c r="B1811" s="3"/>
      <c r="C1811" s="3"/>
      <c r="D1811" s="3"/>
      <c r="E1811" s="3"/>
      <c r="F1811" s="3"/>
      <c r="G1811" s="7" t="str">
        <f t="shared" si="2186"/>
        <v/>
      </c>
      <c r="H1811" s="7" t="str">
        <f t="shared" si="2190"/>
        <v/>
      </c>
      <c r="I1811" s="7" t="str">
        <f t="shared" si="2191"/>
        <v/>
      </c>
      <c r="J1811" s="7" t="str">
        <f t="shared" si="2192"/>
        <v/>
      </c>
      <c r="K1811" s="5">
        <f t="shared" si="2193"/>
        <v>0</v>
      </c>
      <c r="L1811" s="5">
        <f t="shared" si="2194"/>
        <v>0</v>
      </c>
      <c r="M1811" s="5">
        <f t="shared" si="2195"/>
        <v>0</v>
      </c>
      <c r="N1811" s="7" cm="1">
        <f t="array" ref="N1811:P1811">_xlfn._xlws.SORT(K1811:M1811,1,-1,TRUE)</f>
        <v>0</v>
      </c>
      <c r="O1811" s="7">
        <v>0</v>
      </c>
      <c r="P1811" s="7">
        <v>0</v>
      </c>
      <c r="Q1811" s="7">
        <v>1808</v>
      </c>
      <c r="R1811" s="7" t="e">
        <f t="shared" ref="R1811:W1811" si="2217">FIND(",",$F1811,Q1811+1)</f>
        <v>#VALUE!</v>
      </c>
      <c r="S1811" s="7" t="e">
        <f t="shared" si="2217"/>
        <v>#VALUE!</v>
      </c>
      <c r="T1811" s="7" t="e">
        <f t="shared" si="2217"/>
        <v>#VALUE!</v>
      </c>
      <c r="U1811" s="7" t="e">
        <f t="shared" si="2217"/>
        <v>#VALUE!</v>
      </c>
      <c r="V1811" s="7" t="e">
        <f t="shared" si="2217"/>
        <v>#VALUE!</v>
      </c>
      <c r="W1811" s="7" t="e">
        <f t="shared" si="2217"/>
        <v>#VALUE!</v>
      </c>
      <c r="X1811" s="11" t="str">
        <f t="shared" si="2197"/>
        <v/>
      </c>
      <c r="Y1811" s="11" t="str">
        <f t="shared" si="2198"/>
        <v/>
      </c>
      <c r="Z1811" s="11" t="str">
        <f t="shared" si="2199"/>
        <v/>
      </c>
      <c r="AA1811" s="11" t="str">
        <f t="shared" si="2200"/>
        <v/>
      </c>
      <c r="AB1811" s="3" t="str">
        <f t="shared" si="2201"/>
        <v/>
      </c>
      <c r="AC1811" s="3"/>
      <c r="AD1811" s="3"/>
      <c r="AE1811" s="7" t="str">
        <f>IF(X1811="","",_xlfn.IFNA(VLOOKUP(X1811,'饰品（请勿修改）'!$A:$H,8,FALSE),VLOOKUP(X1811,'饰品（请勿修改）'!$H:$H,1,FALSE)))</f>
        <v/>
      </c>
      <c r="AF1811" s="7" t="str">
        <f>IF(Z1811="","",_xlfn.IFNA(VLOOKUP(Z1811,'饰品（请勿修改）'!$A:$H,8,FALSE),VLOOKUP(Z1811,'饰品（请勿修改）'!$H:$H,1,FALSE)))</f>
        <v/>
      </c>
      <c r="AG1811" s="7">
        <f>_xlfn.IFNA(VLOOKUP(AE1811,'饰品（请勿修改）'!$H:$I,2,FALSE),0)</f>
        <v>0</v>
      </c>
      <c r="AH1811" s="7">
        <f>_xlfn.IFNA(VLOOKUP(AF1811,'饰品（请勿修改）'!$H:$I,2,FALSE),0)</f>
        <v>0</v>
      </c>
      <c r="AI1811" s="7">
        <f t="shared" si="2188"/>
        <v>0</v>
      </c>
      <c r="AJ1811" s="7">
        <f t="shared" si="2189"/>
        <v>0</v>
      </c>
    </row>
    <row r="1812" spans="1:36" x14ac:dyDescent="0.2">
      <c r="A1812" s="3"/>
      <c r="B1812" s="3"/>
      <c r="C1812" s="3"/>
      <c r="D1812" s="3"/>
      <c r="E1812" s="3"/>
      <c r="F1812" s="3"/>
      <c r="G1812" s="7" t="str">
        <f t="shared" si="2186"/>
        <v/>
      </c>
      <c r="H1812" s="7" t="str">
        <f t="shared" si="2190"/>
        <v/>
      </c>
      <c r="I1812" s="7" t="str">
        <f t="shared" si="2191"/>
        <v/>
      </c>
      <c r="J1812" s="7" t="str">
        <f t="shared" si="2192"/>
        <v/>
      </c>
      <c r="K1812" s="5">
        <f t="shared" si="2193"/>
        <v>0</v>
      </c>
      <c r="L1812" s="5">
        <f t="shared" si="2194"/>
        <v>0</v>
      </c>
      <c r="M1812" s="5">
        <f t="shared" si="2195"/>
        <v>0</v>
      </c>
      <c r="N1812" s="7" cm="1">
        <f t="array" ref="N1812:P1812">_xlfn._xlws.SORT(K1812:M1812,1,-1,TRUE)</f>
        <v>0</v>
      </c>
      <c r="O1812" s="7">
        <v>0</v>
      </c>
      <c r="P1812" s="7">
        <v>0</v>
      </c>
      <c r="Q1812" s="7">
        <v>1809</v>
      </c>
      <c r="R1812" s="7" t="e">
        <f t="shared" ref="R1812:W1812" si="2218">FIND(",",$F1812,Q1812+1)</f>
        <v>#VALUE!</v>
      </c>
      <c r="S1812" s="7" t="e">
        <f t="shared" si="2218"/>
        <v>#VALUE!</v>
      </c>
      <c r="T1812" s="7" t="e">
        <f t="shared" si="2218"/>
        <v>#VALUE!</v>
      </c>
      <c r="U1812" s="7" t="e">
        <f t="shared" si="2218"/>
        <v>#VALUE!</v>
      </c>
      <c r="V1812" s="7" t="e">
        <f t="shared" si="2218"/>
        <v>#VALUE!</v>
      </c>
      <c r="W1812" s="7" t="e">
        <f t="shared" si="2218"/>
        <v>#VALUE!</v>
      </c>
      <c r="X1812" s="11" t="str">
        <f t="shared" si="2197"/>
        <v/>
      </c>
      <c r="Y1812" s="11" t="str">
        <f t="shared" si="2198"/>
        <v/>
      </c>
      <c r="Z1812" s="11" t="str">
        <f t="shared" si="2199"/>
        <v/>
      </c>
      <c r="AA1812" s="11" t="str">
        <f t="shared" si="2200"/>
        <v/>
      </c>
      <c r="AB1812" s="3" t="str">
        <f t="shared" si="2201"/>
        <v/>
      </c>
      <c r="AC1812" s="3"/>
      <c r="AD1812" s="3"/>
      <c r="AE1812" s="7" t="str">
        <f>IF(X1812="","",_xlfn.IFNA(VLOOKUP(X1812,'饰品（请勿修改）'!$A:$H,8,FALSE),VLOOKUP(X1812,'饰品（请勿修改）'!$H:$H,1,FALSE)))</f>
        <v/>
      </c>
      <c r="AF1812" s="7" t="str">
        <f>IF(Z1812="","",_xlfn.IFNA(VLOOKUP(Z1812,'饰品（请勿修改）'!$A:$H,8,FALSE),VLOOKUP(Z1812,'饰品（请勿修改）'!$H:$H,1,FALSE)))</f>
        <v/>
      </c>
      <c r="AG1812" s="7">
        <f>_xlfn.IFNA(VLOOKUP(AE1812,'饰品（请勿修改）'!$H:$I,2,FALSE),0)</f>
        <v>0</v>
      </c>
      <c r="AH1812" s="7">
        <f>_xlfn.IFNA(VLOOKUP(AF1812,'饰品（请勿修改）'!$H:$I,2,FALSE),0)</f>
        <v>0</v>
      </c>
      <c r="AI1812" s="7">
        <f t="shared" si="2188"/>
        <v>0</v>
      </c>
      <c r="AJ1812" s="7">
        <f t="shared" si="2189"/>
        <v>0</v>
      </c>
    </row>
    <row r="1813" spans="1:36" x14ac:dyDescent="0.2">
      <c r="A1813" s="3"/>
      <c r="B1813" s="3"/>
      <c r="C1813" s="3"/>
      <c r="D1813" s="3"/>
      <c r="E1813" s="3"/>
      <c r="F1813" s="3"/>
      <c r="G1813" s="7" t="str">
        <f t="shared" si="2186"/>
        <v/>
      </c>
      <c r="H1813" s="7" t="str">
        <f t="shared" si="2190"/>
        <v/>
      </c>
      <c r="I1813" s="7" t="str">
        <f t="shared" si="2191"/>
        <v/>
      </c>
      <c r="J1813" s="7" t="str">
        <f t="shared" si="2192"/>
        <v/>
      </c>
      <c r="K1813" s="5">
        <f t="shared" si="2193"/>
        <v>0</v>
      </c>
      <c r="L1813" s="5">
        <f t="shared" si="2194"/>
        <v>0</v>
      </c>
      <c r="M1813" s="5">
        <f t="shared" si="2195"/>
        <v>0</v>
      </c>
      <c r="N1813" s="7" cm="1">
        <f t="array" ref="N1813:P1813">_xlfn._xlws.SORT(K1813:M1813,1,-1,TRUE)</f>
        <v>0</v>
      </c>
      <c r="O1813" s="7">
        <v>0</v>
      </c>
      <c r="P1813" s="7">
        <v>0</v>
      </c>
      <c r="Q1813" s="7">
        <v>1810</v>
      </c>
      <c r="R1813" s="7" t="e">
        <f t="shared" ref="R1813:W1813" si="2219">FIND(",",$F1813,Q1813+1)</f>
        <v>#VALUE!</v>
      </c>
      <c r="S1813" s="7" t="e">
        <f t="shared" si="2219"/>
        <v>#VALUE!</v>
      </c>
      <c r="T1813" s="7" t="e">
        <f t="shared" si="2219"/>
        <v>#VALUE!</v>
      </c>
      <c r="U1813" s="7" t="e">
        <f t="shared" si="2219"/>
        <v>#VALUE!</v>
      </c>
      <c r="V1813" s="7" t="e">
        <f t="shared" si="2219"/>
        <v>#VALUE!</v>
      </c>
      <c r="W1813" s="7" t="e">
        <f t="shared" si="2219"/>
        <v>#VALUE!</v>
      </c>
      <c r="X1813" s="11" t="str">
        <f t="shared" si="2197"/>
        <v/>
      </c>
      <c r="Y1813" s="11" t="str">
        <f t="shared" si="2198"/>
        <v/>
      </c>
      <c r="Z1813" s="11" t="str">
        <f t="shared" si="2199"/>
        <v/>
      </c>
      <c r="AA1813" s="11" t="str">
        <f t="shared" si="2200"/>
        <v/>
      </c>
      <c r="AB1813" s="3" t="str">
        <f t="shared" si="2201"/>
        <v/>
      </c>
      <c r="AC1813" s="3"/>
      <c r="AD1813" s="3"/>
      <c r="AE1813" s="7" t="str">
        <f>IF(X1813="","",_xlfn.IFNA(VLOOKUP(X1813,'饰品（请勿修改）'!$A:$H,8,FALSE),VLOOKUP(X1813,'饰品（请勿修改）'!$H:$H,1,FALSE)))</f>
        <v/>
      </c>
      <c r="AF1813" s="7" t="str">
        <f>IF(Z1813="","",_xlfn.IFNA(VLOOKUP(Z1813,'饰品（请勿修改）'!$A:$H,8,FALSE),VLOOKUP(Z1813,'饰品（请勿修改）'!$H:$H,1,FALSE)))</f>
        <v/>
      </c>
      <c r="AG1813" s="7">
        <f>_xlfn.IFNA(VLOOKUP(AE1813,'饰品（请勿修改）'!$H:$I,2,FALSE),0)</f>
        <v>0</v>
      </c>
      <c r="AH1813" s="7">
        <f>_xlfn.IFNA(VLOOKUP(AF1813,'饰品（请勿修改）'!$H:$I,2,FALSE),0)</f>
        <v>0</v>
      </c>
      <c r="AI1813" s="7">
        <f t="shared" si="2188"/>
        <v>0</v>
      </c>
      <c r="AJ1813" s="7">
        <f t="shared" si="2189"/>
        <v>0</v>
      </c>
    </row>
    <row r="1814" spans="1:36" x14ac:dyDescent="0.2">
      <c r="A1814" s="3"/>
      <c r="B1814" s="3"/>
      <c r="C1814" s="3"/>
      <c r="D1814" s="3"/>
      <c r="E1814" s="3"/>
      <c r="F1814" s="3"/>
      <c r="G1814" s="7" t="str">
        <f t="shared" si="2186"/>
        <v/>
      </c>
      <c r="H1814" s="7" t="str">
        <f t="shared" si="2190"/>
        <v/>
      </c>
      <c r="I1814" s="7" t="str">
        <f t="shared" si="2191"/>
        <v/>
      </c>
      <c r="J1814" s="7" t="str">
        <f t="shared" si="2192"/>
        <v/>
      </c>
      <c r="K1814" s="5">
        <f t="shared" si="2193"/>
        <v>0</v>
      </c>
      <c r="L1814" s="5">
        <f t="shared" si="2194"/>
        <v>0</v>
      </c>
      <c r="M1814" s="5">
        <f t="shared" si="2195"/>
        <v>0</v>
      </c>
      <c r="N1814" s="7" cm="1">
        <f t="array" ref="N1814:P1814">_xlfn._xlws.SORT(K1814:M1814,1,-1,TRUE)</f>
        <v>0</v>
      </c>
      <c r="O1814" s="7">
        <v>0</v>
      </c>
      <c r="P1814" s="7">
        <v>0</v>
      </c>
      <c r="Q1814" s="7">
        <v>1811</v>
      </c>
      <c r="R1814" s="7" t="e">
        <f t="shared" ref="R1814:W1814" si="2220">FIND(",",$F1814,Q1814+1)</f>
        <v>#VALUE!</v>
      </c>
      <c r="S1814" s="7" t="e">
        <f t="shared" si="2220"/>
        <v>#VALUE!</v>
      </c>
      <c r="T1814" s="7" t="e">
        <f t="shared" si="2220"/>
        <v>#VALUE!</v>
      </c>
      <c r="U1814" s="7" t="e">
        <f t="shared" si="2220"/>
        <v>#VALUE!</v>
      </c>
      <c r="V1814" s="7" t="e">
        <f t="shared" si="2220"/>
        <v>#VALUE!</v>
      </c>
      <c r="W1814" s="7" t="e">
        <f t="shared" si="2220"/>
        <v>#VALUE!</v>
      </c>
      <c r="X1814" s="11" t="str">
        <f t="shared" si="2197"/>
        <v/>
      </c>
      <c r="Y1814" s="11" t="str">
        <f t="shared" si="2198"/>
        <v/>
      </c>
      <c r="Z1814" s="11" t="str">
        <f t="shared" si="2199"/>
        <v/>
      </c>
      <c r="AA1814" s="11" t="str">
        <f t="shared" si="2200"/>
        <v/>
      </c>
      <c r="AB1814" s="3" t="str">
        <f t="shared" si="2201"/>
        <v/>
      </c>
      <c r="AC1814" s="3"/>
      <c r="AD1814" s="3"/>
      <c r="AE1814" s="7" t="str">
        <f>IF(X1814="","",_xlfn.IFNA(VLOOKUP(X1814,'饰品（请勿修改）'!$A:$H,8,FALSE),VLOOKUP(X1814,'饰品（请勿修改）'!$H:$H,1,FALSE)))</f>
        <v/>
      </c>
      <c r="AF1814" s="7" t="str">
        <f>IF(Z1814="","",_xlfn.IFNA(VLOOKUP(Z1814,'饰品（请勿修改）'!$A:$H,8,FALSE),VLOOKUP(Z1814,'饰品（请勿修改）'!$H:$H,1,FALSE)))</f>
        <v/>
      </c>
      <c r="AG1814" s="7">
        <f>_xlfn.IFNA(VLOOKUP(AE1814,'饰品（请勿修改）'!$H:$I,2,FALSE),0)</f>
        <v>0</v>
      </c>
      <c r="AH1814" s="7">
        <f>_xlfn.IFNA(VLOOKUP(AF1814,'饰品（请勿修改）'!$H:$I,2,FALSE),0)</f>
        <v>0</v>
      </c>
      <c r="AI1814" s="7">
        <f t="shared" si="2188"/>
        <v>0</v>
      </c>
      <c r="AJ1814" s="7">
        <f t="shared" si="2189"/>
        <v>0</v>
      </c>
    </row>
    <row r="1815" spans="1:36" x14ac:dyDescent="0.2">
      <c r="A1815" s="3"/>
      <c r="B1815" s="3"/>
      <c r="C1815" s="3"/>
      <c r="D1815" s="3"/>
      <c r="E1815" s="3"/>
      <c r="F1815" s="3"/>
      <c r="G1815" s="7" t="str">
        <f t="shared" si="2186"/>
        <v/>
      </c>
      <c r="H1815" s="7" t="str">
        <f t="shared" si="2190"/>
        <v/>
      </c>
      <c r="I1815" s="7" t="str">
        <f t="shared" si="2191"/>
        <v/>
      </c>
      <c r="J1815" s="7" t="str">
        <f t="shared" si="2192"/>
        <v/>
      </c>
      <c r="K1815" s="5">
        <f t="shared" si="2193"/>
        <v>0</v>
      </c>
      <c r="L1815" s="5">
        <f t="shared" si="2194"/>
        <v>0</v>
      </c>
      <c r="M1815" s="5">
        <f t="shared" si="2195"/>
        <v>0</v>
      </c>
      <c r="N1815" s="7" cm="1">
        <f t="array" ref="N1815:P1815">_xlfn._xlws.SORT(K1815:M1815,1,-1,TRUE)</f>
        <v>0</v>
      </c>
      <c r="O1815" s="7">
        <v>0</v>
      </c>
      <c r="P1815" s="7">
        <v>0</v>
      </c>
      <c r="Q1815" s="7">
        <v>1812</v>
      </c>
      <c r="R1815" s="7" t="e">
        <f t="shared" ref="R1815:W1815" si="2221">FIND(",",$F1815,Q1815+1)</f>
        <v>#VALUE!</v>
      </c>
      <c r="S1815" s="7" t="e">
        <f t="shared" si="2221"/>
        <v>#VALUE!</v>
      </c>
      <c r="T1815" s="7" t="e">
        <f t="shared" si="2221"/>
        <v>#VALUE!</v>
      </c>
      <c r="U1815" s="7" t="e">
        <f t="shared" si="2221"/>
        <v>#VALUE!</v>
      </c>
      <c r="V1815" s="7" t="e">
        <f t="shared" si="2221"/>
        <v>#VALUE!</v>
      </c>
      <c r="W1815" s="7" t="e">
        <f t="shared" si="2221"/>
        <v>#VALUE!</v>
      </c>
      <c r="X1815" s="11" t="str">
        <f t="shared" si="2197"/>
        <v/>
      </c>
      <c r="Y1815" s="11" t="str">
        <f t="shared" si="2198"/>
        <v/>
      </c>
      <c r="Z1815" s="11" t="str">
        <f t="shared" si="2199"/>
        <v/>
      </c>
      <c r="AA1815" s="11" t="str">
        <f t="shared" si="2200"/>
        <v/>
      </c>
      <c r="AB1815" s="3" t="str">
        <f t="shared" si="2201"/>
        <v/>
      </c>
      <c r="AC1815" s="3"/>
      <c r="AD1815" s="3"/>
      <c r="AE1815" s="7" t="str">
        <f>IF(X1815="","",_xlfn.IFNA(VLOOKUP(X1815,'饰品（请勿修改）'!$A:$H,8,FALSE),VLOOKUP(X1815,'饰品（请勿修改）'!$H:$H,1,FALSE)))</f>
        <v/>
      </c>
      <c r="AF1815" s="7" t="str">
        <f>IF(Z1815="","",_xlfn.IFNA(VLOOKUP(Z1815,'饰品（请勿修改）'!$A:$H,8,FALSE),VLOOKUP(Z1815,'饰品（请勿修改）'!$H:$H,1,FALSE)))</f>
        <v/>
      </c>
      <c r="AG1815" s="7">
        <f>_xlfn.IFNA(VLOOKUP(AE1815,'饰品（请勿修改）'!$H:$I,2,FALSE),0)</f>
        <v>0</v>
      </c>
      <c r="AH1815" s="7">
        <f>_xlfn.IFNA(VLOOKUP(AF1815,'饰品（请勿修改）'!$H:$I,2,FALSE),0)</f>
        <v>0</v>
      </c>
      <c r="AI1815" s="7">
        <f t="shared" si="2188"/>
        <v>0</v>
      </c>
      <c r="AJ1815" s="7">
        <f t="shared" si="2189"/>
        <v>0</v>
      </c>
    </row>
    <row r="1816" spans="1:36" x14ac:dyDescent="0.2">
      <c r="A1816" s="3"/>
      <c r="B1816" s="3"/>
      <c r="C1816" s="3"/>
      <c r="D1816" s="3"/>
      <c r="E1816" s="3"/>
      <c r="F1816" s="3"/>
      <c r="G1816" s="7" t="str">
        <f t="shared" si="2186"/>
        <v/>
      </c>
      <c r="H1816" s="7" t="str">
        <f t="shared" si="2190"/>
        <v/>
      </c>
      <c r="I1816" s="7" t="str">
        <f t="shared" si="2191"/>
        <v/>
      </c>
      <c r="J1816" s="7" t="str">
        <f t="shared" si="2192"/>
        <v/>
      </c>
      <c r="K1816" s="5">
        <f t="shared" si="2193"/>
        <v>0</v>
      </c>
      <c r="L1816" s="5">
        <f t="shared" si="2194"/>
        <v>0</v>
      </c>
      <c r="M1816" s="5">
        <f t="shared" si="2195"/>
        <v>0</v>
      </c>
      <c r="N1816" s="7" cm="1">
        <f t="array" ref="N1816:P1816">_xlfn._xlws.SORT(K1816:M1816,1,-1,TRUE)</f>
        <v>0</v>
      </c>
      <c r="O1816" s="7">
        <v>0</v>
      </c>
      <c r="P1816" s="7">
        <v>0</v>
      </c>
      <c r="Q1816" s="7">
        <v>1813</v>
      </c>
      <c r="R1816" s="7" t="e">
        <f t="shared" ref="R1816:W1816" si="2222">FIND(",",$F1816,Q1816+1)</f>
        <v>#VALUE!</v>
      </c>
      <c r="S1816" s="7" t="e">
        <f t="shared" si="2222"/>
        <v>#VALUE!</v>
      </c>
      <c r="T1816" s="7" t="e">
        <f t="shared" si="2222"/>
        <v>#VALUE!</v>
      </c>
      <c r="U1816" s="7" t="e">
        <f t="shared" si="2222"/>
        <v>#VALUE!</v>
      </c>
      <c r="V1816" s="7" t="e">
        <f t="shared" si="2222"/>
        <v>#VALUE!</v>
      </c>
      <c r="W1816" s="7" t="e">
        <f t="shared" si="2222"/>
        <v>#VALUE!</v>
      </c>
      <c r="X1816" s="11" t="str">
        <f t="shared" si="2197"/>
        <v/>
      </c>
      <c r="Y1816" s="11" t="str">
        <f t="shared" si="2198"/>
        <v/>
      </c>
      <c r="Z1816" s="11" t="str">
        <f t="shared" si="2199"/>
        <v/>
      </c>
      <c r="AA1816" s="11" t="str">
        <f t="shared" si="2200"/>
        <v/>
      </c>
      <c r="AB1816" s="3" t="str">
        <f t="shared" si="2201"/>
        <v/>
      </c>
      <c r="AC1816" s="3"/>
      <c r="AD1816" s="3"/>
      <c r="AE1816" s="7" t="str">
        <f>IF(X1816="","",_xlfn.IFNA(VLOOKUP(X1816,'饰品（请勿修改）'!$A:$H,8,FALSE),VLOOKUP(X1816,'饰品（请勿修改）'!$H:$H,1,FALSE)))</f>
        <v/>
      </c>
      <c r="AF1816" s="7" t="str">
        <f>IF(Z1816="","",_xlfn.IFNA(VLOOKUP(Z1816,'饰品（请勿修改）'!$A:$H,8,FALSE),VLOOKUP(Z1816,'饰品（请勿修改）'!$H:$H,1,FALSE)))</f>
        <v/>
      </c>
      <c r="AG1816" s="7">
        <f>_xlfn.IFNA(VLOOKUP(AE1816,'饰品（请勿修改）'!$H:$I,2,FALSE),0)</f>
        <v>0</v>
      </c>
      <c r="AH1816" s="7">
        <f>_xlfn.IFNA(VLOOKUP(AF1816,'饰品（请勿修改）'!$H:$I,2,FALSE),0)</f>
        <v>0</v>
      </c>
      <c r="AI1816" s="7">
        <f t="shared" si="2188"/>
        <v>0</v>
      </c>
      <c r="AJ1816" s="7">
        <f t="shared" si="2189"/>
        <v>0</v>
      </c>
    </row>
    <row r="1817" spans="1:36" x14ac:dyDescent="0.2">
      <c r="A1817" s="3"/>
      <c r="B1817" s="3"/>
      <c r="C1817" s="3"/>
      <c r="D1817" s="3"/>
      <c r="E1817" s="3"/>
      <c r="F1817" s="3"/>
      <c r="G1817" s="7" t="str">
        <f t="shared" si="2186"/>
        <v/>
      </c>
      <c r="H1817" s="7" t="str">
        <f t="shared" si="2190"/>
        <v/>
      </c>
      <c r="I1817" s="7" t="str">
        <f t="shared" si="2191"/>
        <v/>
      </c>
      <c r="J1817" s="7" t="str">
        <f t="shared" si="2192"/>
        <v/>
      </c>
      <c r="K1817" s="5">
        <f t="shared" si="2193"/>
        <v>0</v>
      </c>
      <c r="L1817" s="5">
        <f t="shared" si="2194"/>
        <v>0</v>
      </c>
      <c r="M1817" s="5">
        <f t="shared" si="2195"/>
        <v>0</v>
      </c>
      <c r="N1817" s="7" cm="1">
        <f t="array" ref="N1817:P1817">_xlfn._xlws.SORT(K1817:M1817,1,-1,TRUE)</f>
        <v>0</v>
      </c>
      <c r="O1817" s="7">
        <v>0</v>
      </c>
      <c r="P1817" s="7">
        <v>0</v>
      </c>
      <c r="Q1817" s="7">
        <v>1814</v>
      </c>
      <c r="R1817" s="7" t="e">
        <f t="shared" ref="R1817:W1817" si="2223">FIND(",",$F1817,Q1817+1)</f>
        <v>#VALUE!</v>
      </c>
      <c r="S1817" s="7" t="e">
        <f t="shared" si="2223"/>
        <v>#VALUE!</v>
      </c>
      <c r="T1817" s="7" t="e">
        <f t="shared" si="2223"/>
        <v>#VALUE!</v>
      </c>
      <c r="U1817" s="7" t="e">
        <f t="shared" si="2223"/>
        <v>#VALUE!</v>
      </c>
      <c r="V1817" s="7" t="e">
        <f t="shared" si="2223"/>
        <v>#VALUE!</v>
      </c>
      <c r="W1817" s="7" t="e">
        <f t="shared" si="2223"/>
        <v>#VALUE!</v>
      </c>
      <c r="X1817" s="11" t="str">
        <f t="shared" si="2197"/>
        <v/>
      </c>
      <c r="Y1817" s="11" t="str">
        <f t="shared" si="2198"/>
        <v/>
      </c>
      <c r="Z1817" s="11" t="str">
        <f t="shared" si="2199"/>
        <v/>
      </c>
      <c r="AA1817" s="11" t="str">
        <f t="shared" si="2200"/>
        <v/>
      </c>
      <c r="AB1817" s="3" t="str">
        <f t="shared" si="2201"/>
        <v/>
      </c>
      <c r="AC1817" s="3"/>
      <c r="AD1817" s="3"/>
      <c r="AE1817" s="7" t="str">
        <f>IF(X1817="","",_xlfn.IFNA(VLOOKUP(X1817,'饰品（请勿修改）'!$A:$H,8,FALSE),VLOOKUP(X1817,'饰品（请勿修改）'!$H:$H,1,FALSE)))</f>
        <v/>
      </c>
      <c r="AF1817" s="7" t="str">
        <f>IF(Z1817="","",_xlfn.IFNA(VLOOKUP(Z1817,'饰品（请勿修改）'!$A:$H,8,FALSE),VLOOKUP(Z1817,'饰品（请勿修改）'!$H:$H,1,FALSE)))</f>
        <v/>
      </c>
      <c r="AG1817" s="7">
        <f>_xlfn.IFNA(VLOOKUP(AE1817,'饰品（请勿修改）'!$H:$I,2,FALSE),0)</f>
        <v>0</v>
      </c>
      <c r="AH1817" s="7">
        <f>_xlfn.IFNA(VLOOKUP(AF1817,'饰品（请勿修改）'!$H:$I,2,FALSE),0)</f>
        <v>0</v>
      </c>
      <c r="AI1817" s="7">
        <f t="shared" si="2188"/>
        <v>0</v>
      </c>
      <c r="AJ1817" s="7">
        <f t="shared" si="2189"/>
        <v>0</v>
      </c>
    </row>
    <row r="1818" spans="1:36" x14ac:dyDescent="0.2">
      <c r="A1818" s="3"/>
      <c r="B1818" s="3"/>
      <c r="C1818" s="3"/>
      <c r="D1818" s="3"/>
      <c r="E1818" s="3"/>
      <c r="F1818" s="3"/>
      <c r="G1818" s="7" t="str">
        <f t="shared" si="2186"/>
        <v/>
      </c>
      <c r="H1818" s="7" t="str">
        <f t="shared" si="2190"/>
        <v/>
      </c>
      <c r="I1818" s="7" t="str">
        <f t="shared" si="2191"/>
        <v/>
      </c>
      <c r="J1818" s="7" t="str">
        <f t="shared" si="2192"/>
        <v/>
      </c>
      <c r="K1818" s="5">
        <f t="shared" si="2193"/>
        <v>0</v>
      </c>
      <c r="L1818" s="5">
        <f t="shared" si="2194"/>
        <v>0</v>
      </c>
      <c r="M1818" s="5">
        <f t="shared" si="2195"/>
        <v>0</v>
      </c>
      <c r="N1818" s="7" cm="1">
        <f t="array" ref="N1818:P1818">_xlfn._xlws.SORT(K1818:M1818,1,-1,TRUE)</f>
        <v>0</v>
      </c>
      <c r="O1818" s="7">
        <v>0</v>
      </c>
      <c r="P1818" s="7">
        <v>0</v>
      </c>
      <c r="Q1818" s="7">
        <v>1815</v>
      </c>
      <c r="R1818" s="7" t="e">
        <f t="shared" ref="R1818:W1818" si="2224">FIND(",",$F1818,Q1818+1)</f>
        <v>#VALUE!</v>
      </c>
      <c r="S1818" s="7" t="e">
        <f t="shared" si="2224"/>
        <v>#VALUE!</v>
      </c>
      <c r="T1818" s="7" t="e">
        <f t="shared" si="2224"/>
        <v>#VALUE!</v>
      </c>
      <c r="U1818" s="7" t="e">
        <f t="shared" si="2224"/>
        <v>#VALUE!</v>
      </c>
      <c r="V1818" s="7" t="e">
        <f t="shared" si="2224"/>
        <v>#VALUE!</v>
      </c>
      <c r="W1818" s="7" t="e">
        <f t="shared" si="2224"/>
        <v>#VALUE!</v>
      </c>
      <c r="X1818" s="11" t="str">
        <f t="shared" si="2197"/>
        <v/>
      </c>
      <c r="Y1818" s="11" t="str">
        <f t="shared" si="2198"/>
        <v/>
      </c>
      <c r="Z1818" s="11" t="str">
        <f t="shared" si="2199"/>
        <v/>
      </c>
      <c r="AA1818" s="11" t="str">
        <f t="shared" si="2200"/>
        <v/>
      </c>
      <c r="AB1818" s="3" t="str">
        <f t="shared" si="2201"/>
        <v/>
      </c>
      <c r="AC1818" s="3"/>
      <c r="AD1818" s="3"/>
      <c r="AE1818" s="7" t="str">
        <f>IF(X1818="","",_xlfn.IFNA(VLOOKUP(X1818,'饰品（请勿修改）'!$A:$H,8,FALSE),VLOOKUP(X1818,'饰品（请勿修改）'!$H:$H,1,FALSE)))</f>
        <v/>
      </c>
      <c r="AF1818" s="7" t="str">
        <f>IF(Z1818="","",_xlfn.IFNA(VLOOKUP(Z1818,'饰品（请勿修改）'!$A:$H,8,FALSE),VLOOKUP(Z1818,'饰品（请勿修改）'!$H:$H,1,FALSE)))</f>
        <v/>
      </c>
      <c r="AG1818" s="7">
        <f>_xlfn.IFNA(VLOOKUP(AE1818,'饰品（请勿修改）'!$H:$I,2,FALSE),0)</f>
        <v>0</v>
      </c>
      <c r="AH1818" s="7">
        <f>_xlfn.IFNA(VLOOKUP(AF1818,'饰品（请勿修改）'!$H:$I,2,FALSE),0)</f>
        <v>0</v>
      </c>
      <c r="AI1818" s="7">
        <f t="shared" si="2188"/>
        <v>0</v>
      </c>
      <c r="AJ1818" s="7">
        <f t="shared" si="2189"/>
        <v>0</v>
      </c>
    </row>
    <row r="1819" spans="1:36" x14ac:dyDescent="0.2">
      <c r="A1819" s="3"/>
      <c r="B1819" s="3"/>
      <c r="C1819" s="3"/>
      <c r="D1819" s="3"/>
      <c r="E1819" s="3"/>
      <c r="F1819" s="3"/>
      <c r="G1819" s="7" t="str">
        <f t="shared" si="2186"/>
        <v/>
      </c>
      <c r="H1819" s="7" t="str">
        <f t="shared" si="2190"/>
        <v/>
      </c>
      <c r="I1819" s="7" t="str">
        <f t="shared" si="2191"/>
        <v/>
      </c>
      <c r="J1819" s="7" t="str">
        <f t="shared" si="2192"/>
        <v/>
      </c>
      <c r="K1819" s="5">
        <f t="shared" si="2193"/>
        <v>0</v>
      </c>
      <c r="L1819" s="5">
        <f t="shared" si="2194"/>
        <v>0</v>
      </c>
      <c r="M1819" s="5">
        <f t="shared" si="2195"/>
        <v>0</v>
      </c>
      <c r="N1819" s="7" cm="1">
        <f t="array" ref="N1819:P1819">_xlfn._xlws.SORT(K1819:M1819,1,-1,TRUE)</f>
        <v>0</v>
      </c>
      <c r="O1819" s="7">
        <v>0</v>
      </c>
      <c r="P1819" s="7">
        <v>0</v>
      </c>
      <c r="Q1819" s="7">
        <v>1816</v>
      </c>
      <c r="R1819" s="7" t="e">
        <f t="shared" ref="R1819:W1819" si="2225">FIND(",",$F1819,Q1819+1)</f>
        <v>#VALUE!</v>
      </c>
      <c r="S1819" s="7" t="e">
        <f t="shared" si="2225"/>
        <v>#VALUE!</v>
      </c>
      <c r="T1819" s="7" t="e">
        <f t="shared" si="2225"/>
        <v>#VALUE!</v>
      </c>
      <c r="U1819" s="7" t="e">
        <f t="shared" si="2225"/>
        <v>#VALUE!</v>
      </c>
      <c r="V1819" s="7" t="e">
        <f t="shared" si="2225"/>
        <v>#VALUE!</v>
      </c>
      <c r="W1819" s="7" t="e">
        <f t="shared" si="2225"/>
        <v>#VALUE!</v>
      </c>
      <c r="X1819" s="11" t="str">
        <f t="shared" si="2197"/>
        <v/>
      </c>
      <c r="Y1819" s="11" t="str">
        <f t="shared" si="2198"/>
        <v/>
      </c>
      <c r="Z1819" s="11" t="str">
        <f t="shared" si="2199"/>
        <v/>
      </c>
      <c r="AA1819" s="11" t="str">
        <f t="shared" si="2200"/>
        <v/>
      </c>
      <c r="AB1819" s="3" t="str">
        <f t="shared" si="2201"/>
        <v/>
      </c>
      <c r="AC1819" s="3"/>
      <c r="AD1819" s="3"/>
      <c r="AE1819" s="7" t="str">
        <f>IF(X1819="","",_xlfn.IFNA(VLOOKUP(X1819,'饰品（请勿修改）'!$A:$H,8,FALSE),VLOOKUP(X1819,'饰品（请勿修改）'!$H:$H,1,FALSE)))</f>
        <v/>
      </c>
      <c r="AF1819" s="7" t="str">
        <f>IF(Z1819="","",_xlfn.IFNA(VLOOKUP(Z1819,'饰品（请勿修改）'!$A:$H,8,FALSE),VLOOKUP(Z1819,'饰品（请勿修改）'!$H:$H,1,FALSE)))</f>
        <v/>
      </c>
      <c r="AG1819" s="7">
        <f>_xlfn.IFNA(VLOOKUP(AE1819,'饰品（请勿修改）'!$H:$I,2,FALSE),0)</f>
        <v>0</v>
      </c>
      <c r="AH1819" s="7">
        <f>_xlfn.IFNA(VLOOKUP(AF1819,'饰品（请勿修改）'!$H:$I,2,FALSE),0)</f>
        <v>0</v>
      </c>
      <c r="AI1819" s="7">
        <f t="shared" si="2188"/>
        <v>0</v>
      </c>
      <c r="AJ1819" s="7">
        <f t="shared" si="2189"/>
        <v>0</v>
      </c>
    </row>
    <row r="1820" spans="1:36" x14ac:dyDescent="0.2">
      <c r="A1820" s="3"/>
      <c r="B1820" s="3"/>
      <c r="C1820" s="3"/>
      <c r="D1820" s="3"/>
      <c r="E1820" s="3"/>
      <c r="F1820" s="3"/>
      <c r="G1820" s="7" t="str">
        <f t="shared" si="2186"/>
        <v/>
      </c>
      <c r="H1820" s="7" t="str">
        <f t="shared" si="2190"/>
        <v/>
      </c>
      <c r="I1820" s="7" t="str">
        <f t="shared" si="2191"/>
        <v/>
      </c>
      <c r="J1820" s="7" t="str">
        <f t="shared" si="2192"/>
        <v/>
      </c>
      <c r="K1820" s="5">
        <f t="shared" si="2193"/>
        <v>0</v>
      </c>
      <c r="L1820" s="5">
        <f t="shared" si="2194"/>
        <v>0</v>
      </c>
      <c r="M1820" s="5">
        <f t="shared" si="2195"/>
        <v>0</v>
      </c>
      <c r="N1820" s="7" cm="1">
        <f t="array" ref="N1820:P1820">_xlfn._xlws.SORT(K1820:M1820,1,-1,TRUE)</f>
        <v>0</v>
      </c>
      <c r="O1820" s="7">
        <v>0</v>
      </c>
      <c r="P1820" s="7">
        <v>0</v>
      </c>
      <c r="Q1820" s="7">
        <v>1817</v>
      </c>
      <c r="R1820" s="7" t="e">
        <f t="shared" ref="R1820:W1820" si="2226">FIND(",",$F1820,Q1820+1)</f>
        <v>#VALUE!</v>
      </c>
      <c r="S1820" s="7" t="e">
        <f t="shared" si="2226"/>
        <v>#VALUE!</v>
      </c>
      <c r="T1820" s="7" t="e">
        <f t="shared" si="2226"/>
        <v>#VALUE!</v>
      </c>
      <c r="U1820" s="7" t="e">
        <f t="shared" si="2226"/>
        <v>#VALUE!</v>
      </c>
      <c r="V1820" s="7" t="e">
        <f t="shared" si="2226"/>
        <v>#VALUE!</v>
      </c>
      <c r="W1820" s="7" t="e">
        <f t="shared" si="2226"/>
        <v>#VALUE!</v>
      </c>
      <c r="X1820" s="11" t="str">
        <f t="shared" si="2197"/>
        <v/>
      </c>
      <c r="Y1820" s="11" t="str">
        <f t="shared" si="2198"/>
        <v/>
      </c>
      <c r="Z1820" s="11" t="str">
        <f t="shared" si="2199"/>
        <v/>
      </c>
      <c r="AA1820" s="11" t="str">
        <f t="shared" si="2200"/>
        <v/>
      </c>
      <c r="AB1820" s="3" t="str">
        <f t="shared" si="2201"/>
        <v/>
      </c>
      <c r="AC1820" s="3"/>
      <c r="AD1820" s="3"/>
      <c r="AE1820" s="7" t="str">
        <f>IF(X1820="","",_xlfn.IFNA(VLOOKUP(X1820,'饰品（请勿修改）'!$A:$H,8,FALSE),VLOOKUP(X1820,'饰品（请勿修改）'!$H:$H,1,FALSE)))</f>
        <v/>
      </c>
      <c r="AF1820" s="7" t="str">
        <f>IF(Z1820="","",_xlfn.IFNA(VLOOKUP(Z1820,'饰品（请勿修改）'!$A:$H,8,FALSE),VLOOKUP(Z1820,'饰品（请勿修改）'!$H:$H,1,FALSE)))</f>
        <v/>
      </c>
      <c r="AG1820" s="7">
        <f>_xlfn.IFNA(VLOOKUP(AE1820,'饰品（请勿修改）'!$H:$I,2,FALSE),0)</f>
        <v>0</v>
      </c>
      <c r="AH1820" s="7">
        <f>_xlfn.IFNA(VLOOKUP(AF1820,'饰品（请勿修改）'!$H:$I,2,FALSE),0)</f>
        <v>0</v>
      </c>
      <c r="AI1820" s="7">
        <f t="shared" si="2188"/>
        <v>0</v>
      </c>
      <c r="AJ1820" s="7">
        <f t="shared" si="2189"/>
        <v>0</v>
      </c>
    </row>
    <row r="1821" spans="1:36" x14ac:dyDescent="0.2">
      <c r="A1821" s="3"/>
      <c r="B1821" s="3"/>
      <c r="C1821" s="3"/>
      <c r="D1821" s="3"/>
      <c r="E1821" s="3"/>
      <c r="F1821" s="3"/>
      <c r="G1821" s="7" t="str">
        <f t="shared" si="2186"/>
        <v/>
      </c>
      <c r="H1821" s="7" t="str">
        <f t="shared" si="2190"/>
        <v/>
      </c>
      <c r="I1821" s="7" t="str">
        <f t="shared" si="2191"/>
        <v/>
      </c>
      <c r="J1821" s="7" t="str">
        <f t="shared" si="2192"/>
        <v/>
      </c>
      <c r="K1821" s="5">
        <f t="shared" si="2193"/>
        <v>0</v>
      </c>
      <c r="L1821" s="5">
        <f t="shared" si="2194"/>
        <v>0</v>
      </c>
      <c r="M1821" s="5">
        <f t="shared" si="2195"/>
        <v>0</v>
      </c>
      <c r="N1821" s="7" cm="1">
        <f t="array" ref="N1821:P1821">_xlfn._xlws.SORT(K1821:M1821,1,-1,TRUE)</f>
        <v>0</v>
      </c>
      <c r="O1821" s="7">
        <v>0</v>
      </c>
      <c r="P1821" s="7">
        <v>0</v>
      </c>
      <c r="Q1821" s="7">
        <v>1818</v>
      </c>
      <c r="R1821" s="7" t="e">
        <f t="shared" ref="R1821:W1821" si="2227">FIND(",",$F1821,Q1821+1)</f>
        <v>#VALUE!</v>
      </c>
      <c r="S1821" s="7" t="e">
        <f t="shared" si="2227"/>
        <v>#VALUE!</v>
      </c>
      <c r="T1821" s="7" t="e">
        <f t="shared" si="2227"/>
        <v>#VALUE!</v>
      </c>
      <c r="U1821" s="7" t="e">
        <f t="shared" si="2227"/>
        <v>#VALUE!</v>
      </c>
      <c r="V1821" s="7" t="e">
        <f t="shared" si="2227"/>
        <v>#VALUE!</v>
      </c>
      <c r="W1821" s="7" t="e">
        <f t="shared" si="2227"/>
        <v>#VALUE!</v>
      </c>
      <c r="X1821" s="11" t="str">
        <f t="shared" si="2197"/>
        <v/>
      </c>
      <c r="Y1821" s="11" t="str">
        <f t="shared" si="2198"/>
        <v/>
      </c>
      <c r="Z1821" s="11" t="str">
        <f t="shared" si="2199"/>
        <v/>
      </c>
      <c r="AA1821" s="11" t="str">
        <f t="shared" si="2200"/>
        <v/>
      </c>
      <c r="AB1821" s="3" t="str">
        <f t="shared" si="2201"/>
        <v/>
      </c>
      <c r="AC1821" s="3"/>
      <c r="AD1821" s="3"/>
      <c r="AE1821" s="7" t="str">
        <f>IF(X1821="","",_xlfn.IFNA(VLOOKUP(X1821,'饰品（请勿修改）'!$A:$H,8,FALSE),VLOOKUP(X1821,'饰品（请勿修改）'!$H:$H,1,FALSE)))</f>
        <v/>
      </c>
      <c r="AF1821" s="7" t="str">
        <f>IF(Z1821="","",_xlfn.IFNA(VLOOKUP(Z1821,'饰品（请勿修改）'!$A:$H,8,FALSE),VLOOKUP(Z1821,'饰品（请勿修改）'!$H:$H,1,FALSE)))</f>
        <v/>
      </c>
      <c r="AG1821" s="7">
        <f>_xlfn.IFNA(VLOOKUP(AE1821,'饰品（请勿修改）'!$H:$I,2,FALSE),0)</f>
        <v>0</v>
      </c>
      <c r="AH1821" s="7">
        <f>_xlfn.IFNA(VLOOKUP(AF1821,'饰品（请勿修改）'!$H:$I,2,FALSE),0)</f>
        <v>0</v>
      </c>
      <c r="AI1821" s="7">
        <f t="shared" si="2188"/>
        <v>0</v>
      </c>
      <c r="AJ1821" s="7">
        <f t="shared" si="2189"/>
        <v>0</v>
      </c>
    </row>
    <row r="1822" spans="1:36" x14ac:dyDescent="0.2">
      <c r="A1822" s="3"/>
      <c r="B1822" s="3"/>
      <c r="C1822" s="3"/>
      <c r="D1822" s="3"/>
      <c r="E1822" s="3"/>
      <c r="F1822" s="3"/>
      <c r="G1822" s="7" t="str">
        <f t="shared" si="2186"/>
        <v/>
      </c>
      <c r="H1822" s="7" t="str">
        <f t="shared" si="2190"/>
        <v/>
      </c>
      <c r="I1822" s="7" t="str">
        <f t="shared" si="2191"/>
        <v/>
      </c>
      <c r="J1822" s="7" t="str">
        <f t="shared" si="2192"/>
        <v/>
      </c>
      <c r="K1822" s="5">
        <f t="shared" si="2193"/>
        <v>0</v>
      </c>
      <c r="L1822" s="5">
        <f t="shared" si="2194"/>
        <v>0</v>
      </c>
      <c r="M1822" s="5">
        <f t="shared" si="2195"/>
        <v>0</v>
      </c>
      <c r="N1822" s="7" cm="1">
        <f t="array" ref="N1822:P1822">_xlfn._xlws.SORT(K1822:M1822,1,-1,TRUE)</f>
        <v>0</v>
      </c>
      <c r="O1822" s="7">
        <v>0</v>
      </c>
      <c r="P1822" s="7">
        <v>0</v>
      </c>
      <c r="Q1822" s="7">
        <v>1819</v>
      </c>
      <c r="R1822" s="7" t="e">
        <f t="shared" ref="R1822:W1822" si="2228">FIND(",",$F1822,Q1822+1)</f>
        <v>#VALUE!</v>
      </c>
      <c r="S1822" s="7" t="e">
        <f t="shared" si="2228"/>
        <v>#VALUE!</v>
      </c>
      <c r="T1822" s="7" t="e">
        <f t="shared" si="2228"/>
        <v>#VALUE!</v>
      </c>
      <c r="U1822" s="7" t="e">
        <f t="shared" si="2228"/>
        <v>#VALUE!</v>
      </c>
      <c r="V1822" s="7" t="e">
        <f t="shared" si="2228"/>
        <v>#VALUE!</v>
      </c>
      <c r="W1822" s="7" t="e">
        <f t="shared" si="2228"/>
        <v>#VALUE!</v>
      </c>
      <c r="X1822" s="11" t="str">
        <f t="shared" si="2197"/>
        <v/>
      </c>
      <c r="Y1822" s="11" t="str">
        <f t="shared" si="2198"/>
        <v/>
      </c>
      <c r="Z1822" s="11" t="str">
        <f t="shared" si="2199"/>
        <v/>
      </c>
      <c r="AA1822" s="11" t="str">
        <f t="shared" si="2200"/>
        <v/>
      </c>
      <c r="AB1822" s="3" t="str">
        <f t="shared" si="2201"/>
        <v/>
      </c>
      <c r="AC1822" s="3"/>
      <c r="AD1822" s="3"/>
      <c r="AE1822" s="7" t="str">
        <f>IF(X1822="","",_xlfn.IFNA(VLOOKUP(X1822,'饰品（请勿修改）'!$A:$H,8,FALSE),VLOOKUP(X1822,'饰品（请勿修改）'!$H:$H,1,FALSE)))</f>
        <v/>
      </c>
      <c r="AF1822" s="7" t="str">
        <f>IF(Z1822="","",_xlfn.IFNA(VLOOKUP(Z1822,'饰品（请勿修改）'!$A:$H,8,FALSE),VLOOKUP(Z1822,'饰品（请勿修改）'!$H:$H,1,FALSE)))</f>
        <v/>
      </c>
      <c r="AG1822" s="7">
        <f>_xlfn.IFNA(VLOOKUP(AE1822,'饰品（请勿修改）'!$H:$I,2,FALSE),0)</f>
        <v>0</v>
      </c>
      <c r="AH1822" s="7">
        <f>_xlfn.IFNA(VLOOKUP(AF1822,'饰品（请勿修改）'!$H:$I,2,FALSE),0)</f>
        <v>0</v>
      </c>
      <c r="AI1822" s="7">
        <f t="shared" si="2188"/>
        <v>0</v>
      </c>
      <c r="AJ1822" s="7">
        <f t="shared" si="2189"/>
        <v>0</v>
      </c>
    </row>
    <row r="1823" spans="1:36" x14ac:dyDescent="0.2">
      <c r="A1823" s="3"/>
      <c r="B1823" s="3"/>
      <c r="C1823" s="3"/>
      <c r="D1823" s="3"/>
      <c r="E1823" s="3"/>
      <c r="F1823" s="3"/>
      <c r="G1823" s="7" t="str">
        <f t="shared" si="2186"/>
        <v/>
      </c>
      <c r="H1823" s="7" t="str">
        <f t="shared" si="2190"/>
        <v/>
      </c>
      <c r="I1823" s="7" t="str">
        <f t="shared" si="2191"/>
        <v/>
      </c>
      <c r="J1823" s="7" t="str">
        <f t="shared" si="2192"/>
        <v/>
      </c>
      <c r="K1823" s="5">
        <f t="shared" si="2193"/>
        <v>0</v>
      </c>
      <c r="L1823" s="5">
        <f t="shared" si="2194"/>
        <v>0</v>
      </c>
      <c r="M1823" s="5">
        <f t="shared" si="2195"/>
        <v>0</v>
      </c>
      <c r="N1823" s="7" cm="1">
        <f t="array" ref="N1823:P1823">_xlfn._xlws.SORT(K1823:M1823,1,-1,TRUE)</f>
        <v>0</v>
      </c>
      <c r="O1823" s="7">
        <v>0</v>
      </c>
      <c r="P1823" s="7">
        <v>0</v>
      </c>
      <c r="Q1823" s="7">
        <v>1820</v>
      </c>
      <c r="R1823" s="7" t="e">
        <f t="shared" ref="R1823:W1823" si="2229">FIND(",",$F1823,Q1823+1)</f>
        <v>#VALUE!</v>
      </c>
      <c r="S1823" s="7" t="e">
        <f t="shared" si="2229"/>
        <v>#VALUE!</v>
      </c>
      <c r="T1823" s="7" t="e">
        <f t="shared" si="2229"/>
        <v>#VALUE!</v>
      </c>
      <c r="U1823" s="7" t="e">
        <f t="shared" si="2229"/>
        <v>#VALUE!</v>
      </c>
      <c r="V1823" s="7" t="e">
        <f t="shared" si="2229"/>
        <v>#VALUE!</v>
      </c>
      <c r="W1823" s="7" t="e">
        <f t="shared" si="2229"/>
        <v>#VALUE!</v>
      </c>
      <c r="X1823" s="11" t="str">
        <f t="shared" si="2197"/>
        <v/>
      </c>
      <c r="Y1823" s="11" t="str">
        <f t="shared" si="2198"/>
        <v/>
      </c>
      <c r="Z1823" s="11" t="str">
        <f t="shared" si="2199"/>
        <v/>
      </c>
      <c r="AA1823" s="11" t="str">
        <f t="shared" si="2200"/>
        <v/>
      </c>
      <c r="AB1823" s="3" t="str">
        <f t="shared" si="2201"/>
        <v/>
      </c>
      <c r="AC1823" s="3"/>
      <c r="AD1823" s="3"/>
      <c r="AE1823" s="7" t="str">
        <f>IF(X1823="","",_xlfn.IFNA(VLOOKUP(X1823,'饰品（请勿修改）'!$A:$H,8,FALSE),VLOOKUP(X1823,'饰品（请勿修改）'!$H:$H,1,FALSE)))</f>
        <v/>
      </c>
      <c r="AF1823" s="7" t="str">
        <f>IF(Z1823="","",_xlfn.IFNA(VLOOKUP(Z1823,'饰品（请勿修改）'!$A:$H,8,FALSE),VLOOKUP(Z1823,'饰品（请勿修改）'!$H:$H,1,FALSE)))</f>
        <v/>
      </c>
      <c r="AG1823" s="7">
        <f>_xlfn.IFNA(VLOOKUP(AE1823,'饰品（请勿修改）'!$H:$I,2,FALSE),0)</f>
        <v>0</v>
      </c>
      <c r="AH1823" s="7">
        <f>_xlfn.IFNA(VLOOKUP(AF1823,'饰品（请勿修改）'!$H:$I,2,FALSE),0)</f>
        <v>0</v>
      </c>
      <c r="AI1823" s="7">
        <f t="shared" si="2188"/>
        <v>0</v>
      </c>
      <c r="AJ1823" s="7">
        <f t="shared" si="2189"/>
        <v>0</v>
      </c>
    </row>
    <row r="1824" spans="1:36" x14ac:dyDescent="0.2">
      <c r="A1824" s="3"/>
      <c r="B1824" s="3"/>
      <c r="C1824" s="3"/>
      <c r="D1824" s="3"/>
      <c r="E1824" s="3"/>
      <c r="F1824" s="3"/>
      <c r="G1824" s="7" t="str">
        <f t="shared" si="2186"/>
        <v/>
      </c>
      <c r="H1824" s="7" t="str">
        <f t="shared" si="2190"/>
        <v/>
      </c>
      <c r="I1824" s="7" t="str">
        <f t="shared" si="2191"/>
        <v/>
      </c>
      <c r="J1824" s="7" t="str">
        <f t="shared" si="2192"/>
        <v/>
      </c>
      <c r="K1824" s="5">
        <f t="shared" si="2193"/>
        <v>0</v>
      </c>
      <c r="L1824" s="5">
        <f t="shared" si="2194"/>
        <v>0</v>
      </c>
      <c r="M1824" s="5">
        <f t="shared" si="2195"/>
        <v>0</v>
      </c>
      <c r="N1824" s="7" cm="1">
        <f t="array" ref="N1824:P1824">_xlfn._xlws.SORT(K1824:M1824,1,-1,TRUE)</f>
        <v>0</v>
      </c>
      <c r="O1824" s="7">
        <v>0</v>
      </c>
      <c r="P1824" s="7">
        <v>0</v>
      </c>
      <c r="Q1824" s="7">
        <v>1821</v>
      </c>
      <c r="R1824" s="7" t="e">
        <f t="shared" ref="R1824:W1824" si="2230">FIND(",",$F1824,Q1824+1)</f>
        <v>#VALUE!</v>
      </c>
      <c r="S1824" s="7" t="e">
        <f t="shared" si="2230"/>
        <v>#VALUE!</v>
      </c>
      <c r="T1824" s="7" t="e">
        <f t="shared" si="2230"/>
        <v>#VALUE!</v>
      </c>
      <c r="U1824" s="7" t="e">
        <f t="shared" si="2230"/>
        <v>#VALUE!</v>
      </c>
      <c r="V1824" s="7" t="e">
        <f t="shared" si="2230"/>
        <v>#VALUE!</v>
      </c>
      <c r="W1824" s="7" t="e">
        <f t="shared" si="2230"/>
        <v>#VALUE!</v>
      </c>
      <c r="X1824" s="11" t="str">
        <f t="shared" si="2197"/>
        <v/>
      </c>
      <c r="Y1824" s="11" t="str">
        <f t="shared" si="2198"/>
        <v/>
      </c>
      <c r="Z1824" s="11" t="str">
        <f t="shared" si="2199"/>
        <v/>
      </c>
      <c r="AA1824" s="11" t="str">
        <f t="shared" si="2200"/>
        <v/>
      </c>
      <c r="AB1824" s="3" t="str">
        <f t="shared" si="2201"/>
        <v/>
      </c>
      <c r="AC1824" s="3"/>
      <c r="AD1824" s="3"/>
      <c r="AE1824" s="7" t="str">
        <f>IF(X1824="","",_xlfn.IFNA(VLOOKUP(X1824,'饰品（请勿修改）'!$A:$H,8,FALSE),VLOOKUP(X1824,'饰品（请勿修改）'!$H:$H,1,FALSE)))</f>
        <v/>
      </c>
      <c r="AF1824" s="7" t="str">
        <f>IF(Z1824="","",_xlfn.IFNA(VLOOKUP(Z1824,'饰品（请勿修改）'!$A:$H,8,FALSE),VLOOKUP(Z1824,'饰品（请勿修改）'!$H:$H,1,FALSE)))</f>
        <v/>
      </c>
      <c r="AG1824" s="7">
        <f>_xlfn.IFNA(VLOOKUP(AE1824,'饰品（请勿修改）'!$H:$I,2,FALSE),0)</f>
        <v>0</v>
      </c>
      <c r="AH1824" s="7">
        <f>_xlfn.IFNA(VLOOKUP(AF1824,'饰品（请勿修改）'!$H:$I,2,FALSE),0)</f>
        <v>0</v>
      </c>
      <c r="AI1824" s="7">
        <f t="shared" si="2188"/>
        <v>0</v>
      </c>
      <c r="AJ1824" s="7">
        <f t="shared" si="2189"/>
        <v>0</v>
      </c>
    </row>
    <row r="1825" spans="1:36" x14ac:dyDescent="0.2">
      <c r="A1825" s="3"/>
      <c r="B1825" s="3"/>
      <c r="C1825" s="3"/>
      <c r="D1825" s="3"/>
      <c r="E1825" s="3"/>
      <c r="F1825" s="3"/>
      <c r="G1825" s="7" t="str">
        <f t="shared" si="2186"/>
        <v/>
      </c>
      <c r="H1825" s="7" t="str">
        <f t="shared" si="2190"/>
        <v/>
      </c>
      <c r="I1825" s="7" t="str">
        <f t="shared" si="2191"/>
        <v/>
      </c>
      <c r="J1825" s="7" t="str">
        <f t="shared" si="2192"/>
        <v/>
      </c>
      <c r="K1825" s="5">
        <f t="shared" si="2193"/>
        <v>0</v>
      </c>
      <c r="L1825" s="5">
        <f t="shared" si="2194"/>
        <v>0</v>
      </c>
      <c r="M1825" s="5">
        <f t="shared" si="2195"/>
        <v>0</v>
      </c>
      <c r="N1825" s="7" cm="1">
        <f t="array" ref="N1825:P1825">_xlfn._xlws.SORT(K1825:M1825,1,-1,TRUE)</f>
        <v>0</v>
      </c>
      <c r="O1825" s="7">
        <v>0</v>
      </c>
      <c r="P1825" s="7">
        <v>0</v>
      </c>
      <c r="Q1825" s="7">
        <v>1822</v>
      </c>
      <c r="R1825" s="7" t="e">
        <f t="shared" ref="R1825:W1825" si="2231">FIND(",",$F1825,Q1825+1)</f>
        <v>#VALUE!</v>
      </c>
      <c r="S1825" s="7" t="e">
        <f t="shared" si="2231"/>
        <v>#VALUE!</v>
      </c>
      <c r="T1825" s="7" t="e">
        <f t="shared" si="2231"/>
        <v>#VALUE!</v>
      </c>
      <c r="U1825" s="7" t="e">
        <f t="shared" si="2231"/>
        <v>#VALUE!</v>
      </c>
      <c r="V1825" s="7" t="e">
        <f t="shared" si="2231"/>
        <v>#VALUE!</v>
      </c>
      <c r="W1825" s="7" t="e">
        <f t="shared" si="2231"/>
        <v>#VALUE!</v>
      </c>
      <c r="X1825" s="11" t="str">
        <f t="shared" si="2197"/>
        <v/>
      </c>
      <c r="Y1825" s="11" t="str">
        <f t="shared" si="2198"/>
        <v/>
      </c>
      <c r="Z1825" s="11" t="str">
        <f t="shared" si="2199"/>
        <v/>
      </c>
      <c r="AA1825" s="11" t="str">
        <f t="shared" si="2200"/>
        <v/>
      </c>
      <c r="AB1825" s="3" t="str">
        <f t="shared" si="2201"/>
        <v/>
      </c>
      <c r="AC1825" s="3"/>
      <c r="AD1825" s="3"/>
      <c r="AE1825" s="7" t="str">
        <f>IF(X1825="","",_xlfn.IFNA(VLOOKUP(X1825,'饰品（请勿修改）'!$A:$H,8,FALSE),VLOOKUP(X1825,'饰品（请勿修改）'!$H:$H,1,FALSE)))</f>
        <v/>
      </c>
      <c r="AF1825" s="7" t="str">
        <f>IF(Z1825="","",_xlfn.IFNA(VLOOKUP(Z1825,'饰品（请勿修改）'!$A:$H,8,FALSE),VLOOKUP(Z1825,'饰品（请勿修改）'!$H:$H,1,FALSE)))</f>
        <v/>
      </c>
      <c r="AG1825" s="7">
        <f>_xlfn.IFNA(VLOOKUP(AE1825,'饰品（请勿修改）'!$H:$I,2,FALSE),0)</f>
        <v>0</v>
      </c>
      <c r="AH1825" s="7">
        <f>_xlfn.IFNA(VLOOKUP(AF1825,'饰品（请勿修改）'!$H:$I,2,FALSE),0)</f>
        <v>0</v>
      </c>
      <c r="AI1825" s="7">
        <f t="shared" si="2188"/>
        <v>0</v>
      </c>
      <c r="AJ1825" s="7">
        <f t="shared" si="2189"/>
        <v>0</v>
      </c>
    </row>
    <row r="1826" spans="1:36" x14ac:dyDescent="0.2">
      <c r="A1826" s="3"/>
      <c r="B1826" s="3"/>
      <c r="C1826" s="3"/>
      <c r="D1826" s="3"/>
      <c r="E1826" s="3"/>
      <c r="F1826" s="3"/>
      <c r="G1826" s="7" t="str">
        <f t="shared" si="2186"/>
        <v/>
      </c>
      <c r="H1826" s="7" t="str">
        <f t="shared" si="2190"/>
        <v/>
      </c>
      <c r="I1826" s="7" t="str">
        <f t="shared" si="2191"/>
        <v/>
      </c>
      <c r="J1826" s="7" t="str">
        <f t="shared" si="2192"/>
        <v/>
      </c>
      <c r="K1826" s="5">
        <f t="shared" si="2193"/>
        <v>0</v>
      </c>
      <c r="L1826" s="5">
        <f t="shared" si="2194"/>
        <v>0</v>
      </c>
      <c r="M1826" s="5">
        <f t="shared" si="2195"/>
        <v>0</v>
      </c>
      <c r="N1826" s="7" cm="1">
        <f t="array" ref="N1826:P1826">_xlfn._xlws.SORT(K1826:M1826,1,-1,TRUE)</f>
        <v>0</v>
      </c>
      <c r="O1826" s="7">
        <v>0</v>
      </c>
      <c r="P1826" s="7">
        <v>0</v>
      </c>
      <c r="Q1826" s="7">
        <v>1823</v>
      </c>
      <c r="R1826" s="7" t="e">
        <f t="shared" ref="R1826:W1826" si="2232">FIND(",",$F1826,Q1826+1)</f>
        <v>#VALUE!</v>
      </c>
      <c r="S1826" s="7" t="e">
        <f t="shared" si="2232"/>
        <v>#VALUE!</v>
      </c>
      <c r="T1826" s="7" t="e">
        <f t="shared" si="2232"/>
        <v>#VALUE!</v>
      </c>
      <c r="U1826" s="7" t="e">
        <f t="shared" si="2232"/>
        <v>#VALUE!</v>
      </c>
      <c r="V1826" s="7" t="e">
        <f t="shared" si="2232"/>
        <v>#VALUE!</v>
      </c>
      <c r="W1826" s="7" t="e">
        <f t="shared" si="2232"/>
        <v>#VALUE!</v>
      </c>
      <c r="X1826" s="11" t="str">
        <f t="shared" si="2197"/>
        <v/>
      </c>
      <c r="Y1826" s="11" t="str">
        <f t="shared" si="2198"/>
        <v/>
      </c>
      <c r="Z1826" s="11" t="str">
        <f t="shared" si="2199"/>
        <v/>
      </c>
      <c r="AA1826" s="11" t="str">
        <f t="shared" si="2200"/>
        <v/>
      </c>
      <c r="AB1826" s="3" t="str">
        <f t="shared" si="2201"/>
        <v/>
      </c>
      <c r="AC1826" s="3"/>
      <c r="AD1826" s="3"/>
      <c r="AE1826" s="7" t="str">
        <f>IF(X1826="","",_xlfn.IFNA(VLOOKUP(X1826,'饰品（请勿修改）'!$A:$H,8,FALSE),VLOOKUP(X1826,'饰品（请勿修改）'!$H:$H,1,FALSE)))</f>
        <v/>
      </c>
      <c r="AF1826" s="7" t="str">
        <f>IF(Z1826="","",_xlfn.IFNA(VLOOKUP(Z1826,'饰品（请勿修改）'!$A:$H,8,FALSE),VLOOKUP(Z1826,'饰品（请勿修改）'!$H:$H,1,FALSE)))</f>
        <v/>
      </c>
      <c r="AG1826" s="7">
        <f>_xlfn.IFNA(VLOOKUP(AE1826,'饰品（请勿修改）'!$H:$I,2,FALSE),0)</f>
        <v>0</v>
      </c>
      <c r="AH1826" s="7">
        <f>_xlfn.IFNA(VLOOKUP(AF1826,'饰品（请勿修改）'!$H:$I,2,FALSE),0)</f>
        <v>0</v>
      </c>
      <c r="AI1826" s="7">
        <f t="shared" si="2188"/>
        <v>0</v>
      </c>
      <c r="AJ1826" s="7">
        <f t="shared" si="2189"/>
        <v>0</v>
      </c>
    </row>
    <row r="1827" spans="1:36" x14ac:dyDescent="0.2">
      <c r="A1827" s="3"/>
      <c r="B1827" s="3"/>
      <c r="C1827" s="3"/>
      <c r="D1827" s="3"/>
      <c r="E1827" s="3"/>
      <c r="F1827" s="3"/>
      <c r="G1827" s="7" t="str">
        <f t="shared" si="2186"/>
        <v/>
      </c>
      <c r="H1827" s="7" t="str">
        <f t="shared" si="2190"/>
        <v/>
      </c>
      <c r="I1827" s="7" t="str">
        <f t="shared" si="2191"/>
        <v/>
      </c>
      <c r="J1827" s="7" t="str">
        <f t="shared" si="2192"/>
        <v/>
      </c>
      <c r="K1827" s="5">
        <f t="shared" si="2193"/>
        <v>0</v>
      </c>
      <c r="L1827" s="5">
        <f t="shared" si="2194"/>
        <v>0</v>
      </c>
      <c r="M1827" s="5">
        <f t="shared" si="2195"/>
        <v>0</v>
      </c>
      <c r="N1827" s="7" cm="1">
        <f t="array" ref="N1827:P1827">_xlfn._xlws.SORT(K1827:M1827,1,-1,TRUE)</f>
        <v>0</v>
      </c>
      <c r="O1827" s="7">
        <v>0</v>
      </c>
      <c r="P1827" s="7">
        <v>0</v>
      </c>
      <c r="Q1827" s="7">
        <v>1824</v>
      </c>
      <c r="R1827" s="7" t="e">
        <f t="shared" ref="R1827:W1827" si="2233">FIND(",",$F1827,Q1827+1)</f>
        <v>#VALUE!</v>
      </c>
      <c r="S1827" s="7" t="e">
        <f t="shared" si="2233"/>
        <v>#VALUE!</v>
      </c>
      <c r="T1827" s="7" t="e">
        <f t="shared" si="2233"/>
        <v>#VALUE!</v>
      </c>
      <c r="U1827" s="7" t="e">
        <f t="shared" si="2233"/>
        <v>#VALUE!</v>
      </c>
      <c r="V1827" s="7" t="e">
        <f t="shared" si="2233"/>
        <v>#VALUE!</v>
      </c>
      <c r="W1827" s="7" t="e">
        <f t="shared" si="2233"/>
        <v>#VALUE!</v>
      </c>
      <c r="X1827" s="11" t="str">
        <f t="shared" si="2197"/>
        <v/>
      </c>
      <c r="Y1827" s="11" t="str">
        <f t="shared" si="2198"/>
        <v/>
      </c>
      <c r="Z1827" s="11" t="str">
        <f t="shared" si="2199"/>
        <v/>
      </c>
      <c r="AA1827" s="11" t="str">
        <f t="shared" si="2200"/>
        <v/>
      </c>
      <c r="AB1827" s="3" t="str">
        <f t="shared" si="2201"/>
        <v/>
      </c>
      <c r="AC1827" s="3"/>
      <c r="AD1827" s="3"/>
      <c r="AE1827" s="7" t="str">
        <f>IF(X1827="","",_xlfn.IFNA(VLOOKUP(X1827,'饰品（请勿修改）'!$A:$H,8,FALSE),VLOOKUP(X1827,'饰品（请勿修改）'!$H:$H,1,FALSE)))</f>
        <v/>
      </c>
      <c r="AF1827" s="7" t="str">
        <f>IF(Z1827="","",_xlfn.IFNA(VLOOKUP(Z1827,'饰品（请勿修改）'!$A:$H,8,FALSE),VLOOKUP(Z1827,'饰品（请勿修改）'!$H:$H,1,FALSE)))</f>
        <v/>
      </c>
      <c r="AG1827" s="7">
        <f>_xlfn.IFNA(VLOOKUP(AE1827,'饰品（请勿修改）'!$H:$I,2,FALSE),0)</f>
        <v>0</v>
      </c>
      <c r="AH1827" s="7">
        <f>_xlfn.IFNA(VLOOKUP(AF1827,'饰品（请勿修改）'!$H:$I,2,FALSE),0)</f>
        <v>0</v>
      </c>
      <c r="AI1827" s="7">
        <f t="shared" si="2188"/>
        <v>0</v>
      </c>
      <c r="AJ1827" s="7">
        <f t="shared" si="2189"/>
        <v>0</v>
      </c>
    </row>
    <row r="1828" spans="1:36" x14ac:dyDescent="0.2">
      <c r="A1828" s="3"/>
      <c r="B1828" s="3"/>
      <c r="C1828" s="3"/>
      <c r="D1828" s="3"/>
      <c r="E1828" s="3"/>
      <c r="F1828" s="3"/>
      <c r="G1828" s="7" t="str">
        <f t="shared" si="2186"/>
        <v/>
      </c>
      <c r="H1828" s="7" t="str">
        <f t="shared" si="2190"/>
        <v/>
      </c>
      <c r="I1828" s="7" t="str">
        <f t="shared" si="2191"/>
        <v/>
      </c>
      <c r="J1828" s="7" t="str">
        <f t="shared" si="2192"/>
        <v/>
      </c>
      <c r="K1828" s="5">
        <f t="shared" si="2193"/>
        <v>0</v>
      </c>
      <c r="L1828" s="5">
        <f t="shared" si="2194"/>
        <v>0</v>
      </c>
      <c r="M1828" s="5">
        <f t="shared" si="2195"/>
        <v>0</v>
      </c>
      <c r="N1828" s="7" cm="1">
        <f t="array" ref="N1828:P1828">_xlfn._xlws.SORT(K1828:M1828,1,-1,TRUE)</f>
        <v>0</v>
      </c>
      <c r="O1828" s="7">
        <v>0</v>
      </c>
      <c r="P1828" s="7">
        <v>0</v>
      </c>
      <c r="Q1828" s="7">
        <v>1825</v>
      </c>
      <c r="R1828" s="7" t="e">
        <f t="shared" ref="R1828:W1828" si="2234">FIND(",",$F1828,Q1828+1)</f>
        <v>#VALUE!</v>
      </c>
      <c r="S1828" s="7" t="e">
        <f t="shared" si="2234"/>
        <v>#VALUE!</v>
      </c>
      <c r="T1828" s="7" t="e">
        <f t="shared" si="2234"/>
        <v>#VALUE!</v>
      </c>
      <c r="U1828" s="7" t="e">
        <f t="shared" si="2234"/>
        <v>#VALUE!</v>
      </c>
      <c r="V1828" s="7" t="e">
        <f t="shared" si="2234"/>
        <v>#VALUE!</v>
      </c>
      <c r="W1828" s="7" t="e">
        <f t="shared" si="2234"/>
        <v>#VALUE!</v>
      </c>
      <c r="X1828" s="11" t="str">
        <f t="shared" si="2197"/>
        <v/>
      </c>
      <c r="Y1828" s="11" t="str">
        <f t="shared" si="2198"/>
        <v/>
      </c>
      <c r="Z1828" s="11" t="str">
        <f t="shared" si="2199"/>
        <v/>
      </c>
      <c r="AA1828" s="11" t="str">
        <f t="shared" si="2200"/>
        <v/>
      </c>
      <c r="AB1828" s="3" t="str">
        <f t="shared" si="2201"/>
        <v/>
      </c>
      <c r="AC1828" s="3"/>
      <c r="AD1828" s="3"/>
      <c r="AE1828" s="7" t="str">
        <f>IF(X1828="","",_xlfn.IFNA(VLOOKUP(X1828,'饰品（请勿修改）'!$A:$H,8,FALSE),VLOOKUP(X1828,'饰品（请勿修改）'!$H:$H,1,FALSE)))</f>
        <v/>
      </c>
      <c r="AF1828" s="7" t="str">
        <f>IF(Z1828="","",_xlfn.IFNA(VLOOKUP(Z1828,'饰品（请勿修改）'!$A:$H,8,FALSE),VLOOKUP(Z1828,'饰品（请勿修改）'!$H:$H,1,FALSE)))</f>
        <v/>
      </c>
      <c r="AG1828" s="7">
        <f>_xlfn.IFNA(VLOOKUP(AE1828,'饰品（请勿修改）'!$H:$I,2,FALSE),0)</f>
        <v>0</v>
      </c>
      <c r="AH1828" s="7">
        <f>_xlfn.IFNA(VLOOKUP(AF1828,'饰品（请勿修改）'!$H:$I,2,FALSE),0)</f>
        <v>0</v>
      </c>
      <c r="AI1828" s="7">
        <f t="shared" si="2188"/>
        <v>0</v>
      </c>
      <c r="AJ1828" s="7">
        <f t="shared" si="2189"/>
        <v>0</v>
      </c>
    </row>
    <row r="1829" spans="1:36" x14ac:dyDescent="0.2">
      <c r="A1829" s="3"/>
      <c r="B1829" s="3"/>
      <c r="C1829" s="3"/>
      <c r="D1829" s="3"/>
      <c r="E1829" s="3"/>
      <c r="F1829" s="3"/>
      <c r="G1829" s="7" t="str">
        <f t="shared" si="2186"/>
        <v/>
      </c>
      <c r="H1829" s="7" t="str">
        <f t="shared" si="2190"/>
        <v/>
      </c>
      <c r="I1829" s="7" t="str">
        <f t="shared" si="2191"/>
        <v/>
      </c>
      <c r="J1829" s="7" t="str">
        <f t="shared" si="2192"/>
        <v/>
      </c>
      <c r="K1829" s="5">
        <f t="shared" si="2193"/>
        <v>0</v>
      </c>
      <c r="L1829" s="5">
        <f t="shared" si="2194"/>
        <v>0</v>
      </c>
      <c r="M1829" s="5">
        <f t="shared" si="2195"/>
        <v>0</v>
      </c>
      <c r="N1829" s="7" cm="1">
        <f t="array" ref="N1829:P1829">_xlfn._xlws.SORT(K1829:M1829,1,-1,TRUE)</f>
        <v>0</v>
      </c>
      <c r="O1829" s="7">
        <v>0</v>
      </c>
      <c r="P1829" s="7">
        <v>0</v>
      </c>
      <c r="Q1829" s="7">
        <v>1826</v>
      </c>
      <c r="R1829" s="7" t="e">
        <f t="shared" ref="R1829:W1829" si="2235">FIND(",",$F1829,Q1829+1)</f>
        <v>#VALUE!</v>
      </c>
      <c r="S1829" s="7" t="e">
        <f t="shared" si="2235"/>
        <v>#VALUE!</v>
      </c>
      <c r="T1829" s="7" t="e">
        <f t="shared" si="2235"/>
        <v>#VALUE!</v>
      </c>
      <c r="U1829" s="7" t="e">
        <f t="shared" si="2235"/>
        <v>#VALUE!</v>
      </c>
      <c r="V1829" s="7" t="e">
        <f t="shared" si="2235"/>
        <v>#VALUE!</v>
      </c>
      <c r="W1829" s="7" t="e">
        <f t="shared" si="2235"/>
        <v>#VALUE!</v>
      </c>
      <c r="X1829" s="11" t="str">
        <f t="shared" si="2197"/>
        <v/>
      </c>
      <c r="Y1829" s="11" t="str">
        <f t="shared" si="2198"/>
        <v/>
      </c>
      <c r="Z1829" s="11" t="str">
        <f t="shared" si="2199"/>
        <v/>
      </c>
      <c r="AA1829" s="11" t="str">
        <f t="shared" si="2200"/>
        <v/>
      </c>
      <c r="AB1829" s="3" t="str">
        <f t="shared" si="2201"/>
        <v/>
      </c>
      <c r="AC1829" s="3"/>
      <c r="AD1829" s="3"/>
      <c r="AE1829" s="7" t="str">
        <f>IF(X1829="","",_xlfn.IFNA(VLOOKUP(X1829,'饰品（请勿修改）'!$A:$H,8,FALSE),VLOOKUP(X1829,'饰品（请勿修改）'!$H:$H,1,FALSE)))</f>
        <v/>
      </c>
      <c r="AF1829" s="7" t="str">
        <f>IF(Z1829="","",_xlfn.IFNA(VLOOKUP(Z1829,'饰品（请勿修改）'!$A:$H,8,FALSE),VLOOKUP(Z1829,'饰品（请勿修改）'!$H:$H,1,FALSE)))</f>
        <v/>
      </c>
      <c r="AG1829" s="7">
        <f>_xlfn.IFNA(VLOOKUP(AE1829,'饰品（请勿修改）'!$H:$I,2,FALSE),0)</f>
        <v>0</v>
      </c>
      <c r="AH1829" s="7">
        <f>_xlfn.IFNA(VLOOKUP(AF1829,'饰品（请勿修改）'!$H:$I,2,FALSE),0)</f>
        <v>0</v>
      </c>
      <c r="AI1829" s="7">
        <f t="shared" si="2188"/>
        <v>0</v>
      </c>
      <c r="AJ1829" s="7">
        <f t="shared" si="2189"/>
        <v>0</v>
      </c>
    </row>
    <row r="1830" spans="1:36" x14ac:dyDescent="0.2">
      <c r="A1830" s="3"/>
      <c r="B1830" s="3"/>
      <c r="C1830" s="3"/>
      <c r="D1830" s="3"/>
      <c r="E1830" s="3"/>
      <c r="F1830" s="3"/>
      <c r="G1830" s="7" t="str">
        <f t="shared" si="2186"/>
        <v/>
      </c>
      <c r="H1830" s="7" t="str">
        <f t="shared" si="2190"/>
        <v/>
      </c>
      <c r="I1830" s="7" t="str">
        <f t="shared" si="2191"/>
        <v/>
      </c>
      <c r="J1830" s="7" t="str">
        <f t="shared" si="2192"/>
        <v/>
      </c>
      <c r="K1830" s="5">
        <f t="shared" si="2193"/>
        <v>0</v>
      </c>
      <c r="L1830" s="5">
        <f t="shared" si="2194"/>
        <v>0</v>
      </c>
      <c r="M1830" s="5">
        <f t="shared" si="2195"/>
        <v>0</v>
      </c>
      <c r="N1830" s="7" cm="1">
        <f t="array" ref="N1830:P1830">_xlfn._xlws.SORT(K1830:M1830,1,-1,TRUE)</f>
        <v>0</v>
      </c>
      <c r="O1830" s="7">
        <v>0</v>
      </c>
      <c r="P1830" s="7">
        <v>0</v>
      </c>
      <c r="Q1830" s="7">
        <v>1827</v>
      </c>
      <c r="R1830" s="7" t="e">
        <f t="shared" ref="R1830:W1830" si="2236">FIND(",",$F1830,Q1830+1)</f>
        <v>#VALUE!</v>
      </c>
      <c r="S1830" s="7" t="e">
        <f t="shared" si="2236"/>
        <v>#VALUE!</v>
      </c>
      <c r="T1830" s="7" t="e">
        <f t="shared" si="2236"/>
        <v>#VALUE!</v>
      </c>
      <c r="U1830" s="7" t="e">
        <f t="shared" si="2236"/>
        <v>#VALUE!</v>
      </c>
      <c r="V1830" s="7" t="e">
        <f t="shared" si="2236"/>
        <v>#VALUE!</v>
      </c>
      <c r="W1830" s="7" t="e">
        <f t="shared" si="2236"/>
        <v>#VALUE!</v>
      </c>
      <c r="X1830" s="11" t="str">
        <f t="shared" si="2197"/>
        <v/>
      </c>
      <c r="Y1830" s="11" t="str">
        <f t="shared" si="2198"/>
        <v/>
      </c>
      <c r="Z1830" s="11" t="str">
        <f t="shared" si="2199"/>
        <v/>
      </c>
      <c r="AA1830" s="11" t="str">
        <f t="shared" si="2200"/>
        <v/>
      </c>
      <c r="AB1830" s="3" t="str">
        <f t="shared" si="2201"/>
        <v/>
      </c>
      <c r="AC1830" s="3"/>
      <c r="AD1830" s="3"/>
      <c r="AE1830" s="7" t="str">
        <f>IF(X1830="","",_xlfn.IFNA(VLOOKUP(X1830,'饰品（请勿修改）'!$A:$H,8,FALSE),VLOOKUP(X1830,'饰品（请勿修改）'!$H:$H,1,FALSE)))</f>
        <v/>
      </c>
      <c r="AF1830" s="7" t="str">
        <f>IF(Z1830="","",_xlfn.IFNA(VLOOKUP(Z1830,'饰品（请勿修改）'!$A:$H,8,FALSE),VLOOKUP(Z1830,'饰品（请勿修改）'!$H:$H,1,FALSE)))</f>
        <v/>
      </c>
      <c r="AG1830" s="7">
        <f>_xlfn.IFNA(VLOOKUP(AE1830,'饰品（请勿修改）'!$H:$I,2,FALSE),0)</f>
        <v>0</v>
      </c>
      <c r="AH1830" s="7">
        <f>_xlfn.IFNA(VLOOKUP(AF1830,'饰品（请勿修改）'!$H:$I,2,FALSE),0)</f>
        <v>0</v>
      </c>
      <c r="AI1830" s="7">
        <f t="shared" si="2188"/>
        <v>0</v>
      </c>
      <c r="AJ1830" s="7">
        <f t="shared" si="2189"/>
        <v>0</v>
      </c>
    </row>
    <row r="1831" spans="1:36" x14ac:dyDescent="0.2">
      <c r="A1831" s="3"/>
      <c r="B1831" s="3"/>
      <c r="C1831" s="3"/>
      <c r="D1831" s="3"/>
      <c r="E1831" s="3"/>
      <c r="F1831" s="3"/>
      <c r="G1831" s="7" t="str">
        <f t="shared" si="2186"/>
        <v/>
      </c>
      <c r="H1831" s="7" t="str">
        <f t="shared" si="2190"/>
        <v/>
      </c>
      <c r="I1831" s="7" t="str">
        <f t="shared" si="2191"/>
        <v/>
      </c>
      <c r="J1831" s="7" t="str">
        <f t="shared" si="2192"/>
        <v/>
      </c>
      <c r="K1831" s="5">
        <f t="shared" si="2193"/>
        <v>0</v>
      </c>
      <c r="L1831" s="5">
        <f t="shared" si="2194"/>
        <v>0</v>
      </c>
      <c r="M1831" s="5">
        <f t="shared" si="2195"/>
        <v>0</v>
      </c>
      <c r="N1831" s="7" cm="1">
        <f t="array" ref="N1831:P1831">_xlfn._xlws.SORT(K1831:M1831,1,-1,TRUE)</f>
        <v>0</v>
      </c>
      <c r="O1831" s="7">
        <v>0</v>
      </c>
      <c r="P1831" s="7">
        <v>0</v>
      </c>
      <c r="Q1831" s="7">
        <v>1828</v>
      </c>
      <c r="R1831" s="7" t="e">
        <f t="shared" ref="R1831:W1831" si="2237">FIND(",",$F1831,Q1831+1)</f>
        <v>#VALUE!</v>
      </c>
      <c r="S1831" s="7" t="e">
        <f t="shared" si="2237"/>
        <v>#VALUE!</v>
      </c>
      <c r="T1831" s="7" t="e">
        <f t="shared" si="2237"/>
        <v>#VALUE!</v>
      </c>
      <c r="U1831" s="7" t="e">
        <f t="shared" si="2237"/>
        <v>#VALUE!</v>
      </c>
      <c r="V1831" s="7" t="e">
        <f t="shared" si="2237"/>
        <v>#VALUE!</v>
      </c>
      <c r="W1831" s="7" t="e">
        <f t="shared" si="2237"/>
        <v>#VALUE!</v>
      </c>
      <c r="X1831" s="11" t="str">
        <f t="shared" si="2197"/>
        <v/>
      </c>
      <c r="Y1831" s="11" t="str">
        <f t="shared" si="2198"/>
        <v/>
      </c>
      <c r="Z1831" s="11" t="str">
        <f t="shared" si="2199"/>
        <v/>
      </c>
      <c r="AA1831" s="11" t="str">
        <f t="shared" si="2200"/>
        <v/>
      </c>
      <c r="AB1831" s="3" t="str">
        <f t="shared" si="2201"/>
        <v/>
      </c>
      <c r="AC1831" s="3"/>
      <c r="AD1831" s="3"/>
      <c r="AE1831" s="7" t="str">
        <f>IF(X1831="","",_xlfn.IFNA(VLOOKUP(X1831,'饰品（请勿修改）'!$A:$H,8,FALSE),VLOOKUP(X1831,'饰品（请勿修改）'!$H:$H,1,FALSE)))</f>
        <v/>
      </c>
      <c r="AF1831" s="7" t="str">
        <f>IF(Z1831="","",_xlfn.IFNA(VLOOKUP(Z1831,'饰品（请勿修改）'!$A:$H,8,FALSE),VLOOKUP(Z1831,'饰品（请勿修改）'!$H:$H,1,FALSE)))</f>
        <v/>
      </c>
      <c r="AG1831" s="7">
        <f>_xlfn.IFNA(VLOOKUP(AE1831,'饰品（请勿修改）'!$H:$I,2,FALSE),0)</f>
        <v>0</v>
      </c>
      <c r="AH1831" s="7">
        <f>_xlfn.IFNA(VLOOKUP(AF1831,'饰品（请勿修改）'!$H:$I,2,FALSE),0)</f>
        <v>0</v>
      </c>
      <c r="AI1831" s="7">
        <f t="shared" si="2188"/>
        <v>0</v>
      </c>
      <c r="AJ1831" s="7">
        <f t="shared" si="2189"/>
        <v>0</v>
      </c>
    </row>
    <row r="1832" spans="1:36" x14ac:dyDescent="0.2">
      <c r="A1832" s="3"/>
      <c r="B1832" s="3"/>
      <c r="C1832" s="3"/>
      <c r="D1832" s="3"/>
      <c r="E1832" s="3"/>
      <c r="F1832" s="3"/>
      <c r="G1832" s="7" t="str">
        <f t="shared" si="2186"/>
        <v/>
      </c>
      <c r="H1832" s="7" t="str">
        <f t="shared" si="2190"/>
        <v/>
      </c>
      <c r="I1832" s="7" t="str">
        <f t="shared" si="2191"/>
        <v/>
      </c>
      <c r="J1832" s="7" t="str">
        <f t="shared" si="2192"/>
        <v/>
      </c>
      <c r="K1832" s="5">
        <f t="shared" si="2193"/>
        <v>0</v>
      </c>
      <c r="L1832" s="5">
        <f t="shared" si="2194"/>
        <v>0</v>
      </c>
      <c r="M1832" s="5">
        <f t="shared" si="2195"/>
        <v>0</v>
      </c>
      <c r="N1832" s="7" cm="1">
        <f t="array" ref="N1832:P1832">_xlfn._xlws.SORT(K1832:M1832,1,-1,TRUE)</f>
        <v>0</v>
      </c>
      <c r="O1832" s="7">
        <v>0</v>
      </c>
      <c r="P1832" s="7">
        <v>0</v>
      </c>
      <c r="Q1832" s="7">
        <v>1829</v>
      </c>
      <c r="R1832" s="7" t="e">
        <f t="shared" ref="R1832:W1832" si="2238">FIND(",",$F1832,Q1832+1)</f>
        <v>#VALUE!</v>
      </c>
      <c r="S1832" s="7" t="e">
        <f t="shared" si="2238"/>
        <v>#VALUE!</v>
      </c>
      <c r="T1832" s="7" t="e">
        <f t="shared" si="2238"/>
        <v>#VALUE!</v>
      </c>
      <c r="U1832" s="7" t="e">
        <f t="shared" si="2238"/>
        <v>#VALUE!</v>
      </c>
      <c r="V1832" s="7" t="e">
        <f t="shared" si="2238"/>
        <v>#VALUE!</v>
      </c>
      <c r="W1832" s="7" t="e">
        <f t="shared" si="2238"/>
        <v>#VALUE!</v>
      </c>
      <c r="X1832" s="11" t="str">
        <f t="shared" si="2197"/>
        <v/>
      </c>
      <c r="Y1832" s="11" t="str">
        <f t="shared" si="2198"/>
        <v/>
      </c>
      <c r="Z1832" s="11" t="str">
        <f t="shared" si="2199"/>
        <v/>
      </c>
      <c r="AA1832" s="11" t="str">
        <f t="shared" si="2200"/>
        <v/>
      </c>
      <c r="AB1832" s="3" t="str">
        <f t="shared" si="2201"/>
        <v/>
      </c>
      <c r="AC1832" s="3"/>
      <c r="AD1832" s="3"/>
      <c r="AE1832" s="7" t="str">
        <f>IF(X1832="","",_xlfn.IFNA(VLOOKUP(X1832,'饰品（请勿修改）'!$A:$H,8,FALSE),VLOOKUP(X1832,'饰品（请勿修改）'!$H:$H,1,FALSE)))</f>
        <v/>
      </c>
      <c r="AF1832" s="7" t="str">
        <f>IF(Z1832="","",_xlfn.IFNA(VLOOKUP(Z1832,'饰品（请勿修改）'!$A:$H,8,FALSE),VLOOKUP(Z1832,'饰品（请勿修改）'!$H:$H,1,FALSE)))</f>
        <v/>
      </c>
      <c r="AG1832" s="7">
        <f>_xlfn.IFNA(VLOOKUP(AE1832,'饰品（请勿修改）'!$H:$I,2,FALSE),0)</f>
        <v>0</v>
      </c>
      <c r="AH1832" s="7">
        <f>_xlfn.IFNA(VLOOKUP(AF1832,'饰品（请勿修改）'!$H:$I,2,FALSE),0)</f>
        <v>0</v>
      </c>
      <c r="AI1832" s="7">
        <f t="shared" si="2188"/>
        <v>0</v>
      </c>
      <c r="AJ1832" s="7">
        <f t="shared" si="2189"/>
        <v>0</v>
      </c>
    </row>
    <row r="1833" spans="1:36" x14ac:dyDescent="0.2">
      <c r="A1833" s="3"/>
      <c r="B1833" s="3"/>
      <c r="C1833" s="3"/>
      <c r="D1833" s="3"/>
      <c r="E1833" s="3"/>
      <c r="F1833" s="3"/>
      <c r="G1833" s="7" t="str">
        <f t="shared" si="2186"/>
        <v/>
      </c>
      <c r="H1833" s="7" t="str">
        <f t="shared" si="2190"/>
        <v/>
      </c>
      <c r="I1833" s="7" t="str">
        <f t="shared" si="2191"/>
        <v/>
      </c>
      <c r="J1833" s="7" t="str">
        <f t="shared" si="2192"/>
        <v/>
      </c>
      <c r="K1833" s="5">
        <f t="shared" si="2193"/>
        <v>0</v>
      </c>
      <c r="L1833" s="5">
        <f t="shared" si="2194"/>
        <v>0</v>
      </c>
      <c r="M1833" s="5">
        <f t="shared" si="2195"/>
        <v>0</v>
      </c>
      <c r="N1833" s="7" cm="1">
        <f t="array" ref="N1833:P1833">_xlfn._xlws.SORT(K1833:M1833,1,-1,TRUE)</f>
        <v>0</v>
      </c>
      <c r="O1833" s="7">
        <v>0</v>
      </c>
      <c r="P1833" s="7">
        <v>0</v>
      </c>
      <c r="Q1833" s="7">
        <v>1830</v>
      </c>
      <c r="R1833" s="7" t="e">
        <f t="shared" ref="R1833:W1833" si="2239">FIND(",",$F1833,Q1833+1)</f>
        <v>#VALUE!</v>
      </c>
      <c r="S1833" s="7" t="e">
        <f t="shared" si="2239"/>
        <v>#VALUE!</v>
      </c>
      <c r="T1833" s="7" t="e">
        <f t="shared" si="2239"/>
        <v>#VALUE!</v>
      </c>
      <c r="U1833" s="7" t="e">
        <f t="shared" si="2239"/>
        <v>#VALUE!</v>
      </c>
      <c r="V1833" s="7" t="e">
        <f t="shared" si="2239"/>
        <v>#VALUE!</v>
      </c>
      <c r="W1833" s="7" t="e">
        <f t="shared" si="2239"/>
        <v>#VALUE!</v>
      </c>
      <c r="X1833" s="11" t="str">
        <f t="shared" si="2197"/>
        <v/>
      </c>
      <c r="Y1833" s="11" t="str">
        <f t="shared" si="2198"/>
        <v/>
      </c>
      <c r="Z1833" s="11" t="str">
        <f t="shared" si="2199"/>
        <v/>
      </c>
      <c r="AA1833" s="11" t="str">
        <f t="shared" si="2200"/>
        <v/>
      </c>
      <c r="AB1833" s="3" t="str">
        <f t="shared" si="2201"/>
        <v/>
      </c>
      <c r="AC1833" s="3"/>
      <c r="AD1833" s="3"/>
      <c r="AE1833" s="7" t="str">
        <f>IF(X1833="","",_xlfn.IFNA(VLOOKUP(X1833,'饰品（请勿修改）'!$A:$H,8,FALSE),VLOOKUP(X1833,'饰品（请勿修改）'!$H:$H,1,FALSE)))</f>
        <v/>
      </c>
      <c r="AF1833" s="7" t="str">
        <f>IF(Z1833="","",_xlfn.IFNA(VLOOKUP(Z1833,'饰品（请勿修改）'!$A:$H,8,FALSE),VLOOKUP(Z1833,'饰品（请勿修改）'!$H:$H,1,FALSE)))</f>
        <v/>
      </c>
      <c r="AG1833" s="7">
        <f>_xlfn.IFNA(VLOOKUP(AE1833,'饰品（请勿修改）'!$H:$I,2,FALSE),0)</f>
        <v>0</v>
      </c>
      <c r="AH1833" s="7">
        <f>_xlfn.IFNA(VLOOKUP(AF1833,'饰品（请勿修改）'!$H:$I,2,FALSE),0)</f>
        <v>0</v>
      </c>
      <c r="AI1833" s="7">
        <f t="shared" si="2188"/>
        <v>0</v>
      </c>
      <c r="AJ1833" s="7">
        <f t="shared" si="2189"/>
        <v>0</v>
      </c>
    </row>
    <row r="1834" spans="1:36" x14ac:dyDescent="0.2">
      <c r="A1834" s="3"/>
      <c r="B1834" s="3"/>
      <c r="C1834" s="3"/>
      <c r="D1834" s="3"/>
      <c r="E1834" s="3"/>
      <c r="F1834" s="3"/>
      <c r="G1834" s="7" t="str">
        <f t="shared" si="2186"/>
        <v/>
      </c>
      <c r="H1834" s="7" t="str">
        <f t="shared" si="2190"/>
        <v/>
      </c>
      <c r="I1834" s="7" t="str">
        <f t="shared" si="2191"/>
        <v/>
      </c>
      <c r="J1834" s="7" t="str">
        <f t="shared" si="2192"/>
        <v/>
      </c>
      <c r="K1834" s="5">
        <f t="shared" si="2193"/>
        <v>0</v>
      </c>
      <c r="L1834" s="5">
        <f t="shared" si="2194"/>
        <v>0</v>
      </c>
      <c r="M1834" s="5">
        <f t="shared" si="2195"/>
        <v>0</v>
      </c>
      <c r="N1834" s="7" cm="1">
        <f t="array" ref="N1834:P1834">_xlfn._xlws.SORT(K1834:M1834,1,-1,TRUE)</f>
        <v>0</v>
      </c>
      <c r="O1834" s="7">
        <v>0</v>
      </c>
      <c r="P1834" s="7">
        <v>0</v>
      </c>
      <c r="Q1834" s="7">
        <v>1831</v>
      </c>
      <c r="R1834" s="7" t="e">
        <f t="shared" ref="R1834:W1834" si="2240">FIND(",",$F1834,Q1834+1)</f>
        <v>#VALUE!</v>
      </c>
      <c r="S1834" s="7" t="e">
        <f t="shared" si="2240"/>
        <v>#VALUE!</v>
      </c>
      <c r="T1834" s="7" t="e">
        <f t="shared" si="2240"/>
        <v>#VALUE!</v>
      </c>
      <c r="U1834" s="7" t="e">
        <f t="shared" si="2240"/>
        <v>#VALUE!</v>
      </c>
      <c r="V1834" s="7" t="e">
        <f t="shared" si="2240"/>
        <v>#VALUE!</v>
      </c>
      <c r="W1834" s="7" t="e">
        <f t="shared" si="2240"/>
        <v>#VALUE!</v>
      </c>
      <c r="X1834" s="11" t="str">
        <f t="shared" si="2197"/>
        <v/>
      </c>
      <c r="Y1834" s="11" t="str">
        <f t="shared" si="2198"/>
        <v/>
      </c>
      <c r="Z1834" s="11" t="str">
        <f t="shared" si="2199"/>
        <v/>
      </c>
      <c r="AA1834" s="11" t="str">
        <f t="shared" si="2200"/>
        <v/>
      </c>
      <c r="AB1834" s="3" t="str">
        <f t="shared" si="2201"/>
        <v/>
      </c>
      <c r="AC1834" s="3"/>
      <c r="AD1834" s="3"/>
      <c r="AE1834" s="7" t="str">
        <f>IF(X1834="","",_xlfn.IFNA(VLOOKUP(X1834,'饰品（请勿修改）'!$A:$H,8,FALSE),VLOOKUP(X1834,'饰品（请勿修改）'!$H:$H,1,FALSE)))</f>
        <v/>
      </c>
      <c r="AF1834" s="7" t="str">
        <f>IF(Z1834="","",_xlfn.IFNA(VLOOKUP(Z1834,'饰品（请勿修改）'!$A:$H,8,FALSE),VLOOKUP(Z1834,'饰品（请勿修改）'!$H:$H,1,FALSE)))</f>
        <v/>
      </c>
      <c r="AG1834" s="7">
        <f>_xlfn.IFNA(VLOOKUP(AE1834,'饰品（请勿修改）'!$H:$I,2,FALSE),0)</f>
        <v>0</v>
      </c>
      <c r="AH1834" s="7">
        <f>_xlfn.IFNA(VLOOKUP(AF1834,'饰品（请勿修改）'!$H:$I,2,FALSE),0)</f>
        <v>0</v>
      </c>
      <c r="AI1834" s="7">
        <f t="shared" si="2188"/>
        <v>0</v>
      </c>
      <c r="AJ1834" s="7">
        <f t="shared" si="2189"/>
        <v>0</v>
      </c>
    </row>
    <row r="1835" spans="1:36" x14ac:dyDescent="0.2">
      <c r="A1835" s="3"/>
      <c r="B1835" s="3"/>
      <c r="C1835" s="3"/>
      <c r="D1835" s="3"/>
      <c r="E1835" s="3"/>
      <c r="F1835" s="3"/>
      <c r="G1835" s="7" t="str">
        <f t="shared" si="2186"/>
        <v/>
      </c>
      <c r="H1835" s="7" t="str">
        <f t="shared" si="2190"/>
        <v/>
      </c>
      <c r="I1835" s="7" t="str">
        <f t="shared" si="2191"/>
        <v/>
      </c>
      <c r="J1835" s="7" t="str">
        <f t="shared" si="2192"/>
        <v/>
      </c>
      <c r="K1835" s="5">
        <f t="shared" si="2193"/>
        <v>0</v>
      </c>
      <c r="L1835" s="5">
        <f t="shared" si="2194"/>
        <v>0</v>
      </c>
      <c r="M1835" s="5">
        <f t="shared" si="2195"/>
        <v>0</v>
      </c>
      <c r="N1835" s="7" cm="1">
        <f t="array" ref="N1835:P1835">_xlfn._xlws.SORT(K1835:M1835,1,-1,TRUE)</f>
        <v>0</v>
      </c>
      <c r="O1835" s="7">
        <v>0</v>
      </c>
      <c r="P1835" s="7">
        <v>0</v>
      </c>
      <c r="Q1835" s="7">
        <v>1832</v>
      </c>
      <c r="R1835" s="7" t="e">
        <f t="shared" ref="R1835:W1835" si="2241">FIND(",",$F1835,Q1835+1)</f>
        <v>#VALUE!</v>
      </c>
      <c r="S1835" s="7" t="e">
        <f t="shared" si="2241"/>
        <v>#VALUE!</v>
      </c>
      <c r="T1835" s="7" t="e">
        <f t="shared" si="2241"/>
        <v>#VALUE!</v>
      </c>
      <c r="U1835" s="7" t="e">
        <f t="shared" si="2241"/>
        <v>#VALUE!</v>
      </c>
      <c r="V1835" s="7" t="e">
        <f t="shared" si="2241"/>
        <v>#VALUE!</v>
      </c>
      <c r="W1835" s="7" t="e">
        <f t="shared" si="2241"/>
        <v>#VALUE!</v>
      </c>
      <c r="X1835" s="11" t="str">
        <f t="shared" si="2197"/>
        <v/>
      </c>
      <c r="Y1835" s="11" t="str">
        <f t="shared" si="2198"/>
        <v/>
      </c>
      <c r="Z1835" s="11" t="str">
        <f t="shared" si="2199"/>
        <v/>
      </c>
      <c r="AA1835" s="11" t="str">
        <f t="shared" si="2200"/>
        <v/>
      </c>
      <c r="AB1835" s="3" t="str">
        <f t="shared" si="2201"/>
        <v/>
      </c>
      <c r="AC1835" s="3"/>
      <c r="AD1835" s="3"/>
      <c r="AE1835" s="7" t="str">
        <f>IF(X1835="","",_xlfn.IFNA(VLOOKUP(X1835,'饰品（请勿修改）'!$A:$H,8,FALSE),VLOOKUP(X1835,'饰品（请勿修改）'!$H:$H,1,FALSE)))</f>
        <v/>
      </c>
      <c r="AF1835" s="7" t="str">
        <f>IF(Z1835="","",_xlfn.IFNA(VLOOKUP(Z1835,'饰品（请勿修改）'!$A:$H,8,FALSE),VLOOKUP(Z1835,'饰品（请勿修改）'!$H:$H,1,FALSE)))</f>
        <v/>
      </c>
      <c r="AG1835" s="7">
        <f>_xlfn.IFNA(VLOOKUP(AE1835,'饰品（请勿修改）'!$H:$I,2,FALSE),0)</f>
        <v>0</v>
      </c>
      <c r="AH1835" s="7">
        <f>_xlfn.IFNA(VLOOKUP(AF1835,'饰品（请勿修改）'!$H:$I,2,FALSE),0)</f>
        <v>0</v>
      </c>
      <c r="AI1835" s="7">
        <f t="shared" si="2188"/>
        <v>0</v>
      </c>
      <c r="AJ1835" s="7">
        <f t="shared" si="2189"/>
        <v>0</v>
      </c>
    </row>
    <row r="1836" spans="1:36" x14ac:dyDescent="0.2">
      <c r="A1836" s="3"/>
      <c r="B1836" s="3"/>
      <c r="C1836" s="3"/>
      <c r="D1836" s="3"/>
      <c r="E1836" s="3"/>
      <c r="F1836" s="3"/>
      <c r="G1836" s="7" t="str">
        <f t="shared" si="2186"/>
        <v/>
      </c>
      <c r="H1836" s="7" t="str">
        <f t="shared" si="2190"/>
        <v/>
      </c>
      <c r="I1836" s="7" t="str">
        <f t="shared" si="2191"/>
        <v/>
      </c>
      <c r="J1836" s="7" t="str">
        <f t="shared" si="2192"/>
        <v/>
      </c>
      <c r="K1836" s="5">
        <f t="shared" si="2193"/>
        <v>0</v>
      </c>
      <c r="L1836" s="5">
        <f t="shared" si="2194"/>
        <v>0</v>
      </c>
      <c r="M1836" s="5">
        <f t="shared" si="2195"/>
        <v>0</v>
      </c>
      <c r="N1836" s="7" cm="1">
        <f t="array" ref="N1836:P1836">_xlfn._xlws.SORT(K1836:M1836,1,-1,TRUE)</f>
        <v>0</v>
      </c>
      <c r="O1836" s="7">
        <v>0</v>
      </c>
      <c r="P1836" s="7">
        <v>0</v>
      </c>
      <c r="Q1836" s="7">
        <v>1833</v>
      </c>
      <c r="R1836" s="7" t="e">
        <f t="shared" ref="R1836:W1836" si="2242">FIND(",",$F1836,Q1836+1)</f>
        <v>#VALUE!</v>
      </c>
      <c r="S1836" s="7" t="e">
        <f t="shared" si="2242"/>
        <v>#VALUE!</v>
      </c>
      <c r="T1836" s="7" t="e">
        <f t="shared" si="2242"/>
        <v>#VALUE!</v>
      </c>
      <c r="U1836" s="7" t="e">
        <f t="shared" si="2242"/>
        <v>#VALUE!</v>
      </c>
      <c r="V1836" s="7" t="e">
        <f t="shared" si="2242"/>
        <v>#VALUE!</v>
      </c>
      <c r="W1836" s="7" t="e">
        <f t="shared" si="2242"/>
        <v>#VALUE!</v>
      </c>
      <c r="X1836" s="11" t="str">
        <f t="shared" si="2197"/>
        <v/>
      </c>
      <c r="Y1836" s="11" t="str">
        <f t="shared" si="2198"/>
        <v/>
      </c>
      <c r="Z1836" s="11" t="str">
        <f t="shared" si="2199"/>
        <v/>
      </c>
      <c r="AA1836" s="11" t="str">
        <f t="shared" si="2200"/>
        <v/>
      </c>
      <c r="AB1836" s="3" t="str">
        <f t="shared" si="2201"/>
        <v/>
      </c>
      <c r="AC1836" s="3"/>
      <c r="AD1836" s="3"/>
      <c r="AE1836" s="7" t="str">
        <f>IF(X1836="","",_xlfn.IFNA(VLOOKUP(X1836,'饰品（请勿修改）'!$A:$H,8,FALSE),VLOOKUP(X1836,'饰品（请勿修改）'!$H:$H,1,FALSE)))</f>
        <v/>
      </c>
      <c r="AF1836" s="7" t="str">
        <f>IF(Z1836="","",_xlfn.IFNA(VLOOKUP(Z1836,'饰品（请勿修改）'!$A:$H,8,FALSE),VLOOKUP(Z1836,'饰品（请勿修改）'!$H:$H,1,FALSE)))</f>
        <v/>
      </c>
      <c r="AG1836" s="7">
        <f>_xlfn.IFNA(VLOOKUP(AE1836,'饰品（请勿修改）'!$H:$I,2,FALSE),0)</f>
        <v>0</v>
      </c>
      <c r="AH1836" s="7">
        <f>_xlfn.IFNA(VLOOKUP(AF1836,'饰品（请勿修改）'!$H:$I,2,FALSE),0)</f>
        <v>0</v>
      </c>
      <c r="AI1836" s="7">
        <f t="shared" si="2188"/>
        <v>0</v>
      </c>
      <c r="AJ1836" s="7">
        <f t="shared" si="2189"/>
        <v>0</v>
      </c>
    </row>
    <row r="1837" spans="1:36" x14ac:dyDescent="0.2">
      <c r="A1837" s="3"/>
      <c r="B1837" s="3"/>
      <c r="C1837" s="3"/>
      <c r="D1837" s="3"/>
      <c r="E1837" s="3"/>
      <c r="F1837" s="3"/>
      <c r="G1837" s="7" t="str">
        <f t="shared" si="2186"/>
        <v/>
      </c>
      <c r="H1837" s="7" t="str">
        <f t="shared" si="2190"/>
        <v/>
      </c>
      <c r="I1837" s="7" t="str">
        <f t="shared" si="2191"/>
        <v/>
      </c>
      <c r="J1837" s="7" t="str">
        <f t="shared" si="2192"/>
        <v/>
      </c>
      <c r="K1837" s="5">
        <f t="shared" si="2193"/>
        <v>0</v>
      </c>
      <c r="L1837" s="5">
        <f t="shared" si="2194"/>
        <v>0</v>
      </c>
      <c r="M1837" s="5">
        <f t="shared" si="2195"/>
        <v>0</v>
      </c>
      <c r="N1837" s="7" cm="1">
        <f t="array" ref="N1837:P1837">_xlfn._xlws.SORT(K1837:M1837,1,-1,TRUE)</f>
        <v>0</v>
      </c>
      <c r="O1837" s="7">
        <v>0</v>
      </c>
      <c r="P1837" s="7">
        <v>0</v>
      </c>
      <c r="Q1837" s="7">
        <v>1834</v>
      </c>
      <c r="R1837" s="7" t="e">
        <f t="shared" ref="R1837:W1837" si="2243">FIND(",",$F1837,Q1837+1)</f>
        <v>#VALUE!</v>
      </c>
      <c r="S1837" s="7" t="e">
        <f t="shared" si="2243"/>
        <v>#VALUE!</v>
      </c>
      <c r="T1837" s="7" t="e">
        <f t="shared" si="2243"/>
        <v>#VALUE!</v>
      </c>
      <c r="U1837" s="7" t="e">
        <f t="shared" si="2243"/>
        <v>#VALUE!</v>
      </c>
      <c r="V1837" s="7" t="e">
        <f t="shared" si="2243"/>
        <v>#VALUE!</v>
      </c>
      <c r="W1837" s="7" t="e">
        <f t="shared" si="2243"/>
        <v>#VALUE!</v>
      </c>
      <c r="X1837" s="11" t="str">
        <f t="shared" si="2197"/>
        <v/>
      </c>
      <c r="Y1837" s="11" t="str">
        <f t="shared" si="2198"/>
        <v/>
      </c>
      <c r="Z1837" s="11" t="str">
        <f t="shared" si="2199"/>
        <v/>
      </c>
      <c r="AA1837" s="11" t="str">
        <f t="shared" si="2200"/>
        <v/>
      </c>
      <c r="AB1837" s="3" t="str">
        <f t="shared" si="2201"/>
        <v/>
      </c>
      <c r="AC1837" s="3"/>
      <c r="AD1837" s="3"/>
      <c r="AE1837" s="7" t="str">
        <f>IF(X1837="","",_xlfn.IFNA(VLOOKUP(X1837,'饰品（请勿修改）'!$A:$H,8,FALSE),VLOOKUP(X1837,'饰品（请勿修改）'!$H:$H,1,FALSE)))</f>
        <v/>
      </c>
      <c r="AF1837" s="7" t="str">
        <f>IF(Z1837="","",_xlfn.IFNA(VLOOKUP(Z1837,'饰品（请勿修改）'!$A:$H,8,FALSE),VLOOKUP(Z1837,'饰品（请勿修改）'!$H:$H,1,FALSE)))</f>
        <v/>
      </c>
      <c r="AG1837" s="7">
        <f>_xlfn.IFNA(VLOOKUP(AE1837,'饰品（请勿修改）'!$H:$I,2,FALSE),0)</f>
        <v>0</v>
      </c>
      <c r="AH1837" s="7">
        <f>_xlfn.IFNA(VLOOKUP(AF1837,'饰品（请勿修改）'!$H:$I,2,FALSE),0)</f>
        <v>0</v>
      </c>
      <c r="AI1837" s="7">
        <f t="shared" si="2188"/>
        <v>0</v>
      </c>
      <c r="AJ1837" s="7">
        <f t="shared" si="2189"/>
        <v>0</v>
      </c>
    </row>
    <row r="1838" spans="1:36" x14ac:dyDescent="0.2">
      <c r="A1838" s="3"/>
      <c r="B1838" s="3"/>
      <c r="C1838" s="3"/>
      <c r="D1838" s="3"/>
      <c r="E1838" s="3"/>
      <c r="F1838" s="3"/>
      <c r="G1838" s="7" t="str">
        <f t="shared" si="2186"/>
        <v/>
      </c>
      <c r="H1838" s="7" t="str">
        <f t="shared" si="2190"/>
        <v/>
      </c>
      <c r="I1838" s="7" t="str">
        <f t="shared" si="2191"/>
        <v/>
      </c>
      <c r="J1838" s="7" t="str">
        <f t="shared" si="2192"/>
        <v/>
      </c>
      <c r="K1838" s="5">
        <f t="shared" si="2193"/>
        <v>0</v>
      </c>
      <c r="L1838" s="5">
        <f t="shared" si="2194"/>
        <v>0</v>
      </c>
      <c r="M1838" s="5">
        <f t="shared" si="2195"/>
        <v>0</v>
      </c>
      <c r="N1838" s="7" cm="1">
        <f t="array" ref="N1838:P1838">_xlfn._xlws.SORT(K1838:M1838,1,-1,TRUE)</f>
        <v>0</v>
      </c>
      <c r="O1838" s="7">
        <v>0</v>
      </c>
      <c r="P1838" s="7">
        <v>0</v>
      </c>
      <c r="Q1838" s="7">
        <v>1835</v>
      </c>
      <c r="R1838" s="7" t="e">
        <f t="shared" ref="R1838:W1838" si="2244">FIND(",",$F1838,Q1838+1)</f>
        <v>#VALUE!</v>
      </c>
      <c r="S1838" s="7" t="e">
        <f t="shared" si="2244"/>
        <v>#VALUE!</v>
      </c>
      <c r="T1838" s="7" t="e">
        <f t="shared" si="2244"/>
        <v>#VALUE!</v>
      </c>
      <c r="U1838" s="7" t="e">
        <f t="shared" si="2244"/>
        <v>#VALUE!</v>
      </c>
      <c r="V1838" s="7" t="e">
        <f t="shared" si="2244"/>
        <v>#VALUE!</v>
      </c>
      <c r="W1838" s="7" t="e">
        <f t="shared" si="2244"/>
        <v>#VALUE!</v>
      </c>
      <c r="X1838" s="11" t="str">
        <f t="shared" si="2197"/>
        <v/>
      </c>
      <c r="Y1838" s="11" t="str">
        <f t="shared" si="2198"/>
        <v/>
      </c>
      <c r="Z1838" s="11" t="str">
        <f t="shared" si="2199"/>
        <v/>
      </c>
      <c r="AA1838" s="11" t="str">
        <f t="shared" si="2200"/>
        <v/>
      </c>
      <c r="AB1838" s="3" t="str">
        <f t="shared" si="2201"/>
        <v/>
      </c>
      <c r="AC1838" s="3"/>
      <c r="AD1838" s="3"/>
      <c r="AE1838" s="7" t="str">
        <f>IF(X1838="","",_xlfn.IFNA(VLOOKUP(X1838,'饰品（请勿修改）'!$A:$H,8,FALSE),VLOOKUP(X1838,'饰品（请勿修改）'!$H:$H,1,FALSE)))</f>
        <v/>
      </c>
      <c r="AF1838" s="7" t="str">
        <f>IF(Z1838="","",_xlfn.IFNA(VLOOKUP(Z1838,'饰品（请勿修改）'!$A:$H,8,FALSE),VLOOKUP(Z1838,'饰品（请勿修改）'!$H:$H,1,FALSE)))</f>
        <v/>
      </c>
      <c r="AG1838" s="7">
        <f>_xlfn.IFNA(VLOOKUP(AE1838,'饰品（请勿修改）'!$H:$I,2,FALSE),0)</f>
        <v>0</v>
      </c>
      <c r="AH1838" s="7">
        <f>_xlfn.IFNA(VLOOKUP(AF1838,'饰品（请勿修改）'!$H:$I,2,FALSE),0)</f>
        <v>0</v>
      </c>
      <c r="AI1838" s="7">
        <f t="shared" si="2188"/>
        <v>0</v>
      </c>
      <c r="AJ1838" s="7">
        <f t="shared" si="2189"/>
        <v>0</v>
      </c>
    </row>
    <row r="1839" spans="1:36" x14ac:dyDescent="0.2">
      <c r="A1839" s="3"/>
      <c r="B1839" s="3"/>
      <c r="C1839" s="3"/>
      <c r="D1839" s="3"/>
      <c r="E1839" s="3"/>
      <c r="F1839" s="3"/>
      <c r="G1839" s="7" t="str">
        <f t="shared" si="2186"/>
        <v/>
      </c>
      <c r="H1839" s="7" t="str">
        <f t="shared" si="2190"/>
        <v/>
      </c>
      <c r="I1839" s="7" t="str">
        <f t="shared" si="2191"/>
        <v/>
      </c>
      <c r="J1839" s="7" t="str">
        <f t="shared" si="2192"/>
        <v/>
      </c>
      <c r="K1839" s="5">
        <f t="shared" si="2193"/>
        <v>0</v>
      </c>
      <c r="L1839" s="5">
        <f t="shared" si="2194"/>
        <v>0</v>
      </c>
      <c r="M1839" s="5">
        <f t="shared" si="2195"/>
        <v>0</v>
      </c>
      <c r="N1839" s="7" cm="1">
        <f t="array" ref="N1839:P1839">_xlfn._xlws.SORT(K1839:M1839,1,-1,TRUE)</f>
        <v>0</v>
      </c>
      <c r="O1839" s="7">
        <v>0</v>
      </c>
      <c r="P1839" s="7">
        <v>0</v>
      </c>
      <c r="Q1839" s="7">
        <v>1836</v>
      </c>
      <c r="R1839" s="7" t="e">
        <f t="shared" ref="R1839:W1839" si="2245">FIND(",",$F1839,Q1839+1)</f>
        <v>#VALUE!</v>
      </c>
      <c r="S1839" s="7" t="e">
        <f t="shared" si="2245"/>
        <v>#VALUE!</v>
      </c>
      <c r="T1839" s="7" t="e">
        <f t="shared" si="2245"/>
        <v>#VALUE!</v>
      </c>
      <c r="U1839" s="7" t="e">
        <f t="shared" si="2245"/>
        <v>#VALUE!</v>
      </c>
      <c r="V1839" s="7" t="e">
        <f t="shared" si="2245"/>
        <v>#VALUE!</v>
      </c>
      <c r="W1839" s="7" t="e">
        <f t="shared" si="2245"/>
        <v>#VALUE!</v>
      </c>
      <c r="X1839" s="11" t="str">
        <f t="shared" si="2197"/>
        <v/>
      </c>
      <c r="Y1839" s="11" t="str">
        <f t="shared" si="2198"/>
        <v/>
      </c>
      <c r="Z1839" s="11" t="str">
        <f t="shared" si="2199"/>
        <v/>
      </c>
      <c r="AA1839" s="11" t="str">
        <f t="shared" si="2200"/>
        <v/>
      </c>
      <c r="AB1839" s="3" t="str">
        <f t="shared" si="2201"/>
        <v/>
      </c>
      <c r="AC1839" s="3"/>
      <c r="AD1839" s="3"/>
      <c r="AE1839" s="7" t="str">
        <f>IF(X1839="","",_xlfn.IFNA(VLOOKUP(X1839,'饰品（请勿修改）'!$A:$H,8,FALSE),VLOOKUP(X1839,'饰品（请勿修改）'!$H:$H,1,FALSE)))</f>
        <v/>
      </c>
      <c r="AF1839" s="7" t="str">
        <f>IF(Z1839="","",_xlfn.IFNA(VLOOKUP(Z1839,'饰品（请勿修改）'!$A:$H,8,FALSE),VLOOKUP(Z1839,'饰品（请勿修改）'!$H:$H,1,FALSE)))</f>
        <v/>
      </c>
      <c r="AG1839" s="7">
        <f>_xlfn.IFNA(VLOOKUP(AE1839,'饰品（请勿修改）'!$H:$I,2,FALSE),0)</f>
        <v>0</v>
      </c>
      <c r="AH1839" s="7">
        <f>_xlfn.IFNA(VLOOKUP(AF1839,'饰品（请勿修改）'!$H:$I,2,FALSE),0)</f>
        <v>0</v>
      </c>
      <c r="AI1839" s="7">
        <f t="shared" si="2188"/>
        <v>0</v>
      </c>
      <c r="AJ1839" s="7">
        <f t="shared" si="2189"/>
        <v>0</v>
      </c>
    </row>
    <row r="1840" spans="1:36" x14ac:dyDescent="0.2">
      <c r="A1840" s="3"/>
      <c r="B1840" s="3"/>
      <c r="C1840" s="3"/>
      <c r="D1840" s="3"/>
      <c r="E1840" s="3"/>
      <c r="F1840" s="3"/>
      <c r="G1840" s="7" t="str">
        <f t="shared" si="2186"/>
        <v/>
      </c>
      <c r="H1840" s="7" t="str">
        <f t="shared" si="2190"/>
        <v/>
      </c>
      <c r="I1840" s="7" t="str">
        <f t="shared" si="2191"/>
        <v/>
      </c>
      <c r="J1840" s="7" t="str">
        <f t="shared" si="2192"/>
        <v/>
      </c>
      <c r="K1840" s="5">
        <f t="shared" si="2193"/>
        <v>0</v>
      </c>
      <c r="L1840" s="5">
        <f t="shared" si="2194"/>
        <v>0</v>
      </c>
      <c r="M1840" s="5">
        <f t="shared" si="2195"/>
        <v>0</v>
      </c>
      <c r="N1840" s="7" cm="1">
        <f t="array" ref="N1840:P1840">_xlfn._xlws.SORT(K1840:M1840,1,-1,TRUE)</f>
        <v>0</v>
      </c>
      <c r="O1840" s="7">
        <v>0</v>
      </c>
      <c r="P1840" s="7">
        <v>0</v>
      </c>
      <c r="Q1840" s="7">
        <v>1837</v>
      </c>
      <c r="R1840" s="7" t="e">
        <f t="shared" ref="R1840:W1840" si="2246">FIND(",",$F1840,Q1840+1)</f>
        <v>#VALUE!</v>
      </c>
      <c r="S1840" s="7" t="e">
        <f t="shared" si="2246"/>
        <v>#VALUE!</v>
      </c>
      <c r="T1840" s="7" t="e">
        <f t="shared" si="2246"/>
        <v>#VALUE!</v>
      </c>
      <c r="U1840" s="7" t="e">
        <f t="shared" si="2246"/>
        <v>#VALUE!</v>
      </c>
      <c r="V1840" s="7" t="e">
        <f t="shared" si="2246"/>
        <v>#VALUE!</v>
      </c>
      <c r="W1840" s="7" t="e">
        <f t="shared" si="2246"/>
        <v>#VALUE!</v>
      </c>
      <c r="X1840" s="11" t="str">
        <f t="shared" si="2197"/>
        <v/>
      </c>
      <c r="Y1840" s="11" t="str">
        <f t="shared" si="2198"/>
        <v/>
      </c>
      <c r="Z1840" s="11" t="str">
        <f t="shared" si="2199"/>
        <v/>
      </c>
      <c r="AA1840" s="11" t="str">
        <f t="shared" si="2200"/>
        <v/>
      </c>
      <c r="AB1840" s="3" t="str">
        <f t="shared" si="2201"/>
        <v/>
      </c>
      <c r="AC1840" s="3"/>
      <c r="AD1840" s="3"/>
      <c r="AE1840" s="7" t="str">
        <f>IF(X1840="","",_xlfn.IFNA(VLOOKUP(X1840,'饰品（请勿修改）'!$A:$H,8,FALSE),VLOOKUP(X1840,'饰品（请勿修改）'!$H:$H,1,FALSE)))</f>
        <v/>
      </c>
      <c r="AF1840" s="7" t="str">
        <f>IF(Z1840="","",_xlfn.IFNA(VLOOKUP(Z1840,'饰品（请勿修改）'!$A:$H,8,FALSE),VLOOKUP(Z1840,'饰品（请勿修改）'!$H:$H,1,FALSE)))</f>
        <v/>
      </c>
      <c r="AG1840" s="7">
        <f>_xlfn.IFNA(VLOOKUP(AE1840,'饰品（请勿修改）'!$H:$I,2,FALSE),0)</f>
        <v>0</v>
      </c>
      <c r="AH1840" s="7">
        <f>_xlfn.IFNA(VLOOKUP(AF1840,'饰品（请勿修改）'!$H:$I,2,FALSE),0)</f>
        <v>0</v>
      </c>
      <c r="AI1840" s="7">
        <f t="shared" si="2188"/>
        <v>0</v>
      </c>
      <c r="AJ1840" s="7">
        <f t="shared" si="2189"/>
        <v>0</v>
      </c>
    </row>
    <row r="1841" spans="1:36" x14ac:dyDescent="0.2">
      <c r="A1841" s="3"/>
      <c r="B1841" s="3"/>
      <c r="C1841" s="3"/>
      <c r="D1841" s="3"/>
      <c r="E1841" s="3"/>
      <c r="F1841" s="3"/>
      <c r="G1841" s="7" t="str">
        <f t="shared" si="2186"/>
        <v/>
      </c>
      <c r="H1841" s="7" t="str">
        <f t="shared" si="2190"/>
        <v/>
      </c>
      <c r="I1841" s="7" t="str">
        <f t="shared" si="2191"/>
        <v/>
      </c>
      <c r="J1841" s="7" t="str">
        <f t="shared" si="2192"/>
        <v/>
      </c>
      <c r="K1841" s="5">
        <f t="shared" si="2193"/>
        <v>0</v>
      </c>
      <c r="L1841" s="5">
        <f t="shared" si="2194"/>
        <v>0</v>
      </c>
      <c r="M1841" s="5">
        <f t="shared" si="2195"/>
        <v>0</v>
      </c>
      <c r="N1841" s="7" cm="1">
        <f t="array" ref="N1841:P1841">_xlfn._xlws.SORT(K1841:M1841,1,-1,TRUE)</f>
        <v>0</v>
      </c>
      <c r="O1841" s="7">
        <v>0</v>
      </c>
      <c r="P1841" s="7">
        <v>0</v>
      </c>
      <c r="Q1841" s="7">
        <v>1838</v>
      </c>
      <c r="R1841" s="7" t="e">
        <f t="shared" ref="R1841:W1841" si="2247">FIND(",",$F1841,Q1841+1)</f>
        <v>#VALUE!</v>
      </c>
      <c r="S1841" s="7" t="e">
        <f t="shared" si="2247"/>
        <v>#VALUE!</v>
      </c>
      <c r="T1841" s="7" t="e">
        <f t="shared" si="2247"/>
        <v>#VALUE!</v>
      </c>
      <c r="U1841" s="7" t="e">
        <f t="shared" si="2247"/>
        <v>#VALUE!</v>
      </c>
      <c r="V1841" s="7" t="e">
        <f t="shared" si="2247"/>
        <v>#VALUE!</v>
      </c>
      <c r="W1841" s="7" t="e">
        <f t="shared" si="2247"/>
        <v>#VALUE!</v>
      </c>
      <c r="X1841" s="11" t="str">
        <f t="shared" si="2197"/>
        <v/>
      </c>
      <c r="Y1841" s="11" t="str">
        <f t="shared" si="2198"/>
        <v/>
      </c>
      <c r="Z1841" s="11" t="str">
        <f t="shared" si="2199"/>
        <v/>
      </c>
      <c r="AA1841" s="11" t="str">
        <f t="shared" si="2200"/>
        <v/>
      </c>
      <c r="AB1841" s="3" t="str">
        <f t="shared" si="2201"/>
        <v/>
      </c>
      <c r="AC1841" s="3"/>
      <c r="AD1841" s="3"/>
      <c r="AE1841" s="7" t="str">
        <f>IF(X1841="","",_xlfn.IFNA(VLOOKUP(X1841,'饰品（请勿修改）'!$A:$H,8,FALSE),VLOOKUP(X1841,'饰品（请勿修改）'!$H:$H,1,FALSE)))</f>
        <v/>
      </c>
      <c r="AF1841" s="7" t="str">
        <f>IF(Z1841="","",_xlfn.IFNA(VLOOKUP(Z1841,'饰品（请勿修改）'!$A:$H,8,FALSE),VLOOKUP(Z1841,'饰品（请勿修改）'!$H:$H,1,FALSE)))</f>
        <v/>
      </c>
      <c r="AG1841" s="7">
        <f>_xlfn.IFNA(VLOOKUP(AE1841,'饰品（请勿修改）'!$H:$I,2,FALSE),0)</f>
        <v>0</v>
      </c>
      <c r="AH1841" s="7">
        <f>_xlfn.IFNA(VLOOKUP(AF1841,'饰品（请勿修改）'!$H:$I,2,FALSE),0)</f>
        <v>0</v>
      </c>
      <c r="AI1841" s="7">
        <f t="shared" si="2188"/>
        <v>0</v>
      </c>
      <c r="AJ1841" s="7">
        <f t="shared" si="2189"/>
        <v>0</v>
      </c>
    </row>
    <row r="1842" spans="1:36" x14ac:dyDescent="0.2">
      <c r="A1842" s="3"/>
      <c r="B1842" s="3"/>
      <c r="C1842" s="3"/>
      <c r="D1842" s="3"/>
      <c r="E1842" s="3"/>
      <c r="F1842" s="3"/>
      <c r="G1842" s="7" t="str">
        <f t="shared" si="2186"/>
        <v/>
      </c>
      <c r="H1842" s="7" t="str">
        <f t="shared" si="2190"/>
        <v/>
      </c>
      <c r="I1842" s="7" t="str">
        <f t="shared" si="2191"/>
        <v/>
      </c>
      <c r="J1842" s="7" t="str">
        <f t="shared" si="2192"/>
        <v/>
      </c>
      <c r="K1842" s="5">
        <f t="shared" si="2193"/>
        <v>0</v>
      </c>
      <c r="L1842" s="5">
        <f t="shared" si="2194"/>
        <v>0</v>
      </c>
      <c r="M1842" s="5">
        <f t="shared" si="2195"/>
        <v>0</v>
      </c>
      <c r="N1842" s="7" cm="1">
        <f t="array" ref="N1842:P1842">_xlfn._xlws.SORT(K1842:M1842,1,-1,TRUE)</f>
        <v>0</v>
      </c>
      <c r="O1842" s="7">
        <v>0</v>
      </c>
      <c r="P1842" s="7">
        <v>0</v>
      </c>
      <c r="Q1842" s="7">
        <v>1839</v>
      </c>
      <c r="R1842" s="7" t="e">
        <f t="shared" ref="R1842:W1842" si="2248">FIND(",",$F1842,Q1842+1)</f>
        <v>#VALUE!</v>
      </c>
      <c r="S1842" s="7" t="e">
        <f t="shared" si="2248"/>
        <v>#VALUE!</v>
      </c>
      <c r="T1842" s="7" t="e">
        <f t="shared" si="2248"/>
        <v>#VALUE!</v>
      </c>
      <c r="U1842" s="7" t="e">
        <f t="shared" si="2248"/>
        <v>#VALUE!</v>
      </c>
      <c r="V1842" s="7" t="e">
        <f t="shared" si="2248"/>
        <v>#VALUE!</v>
      </c>
      <c r="W1842" s="7" t="e">
        <f t="shared" si="2248"/>
        <v>#VALUE!</v>
      </c>
      <c r="X1842" s="11" t="str">
        <f t="shared" si="2197"/>
        <v/>
      </c>
      <c r="Y1842" s="11" t="str">
        <f t="shared" si="2198"/>
        <v/>
      </c>
      <c r="Z1842" s="11" t="str">
        <f t="shared" si="2199"/>
        <v/>
      </c>
      <c r="AA1842" s="11" t="str">
        <f t="shared" si="2200"/>
        <v/>
      </c>
      <c r="AB1842" s="3" t="str">
        <f t="shared" si="2201"/>
        <v/>
      </c>
      <c r="AC1842" s="3"/>
      <c r="AD1842" s="3"/>
      <c r="AE1842" s="7" t="str">
        <f>IF(X1842="","",_xlfn.IFNA(VLOOKUP(X1842,'饰品（请勿修改）'!$A:$H,8,FALSE),VLOOKUP(X1842,'饰品（请勿修改）'!$H:$H,1,FALSE)))</f>
        <v/>
      </c>
      <c r="AF1842" s="7" t="str">
        <f>IF(Z1842="","",_xlfn.IFNA(VLOOKUP(Z1842,'饰品（请勿修改）'!$A:$H,8,FALSE),VLOOKUP(Z1842,'饰品（请勿修改）'!$H:$H,1,FALSE)))</f>
        <v/>
      </c>
      <c r="AG1842" s="7">
        <f>_xlfn.IFNA(VLOOKUP(AE1842,'饰品（请勿修改）'!$H:$I,2,FALSE),0)</f>
        <v>0</v>
      </c>
      <c r="AH1842" s="7">
        <f>_xlfn.IFNA(VLOOKUP(AF1842,'饰品（请勿修改）'!$H:$I,2,FALSE),0)</f>
        <v>0</v>
      </c>
      <c r="AI1842" s="7">
        <f t="shared" si="2188"/>
        <v>0</v>
      </c>
      <c r="AJ1842" s="7">
        <f t="shared" si="2189"/>
        <v>0</v>
      </c>
    </row>
    <row r="1843" spans="1:36" x14ac:dyDescent="0.2">
      <c r="A1843" s="3"/>
      <c r="B1843" s="3"/>
      <c r="C1843" s="3"/>
      <c r="D1843" s="3"/>
      <c r="E1843" s="3"/>
      <c r="F1843" s="3"/>
      <c r="G1843" s="7" t="str">
        <f t="shared" si="2186"/>
        <v/>
      </c>
      <c r="H1843" s="7" t="str">
        <f t="shared" si="2190"/>
        <v/>
      </c>
      <c r="I1843" s="7" t="str">
        <f t="shared" si="2191"/>
        <v/>
      </c>
      <c r="J1843" s="7" t="str">
        <f t="shared" si="2192"/>
        <v/>
      </c>
      <c r="K1843" s="5">
        <f t="shared" si="2193"/>
        <v>0</v>
      </c>
      <c r="L1843" s="5">
        <f t="shared" si="2194"/>
        <v>0</v>
      </c>
      <c r="M1843" s="5">
        <f t="shared" si="2195"/>
        <v>0</v>
      </c>
      <c r="N1843" s="7" cm="1">
        <f t="array" ref="N1843:P1843">_xlfn._xlws.SORT(K1843:M1843,1,-1,TRUE)</f>
        <v>0</v>
      </c>
      <c r="O1843" s="7">
        <v>0</v>
      </c>
      <c r="P1843" s="7">
        <v>0</v>
      </c>
      <c r="Q1843" s="7">
        <v>1840</v>
      </c>
      <c r="R1843" s="7" t="e">
        <f t="shared" ref="R1843:W1843" si="2249">FIND(",",$F1843,Q1843+1)</f>
        <v>#VALUE!</v>
      </c>
      <c r="S1843" s="7" t="e">
        <f t="shared" si="2249"/>
        <v>#VALUE!</v>
      </c>
      <c r="T1843" s="7" t="e">
        <f t="shared" si="2249"/>
        <v>#VALUE!</v>
      </c>
      <c r="U1843" s="7" t="e">
        <f t="shared" si="2249"/>
        <v>#VALUE!</v>
      </c>
      <c r="V1843" s="7" t="e">
        <f t="shared" si="2249"/>
        <v>#VALUE!</v>
      </c>
      <c r="W1843" s="7" t="e">
        <f t="shared" si="2249"/>
        <v>#VALUE!</v>
      </c>
      <c r="X1843" s="11" t="str">
        <f t="shared" si="2197"/>
        <v/>
      </c>
      <c r="Y1843" s="11" t="str">
        <f t="shared" si="2198"/>
        <v/>
      </c>
      <c r="Z1843" s="11" t="str">
        <f t="shared" si="2199"/>
        <v/>
      </c>
      <c r="AA1843" s="11" t="str">
        <f t="shared" si="2200"/>
        <v/>
      </c>
      <c r="AB1843" s="3" t="str">
        <f t="shared" si="2201"/>
        <v/>
      </c>
      <c r="AC1843" s="3"/>
      <c r="AD1843" s="3"/>
      <c r="AE1843" s="7" t="str">
        <f>IF(X1843="","",_xlfn.IFNA(VLOOKUP(X1843,'饰品（请勿修改）'!$A:$H,8,FALSE),VLOOKUP(X1843,'饰品（请勿修改）'!$H:$H,1,FALSE)))</f>
        <v/>
      </c>
      <c r="AF1843" s="7" t="str">
        <f>IF(Z1843="","",_xlfn.IFNA(VLOOKUP(Z1843,'饰品（请勿修改）'!$A:$H,8,FALSE),VLOOKUP(Z1843,'饰品（请勿修改）'!$H:$H,1,FALSE)))</f>
        <v/>
      </c>
      <c r="AG1843" s="7">
        <f>_xlfn.IFNA(VLOOKUP(AE1843,'饰品（请勿修改）'!$H:$I,2,FALSE),0)</f>
        <v>0</v>
      </c>
      <c r="AH1843" s="7">
        <f>_xlfn.IFNA(VLOOKUP(AF1843,'饰品（请勿修改）'!$H:$I,2,FALSE),0)</f>
        <v>0</v>
      </c>
      <c r="AI1843" s="7">
        <f t="shared" si="2188"/>
        <v>0</v>
      </c>
      <c r="AJ1843" s="7">
        <f t="shared" si="2189"/>
        <v>0</v>
      </c>
    </row>
    <row r="1844" spans="1:36" x14ac:dyDescent="0.2">
      <c r="A1844" s="3"/>
      <c r="B1844" s="3"/>
      <c r="C1844" s="3"/>
      <c r="D1844" s="3"/>
      <c r="E1844" s="3"/>
      <c r="F1844" s="3"/>
      <c r="G1844" s="7" t="str">
        <f t="shared" si="2186"/>
        <v/>
      </c>
      <c r="H1844" s="7" t="str">
        <f t="shared" si="2190"/>
        <v/>
      </c>
      <c r="I1844" s="7" t="str">
        <f t="shared" si="2191"/>
        <v/>
      </c>
      <c r="J1844" s="7" t="str">
        <f t="shared" si="2192"/>
        <v/>
      </c>
      <c r="K1844" s="5">
        <f t="shared" si="2193"/>
        <v>0</v>
      </c>
      <c r="L1844" s="5">
        <f t="shared" si="2194"/>
        <v>0</v>
      </c>
      <c r="M1844" s="5">
        <f t="shared" si="2195"/>
        <v>0</v>
      </c>
      <c r="N1844" s="7" cm="1">
        <f t="array" ref="N1844:P1844">_xlfn._xlws.SORT(K1844:M1844,1,-1,TRUE)</f>
        <v>0</v>
      </c>
      <c r="O1844" s="7">
        <v>0</v>
      </c>
      <c r="P1844" s="7">
        <v>0</v>
      </c>
      <c r="Q1844" s="7">
        <v>1841</v>
      </c>
      <c r="R1844" s="7" t="e">
        <f t="shared" ref="R1844:W1844" si="2250">FIND(",",$F1844,Q1844+1)</f>
        <v>#VALUE!</v>
      </c>
      <c r="S1844" s="7" t="e">
        <f t="shared" si="2250"/>
        <v>#VALUE!</v>
      </c>
      <c r="T1844" s="7" t="e">
        <f t="shared" si="2250"/>
        <v>#VALUE!</v>
      </c>
      <c r="U1844" s="7" t="e">
        <f t="shared" si="2250"/>
        <v>#VALUE!</v>
      </c>
      <c r="V1844" s="7" t="e">
        <f t="shared" si="2250"/>
        <v>#VALUE!</v>
      </c>
      <c r="W1844" s="7" t="e">
        <f t="shared" si="2250"/>
        <v>#VALUE!</v>
      </c>
      <c r="X1844" s="11" t="str">
        <f t="shared" si="2197"/>
        <v/>
      </c>
      <c r="Y1844" s="11" t="str">
        <f t="shared" si="2198"/>
        <v/>
      </c>
      <c r="Z1844" s="11" t="str">
        <f t="shared" si="2199"/>
        <v/>
      </c>
      <c r="AA1844" s="11" t="str">
        <f t="shared" si="2200"/>
        <v/>
      </c>
      <c r="AB1844" s="3" t="str">
        <f t="shared" si="2201"/>
        <v/>
      </c>
      <c r="AC1844" s="3"/>
      <c r="AD1844" s="3"/>
      <c r="AE1844" s="7" t="str">
        <f>IF(X1844="","",_xlfn.IFNA(VLOOKUP(X1844,'饰品（请勿修改）'!$A:$H,8,FALSE),VLOOKUP(X1844,'饰品（请勿修改）'!$H:$H,1,FALSE)))</f>
        <v/>
      </c>
      <c r="AF1844" s="7" t="str">
        <f>IF(Z1844="","",_xlfn.IFNA(VLOOKUP(Z1844,'饰品（请勿修改）'!$A:$H,8,FALSE),VLOOKUP(Z1844,'饰品（请勿修改）'!$H:$H,1,FALSE)))</f>
        <v/>
      </c>
      <c r="AG1844" s="7">
        <f>_xlfn.IFNA(VLOOKUP(AE1844,'饰品（请勿修改）'!$H:$I,2,FALSE),0)</f>
        <v>0</v>
      </c>
      <c r="AH1844" s="7">
        <f>_xlfn.IFNA(VLOOKUP(AF1844,'饰品（请勿修改）'!$H:$I,2,FALSE),0)</f>
        <v>0</v>
      </c>
      <c r="AI1844" s="7">
        <f t="shared" si="2188"/>
        <v>0</v>
      </c>
      <c r="AJ1844" s="7">
        <f t="shared" si="2189"/>
        <v>0</v>
      </c>
    </row>
    <row r="1845" spans="1:36" x14ac:dyDescent="0.2">
      <c r="A1845" s="3"/>
      <c r="B1845" s="3"/>
      <c r="C1845" s="3"/>
      <c r="D1845" s="3"/>
      <c r="E1845" s="3"/>
      <c r="F1845" s="3"/>
      <c r="G1845" s="7" t="str">
        <f t="shared" si="2186"/>
        <v/>
      </c>
      <c r="H1845" s="7" t="str">
        <f t="shared" si="2190"/>
        <v/>
      </c>
      <c r="I1845" s="7" t="str">
        <f t="shared" si="2191"/>
        <v/>
      </c>
      <c r="J1845" s="7" t="str">
        <f t="shared" si="2192"/>
        <v/>
      </c>
      <c r="K1845" s="5">
        <f t="shared" si="2193"/>
        <v>0</v>
      </c>
      <c r="L1845" s="5">
        <f t="shared" si="2194"/>
        <v>0</v>
      </c>
      <c r="M1845" s="5">
        <f t="shared" si="2195"/>
        <v>0</v>
      </c>
      <c r="N1845" s="7" cm="1">
        <f t="array" ref="N1845:P1845">_xlfn._xlws.SORT(K1845:M1845,1,-1,TRUE)</f>
        <v>0</v>
      </c>
      <c r="O1845" s="7">
        <v>0</v>
      </c>
      <c r="P1845" s="7">
        <v>0</v>
      </c>
      <c r="Q1845" s="7">
        <v>1842</v>
      </c>
      <c r="R1845" s="7" t="e">
        <f t="shared" ref="R1845:W1845" si="2251">FIND(",",$F1845,Q1845+1)</f>
        <v>#VALUE!</v>
      </c>
      <c r="S1845" s="7" t="e">
        <f t="shared" si="2251"/>
        <v>#VALUE!</v>
      </c>
      <c r="T1845" s="7" t="e">
        <f t="shared" si="2251"/>
        <v>#VALUE!</v>
      </c>
      <c r="U1845" s="7" t="e">
        <f t="shared" si="2251"/>
        <v>#VALUE!</v>
      </c>
      <c r="V1845" s="7" t="e">
        <f t="shared" si="2251"/>
        <v>#VALUE!</v>
      </c>
      <c r="W1845" s="7" t="e">
        <f t="shared" si="2251"/>
        <v>#VALUE!</v>
      </c>
      <c r="X1845" s="11" t="str">
        <f t="shared" si="2197"/>
        <v/>
      </c>
      <c r="Y1845" s="11" t="str">
        <f t="shared" si="2198"/>
        <v/>
      </c>
      <c r="Z1845" s="11" t="str">
        <f t="shared" si="2199"/>
        <v/>
      </c>
      <c r="AA1845" s="11" t="str">
        <f t="shared" si="2200"/>
        <v/>
      </c>
      <c r="AB1845" s="3" t="str">
        <f t="shared" si="2201"/>
        <v/>
      </c>
      <c r="AC1845" s="3"/>
      <c r="AD1845" s="3"/>
      <c r="AE1845" s="7" t="str">
        <f>IF(X1845="","",_xlfn.IFNA(VLOOKUP(X1845,'饰品（请勿修改）'!$A:$H,8,FALSE),VLOOKUP(X1845,'饰品（请勿修改）'!$H:$H,1,FALSE)))</f>
        <v/>
      </c>
      <c r="AF1845" s="7" t="str">
        <f>IF(Z1845="","",_xlfn.IFNA(VLOOKUP(Z1845,'饰品（请勿修改）'!$A:$H,8,FALSE),VLOOKUP(Z1845,'饰品（请勿修改）'!$H:$H,1,FALSE)))</f>
        <v/>
      </c>
      <c r="AG1845" s="7">
        <f>_xlfn.IFNA(VLOOKUP(AE1845,'饰品（请勿修改）'!$H:$I,2,FALSE),0)</f>
        <v>0</v>
      </c>
      <c r="AH1845" s="7">
        <f>_xlfn.IFNA(VLOOKUP(AF1845,'饰品（请勿修改）'!$H:$I,2,FALSE),0)</f>
        <v>0</v>
      </c>
      <c r="AI1845" s="7">
        <f t="shared" si="2188"/>
        <v>0</v>
      </c>
      <c r="AJ1845" s="7">
        <f t="shared" si="2189"/>
        <v>0</v>
      </c>
    </row>
    <row r="1846" spans="1:36" x14ac:dyDescent="0.2">
      <c r="A1846" s="3"/>
      <c r="B1846" s="3"/>
      <c r="C1846" s="3"/>
      <c r="D1846" s="3"/>
      <c r="E1846" s="3"/>
      <c r="F1846" s="3"/>
      <c r="G1846" s="7" t="str">
        <f t="shared" si="2186"/>
        <v/>
      </c>
      <c r="H1846" s="7" t="str">
        <f t="shared" si="2190"/>
        <v/>
      </c>
      <c r="I1846" s="7" t="str">
        <f t="shared" si="2191"/>
        <v/>
      </c>
      <c r="J1846" s="7" t="str">
        <f t="shared" si="2192"/>
        <v/>
      </c>
      <c r="K1846" s="5">
        <f t="shared" si="2193"/>
        <v>0</v>
      </c>
      <c r="L1846" s="5">
        <f t="shared" si="2194"/>
        <v>0</v>
      </c>
      <c r="M1846" s="5">
        <f t="shared" si="2195"/>
        <v>0</v>
      </c>
      <c r="N1846" s="7" cm="1">
        <f t="array" ref="N1846:P1846">_xlfn._xlws.SORT(K1846:M1846,1,-1,TRUE)</f>
        <v>0</v>
      </c>
      <c r="O1846" s="7">
        <v>0</v>
      </c>
      <c r="P1846" s="7">
        <v>0</v>
      </c>
      <c r="Q1846" s="7">
        <v>1843</v>
      </c>
      <c r="R1846" s="7" t="e">
        <f t="shared" ref="R1846:W1846" si="2252">FIND(",",$F1846,Q1846+1)</f>
        <v>#VALUE!</v>
      </c>
      <c r="S1846" s="7" t="e">
        <f t="shared" si="2252"/>
        <v>#VALUE!</v>
      </c>
      <c r="T1846" s="7" t="e">
        <f t="shared" si="2252"/>
        <v>#VALUE!</v>
      </c>
      <c r="U1846" s="7" t="e">
        <f t="shared" si="2252"/>
        <v>#VALUE!</v>
      </c>
      <c r="V1846" s="7" t="e">
        <f t="shared" si="2252"/>
        <v>#VALUE!</v>
      </c>
      <c r="W1846" s="7" t="e">
        <f t="shared" si="2252"/>
        <v>#VALUE!</v>
      </c>
      <c r="X1846" s="11" t="str">
        <f t="shared" si="2197"/>
        <v/>
      </c>
      <c r="Y1846" s="11" t="str">
        <f t="shared" si="2198"/>
        <v/>
      </c>
      <c r="Z1846" s="11" t="str">
        <f t="shared" si="2199"/>
        <v/>
      </c>
      <c r="AA1846" s="11" t="str">
        <f t="shared" si="2200"/>
        <v/>
      </c>
      <c r="AB1846" s="3" t="str">
        <f t="shared" si="2201"/>
        <v/>
      </c>
      <c r="AC1846" s="3"/>
      <c r="AD1846" s="3"/>
      <c r="AE1846" s="7" t="str">
        <f>IF(X1846="","",_xlfn.IFNA(VLOOKUP(X1846,'饰品（请勿修改）'!$A:$H,8,FALSE),VLOOKUP(X1846,'饰品（请勿修改）'!$H:$H,1,FALSE)))</f>
        <v/>
      </c>
      <c r="AF1846" s="7" t="str">
        <f>IF(Z1846="","",_xlfn.IFNA(VLOOKUP(Z1846,'饰品（请勿修改）'!$A:$H,8,FALSE),VLOOKUP(Z1846,'饰品（请勿修改）'!$H:$H,1,FALSE)))</f>
        <v/>
      </c>
      <c r="AG1846" s="7">
        <f>_xlfn.IFNA(VLOOKUP(AE1846,'饰品（请勿修改）'!$H:$I,2,FALSE),0)</f>
        <v>0</v>
      </c>
      <c r="AH1846" s="7">
        <f>_xlfn.IFNA(VLOOKUP(AF1846,'饰品（请勿修改）'!$H:$I,2,FALSE),0)</f>
        <v>0</v>
      </c>
      <c r="AI1846" s="7">
        <f t="shared" si="2188"/>
        <v>0</v>
      </c>
      <c r="AJ1846" s="7">
        <f t="shared" si="2189"/>
        <v>0</v>
      </c>
    </row>
    <row r="1847" spans="1:36" x14ac:dyDescent="0.2">
      <c r="A1847" s="3"/>
      <c r="B1847" s="3"/>
      <c r="C1847" s="3"/>
      <c r="D1847" s="3"/>
      <c r="E1847" s="3"/>
      <c r="F1847" s="3"/>
      <c r="G1847" s="7" t="str">
        <f t="shared" si="2186"/>
        <v/>
      </c>
      <c r="H1847" s="7" t="str">
        <f t="shared" si="2190"/>
        <v/>
      </c>
      <c r="I1847" s="7" t="str">
        <f t="shared" si="2191"/>
        <v/>
      </c>
      <c r="J1847" s="7" t="str">
        <f t="shared" si="2192"/>
        <v/>
      </c>
      <c r="K1847" s="5">
        <f t="shared" si="2193"/>
        <v>0</v>
      </c>
      <c r="L1847" s="5">
        <f t="shared" si="2194"/>
        <v>0</v>
      </c>
      <c r="M1847" s="5">
        <f t="shared" si="2195"/>
        <v>0</v>
      </c>
      <c r="N1847" s="7" cm="1">
        <f t="array" ref="N1847:P1847">_xlfn._xlws.SORT(K1847:M1847,1,-1,TRUE)</f>
        <v>0</v>
      </c>
      <c r="O1847" s="7">
        <v>0</v>
      </c>
      <c r="P1847" s="7">
        <v>0</v>
      </c>
      <c r="Q1847" s="7">
        <v>1844</v>
      </c>
      <c r="R1847" s="7" t="e">
        <f t="shared" ref="R1847:W1847" si="2253">FIND(",",$F1847,Q1847+1)</f>
        <v>#VALUE!</v>
      </c>
      <c r="S1847" s="7" t="e">
        <f t="shared" si="2253"/>
        <v>#VALUE!</v>
      </c>
      <c r="T1847" s="7" t="e">
        <f t="shared" si="2253"/>
        <v>#VALUE!</v>
      </c>
      <c r="U1847" s="7" t="e">
        <f t="shared" si="2253"/>
        <v>#VALUE!</v>
      </c>
      <c r="V1847" s="7" t="e">
        <f t="shared" si="2253"/>
        <v>#VALUE!</v>
      </c>
      <c r="W1847" s="7" t="e">
        <f t="shared" si="2253"/>
        <v>#VALUE!</v>
      </c>
      <c r="X1847" s="11" t="str">
        <f t="shared" si="2197"/>
        <v/>
      </c>
      <c r="Y1847" s="11" t="str">
        <f t="shared" si="2198"/>
        <v/>
      </c>
      <c r="Z1847" s="11" t="str">
        <f t="shared" si="2199"/>
        <v/>
      </c>
      <c r="AA1847" s="11" t="str">
        <f t="shared" si="2200"/>
        <v/>
      </c>
      <c r="AB1847" s="3" t="str">
        <f t="shared" si="2201"/>
        <v/>
      </c>
      <c r="AC1847" s="3"/>
      <c r="AD1847" s="3"/>
      <c r="AE1847" s="7" t="str">
        <f>IF(X1847="","",_xlfn.IFNA(VLOOKUP(X1847,'饰品（请勿修改）'!$A:$H,8,FALSE),VLOOKUP(X1847,'饰品（请勿修改）'!$H:$H,1,FALSE)))</f>
        <v/>
      </c>
      <c r="AF1847" s="7" t="str">
        <f>IF(Z1847="","",_xlfn.IFNA(VLOOKUP(Z1847,'饰品（请勿修改）'!$A:$H,8,FALSE),VLOOKUP(Z1847,'饰品（请勿修改）'!$H:$H,1,FALSE)))</f>
        <v/>
      </c>
      <c r="AG1847" s="7">
        <f>_xlfn.IFNA(VLOOKUP(AE1847,'饰品（请勿修改）'!$H:$I,2,FALSE),0)</f>
        <v>0</v>
      </c>
      <c r="AH1847" s="7">
        <f>_xlfn.IFNA(VLOOKUP(AF1847,'饰品（请勿修改）'!$H:$I,2,FALSE),0)</f>
        <v>0</v>
      </c>
      <c r="AI1847" s="7">
        <f t="shared" si="2188"/>
        <v>0</v>
      </c>
      <c r="AJ1847" s="7">
        <f t="shared" si="2189"/>
        <v>0</v>
      </c>
    </row>
    <row r="1848" spans="1:36" x14ac:dyDescent="0.2">
      <c r="A1848" s="3"/>
      <c r="B1848" s="3"/>
      <c r="C1848" s="3"/>
      <c r="D1848" s="3"/>
      <c r="E1848" s="3"/>
      <c r="F1848" s="3"/>
      <c r="G1848" s="7" t="str">
        <f t="shared" si="2186"/>
        <v/>
      </c>
      <c r="H1848" s="7" t="str">
        <f t="shared" si="2190"/>
        <v/>
      </c>
      <c r="I1848" s="7" t="str">
        <f t="shared" si="2191"/>
        <v/>
      </c>
      <c r="J1848" s="7" t="str">
        <f t="shared" si="2192"/>
        <v/>
      </c>
      <c r="K1848" s="5">
        <f t="shared" si="2193"/>
        <v>0</v>
      </c>
      <c r="L1848" s="5">
        <f t="shared" si="2194"/>
        <v>0</v>
      </c>
      <c r="M1848" s="5">
        <f t="shared" si="2195"/>
        <v>0</v>
      </c>
      <c r="N1848" s="7" cm="1">
        <f t="array" ref="N1848:P1848">_xlfn._xlws.SORT(K1848:M1848,1,-1,TRUE)</f>
        <v>0</v>
      </c>
      <c r="O1848" s="7">
        <v>0</v>
      </c>
      <c r="P1848" s="7">
        <v>0</v>
      </c>
      <c r="Q1848" s="7">
        <v>1845</v>
      </c>
      <c r="R1848" s="7" t="e">
        <f t="shared" ref="R1848:W1848" si="2254">FIND(",",$F1848,Q1848+1)</f>
        <v>#VALUE!</v>
      </c>
      <c r="S1848" s="7" t="e">
        <f t="shared" si="2254"/>
        <v>#VALUE!</v>
      </c>
      <c r="T1848" s="7" t="e">
        <f t="shared" si="2254"/>
        <v>#VALUE!</v>
      </c>
      <c r="U1848" s="7" t="e">
        <f t="shared" si="2254"/>
        <v>#VALUE!</v>
      </c>
      <c r="V1848" s="7" t="e">
        <f t="shared" si="2254"/>
        <v>#VALUE!</v>
      </c>
      <c r="W1848" s="7" t="e">
        <f t="shared" si="2254"/>
        <v>#VALUE!</v>
      </c>
      <c r="X1848" s="11" t="str">
        <f t="shared" si="2197"/>
        <v/>
      </c>
      <c r="Y1848" s="11" t="str">
        <f t="shared" si="2198"/>
        <v/>
      </c>
      <c r="Z1848" s="11" t="str">
        <f t="shared" si="2199"/>
        <v/>
      </c>
      <c r="AA1848" s="11" t="str">
        <f t="shared" si="2200"/>
        <v/>
      </c>
      <c r="AB1848" s="3" t="str">
        <f t="shared" si="2201"/>
        <v/>
      </c>
      <c r="AC1848" s="3"/>
      <c r="AD1848" s="3"/>
      <c r="AE1848" s="7" t="str">
        <f>IF(X1848="","",_xlfn.IFNA(VLOOKUP(X1848,'饰品（请勿修改）'!$A:$H,8,FALSE),VLOOKUP(X1848,'饰品（请勿修改）'!$H:$H,1,FALSE)))</f>
        <v/>
      </c>
      <c r="AF1848" s="7" t="str">
        <f>IF(Z1848="","",_xlfn.IFNA(VLOOKUP(Z1848,'饰品（请勿修改）'!$A:$H,8,FALSE),VLOOKUP(Z1848,'饰品（请勿修改）'!$H:$H,1,FALSE)))</f>
        <v/>
      </c>
      <c r="AG1848" s="7">
        <f>_xlfn.IFNA(VLOOKUP(AE1848,'饰品（请勿修改）'!$H:$I,2,FALSE),0)</f>
        <v>0</v>
      </c>
      <c r="AH1848" s="7">
        <f>_xlfn.IFNA(VLOOKUP(AF1848,'饰品（请勿修改）'!$H:$I,2,FALSE),0)</f>
        <v>0</v>
      </c>
      <c r="AI1848" s="7">
        <f t="shared" si="2188"/>
        <v>0</v>
      </c>
      <c r="AJ1848" s="7">
        <f t="shared" si="2189"/>
        <v>0</v>
      </c>
    </row>
    <row r="1849" spans="1:36" x14ac:dyDescent="0.2">
      <c r="A1849" s="3"/>
      <c r="B1849" s="3"/>
      <c r="C1849" s="3"/>
      <c r="D1849" s="3"/>
      <c r="E1849" s="3"/>
      <c r="F1849" s="3"/>
      <c r="G1849" s="7" t="str">
        <f t="shared" si="2186"/>
        <v/>
      </c>
      <c r="H1849" s="7" t="str">
        <f t="shared" si="2190"/>
        <v/>
      </c>
      <c r="I1849" s="7" t="str">
        <f t="shared" si="2191"/>
        <v/>
      </c>
      <c r="J1849" s="7" t="str">
        <f t="shared" si="2192"/>
        <v/>
      </c>
      <c r="K1849" s="5">
        <f t="shared" si="2193"/>
        <v>0</v>
      </c>
      <c r="L1849" s="5">
        <f t="shared" si="2194"/>
        <v>0</v>
      </c>
      <c r="M1849" s="5">
        <f t="shared" si="2195"/>
        <v>0</v>
      </c>
      <c r="N1849" s="7" cm="1">
        <f t="array" ref="N1849:P1849">_xlfn._xlws.SORT(K1849:M1849,1,-1,TRUE)</f>
        <v>0</v>
      </c>
      <c r="O1849" s="7">
        <v>0</v>
      </c>
      <c r="P1849" s="7">
        <v>0</v>
      </c>
      <c r="Q1849" s="7">
        <v>1846</v>
      </c>
      <c r="R1849" s="7" t="e">
        <f t="shared" ref="R1849:W1849" si="2255">FIND(",",$F1849,Q1849+1)</f>
        <v>#VALUE!</v>
      </c>
      <c r="S1849" s="7" t="e">
        <f t="shared" si="2255"/>
        <v>#VALUE!</v>
      </c>
      <c r="T1849" s="7" t="e">
        <f t="shared" si="2255"/>
        <v>#VALUE!</v>
      </c>
      <c r="U1849" s="7" t="e">
        <f t="shared" si="2255"/>
        <v>#VALUE!</v>
      </c>
      <c r="V1849" s="7" t="e">
        <f t="shared" si="2255"/>
        <v>#VALUE!</v>
      </c>
      <c r="W1849" s="7" t="e">
        <f t="shared" si="2255"/>
        <v>#VALUE!</v>
      </c>
      <c r="X1849" s="11" t="str">
        <f t="shared" si="2197"/>
        <v/>
      </c>
      <c r="Y1849" s="11" t="str">
        <f t="shared" si="2198"/>
        <v/>
      </c>
      <c r="Z1849" s="11" t="str">
        <f t="shared" si="2199"/>
        <v/>
      </c>
      <c r="AA1849" s="11" t="str">
        <f t="shared" si="2200"/>
        <v/>
      </c>
      <c r="AB1849" s="3" t="str">
        <f t="shared" si="2201"/>
        <v/>
      </c>
      <c r="AC1849" s="3"/>
      <c r="AD1849" s="3"/>
      <c r="AE1849" s="7" t="str">
        <f>IF(X1849="","",_xlfn.IFNA(VLOOKUP(X1849,'饰品（请勿修改）'!$A:$H,8,FALSE),VLOOKUP(X1849,'饰品（请勿修改）'!$H:$H,1,FALSE)))</f>
        <v/>
      </c>
      <c r="AF1849" s="7" t="str">
        <f>IF(Z1849="","",_xlfn.IFNA(VLOOKUP(Z1849,'饰品（请勿修改）'!$A:$H,8,FALSE),VLOOKUP(Z1849,'饰品（请勿修改）'!$H:$H,1,FALSE)))</f>
        <v/>
      </c>
      <c r="AG1849" s="7">
        <f>_xlfn.IFNA(VLOOKUP(AE1849,'饰品（请勿修改）'!$H:$I,2,FALSE),0)</f>
        <v>0</v>
      </c>
      <c r="AH1849" s="7">
        <f>_xlfn.IFNA(VLOOKUP(AF1849,'饰品（请勿修改）'!$H:$I,2,FALSE),0)</f>
        <v>0</v>
      </c>
      <c r="AI1849" s="7">
        <f t="shared" si="2188"/>
        <v>0</v>
      </c>
      <c r="AJ1849" s="7">
        <f t="shared" si="2189"/>
        <v>0</v>
      </c>
    </row>
    <row r="1850" spans="1:36" x14ac:dyDescent="0.2">
      <c r="A1850" s="3"/>
      <c r="B1850" s="3"/>
      <c r="C1850" s="3"/>
      <c r="D1850" s="3"/>
      <c r="E1850" s="3"/>
      <c r="F1850" s="3"/>
      <c r="G1850" s="7" t="str">
        <f t="shared" si="2186"/>
        <v/>
      </c>
      <c r="H1850" s="7" t="str">
        <f t="shared" si="2190"/>
        <v/>
      </c>
      <c r="I1850" s="7" t="str">
        <f t="shared" si="2191"/>
        <v/>
      </c>
      <c r="J1850" s="7" t="str">
        <f t="shared" si="2192"/>
        <v/>
      </c>
      <c r="K1850" s="5">
        <f t="shared" si="2193"/>
        <v>0</v>
      </c>
      <c r="L1850" s="5">
        <f t="shared" si="2194"/>
        <v>0</v>
      </c>
      <c r="M1850" s="5">
        <f t="shared" si="2195"/>
        <v>0</v>
      </c>
      <c r="N1850" s="7" cm="1">
        <f t="array" ref="N1850:P1850">_xlfn._xlws.SORT(K1850:M1850,1,-1,TRUE)</f>
        <v>0</v>
      </c>
      <c r="O1850" s="7">
        <v>0</v>
      </c>
      <c r="P1850" s="7">
        <v>0</v>
      </c>
      <c r="Q1850" s="7">
        <v>1847</v>
      </c>
      <c r="R1850" s="7" t="e">
        <f t="shared" ref="R1850:W1850" si="2256">FIND(",",$F1850,Q1850+1)</f>
        <v>#VALUE!</v>
      </c>
      <c r="S1850" s="7" t="e">
        <f t="shared" si="2256"/>
        <v>#VALUE!</v>
      </c>
      <c r="T1850" s="7" t="e">
        <f t="shared" si="2256"/>
        <v>#VALUE!</v>
      </c>
      <c r="U1850" s="7" t="e">
        <f t="shared" si="2256"/>
        <v>#VALUE!</v>
      </c>
      <c r="V1850" s="7" t="e">
        <f t="shared" si="2256"/>
        <v>#VALUE!</v>
      </c>
      <c r="W1850" s="7" t="e">
        <f t="shared" si="2256"/>
        <v>#VALUE!</v>
      </c>
      <c r="X1850" s="11" t="str">
        <f t="shared" si="2197"/>
        <v/>
      </c>
      <c r="Y1850" s="11" t="str">
        <f t="shared" si="2198"/>
        <v/>
      </c>
      <c r="Z1850" s="11" t="str">
        <f t="shared" si="2199"/>
        <v/>
      </c>
      <c r="AA1850" s="11" t="str">
        <f t="shared" si="2200"/>
        <v/>
      </c>
      <c r="AB1850" s="3" t="str">
        <f t="shared" si="2201"/>
        <v/>
      </c>
      <c r="AC1850" s="3"/>
      <c r="AD1850" s="3"/>
      <c r="AE1850" s="7" t="str">
        <f>IF(X1850="","",_xlfn.IFNA(VLOOKUP(X1850,'饰品（请勿修改）'!$A:$H,8,FALSE),VLOOKUP(X1850,'饰品（请勿修改）'!$H:$H,1,FALSE)))</f>
        <v/>
      </c>
      <c r="AF1850" s="7" t="str">
        <f>IF(Z1850="","",_xlfn.IFNA(VLOOKUP(Z1850,'饰品（请勿修改）'!$A:$H,8,FALSE),VLOOKUP(Z1850,'饰品（请勿修改）'!$H:$H,1,FALSE)))</f>
        <v/>
      </c>
      <c r="AG1850" s="7">
        <f>_xlfn.IFNA(VLOOKUP(AE1850,'饰品（请勿修改）'!$H:$I,2,FALSE),0)</f>
        <v>0</v>
      </c>
      <c r="AH1850" s="7">
        <f>_xlfn.IFNA(VLOOKUP(AF1850,'饰品（请勿修改）'!$H:$I,2,FALSE),0)</f>
        <v>0</v>
      </c>
      <c r="AI1850" s="7">
        <f t="shared" si="2188"/>
        <v>0</v>
      </c>
      <c r="AJ1850" s="7">
        <f t="shared" si="2189"/>
        <v>0</v>
      </c>
    </row>
    <row r="1851" spans="1:36" x14ac:dyDescent="0.2">
      <c r="A1851" s="3"/>
      <c r="B1851" s="3"/>
      <c r="C1851" s="3"/>
      <c r="D1851" s="3"/>
      <c r="E1851" s="3"/>
      <c r="F1851" s="3"/>
      <c r="G1851" s="7" t="str">
        <f t="shared" si="2186"/>
        <v/>
      </c>
      <c r="H1851" s="7" t="str">
        <f t="shared" si="2190"/>
        <v/>
      </c>
      <c r="I1851" s="7" t="str">
        <f t="shared" si="2191"/>
        <v/>
      </c>
      <c r="J1851" s="7" t="str">
        <f t="shared" si="2192"/>
        <v/>
      </c>
      <c r="K1851" s="5">
        <f t="shared" si="2193"/>
        <v>0</v>
      </c>
      <c r="L1851" s="5">
        <f t="shared" si="2194"/>
        <v>0</v>
      </c>
      <c r="M1851" s="5">
        <f t="shared" si="2195"/>
        <v>0</v>
      </c>
      <c r="N1851" s="7" cm="1">
        <f t="array" ref="N1851:P1851">_xlfn._xlws.SORT(K1851:M1851,1,-1,TRUE)</f>
        <v>0</v>
      </c>
      <c r="O1851" s="7">
        <v>0</v>
      </c>
      <c r="P1851" s="7">
        <v>0</v>
      </c>
      <c r="Q1851" s="7">
        <v>1848</v>
      </c>
      <c r="R1851" s="7" t="e">
        <f t="shared" ref="R1851:W1851" si="2257">FIND(",",$F1851,Q1851+1)</f>
        <v>#VALUE!</v>
      </c>
      <c r="S1851" s="7" t="e">
        <f t="shared" si="2257"/>
        <v>#VALUE!</v>
      </c>
      <c r="T1851" s="7" t="e">
        <f t="shared" si="2257"/>
        <v>#VALUE!</v>
      </c>
      <c r="U1851" s="7" t="e">
        <f t="shared" si="2257"/>
        <v>#VALUE!</v>
      </c>
      <c r="V1851" s="7" t="e">
        <f t="shared" si="2257"/>
        <v>#VALUE!</v>
      </c>
      <c r="W1851" s="7" t="e">
        <f t="shared" si="2257"/>
        <v>#VALUE!</v>
      </c>
      <c r="X1851" s="11" t="str">
        <f t="shared" si="2197"/>
        <v/>
      </c>
      <c r="Y1851" s="11" t="str">
        <f t="shared" si="2198"/>
        <v/>
      </c>
      <c r="Z1851" s="11" t="str">
        <f t="shared" si="2199"/>
        <v/>
      </c>
      <c r="AA1851" s="11" t="str">
        <f t="shared" si="2200"/>
        <v/>
      </c>
      <c r="AB1851" s="3" t="str">
        <f t="shared" si="2201"/>
        <v/>
      </c>
      <c r="AC1851" s="3"/>
      <c r="AD1851" s="3"/>
      <c r="AE1851" s="7" t="str">
        <f>IF(X1851="","",_xlfn.IFNA(VLOOKUP(X1851,'饰品（请勿修改）'!$A:$H,8,FALSE),VLOOKUP(X1851,'饰品（请勿修改）'!$H:$H,1,FALSE)))</f>
        <v/>
      </c>
      <c r="AF1851" s="7" t="str">
        <f>IF(Z1851="","",_xlfn.IFNA(VLOOKUP(Z1851,'饰品（请勿修改）'!$A:$H,8,FALSE),VLOOKUP(Z1851,'饰品（请勿修改）'!$H:$H,1,FALSE)))</f>
        <v/>
      </c>
      <c r="AG1851" s="7">
        <f>_xlfn.IFNA(VLOOKUP(AE1851,'饰品（请勿修改）'!$H:$I,2,FALSE),0)</f>
        <v>0</v>
      </c>
      <c r="AH1851" s="7">
        <f>_xlfn.IFNA(VLOOKUP(AF1851,'饰品（请勿修改）'!$H:$I,2,FALSE),0)</f>
        <v>0</v>
      </c>
      <c r="AI1851" s="7">
        <f t="shared" si="2188"/>
        <v>0</v>
      </c>
      <c r="AJ1851" s="7">
        <f t="shared" si="2189"/>
        <v>0</v>
      </c>
    </row>
    <row r="1852" spans="1:36" x14ac:dyDescent="0.2">
      <c r="A1852" s="3"/>
      <c r="B1852" s="3"/>
      <c r="C1852" s="3"/>
      <c r="D1852" s="3"/>
      <c r="E1852" s="3"/>
      <c r="F1852" s="3"/>
      <c r="G1852" s="7" t="str">
        <f t="shared" si="2186"/>
        <v/>
      </c>
      <c r="H1852" s="7" t="str">
        <f t="shared" si="2190"/>
        <v/>
      </c>
      <c r="I1852" s="7" t="str">
        <f t="shared" si="2191"/>
        <v/>
      </c>
      <c r="J1852" s="7" t="str">
        <f t="shared" si="2192"/>
        <v/>
      </c>
      <c r="K1852" s="5">
        <f t="shared" si="2193"/>
        <v>0</v>
      </c>
      <c r="L1852" s="5">
        <f t="shared" si="2194"/>
        <v>0</v>
      </c>
      <c r="M1852" s="5">
        <f t="shared" si="2195"/>
        <v>0</v>
      </c>
      <c r="N1852" s="7" cm="1">
        <f t="array" ref="N1852:P1852">_xlfn._xlws.SORT(K1852:M1852,1,-1,TRUE)</f>
        <v>0</v>
      </c>
      <c r="O1852" s="7">
        <v>0</v>
      </c>
      <c r="P1852" s="7">
        <v>0</v>
      </c>
      <c r="Q1852" s="7">
        <v>1849</v>
      </c>
      <c r="R1852" s="7" t="e">
        <f t="shared" ref="R1852:W1852" si="2258">FIND(",",$F1852,Q1852+1)</f>
        <v>#VALUE!</v>
      </c>
      <c r="S1852" s="7" t="e">
        <f t="shared" si="2258"/>
        <v>#VALUE!</v>
      </c>
      <c r="T1852" s="7" t="e">
        <f t="shared" si="2258"/>
        <v>#VALUE!</v>
      </c>
      <c r="U1852" s="7" t="e">
        <f t="shared" si="2258"/>
        <v>#VALUE!</v>
      </c>
      <c r="V1852" s="7" t="e">
        <f t="shared" si="2258"/>
        <v>#VALUE!</v>
      </c>
      <c r="W1852" s="7" t="e">
        <f t="shared" si="2258"/>
        <v>#VALUE!</v>
      </c>
      <c r="X1852" s="11" t="str">
        <f t="shared" si="2197"/>
        <v/>
      </c>
      <c r="Y1852" s="11" t="str">
        <f t="shared" si="2198"/>
        <v/>
      </c>
      <c r="Z1852" s="11" t="str">
        <f t="shared" si="2199"/>
        <v/>
      </c>
      <c r="AA1852" s="11" t="str">
        <f t="shared" si="2200"/>
        <v/>
      </c>
      <c r="AB1852" s="3" t="str">
        <f t="shared" si="2201"/>
        <v/>
      </c>
      <c r="AC1852" s="3"/>
      <c r="AD1852" s="3"/>
      <c r="AE1852" s="7" t="str">
        <f>IF(X1852="","",_xlfn.IFNA(VLOOKUP(X1852,'饰品（请勿修改）'!$A:$H,8,FALSE),VLOOKUP(X1852,'饰品（请勿修改）'!$H:$H,1,FALSE)))</f>
        <v/>
      </c>
      <c r="AF1852" s="7" t="str">
        <f>IF(Z1852="","",_xlfn.IFNA(VLOOKUP(Z1852,'饰品（请勿修改）'!$A:$H,8,FALSE),VLOOKUP(Z1852,'饰品（请勿修改）'!$H:$H,1,FALSE)))</f>
        <v/>
      </c>
      <c r="AG1852" s="7">
        <f>_xlfn.IFNA(VLOOKUP(AE1852,'饰品（请勿修改）'!$H:$I,2,FALSE),0)</f>
        <v>0</v>
      </c>
      <c r="AH1852" s="7">
        <f>_xlfn.IFNA(VLOOKUP(AF1852,'饰品（请勿修改）'!$H:$I,2,FALSE),0)</f>
        <v>0</v>
      </c>
      <c r="AI1852" s="7">
        <f t="shared" si="2188"/>
        <v>0</v>
      </c>
      <c r="AJ1852" s="7">
        <f t="shared" si="2189"/>
        <v>0</v>
      </c>
    </row>
    <row r="1853" spans="1:36" x14ac:dyDescent="0.2">
      <c r="A1853" s="3"/>
      <c r="B1853" s="3"/>
      <c r="C1853" s="3"/>
      <c r="D1853" s="3"/>
      <c r="E1853" s="3"/>
      <c r="F1853" s="3"/>
      <c r="G1853" s="7" t="str">
        <f t="shared" si="2186"/>
        <v/>
      </c>
      <c r="H1853" s="7" t="str">
        <f t="shared" si="2190"/>
        <v/>
      </c>
      <c r="I1853" s="7" t="str">
        <f t="shared" si="2191"/>
        <v/>
      </c>
      <c r="J1853" s="7" t="str">
        <f t="shared" si="2192"/>
        <v/>
      </c>
      <c r="K1853" s="5">
        <f t="shared" si="2193"/>
        <v>0</v>
      </c>
      <c r="L1853" s="5">
        <f t="shared" si="2194"/>
        <v>0</v>
      </c>
      <c r="M1853" s="5">
        <f t="shared" si="2195"/>
        <v>0</v>
      </c>
      <c r="N1853" s="7" cm="1">
        <f t="array" ref="N1853:P1853">_xlfn._xlws.SORT(K1853:M1853,1,-1,TRUE)</f>
        <v>0</v>
      </c>
      <c r="O1853" s="7">
        <v>0</v>
      </c>
      <c r="P1853" s="7">
        <v>0</v>
      </c>
      <c r="Q1853" s="7">
        <v>1850</v>
      </c>
      <c r="R1853" s="7" t="e">
        <f t="shared" ref="R1853:W1853" si="2259">FIND(",",$F1853,Q1853+1)</f>
        <v>#VALUE!</v>
      </c>
      <c r="S1853" s="7" t="e">
        <f t="shared" si="2259"/>
        <v>#VALUE!</v>
      </c>
      <c r="T1853" s="7" t="e">
        <f t="shared" si="2259"/>
        <v>#VALUE!</v>
      </c>
      <c r="U1853" s="7" t="e">
        <f t="shared" si="2259"/>
        <v>#VALUE!</v>
      </c>
      <c r="V1853" s="7" t="e">
        <f t="shared" si="2259"/>
        <v>#VALUE!</v>
      </c>
      <c r="W1853" s="7" t="e">
        <f t="shared" si="2259"/>
        <v>#VALUE!</v>
      </c>
      <c r="X1853" s="11" t="str">
        <f t="shared" si="2197"/>
        <v/>
      </c>
      <c r="Y1853" s="11" t="str">
        <f t="shared" si="2198"/>
        <v/>
      </c>
      <c r="Z1853" s="11" t="str">
        <f t="shared" si="2199"/>
        <v/>
      </c>
      <c r="AA1853" s="11" t="str">
        <f t="shared" si="2200"/>
        <v/>
      </c>
      <c r="AB1853" s="3" t="str">
        <f t="shared" si="2201"/>
        <v/>
      </c>
      <c r="AC1853" s="3"/>
      <c r="AD1853" s="3"/>
      <c r="AE1853" s="7" t="str">
        <f>IF(X1853="","",_xlfn.IFNA(VLOOKUP(X1853,'饰品（请勿修改）'!$A:$H,8,FALSE),VLOOKUP(X1853,'饰品（请勿修改）'!$H:$H,1,FALSE)))</f>
        <v/>
      </c>
      <c r="AF1853" s="7" t="str">
        <f>IF(Z1853="","",_xlfn.IFNA(VLOOKUP(Z1853,'饰品（请勿修改）'!$A:$H,8,FALSE),VLOOKUP(Z1853,'饰品（请勿修改）'!$H:$H,1,FALSE)))</f>
        <v/>
      </c>
      <c r="AG1853" s="7">
        <f>_xlfn.IFNA(VLOOKUP(AE1853,'饰品（请勿修改）'!$H:$I,2,FALSE),0)</f>
        <v>0</v>
      </c>
      <c r="AH1853" s="7">
        <f>_xlfn.IFNA(VLOOKUP(AF1853,'饰品（请勿修改）'!$H:$I,2,FALSE),0)</f>
        <v>0</v>
      </c>
      <c r="AI1853" s="7">
        <f t="shared" si="2188"/>
        <v>0</v>
      </c>
      <c r="AJ1853" s="7">
        <f t="shared" si="2189"/>
        <v>0</v>
      </c>
    </row>
    <row r="1854" spans="1:36" x14ac:dyDescent="0.2">
      <c r="A1854" s="3"/>
      <c r="B1854" s="3"/>
      <c r="C1854" s="3"/>
      <c r="D1854" s="3"/>
      <c r="E1854" s="3"/>
      <c r="F1854" s="3"/>
      <c r="G1854" s="7" t="str">
        <f t="shared" si="2186"/>
        <v/>
      </c>
      <c r="H1854" s="7" t="str">
        <f t="shared" si="2190"/>
        <v/>
      </c>
      <c r="I1854" s="7" t="str">
        <f t="shared" si="2191"/>
        <v/>
      </c>
      <c r="J1854" s="7" t="str">
        <f t="shared" si="2192"/>
        <v/>
      </c>
      <c r="K1854" s="5">
        <f t="shared" si="2193"/>
        <v>0</v>
      </c>
      <c r="L1854" s="5">
        <f t="shared" si="2194"/>
        <v>0</v>
      </c>
      <c r="M1854" s="5">
        <f t="shared" si="2195"/>
        <v>0</v>
      </c>
      <c r="N1854" s="7" cm="1">
        <f t="array" ref="N1854:P1854">_xlfn._xlws.SORT(K1854:M1854,1,-1,TRUE)</f>
        <v>0</v>
      </c>
      <c r="O1854" s="7">
        <v>0</v>
      </c>
      <c r="P1854" s="7">
        <v>0</v>
      </c>
      <c r="Q1854" s="7">
        <v>1851</v>
      </c>
      <c r="R1854" s="7" t="e">
        <f t="shared" ref="R1854:W1854" si="2260">FIND(",",$F1854,Q1854+1)</f>
        <v>#VALUE!</v>
      </c>
      <c r="S1854" s="7" t="e">
        <f t="shared" si="2260"/>
        <v>#VALUE!</v>
      </c>
      <c r="T1854" s="7" t="e">
        <f t="shared" si="2260"/>
        <v>#VALUE!</v>
      </c>
      <c r="U1854" s="7" t="e">
        <f t="shared" si="2260"/>
        <v>#VALUE!</v>
      </c>
      <c r="V1854" s="7" t="e">
        <f t="shared" si="2260"/>
        <v>#VALUE!</v>
      </c>
      <c r="W1854" s="7" t="e">
        <f t="shared" si="2260"/>
        <v>#VALUE!</v>
      </c>
      <c r="X1854" s="11" t="str">
        <f t="shared" si="2197"/>
        <v/>
      </c>
      <c r="Y1854" s="11" t="str">
        <f t="shared" si="2198"/>
        <v/>
      </c>
      <c r="Z1854" s="11" t="str">
        <f t="shared" si="2199"/>
        <v/>
      </c>
      <c r="AA1854" s="11" t="str">
        <f t="shared" si="2200"/>
        <v/>
      </c>
      <c r="AB1854" s="3" t="str">
        <f t="shared" si="2201"/>
        <v/>
      </c>
      <c r="AC1854" s="3"/>
      <c r="AD1854" s="3"/>
      <c r="AE1854" s="7" t="str">
        <f>IF(X1854="","",_xlfn.IFNA(VLOOKUP(X1854,'饰品（请勿修改）'!$A:$H,8,FALSE),VLOOKUP(X1854,'饰品（请勿修改）'!$H:$H,1,FALSE)))</f>
        <v/>
      </c>
      <c r="AF1854" s="7" t="str">
        <f>IF(Z1854="","",_xlfn.IFNA(VLOOKUP(Z1854,'饰品（请勿修改）'!$A:$H,8,FALSE),VLOOKUP(Z1854,'饰品（请勿修改）'!$H:$H,1,FALSE)))</f>
        <v/>
      </c>
      <c r="AG1854" s="7">
        <f>_xlfn.IFNA(VLOOKUP(AE1854,'饰品（请勿修改）'!$H:$I,2,FALSE),0)</f>
        <v>0</v>
      </c>
      <c r="AH1854" s="7">
        <f>_xlfn.IFNA(VLOOKUP(AF1854,'饰品（请勿修改）'!$H:$I,2,FALSE),0)</f>
        <v>0</v>
      </c>
      <c r="AI1854" s="7">
        <f t="shared" si="2188"/>
        <v>0</v>
      </c>
      <c r="AJ1854" s="7">
        <f t="shared" si="2189"/>
        <v>0</v>
      </c>
    </row>
    <row r="1855" spans="1:36" x14ac:dyDescent="0.2">
      <c r="A1855" s="3"/>
      <c r="B1855" s="3"/>
      <c r="C1855" s="3"/>
      <c r="D1855" s="3"/>
      <c r="E1855" s="3"/>
      <c r="F1855" s="3"/>
      <c r="G1855" s="7" t="str">
        <f t="shared" si="2186"/>
        <v/>
      </c>
      <c r="H1855" s="7" t="str">
        <f t="shared" si="2190"/>
        <v/>
      </c>
      <c r="I1855" s="7" t="str">
        <f t="shared" si="2191"/>
        <v/>
      </c>
      <c r="J1855" s="7" t="str">
        <f t="shared" si="2192"/>
        <v/>
      </c>
      <c r="K1855" s="5">
        <f t="shared" si="2193"/>
        <v>0</v>
      </c>
      <c r="L1855" s="5">
        <f t="shared" si="2194"/>
        <v>0</v>
      </c>
      <c r="M1855" s="5">
        <f t="shared" si="2195"/>
        <v>0</v>
      </c>
      <c r="N1855" s="7" cm="1">
        <f t="array" ref="N1855:P1855">_xlfn._xlws.SORT(K1855:M1855,1,-1,TRUE)</f>
        <v>0</v>
      </c>
      <c r="O1855" s="7">
        <v>0</v>
      </c>
      <c r="P1855" s="7">
        <v>0</v>
      </c>
      <c r="Q1855" s="7">
        <v>1852</v>
      </c>
      <c r="R1855" s="7" t="e">
        <f t="shared" ref="R1855:W1855" si="2261">FIND(",",$F1855,Q1855+1)</f>
        <v>#VALUE!</v>
      </c>
      <c r="S1855" s="7" t="e">
        <f t="shared" si="2261"/>
        <v>#VALUE!</v>
      </c>
      <c r="T1855" s="7" t="e">
        <f t="shared" si="2261"/>
        <v>#VALUE!</v>
      </c>
      <c r="U1855" s="7" t="e">
        <f t="shared" si="2261"/>
        <v>#VALUE!</v>
      </c>
      <c r="V1855" s="7" t="e">
        <f t="shared" si="2261"/>
        <v>#VALUE!</v>
      </c>
      <c r="W1855" s="7" t="e">
        <f t="shared" si="2261"/>
        <v>#VALUE!</v>
      </c>
      <c r="X1855" s="11" t="str">
        <f t="shared" si="2197"/>
        <v/>
      </c>
      <c r="Y1855" s="11" t="str">
        <f t="shared" si="2198"/>
        <v/>
      </c>
      <c r="Z1855" s="11" t="str">
        <f t="shared" si="2199"/>
        <v/>
      </c>
      <c r="AA1855" s="11" t="str">
        <f t="shared" si="2200"/>
        <v/>
      </c>
      <c r="AB1855" s="3" t="str">
        <f t="shared" si="2201"/>
        <v/>
      </c>
      <c r="AC1855" s="3"/>
      <c r="AD1855" s="3"/>
      <c r="AE1855" s="7" t="str">
        <f>IF(X1855="","",_xlfn.IFNA(VLOOKUP(X1855,'饰品（请勿修改）'!$A:$H,8,FALSE),VLOOKUP(X1855,'饰品（请勿修改）'!$H:$H,1,FALSE)))</f>
        <v/>
      </c>
      <c r="AF1855" s="7" t="str">
        <f>IF(Z1855="","",_xlfn.IFNA(VLOOKUP(Z1855,'饰品（请勿修改）'!$A:$H,8,FALSE),VLOOKUP(Z1855,'饰品（请勿修改）'!$H:$H,1,FALSE)))</f>
        <v/>
      </c>
      <c r="AG1855" s="7">
        <f>_xlfn.IFNA(VLOOKUP(AE1855,'饰品（请勿修改）'!$H:$I,2,FALSE),0)</f>
        <v>0</v>
      </c>
      <c r="AH1855" s="7">
        <f>_xlfn.IFNA(VLOOKUP(AF1855,'饰品（请勿修改）'!$H:$I,2,FALSE),0)</f>
        <v>0</v>
      </c>
      <c r="AI1855" s="7">
        <f t="shared" si="2188"/>
        <v>0</v>
      </c>
      <c r="AJ1855" s="7">
        <f t="shared" si="2189"/>
        <v>0</v>
      </c>
    </row>
    <row r="1856" spans="1:36" x14ac:dyDescent="0.2">
      <c r="A1856" s="3"/>
      <c r="B1856" s="3"/>
      <c r="C1856" s="3"/>
      <c r="D1856" s="3"/>
      <c r="E1856" s="3"/>
      <c r="F1856" s="3"/>
      <c r="G1856" s="7" t="str">
        <f t="shared" si="2186"/>
        <v/>
      </c>
      <c r="H1856" s="7" t="str">
        <f t="shared" si="2190"/>
        <v/>
      </c>
      <c r="I1856" s="7" t="str">
        <f t="shared" si="2191"/>
        <v/>
      </c>
      <c r="J1856" s="7" t="str">
        <f t="shared" si="2192"/>
        <v/>
      </c>
      <c r="K1856" s="5">
        <f t="shared" si="2193"/>
        <v>0</v>
      </c>
      <c r="L1856" s="5">
        <f t="shared" si="2194"/>
        <v>0</v>
      </c>
      <c r="M1856" s="5">
        <f t="shared" si="2195"/>
        <v>0</v>
      </c>
      <c r="N1856" s="7" cm="1">
        <f t="array" ref="N1856:P1856">_xlfn._xlws.SORT(K1856:M1856,1,-1,TRUE)</f>
        <v>0</v>
      </c>
      <c r="O1856" s="7">
        <v>0</v>
      </c>
      <c r="P1856" s="7">
        <v>0</v>
      </c>
      <c r="Q1856" s="7">
        <v>1853</v>
      </c>
      <c r="R1856" s="7" t="e">
        <f t="shared" ref="R1856:W1856" si="2262">FIND(",",$F1856,Q1856+1)</f>
        <v>#VALUE!</v>
      </c>
      <c r="S1856" s="7" t="e">
        <f t="shared" si="2262"/>
        <v>#VALUE!</v>
      </c>
      <c r="T1856" s="7" t="e">
        <f t="shared" si="2262"/>
        <v>#VALUE!</v>
      </c>
      <c r="U1856" s="7" t="e">
        <f t="shared" si="2262"/>
        <v>#VALUE!</v>
      </c>
      <c r="V1856" s="7" t="e">
        <f t="shared" si="2262"/>
        <v>#VALUE!</v>
      </c>
      <c r="W1856" s="7" t="e">
        <f t="shared" si="2262"/>
        <v>#VALUE!</v>
      </c>
      <c r="X1856" s="11" t="str">
        <f t="shared" si="2197"/>
        <v/>
      </c>
      <c r="Y1856" s="11" t="str">
        <f t="shared" si="2198"/>
        <v/>
      </c>
      <c r="Z1856" s="11" t="str">
        <f t="shared" si="2199"/>
        <v/>
      </c>
      <c r="AA1856" s="11" t="str">
        <f t="shared" si="2200"/>
        <v/>
      </c>
      <c r="AB1856" s="3" t="str">
        <f t="shared" si="2201"/>
        <v/>
      </c>
      <c r="AC1856" s="3"/>
      <c r="AD1856" s="3"/>
      <c r="AE1856" s="7" t="str">
        <f>IF(X1856="","",_xlfn.IFNA(VLOOKUP(X1856,'饰品（请勿修改）'!$A:$H,8,FALSE),VLOOKUP(X1856,'饰品（请勿修改）'!$H:$H,1,FALSE)))</f>
        <v/>
      </c>
      <c r="AF1856" s="7" t="str">
        <f>IF(Z1856="","",_xlfn.IFNA(VLOOKUP(Z1856,'饰品（请勿修改）'!$A:$H,8,FALSE),VLOOKUP(Z1856,'饰品（请勿修改）'!$H:$H,1,FALSE)))</f>
        <v/>
      </c>
      <c r="AG1856" s="7">
        <f>_xlfn.IFNA(VLOOKUP(AE1856,'饰品（请勿修改）'!$H:$I,2,FALSE),0)</f>
        <v>0</v>
      </c>
      <c r="AH1856" s="7">
        <f>_xlfn.IFNA(VLOOKUP(AF1856,'饰品（请勿修改）'!$H:$I,2,FALSE),0)</f>
        <v>0</v>
      </c>
      <c r="AI1856" s="7">
        <f t="shared" si="2188"/>
        <v>0</v>
      </c>
      <c r="AJ1856" s="7">
        <f t="shared" si="2189"/>
        <v>0</v>
      </c>
    </row>
    <row r="1857" spans="1:36" x14ac:dyDescent="0.2">
      <c r="A1857" s="3"/>
      <c r="B1857" s="3"/>
      <c r="C1857" s="3"/>
      <c r="D1857" s="3"/>
      <c r="E1857" s="3"/>
      <c r="F1857" s="3"/>
      <c r="G1857" s="7" t="str">
        <f t="shared" si="2186"/>
        <v/>
      </c>
      <c r="H1857" s="7" t="str">
        <f t="shared" si="2190"/>
        <v/>
      </c>
      <c r="I1857" s="7" t="str">
        <f t="shared" si="2191"/>
        <v/>
      </c>
      <c r="J1857" s="7" t="str">
        <f t="shared" si="2192"/>
        <v/>
      </c>
      <c r="K1857" s="5">
        <f t="shared" si="2193"/>
        <v>0</v>
      </c>
      <c r="L1857" s="5">
        <f t="shared" si="2194"/>
        <v>0</v>
      </c>
      <c r="M1857" s="5">
        <f t="shared" si="2195"/>
        <v>0</v>
      </c>
      <c r="N1857" s="7" cm="1">
        <f t="array" ref="N1857:P1857">_xlfn._xlws.SORT(K1857:M1857,1,-1,TRUE)</f>
        <v>0</v>
      </c>
      <c r="O1857" s="7">
        <v>0</v>
      </c>
      <c r="P1857" s="7">
        <v>0</v>
      </c>
      <c r="Q1857" s="7">
        <v>1854</v>
      </c>
      <c r="R1857" s="7" t="e">
        <f t="shared" ref="R1857:W1857" si="2263">FIND(",",$F1857,Q1857+1)</f>
        <v>#VALUE!</v>
      </c>
      <c r="S1857" s="7" t="e">
        <f t="shared" si="2263"/>
        <v>#VALUE!</v>
      </c>
      <c r="T1857" s="7" t="e">
        <f t="shared" si="2263"/>
        <v>#VALUE!</v>
      </c>
      <c r="U1857" s="7" t="e">
        <f t="shared" si="2263"/>
        <v>#VALUE!</v>
      </c>
      <c r="V1857" s="7" t="e">
        <f t="shared" si="2263"/>
        <v>#VALUE!</v>
      </c>
      <c r="W1857" s="7" t="e">
        <f t="shared" si="2263"/>
        <v>#VALUE!</v>
      </c>
      <c r="X1857" s="11" t="str">
        <f t="shared" si="2197"/>
        <v/>
      </c>
      <c r="Y1857" s="11" t="str">
        <f t="shared" si="2198"/>
        <v/>
      </c>
      <c r="Z1857" s="11" t="str">
        <f t="shared" si="2199"/>
        <v/>
      </c>
      <c r="AA1857" s="11" t="str">
        <f t="shared" si="2200"/>
        <v/>
      </c>
      <c r="AB1857" s="3" t="str">
        <f t="shared" si="2201"/>
        <v/>
      </c>
      <c r="AC1857" s="3"/>
      <c r="AD1857" s="3"/>
      <c r="AE1857" s="7" t="str">
        <f>IF(X1857="","",_xlfn.IFNA(VLOOKUP(X1857,'饰品（请勿修改）'!$A:$H,8,FALSE),VLOOKUP(X1857,'饰品（请勿修改）'!$H:$H,1,FALSE)))</f>
        <v/>
      </c>
      <c r="AF1857" s="7" t="str">
        <f>IF(Z1857="","",_xlfn.IFNA(VLOOKUP(Z1857,'饰品（请勿修改）'!$A:$H,8,FALSE),VLOOKUP(Z1857,'饰品（请勿修改）'!$H:$H,1,FALSE)))</f>
        <v/>
      </c>
      <c r="AG1857" s="7">
        <f>_xlfn.IFNA(VLOOKUP(AE1857,'饰品（请勿修改）'!$H:$I,2,FALSE),0)</f>
        <v>0</v>
      </c>
      <c r="AH1857" s="7">
        <f>_xlfn.IFNA(VLOOKUP(AF1857,'饰品（请勿修改）'!$H:$I,2,FALSE),0)</f>
        <v>0</v>
      </c>
      <c r="AI1857" s="7">
        <f t="shared" si="2188"/>
        <v>0</v>
      </c>
      <c r="AJ1857" s="7">
        <f t="shared" si="2189"/>
        <v>0</v>
      </c>
    </row>
    <row r="1858" spans="1:36" x14ac:dyDescent="0.2">
      <c r="A1858" s="3"/>
      <c r="B1858" s="3"/>
      <c r="C1858" s="3"/>
      <c r="D1858" s="3"/>
      <c r="E1858" s="3"/>
      <c r="F1858" s="3"/>
      <c r="G1858" s="7" t="str">
        <f t="shared" ref="G1858:G1921" si="2264">SUBSTITUTE("{""Skills"":["&amp;AG1858&amp;","&amp;AH1858&amp;"],""SkillLevels"":["&amp;AI1858&amp;","&amp;AJ1858&amp;"],""Slots"":["&amp;K1858&amp;","&amp;L1858&amp;","&amp;M1858&amp;"]}","{""Skills"":[0,0],""SkillLevels"":[0,0],""Slots"":[0,0,0]}","")</f>
        <v/>
      </c>
      <c r="H1858" s="7" t="str">
        <f t="shared" si="2190"/>
        <v/>
      </c>
      <c r="I1858" s="7" t="str">
        <f t="shared" si="2191"/>
        <v/>
      </c>
      <c r="J1858" s="7" t="str">
        <f t="shared" si="2192"/>
        <v/>
      </c>
      <c r="K1858" s="5">
        <f t="shared" si="2193"/>
        <v>0</v>
      </c>
      <c r="L1858" s="5">
        <f t="shared" si="2194"/>
        <v>0</v>
      </c>
      <c r="M1858" s="5">
        <f t="shared" si="2195"/>
        <v>0</v>
      </c>
      <c r="N1858" s="7" cm="1">
        <f t="array" ref="N1858:P1858">_xlfn._xlws.SORT(K1858:M1858,1,-1,TRUE)</f>
        <v>0</v>
      </c>
      <c r="O1858" s="7">
        <v>0</v>
      </c>
      <c r="P1858" s="7">
        <v>0</v>
      </c>
      <c r="Q1858" s="7">
        <v>1855</v>
      </c>
      <c r="R1858" s="7" t="e">
        <f t="shared" ref="R1858:W1858" si="2265">FIND(",",$F1858,Q1858+1)</f>
        <v>#VALUE!</v>
      </c>
      <c r="S1858" s="7" t="e">
        <f t="shared" si="2265"/>
        <v>#VALUE!</v>
      </c>
      <c r="T1858" s="7" t="e">
        <f t="shared" si="2265"/>
        <v>#VALUE!</v>
      </c>
      <c r="U1858" s="7" t="e">
        <f t="shared" si="2265"/>
        <v>#VALUE!</v>
      </c>
      <c r="V1858" s="7" t="e">
        <f t="shared" si="2265"/>
        <v>#VALUE!</v>
      </c>
      <c r="W1858" s="7" t="e">
        <f t="shared" si="2265"/>
        <v>#VALUE!</v>
      </c>
      <c r="X1858" s="11" t="str">
        <f t="shared" si="2197"/>
        <v/>
      </c>
      <c r="Y1858" s="11" t="str">
        <f t="shared" si="2198"/>
        <v/>
      </c>
      <c r="Z1858" s="11" t="str">
        <f t="shared" si="2199"/>
        <v/>
      </c>
      <c r="AA1858" s="11" t="str">
        <f t="shared" si="2200"/>
        <v/>
      </c>
      <c r="AB1858" s="3" t="str">
        <f t="shared" si="2201"/>
        <v/>
      </c>
      <c r="AC1858" s="3"/>
      <c r="AD1858" s="3"/>
      <c r="AE1858" s="7" t="str">
        <f>IF(X1858="","",_xlfn.IFNA(VLOOKUP(X1858,'饰品（请勿修改）'!$A:$H,8,FALSE),VLOOKUP(X1858,'饰品（请勿修改）'!$H:$H,1,FALSE)))</f>
        <v/>
      </c>
      <c r="AF1858" s="7" t="str">
        <f>IF(Z1858="","",_xlfn.IFNA(VLOOKUP(Z1858,'饰品（请勿修改）'!$A:$H,8,FALSE),VLOOKUP(Z1858,'饰品（请勿修改）'!$H:$H,1,FALSE)))</f>
        <v/>
      </c>
      <c r="AG1858" s="7">
        <f>_xlfn.IFNA(VLOOKUP(AE1858,'饰品（请勿修改）'!$H:$I,2,FALSE),0)</f>
        <v>0</v>
      </c>
      <c r="AH1858" s="7">
        <f>_xlfn.IFNA(VLOOKUP(AF1858,'饰品（请勿修改）'!$H:$I,2,FALSE),0)</f>
        <v>0</v>
      </c>
      <c r="AI1858" s="7">
        <f t="shared" ref="AI1858:AI1921" si="2266">IF(AND(B1858=""),IF(AE1858="",0,1),B1858)</f>
        <v>0</v>
      </c>
      <c r="AJ1858" s="7">
        <f t="shared" ref="AJ1858:AJ1921" si="2267">IF(AND(D1858=""),IF(AF1858="",0,1),D1858)</f>
        <v>0</v>
      </c>
    </row>
    <row r="1859" spans="1:36" x14ac:dyDescent="0.2">
      <c r="A1859" s="3"/>
      <c r="B1859" s="3"/>
      <c r="C1859" s="3"/>
      <c r="D1859" s="3"/>
      <c r="E1859" s="3"/>
      <c r="F1859" s="3"/>
      <c r="G1859" s="7" t="str">
        <f t="shared" si="2264"/>
        <v/>
      </c>
      <c r="H1859" s="7" t="str">
        <f t="shared" ref="H1859:H1922" si="2268">MID(IF($AB1859="",$E1859,$AB1859),1,1)</f>
        <v/>
      </c>
      <c r="I1859" s="7" t="str">
        <f t="shared" ref="I1859:I1922" si="2269">MID(IF($AB1859="",$E1859,$AB1859),2,1)</f>
        <v/>
      </c>
      <c r="J1859" s="7" t="str">
        <f t="shared" ref="J1859:J1922" si="2270">MID(IF($AB1859="",$E1859,$AB1859),3,1)</f>
        <v/>
      </c>
      <c r="K1859" s="5">
        <f t="shared" ref="K1859:K1922" si="2271">IF(H1859="",0,H1859)</f>
        <v>0</v>
      </c>
      <c r="L1859" s="5">
        <f t="shared" ref="L1859:L1922" si="2272">IF(I1859="",0,I1859)</f>
        <v>0</v>
      </c>
      <c r="M1859" s="5">
        <f t="shared" ref="M1859:M1922" si="2273">IF(J1859="",0,J1859)</f>
        <v>0</v>
      </c>
      <c r="N1859" s="7" cm="1">
        <f t="array" ref="N1859:P1859">_xlfn._xlws.SORT(K1859:M1859,1,-1,TRUE)</f>
        <v>0</v>
      </c>
      <c r="O1859" s="7">
        <v>0</v>
      </c>
      <c r="P1859" s="7">
        <v>0</v>
      </c>
      <c r="Q1859" s="7">
        <v>1856</v>
      </c>
      <c r="R1859" s="7" t="e">
        <f t="shared" ref="R1859:W1859" si="2274">FIND(",",$F1859,Q1859+1)</f>
        <v>#VALUE!</v>
      </c>
      <c r="S1859" s="7" t="e">
        <f t="shared" si="2274"/>
        <v>#VALUE!</v>
      </c>
      <c r="T1859" s="7" t="e">
        <f t="shared" si="2274"/>
        <v>#VALUE!</v>
      </c>
      <c r="U1859" s="7" t="e">
        <f t="shared" si="2274"/>
        <v>#VALUE!</v>
      </c>
      <c r="V1859" s="7" t="e">
        <f t="shared" si="2274"/>
        <v>#VALUE!</v>
      </c>
      <c r="W1859" s="7" t="e">
        <f t="shared" si="2274"/>
        <v>#VALUE!</v>
      </c>
      <c r="X1859" s="11" t="str">
        <f t="shared" ref="X1859:X1922" si="2275">IF($F1859="",IF(A1859="","",A1859),MID($F1859,Q1859+1,R1859-Q1859-1))</f>
        <v/>
      </c>
      <c r="Y1859" s="11" t="str">
        <f t="shared" ref="Y1859:Y1922" si="2276">IF($F1859="",IF(B1859="","",B1859),MID($F1859,R1859+1,S1859-R1859-1))</f>
        <v/>
      </c>
      <c r="Z1859" s="11" t="str">
        <f t="shared" ref="Z1859:Z1922" si="2277">IF($F1859="",IF(C1859="","",C1859),MID($F1859,S1859+1,T1859-S1859-1))</f>
        <v/>
      </c>
      <c r="AA1859" s="11" t="str">
        <f t="shared" ref="AA1859:AA1922" si="2278">IF($F1859="",IF(D1859="","",D1859),MID($F1859,T1859+1,U1859-T1859-1))</f>
        <v/>
      </c>
      <c r="AB1859" s="3" t="str">
        <f t="shared" ref="AB1859:AB1922" si="2279">IF($F1859="",IF(E1859="","",E1859),SUBSTITUTE(MID($F1859,U1859+1,999),",",""))</f>
        <v/>
      </c>
      <c r="AC1859" s="3"/>
      <c r="AD1859" s="3"/>
      <c r="AE1859" s="7" t="str">
        <f>IF(X1859="","",_xlfn.IFNA(VLOOKUP(X1859,'饰品（请勿修改）'!$A:$H,8,FALSE),VLOOKUP(X1859,'饰品（请勿修改）'!$H:$H,1,FALSE)))</f>
        <v/>
      </c>
      <c r="AF1859" s="7" t="str">
        <f>IF(Z1859="","",_xlfn.IFNA(VLOOKUP(Z1859,'饰品（请勿修改）'!$A:$H,8,FALSE),VLOOKUP(Z1859,'饰品（请勿修改）'!$H:$H,1,FALSE)))</f>
        <v/>
      </c>
      <c r="AG1859" s="7">
        <f>_xlfn.IFNA(VLOOKUP(AE1859,'饰品（请勿修改）'!$H:$I,2,FALSE),0)</f>
        <v>0</v>
      </c>
      <c r="AH1859" s="7">
        <f>_xlfn.IFNA(VLOOKUP(AF1859,'饰品（请勿修改）'!$H:$I,2,FALSE),0)</f>
        <v>0</v>
      </c>
      <c r="AI1859" s="7">
        <f t="shared" si="2266"/>
        <v>0</v>
      </c>
      <c r="AJ1859" s="7">
        <f t="shared" si="2267"/>
        <v>0</v>
      </c>
    </row>
    <row r="1860" spans="1:36" x14ac:dyDescent="0.2">
      <c r="A1860" s="3"/>
      <c r="B1860" s="3"/>
      <c r="C1860" s="3"/>
      <c r="D1860" s="3"/>
      <c r="E1860" s="3"/>
      <c r="F1860" s="3"/>
      <c r="G1860" s="7" t="str">
        <f t="shared" si="2264"/>
        <v/>
      </c>
      <c r="H1860" s="7" t="str">
        <f t="shared" si="2268"/>
        <v/>
      </c>
      <c r="I1860" s="7" t="str">
        <f t="shared" si="2269"/>
        <v/>
      </c>
      <c r="J1860" s="7" t="str">
        <f t="shared" si="2270"/>
        <v/>
      </c>
      <c r="K1860" s="5">
        <f t="shared" si="2271"/>
        <v>0</v>
      </c>
      <c r="L1860" s="5">
        <f t="shared" si="2272"/>
        <v>0</v>
      </c>
      <c r="M1860" s="5">
        <f t="shared" si="2273"/>
        <v>0</v>
      </c>
      <c r="N1860" s="7" cm="1">
        <f t="array" ref="N1860:P1860">_xlfn._xlws.SORT(K1860:M1860,1,-1,TRUE)</f>
        <v>0</v>
      </c>
      <c r="O1860" s="7">
        <v>0</v>
      </c>
      <c r="P1860" s="7">
        <v>0</v>
      </c>
      <c r="Q1860" s="7">
        <v>1857</v>
      </c>
      <c r="R1860" s="7" t="e">
        <f t="shared" ref="R1860:W1860" si="2280">FIND(",",$F1860,Q1860+1)</f>
        <v>#VALUE!</v>
      </c>
      <c r="S1860" s="7" t="e">
        <f t="shared" si="2280"/>
        <v>#VALUE!</v>
      </c>
      <c r="T1860" s="7" t="e">
        <f t="shared" si="2280"/>
        <v>#VALUE!</v>
      </c>
      <c r="U1860" s="7" t="e">
        <f t="shared" si="2280"/>
        <v>#VALUE!</v>
      </c>
      <c r="V1860" s="7" t="e">
        <f t="shared" si="2280"/>
        <v>#VALUE!</v>
      </c>
      <c r="W1860" s="7" t="e">
        <f t="shared" si="2280"/>
        <v>#VALUE!</v>
      </c>
      <c r="X1860" s="11" t="str">
        <f t="shared" si="2275"/>
        <v/>
      </c>
      <c r="Y1860" s="11" t="str">
        <f t="shared" si="2276"/>
        <v/>
      </c>
      <c r="Z1860" s="11" t="str">
        <f t="shared" si="2277"/>
        <v/>
      </c>
      <c r="AA1860" s="11" t="str">
        <f t="shared" si="2278"/>
        <v/>
      </c>
      <c r="AB1860" s="3" t="str">
        <f t="shared" si="2279"/>
        <v/>
      </c>
      <c r="AC1860" s="3"/>
      <c r="AD1860" s="3"/>
      <c r="AE1860" s="7" t="str">
        <f>IF(X1860="","",_xlfn.IFNA(VLOOKUP(X1860,'饰品（请勿修改）'!$A:$H,8,FALSE),VLOOKUP(X1860,'饰品（请勿修改）'!$H:$H,1,FALSE)))</f>
        <v/>
      </c>
      <c r="AF1860" s="7" t="str">
        <f>IF(Z1860="","",_xlfn.IFNA(VLOOKUP(Z1860,'饰品（请勿修改）'!$A:$H,8,FALSE),VLOOKUP(Z1860,'饰品（请勿修改）'!$H:$H,1,FALSE)))</f>
        <v/>
      </c>
      <c r="AG1860" s="7">
        <f>_xlfn.IFNA(VLOOKUP(AE1860,'饰品（请勿修改）'!$H:$I,2,FALSE),0)</f>
        <v>0</v>
      </c>
      <c r="AH1860" s="7">
        <f>_xlfn.IFNA(VLOOKUP(AF1860,'饰品（请勿修改）'!$H:$I,2,FALSE),0)</f>
        <v>0</v>
      </c>
      <c r="AI1860" s="7">
        <f t="shared" si="2266"/>
        <v>0</v>
      </c>
      <c r="AJ1860" s="7">
        <f t="shared" si="2267"/>
        <v>0</v>
      </c>
    </row>
    <row r="1861" spans="1:36" x14ac:dyDescent="0.2">
      <c r="A1861" s="3"/>
      <c r="B1861" s="3"/>
      <c r="C1861" s="3"/>
      <c r="D1861" s="3"/>
      <c r="E1861" s="3"/>
      <c r="F1861" s="3"/>
      <c r="G1861" s="7" t="str">
        <f t="shared" si="2264"/>
        <v/>
      </c>
      <c r="H1861" s="7" t="str">
        <f t="shared" si="2268"/>
        <v/>
      </c>
      <c r="I1861" s="7" t="str">
        <f t="shared" si="2269"/>
        <v/>
      </c>
      <c r="J1861" s="7" t="str">
        <f t="shared" si="2270"/>
        <v/>
      </c>
      <c r="K1861" s="5">
        <f t="shared" si="2271"/>
        <v>0</v>
      </c>
      <c r="L1861" s="5">
        <f t="shared" si="2272"/>
        <v>0</v>
      </c>
      <c r="M1861" s="5">
        <f t="shared" si="2273"/>
        <v>0</v>
      </c>
      <c r="N1861" s="7" cm="1">
        <f t="array" ref="N1861:P1861">_xlfn._xlws.SORT(K1861:M1861,1,-1,TRUE)</f>
        <v>0</v>
      </c>
      <c r="O1861" s="7">
        <v>0</v>
      </c>
      <c r="P1861" s="7">
        <v>0</v>
      </c>
      <c r="Q1861" s="7">
        <v>1858</v>
      </c>
      <c r="R1861" s="7" t="e">
        <f t="shared" ref="R1861:W1861" si="2281">FIND(",",$F1861,Q1861+1)</f>
        <v>#VALUE!</v>
      </c>
      <c r="S1861" s="7" t="e">
        <f t="shared" si="2281"/>
        <v>#VALUE!</v>
      </c>
      <c r="T1861" s="7" t="e">
        <f t="shared" si="2281"/>
        <v>#VALUE!</v>
      </c>
      <c r="U1861" s="7" t="e">
        <f t="shared" si="2281"/>
        <v>#VALUE!</v>
      </c>
      <c r="V1861" s="7" t="e">
        <f t="shared" si="2281"/>
        <v>#VALUE!</v>
      </c>
      <c r="W1861" s="7" t="e">
        <f t="shared" si="2281"/>
        <v>#VALUE!</v>
      </c>
      <c r="X1861" s="11" t="str">
        <f t="shared" si="2275"/>
        <v/>
      </c>
      <c r="Y1861" s="11" t="str">
        <f t="shared" si="2276"/>
        <v/>
      </c>
      <c r="Z1861" s="11" t="str">
        <f t="shared" si="2277"/>
        <v/>
      </c>
      <c r="AA1861" s="11" t="str">
        <f t="shared" si="2278"/>
        <v/>
      </c>
      <c r="AB1861" s="3" t="str">
        <f t="shared" si="2279"/>
        <v/>
      </c>
      <c r="AC1861" s="3"/>
      <c r="AD1861" s="3"/>
      <c r="AE1861" s="7" t="str">
        <f>IF(X1861="","",_xlfn.IFNA(VLOOKUP(X1861,'饰品（请勿修改）'!$A:$H,8,FALSE),VLOOKUP(X1861,'饰品（请勿修改）'!$H:$H,1,FALSE)))</f>
        <v/>
      </c>
      <c r="AF1861" s="7" t="str">
        <f>IF(Z1861="","",_xlfn.IFNA(VLOOKUP(Z1861,'饰品（请勿修改）'!$A:$H,8,FALSE),VLOOKUP(Z1861,'饰品（请勿修改）'!$H:$H,1,FALSE)))</f>
        <v/>
      </c>
      <c r="AG1861" s="7">
        <f>_xlfn.IFNA(VLOOKUP(AE1861,'饰品（请勿修改）'!$H:$I,2,FALSE),0)</f>
        <v>0</v>
      </c>
      <c r="AH1861" s="7">
        <f>_xlfn.IFNA(VLOOKUP(AF1861,'饰品（请勿修改）'!$H:$I,2,FALSE),0)</f>
        <v>0</v>
      </c>
      <c r="AI1861" s="7">
        <f t="shared" si="2266"/>
        <v>0</v>
      </c>
      <c r="AJ1861" s="7">
        <f t="shared" si="2267"/>
        <v>0</v>
      </c>
    </row>
    <row r="1862" spans="1:36" x14ac:dyDescent="0.2">
      <c r="A1862" s="3"/>
      <c r="B1862" s="3"/>
      <c r="C1862" s="3"/>
      <c r="D1862" s="3"/>
      <c r="E1862" s="3"/>
      <c r="F1862" s="3"/>
      <c r="G1862" s="7" t="str">
        <f t="shared" si="2264"/>
        <v/>
      </c>
      <c r="H1862" s="7" t="str">
        <f t="shared" si="2268"/>
        <v/>
      </c>
      <c r="I1862" s="7" t="str">
        <f t="shared" si="2269"/>
        <v/>
      </c>
      <c r="J1862" s="7" t="str">
        <f t="shared" si="2270"/>
        <v/>
      </c>
      <c r="K1862" s="5">
        <f t="shared" si="2271"/>
        <v>0</v>
      </c>
      <c r="L1862" s="5">
        <f t="shared" si="2272"/>
        <v>0</v>
      </c>
      <c r="M1862" s="5">
        <f t="shared" si="2273"/>
        <v>0</v>
      </c>
      <c r="N1862" s="7" cm="1">
        <f t="array" ref="N1862:P1862">_xlfn._xlws.SORT(K1862:M1862,1,-1,TRUE)</f>
        <v>0</v>
      </c>
      <c r="O1862" s="7">
        <v>0</v>
      </c>
      <c r="P1862" s="7">
        <v>0</v>
      </c>
      <c r="Q1862" s="7">
        <v>1859</v>
      </c>
      <c r="R1862" s="7" t="e">
        <f t="shared" ref="R1862:W1862" si="2282">FIND(",",$F1862,Q1862+1)</f>
        <v>#VALUE!</v>
      </c>
      <c r="S1862" s="7" t="e">
        <f t="shared" si="2282"/>
        <v>#VALUE!</v>
      </c>
      <c r="T1862" s="7" t="e">
        <f t="shared" si="2282"/>
        <v>#VALUE!</v>
      </c>
      <c r="U1862" s="7" t="e">
        <f t="shared" si="2282"/>
        <v>#VALUE!</v>
      </c>
      <c r="V1862" s="7" t="e">
        <f t="shared" si="2282"/>
        <v>#VALUE!</v>
      </c>
      <c r="W1862" s="7" t="e">
        <f t="shared" si="2282"/>
        <v>#VALUE!</v>
      </c>
      <c r="X1862" s="11" t="str">
        <f t="shared" si="2275"/>
        <v/>
      </c>
      <c r="Y1862" s="11" t="str">
        <f t="shared" si="2276"/>
        <v/>
      </c>
      <c r="Z1862" s="11" t="str">
        <f t="shared" si="2277"/>
        <v/>
      </c>
      <c r="AA1862" s="11" t="str">
        <f t="shared" si="2278"/>
        <v/>
      </c>
      <c r="AB1862" s="3" t="str">
        <f t="shared" si="2279"/>
        <v/>
      </c>
      <c r="AC1862" s="3"/>
      <c r="AD1862" s="3"/>
      <c r="AE1862" s="7" t="str">
        <f>IF(X1862="","",_xlfn.IFNA(VLOOKUP(X1862,'饰品（请勿修改）'!$A:$H,8,FALSE),VLOOKUP(X1862,'饰品（请勿修改）'!$H:$H,1,FALSE)))</f>
        <v/>
      </c>
      <c r="AF1862" s="7" t="str">
        <f>IF(Z1862="","",_xlfn.IFNA(VLOOKUP(Z1862,'饰品（请勿修改）'!$A:$H,8,FALSE),VLOOKUP(Z1862,'饰品（请勿修改）'!$H:$H,1,FALSE)))</f>
        <v/>
      </c>
      <c r="AG1862" s="7">
        <f>_xlfn.IFNA(VLOOKUP(AE1862,'饰品（请勿修改）'!$H:$I,2,FALSE),0)</f>
        <v>0</v>
      </c>
      <c r="AH1862" s="7">
        <f>_xlfn.IFNA(VLOOKUP(AF1862,'饰品（请勿修改）'!$H:$I,2,FALSE),0)</f>
        <v>0</v>
      </c>
      <c r="AI1862" s="7">
        <f t="shared" si="2266"/>
        <v>0</v>
      </c>
      <c r="AJ1862" s="7">
        <f t="shared" si="2267"/>
        <v>0</v>
      </c>
    </row>
    <row r="1863" spans="1:36" x14ac:dyDescent="0.2">
      <c r="A1863" s="3"/>
      <c r="B1863" s="3"/>
      <c r="C1863" s="3"/>
      <c r="D1863" s="3"/>
      <c r="E1863" s="3"/>
      <c r="F1863" s="3"/>
      <c r="G1863" s="7" t="str">
        <f t="shared" si="2264"/>
        <v/>
      </c>
      <c r="H1863" s="7" t="str">
        <f t="shared" si="2268"/>
        <v/>
      </c>
      <c r="I1863" s="7" t="str">
        <f t="shared" si="2269"/>
        <v/>
      </c>
      <c r="J1863" s="7" t="str">
        <f t="shared" si="2270"/>
        <v/>
      </c>
      <c r="K1863" s="5">
        <f t="shared" si="2271"/>
        <v>0</v>
      </c>
      <c r="L1863" s="5">
        <f t="shared" si="2272"/>
        <v>0</v>
      </c>
      <c r="M1863" s="5">
        <f t="shared" si="2273"/>
        <v>0</v>
      </c>
      <c r="N1863" s="7" cm="1">
        <f t="array" ref="N1863:P1863">_xlfn._xlws.SORT(K1863:M1863,1,-1,TRUE)</f>
        <v>0</v>
      </c>
      <c r="O1863" s="7">
        <v>0</v>
      </c>
      <c r="P1863" s="7">
        <v>0</v>
      </c>
      <c r="Q1863" s="7">
        <v>1860</v>
      </c>
      <c r="R1863" s="7" t="e">
        <f t="shared" ref="R1863:W1863" si="2283">FIND(",",$F1863,Q1863+1)</f>
        <v>#VALUE!</v>
      </c>
      <c r="S1863" s="7" t="e">
        <f t="shared" si="2283"/>
        <v>#VALUE!</v>
      </c>
      <c r="T1863" s="7" t="e">
        <f t="shared" si="2283"/>
        <v>#VALUE!</v>
      </c>
      <c r="U1863" s="7" t="e">
        <f t="shared" si="2283"/>
        <v>#VALUE!</v>
      </c>
      <c r="V1863" s="7" t="e">
        <f t="shared" si="2283"/>
        <v>#VALUE!</v>
      </c>
      <c r="W1863" s="7" t="e">
        <f t="shared" si="2283"/>
        <v>#VALUE!</v>
      </c>
      <c r="X1863" s="11" t="str">
        <f t="shared" si="2275"/>
        <v/>
      </c>
      <c r="Y1863" s="11" t="str">
        <f t="shared" si="2276"/>
        <v/>
      </c>
      <c r="Z1863" s="11" t="str">
        <f t="shared" si="2277"/>
        <v/>
      </c>
      <c r="AA1863" s="11" t="str">
        <f t="shared" si="2278"/>
        <v/>
      </c>
      <c r="AB1863" s="3" t="str">
        <f t="shared" si="2279"/>
        <v/>
      </c>
      <c r="AC1863" s="3"/>
      <c r="AD1863" s="3"/>
      <c r="AE1863" s="7" t="str">
        <f>IF(X1863="","",_xlfn.IFNA(VLOOKUP(X1863,'饰品（请勿修改）'!$A:$H,8,FALSE),VLOOKUP(X1863,'饰品（请勿修改）'!$H:$H,1,FALSE)))</f>
        <v/>
      </c>
      <c r="AF1863" s="7" t="str">
        <f>IF(Z1863="","",_xlfn.IFNA(VLOOKUP(Z1863,'饰品（请勿修改）'!$A:$H,8,FALSE),VLOOKUP(Z1863,'饰品（请勿修改）'!$H:$H,1,FALSE)))</f>
        <v/>
      </c>
      <c r="AG1863" s="7">
        <f>_xlfn.IFNA(VLOOKUP(AE1863,'饰品（请勿修改）'!$H:$I,2,FALSE),0)</f>
        <v>0</v>
      </c>
      <c r="AH1863" s="7">
        <f>_xlfn.IFNA(VLOOKUP(AF1863,'饰品（请勿修改）'!$H:$I,2,FALSE),0)</f>
        <v>0</v>
      </c>
      <c r="AI1863" s="7">
        <f t="shared" si="2266"/>
        <v>0</v>
      </c>
      <c r="AJ1863" s="7">
        <f t="shared" si="2267"/>
        <v>0</v>
      </c>
    </row>
    <row r="1864" spans="1:36" x14ac:dyDescent="0.2">
      <c r="A1864" s="3"/>
      <c r="B1864" s="3"/>
      <c r="C1864" s="3"/>
      <c r="D1864" s="3"/>
      <c r="E1864" s="3"/>
      <c r="F1864" s="3"/>
      <c r="G1864" s="7" t="str">
        <f t="shared" si="2264"/>
        <v/>
      </c>
      <c r="H1864" s="7" t="str">
        <f t="shared" si="2268"/>
        <v/>
      </c>
      <c r="I1864" s="7" t="str">
        <f t="shared" si="2269"/>
        <v/>
      </c>
      <c r="J1864" s="7" t="str">
        <f t="shared" si="2270"/>
        <v/>
      </c>
      <c r="K1864" s="5">
        <f t="shared" si="2271"/>
        <v>0</v>
      </c>
      <c r="L1864" s="5">
        <f t="shared" si="2272"/>
        <v>0</v>
      </c>
      <c r="M1864" s="5">
        <f t="shared" si="2273"/>
        <v>0</v>
      </c>
      <c r="N1864" s="7" cm="1">
        <f t="array" ref="N1864:P1864">_xlfn._xlws.SORT(K1864:M1864,1,-1,TRUE)</f>
        <v>0</v>
      </c>
      <c r="O1864" s="7">
        <v>0</v>
      </c>
      <c r="P1864" s="7">
        <v>0</v>
      </c>
      <c r="Q1864" s="7">
        <v>1861</v>
      </c>
      <c r="R1864" s="7" t="e">
        <f t="shared" ref="R1864:W1864" si="2284">FIND(",",$F1864,Q1864+1)</f>
        <v>#VALUE!</v>
      </c>
      <c r="S1864" s="7" t="e">
        <f t="shared" si="2284"/>
        <v>#VALUE!</v>
      </c>
      <c r="T1864" s="7" t="e">
        <f t="shared" si="2284"/>
        <v>#VALUE!</v>
      </c>
      <c r="U1864" s="7" t="e">
        <f t="shared" si="2284"/>
        <v>#VALUE!</v>
      </c>
      <c r="V1864" s="7" t="e">
        <f t="shared" si="2284"/>
        <v>#VALUE!</v>
      </c>
      <c r="W1864" s="7" t="e">
        <f t="shared" si="2284"/>
        <v>#VALUE!</v>
      </c>
      <c r="X1864" s="11" t="str">
        <f t="shared" si="2275"/>
        <v/>
      </c>
      <c r="Y1864" s="11" t="str">
        <f t="shared" si="2276"/>
        <v/>
      </c>
      <c r="Z1864" s="11" t="str">
        <f t="shared" si="2277"/>
        <v/>
      </c>
      <c r="AA1864" s="11" t="str">
        <f t="shared" si="2278"/>
        <v/>
      </c>
      <c r="AB1864" s="3" t="str">
        <f t="shared" si="2279"/>
        <v/>
      </c>
      <c r="AC1864" s="3"/>
      <c r="AD1864" s="3"/>
      <c r="AE1864" s="7" t="str">
        <f>IF(X1864="","",_xlfn.IFNA(VLOOKUP(X1864,'饰品（请勿修改）'!$A:$H,8,FALSE),VLOOKUP(X1864,'饰品（请勿修改）'!$H:$H,1,FALSE)))</f>
        <v/>
      </c>
      <c r="AF1864" s="7" t="str">
        <f>IF(Z1864="","",_xlfn.IFNA(VLOOKUP(Z1864,'饰品（请勿修改）'!$A:$H,8,FALSE),VLOOKUP(Z1864,'饰品（请勿修改）'!$H:$H,1,FALSE)))</f>
        <v/>
      </c>
      <c r="AG1864" s="7">
        <f>_xlfn.IFNA(VLOOKUP(AE1864,'饰品（请勿修改）'!$H:$I,2,FALSE),0)</f>
        <v>0</v>
      </c>
      <c r="AH1864" s="7">
        <f>_xlfn.IFNA(VLOOKUP(AF1864,'饰品（请勿修改）'!$H:$I,2,FALSE),0)</f>
        <v>0</v>
      </c>
      <c r="AI1864" s="7">
        <f t="shared" si="2266"/>
        <v>0</v>
      </c>
      <c r="AJ1864" s="7">
        <f t="shared" si="2267"/>
        <v>0</v>
      </c>
    </row>
    <row r="1865" spans="1:36" x14ac:dyDescent="0.2">
      <c r="A1865" s="3"/>
      <c r="B1865" s="3"/>
      <c r="C1865" s="3"/>
      <c r="D1865" s="3"/>
      <c r="E1865" s="3"/>
      <c r="F1865" s="3"/>
      <c r="G1865" s="7" t="str">
        <f t="shared" si="2264"/>
        <v/>
      </c>
      <c r="H1865" s="7" t="str">
        <f t="shared" si="2268"/>
        <v/>
      </c>
      <c r="I1865" s="7" t="str">
        <f t="shared" si="2269"/>
        <v/>
      </c>
      <c r="J1865" s="7" t="str">
        <f t="shared" si="2270"/>
        <v/>
      </c>
      <c r="K1865" s="5">
        <f t="shared" si="2271"/>
        <v>0</v>
      </c>
      <c r="L1865" s="5">
        <f t="shared" si="2272"/>
        <v>0</v>
      </c>
      <c r="M1865" s="5">
        <f t="shared" si="2273"/>
        <v>0</v>
      </c>
      <c r="N1865" s="7" cm="1">
        <f t="array" ref="N1865:P1865">_xlfn._xlws.SORT(K1865:M1865,1,-1,TRUE)</f>
        <v>0</v>
      </c>
      <c r="O1865" s="7">
        <v>0</v>
      </c>
      <c r="P1865" s="7">
        <v>0</v>
      </c>
      <c r="Q1865" s="7">
        <v>1862</v>
      </c>
      <c r="R1865" s="7" t="e">
        <f t="shared" ref="R1865:W1865" si="2285">FIND(",",$F1865,Q1865+1)</f>
        <v>#VALUE!</v>
      </c>
      <c r="S1865" s="7" t="e">
        <f t="shared" si="2285"/>
        <v>#VALUE!</v>
      </c>
      <c r="T1865" s="7" t="e">
        <f t="shared" si="2285"/>
        <v>#VALUE!</v>
      </c>
      <c r="U1865" s="7" t="e">
        <f t="shared" si="2285"/>
        <v>#VALUE!</v>
      </c>
      <c r="V1865" s="7" t="e">
        <f t="shared" si="2285"/>
        <v>#VALUE!</v>
      </c>
      <c r="W1865" s="7" t="e">
        <f t="shared" si="2285"/>
        <v>#VALUE!</v>
      </c>
      <c r="X1865" s="11" t="str">
        <f t="shared" si="2275"/>
        <v/>
      </c>
      <c r="Y1865" s="11" t="str">
        <f t="shared" si="2276"/>
        <v/>
      </c>
      <c r="Z1865" s="11" t="str">
        <f t="shared" si="2277"/>
        <v/>
      </c>
      <c r="AA1865" s="11" t="str">
        <f t="shared" si="2278"/>
        <v/>
      </c>
      <c r="AB1865" s="3" t="str">
        <f t="shared" si="2279"/>
        <v/>
      </c>
      <c r="AC1865" s="3"/>
      <c r="AD1865" s="3"/>
      <c r="AE1865" s="7" t="str">
        <f>IF(X1865="","",_xlfn.IFNA(VLOOKUP(X1865,'饰品（请勿修改）'!$A:$H,8,FALSE),VLOOKUP(X1865,'饰品（请勿修改）'!$H:$H,1,FALSE)))</f>
        <v/>
      </c>
      <c r="AF1865" s="7" t="str">
        <f>IF(Z1865="","",_xlfn.IFNA(VLOOKUP(Z1865,'饰品（请勿修改）'!$A:$H,8,FALSE),VLOOKUP(Z1865,'饰品（请勿修改）'!$H:$H,1,FALSE)))</f>
        <v/>
      </c>
      <c r="AG1865" s="7">
        <f>_xlfn.IFNA(VLOOKUP(AE1865,'饰品（请勿修改）'!$H:$I,2,FALSE),0)</f>
        <v>0</v>
      </c>
      <c r="AH1865" s="7">
        <f>_xlfn.IFNA(VLOOKUP(AF1865,'饰品（请勿修改）'!$H:$I,2,FALSE),0)</f>
        <v>0</v>
      </c>
      <c r="AI1865" s="7">
        <f t="shared" si="2266"/>
        <v>0</v>
      </c>
      <c r="AJ1865" s="7">
        <f t="shared" si="2267"/>
        <v>0</v>
      </c>
    </row>
    <row r="1866" spans="1:36" x14ac:dyDescent="0.2">
      <c r="A1866" s="3"/>
      <c r="B1866" s="3"/>
      <c r="C1866" s="3"/>
      <c r="D1866" s="3"/>
      <c r="E1866" s="3"/>
      <c r="F1866" s="3"/>
      <c r="G1866" s="7" t="str">
        <f t="shared" si="2264"/>
        <v/>
      </c>
      <c r="H1866" s="7" t="str">
        <f t="shared" si="2268"/>
        <v/>
      </c>
      <c r="I1866" s="7" t="str">
        <f t="shared" si="2269"/>
        <v/>
      </c>
      <c r="J1866" s="7" t="str">
        <f t="shared" si="2270"/>
        <v/>
      </c>
      <c r="K1866" s="5">
        <f t="shared" si="2271"/>
        <v>0</v>
      </c>
      <c r="L1866" s="5">
        <f t="shared" si="2272"/>
        <v>0</v>
      </c>
      <c r="M1866" s="5">
        <f t="shared" si="2273"/>
        <v>0</v>
      </c>
      <c r="N1866" s="7" cm="1">
        <f t="array" ref="N1866:P1866">_xlfn._xlws.SORT(K1866:M1866,1,-1,TRUE)</f>
        <v>0</v>
      </c>
      <c r="O1866" s="7">
        <v>0</v>
      </c>
      <c r="P1866" s="7">
        <v>0</v>
      </c>
      <c r="Q1866" s="7">
        <v>1863</v>
      </c>
      <c r="R1866" s="7" t="e">
        <f t="shared" ref="R1866:W1866" si="2286">FIND(",",$F1866,Q1866+1)</f>
        <v>#VALUE!</v>
      </c>
      <c r="S1866" s="7" t="e">
        <f t="shared" si="2286"/>
        <v>#VALUE!</v>
      </c>
      <c r="T1866" s="7" t="e">
        <f t="shared" si="2286"/>
        <v>#VALUE!</v>
      </c>
      <c r="U1866" s="7" t="e">
        <f t="shared" si="2286"/>
        <v>#VALUE!</v>
      </c>
      <c r="V1866" s="7" t="e">
        <f t="shared" si="2286"/>
        <v>#VALUE!</v>
      </c>
      <c r="W1866" s="7" t="e">
        <f t="shared" si="2286"/>
        <v>#VALUE!</v>
      </c>
      <c r="X1866" s="11" t="str">
        <f t="shared" si="2275"/>
        <v/>
      </c>
      <c r="Y1866" s="11" t="str">
        <f t="shared" si="2276"/>
        <v/>
      </c>
      <c r="Z1866" s="11" t="str">
        <f t="shared" si="2277"/>
        <v/>
      </c>
      <c r="AA1866" s="11" t="str">
        <f t="shared" si="2278"/>
        <v/>
      </c>
      <c r="AB1866" s="3" t="str">
        <f t="shared" si="2279"/>
        <v/>
      </c>
      <c r="AC1866" s="3"/>
      <c r="AD1866" s="3"/>
      <c r="AE1866" s="7" t="str">
        <f>IF(X1866="","",_xlfn.IFNA(VLOOKUP(X1866,'饰品（请勿修改）'!$A:$H,8,FALSE),VLOOKUP(X1866,'饰品（请勿修改）'!$H:$H,1,FALSE)))</f>
        <v/>
      </c>
      <c r="AF1866" s="7" t="str">
        <f>IF(Z1866="","",_xlfn.IFNA(VLOOKUP(Z1866,'饰品（请勿修改）'!$A:$H,8,FALSE),VLOOKUP(Z1866,'饰品（请勿修改）'!$H:$H,1,FALSE)))</f>
        <v/>
      </c>
      <c r="AG1866" s="7">
        <f>_xlfn.IFNA(VLOOKUP(AE1866,'饰品（请勿修改）'!$H:$I,2,FALSE),0)</f>
        <v>0</v>
      </c>
      <c r="AH1866" s="7">
        <f>_xlfn.IFNA(VLOOKUP(AF1866,'饰品（请勿修改）'!$H:$I,2,FALSE),0)</f>
        <v>0</v>
      </c>
      <c r="AI1866" s="7">
        <f t="shared" si="2266"/>
        <v>0</v>
      </c>
      <c r="AJ1866" s="7">
        <f t="shared" si="2267"/>
        <v>0</v>
      </c>
    </row>
    <row r="1867" spans="1:36" x14ac:dyDescent="0.2">
      <c r="A1867" s="3"/>
      <c r="B1867" s="3"/>
      <c r="C1867" s="3"/>
      <c r="D1867" s="3"/>
      <c r="E1867" s="3"/>
      <c r="F1867" s="3"/>
      <c r="G1867" s="7" t="str">
        <f t="shared" si="2264"/>
        <v/>
      </c>
      <c r="H1867" s="7" t="str">
        <f t="shared" si="2268"/>
        <v/>
      </c>
      <c r="I1867" s="7" t="str">
        <f t="shared" si="2269"/>
        <v/>
      </c>
      <c r="J1867" s="7" t="str">
        <f t="shared" si="2270"/>
        <v/>
      </c>
      <c r="K1867" s="5">
        <f t="shared" si="2271"/>
        <v>0</v>
      </c>
      <c r="L1867" s="5">
        <f t="shared" si="2272"/>
        <v>0</v>
      </c>
      <c r="M1867" s="5">
        <f t="shared" si="2273"/>
        <v>0</v>
      </c>
      <c r="N1867" s="7" cm="1">
        <f t="array" ref="N1867:P1867">_xlfn._xlws.SORT(K1867:M1867,1,-1,TRUE)</f>
        <v>0</v>
      </c>
      <c r="O1867" s="7">
        <v>0</v>
      </c>
      <c r="P1867" s="7">
        <v>0</v>
      </c>
      <c r="Q1867" s="7">
        <v>1864</v>
      </c>
      <c r="R1867" s="7" t="e">
        <f t="shared" ref="R1867:W1867" si="2287">FIND(",",$F1867,Q1867+1)</f>
        <v>#VALUE!</v>
      </c>
      <c r="S1867" s="7" t="e">
        <f t="shared" si="2287"/>
        <v>#VALUE!</v>
      </c>
      <c r="T1867" s="7" t="e">
        <f t="shared" si="2287"/>
        <v>#VALUE!</v>
      </c>
      <c r="U1867" s="7" t="e">
        <f t="shared" si="2287"/>
        <v>#VALUE!</v>
      </c>
      <c r="V1867" s="7" t="e">
        <f t="shared" si="2287"/>
        <v>#VALUE!</v>
      </c>
      <c r="W1867" s="7" t="e">
        <f t="shared" si="2287"/>
        <v>#VALUE!</v>
      </c>
      <c r="X1867" s="11" t="str">
        <f t="shared" si="2275"/>
        <v/>
      </c>
      <c r="Y1867" s="11" t="str">
        <f t="shared" si="2276"/>
        <v/>
      </c>
      <c r="Z1867" s="11" t="str">
        <f t="shared" si="2277"/>
        <v/>
      </c>
      <c r="AA1867" s="11" t="str">
        <f t="shared" si="2278"/>
        <v/>
      </c>
      <c r="AB1867" s="3" t="str">
        <f t="shared" si="2279"/>
        <v/>
      </c>
      <c r="AC1867" s="3"/>
      <c r="AD1867" s="3"/>
      <c r="AE1867" s="7" t="str">
        <f>IF(X1867="","",_xlfn.IFNA(VLOOKUP(X1867,'饰品（请勿修改）'!$A:$H,8,FALSE),VLOOKUP(X1867,'饰品（请勿修改）'!$H:$H,1,FALSE)))</f>
        <v/>
      </c>
      <c r="AF1867" s="7" t="str">
        <f>IF(Z1867="","",_xlfn.IFNA(VLOOKUP(Z1867,'饰品（请勿修改）'!$A:$H,8,FALSE),VLOOKUP(Z1867,'饰品（请勿修改）'!$H:$H,1,FALSE)))</f>
        <v/>
      </c>
      <c r="AG1867" s="7">
        <f>_xlfn.IFNA(VLOOKUP(AE1867,'饰品（请勿修改）'!$H:$I,2,FALSE),0)</f>
        <v>0</v>
      </c>
      <c r="AH1867" s="7">
        <f>_xlfn.IFNA(VLOOKUP(AF1867,'饰品（请勿修改）'!$H:$I,2,FALSE),0)</f>
        <v>0</v>
      </c>
      <c r="AI1867" s="7">
        <f t="shared" si="2266"/>
        <v>0</v>
      </c>
      <c r="AJ1867" s="7">
        <f t="shared" si="2267"/>
        <v>0</v>
      </c>
    </row>
    <row r="1868" spans="1:36" x14ac:dyDescent="0.2">
      <c r="A1868" s="3"/>
      <c r="B1868" s="3"/>
      <c r="C1868" s="3"/>
      <c r="D1868" s="3"/>
      <c r="E1868" s="3"/>
      <c r="F1868" s="3"/>
      <c r="G1868" s="7" t="str">
        <f t="shared" si="2264"/>
        <v/>
      </c>
      <c r="H1868" s="7" t="str">
        <f t="shared" si="2268"/>
        <v/>
      </c>
      <c r="I1868" s="7" t="str">
        <f t="shared" si="2269"/>
        <v/>
      </c>
      <c r="J1868" s="7" t="str">
        <f t="shared" si="2270"/>
        <v/>
      </c>
      <c r="K1868" s="5">
        <f t="shared" si="2271"/>
        <v>0</v>
      </c>
      <c r="L1868" s="5">
        <f t="shared" si="2272"/>
        <v>0</v>
      </c>
      <c r="M1868" s="5">
        <f t="shared" si="2273"/>
        <v>0</v>
      </c>
      <c r="N1868" s="7" cm="1">
        <f t="array" ref="N1868:P1868">_xlfn._xlws.SORT(K1868:M1868,1,-1,TRUE)</f>
        <v>0</v>
      </c>
      <c r="O1868" s="7">
        <v>0</v>
      </c>
      <c r="P1868" s="7">
        <v>0</v>
      </c>
      <c r="Q1868" s="7">
        <v>1865</v>
      </c>
      <c r="R1868" s="7" t="e">
        <f t="shared" ref="R1868:W1868" si="2288">FIND(",",$F1868,Q1868+1)</f>
        <v>#VALUE!</v>
      </c>
      <c r="S1868" s="7" t="e">
        <f t="shared" si="2288"/>
        <v>#VALUE!</v>
      </c>
      <c r="T1868" s="7" t="e">
        <f t="shared" si="2288"/>
        <v>#VALUE!</v>
      </c>
      <c r="U1868" s="7" t="e">
        <f t="shared" si="2288"/>
        <v>#VALUE!</v>
      </c>
      <c r="V1868" s="7" t="e">
        <f t="shared" si="2288"/>
        <v>#VALUE!</v>
      </c>
      <c r="W1868" s="7" t="e">
        <f t="shared" si="2288"/>
        <v>#VALUE!</v>
      </c>
      <c r="X1868" s="11" t="str">
        <f t="shared" si="2275"/>
        <v/>
      </c>
      <c r="Y1868" s="11" t="str">
        <f t="shared" si="2276"/>
        <v/>
      </c>
      <c r="Z1868" s="11" t="str">
        <f t="shared" si="2277"/>
        <v/>
      </c>
      <c r="AA1868" s="11" t="str">
        <f t="shared" si="2278"/>
        <v/>
      </c>
      <c r="AB1868" s="3" t="str">
        <f t="shared" si="2279"/>
        <v/>
      </c>
      <c r="AC1868" s="3"/>
      <c r="AD1868" s="3"/>
      <c r="AE1868" s="7" t="str">
        <f>IF(X1868="","",_xlfn.IFNA(VLOOKUP(X1868,'饰品（请勿修改）'!$A:$H,8,FALSE),VLOOKUP(X1868,'饰品（请勿修改）'!$H:$H,1,FALSE)))</f>
        <v/>
      </c>
      <c r="AF1868" s="7" t="str">
        <f>IF(Z1868="","",_xlfn.IFNA(VLOOKUP(Z1868,'饰品（请勿修改）'!$A:$H,8,FALSE),VLOOKUP(Z1868,'饰品（请勿修改）'!$H:$H,1,FALSE)))</f>
        <v/>
      </c>
      <c r="AG1868" s="7">
        <f>_xlfn.IFNA(VLOOKUP(AE1868,'饰品（请勿修改）'!$H:$I,2,FALSE),0)</f>
        <v>0</v>
      </c>
      <c r="AH1868" s="7">
        <f>_xlfn.IFNA(VLOOKUP(AF1868,'饰品（请勿修改）'!$H:$I,2,FALSE),0)</f>
        <v>0</v>
      </c>
      <c r="AI1868" s="7">
        <f t="shared" si="2266"/>
        <v>0</v>
      </c>
      <c r="AJ1868" s="7">
        <f t="shared" si="2267"/>
        <v>0</v>
      </c>
    </row>
    <row r="1869" spans="1:36" x14ac:dyDescent="0.2">
      <c r="A1869" s="3"/>
      <c r="B1869" s="3"/>
      <c r="C1869" s="3"/>
      <c r="D1869" s="3"/>
      <c r="E1869" s="3"/>
      <c r="F1869" s="3"/>
      <c r="G1869" s="7" t="str">
        <f t="shared" si="2264"/>
        <v/>
      </c>
      <c r="H1869" s="7" t="str">
        <f t="shared" si="2268"/>
        <v/>
      </c>
      <c r="I1869" s="7" t="str">
        <f t="shared" si="2269"/>
        <v/>
      </c>
      <c r="J1869" s="7" t="str">
        <f t="shared" si="2270"/>
        <v/>
      </c>
      <c r="K1869" s="5">
        <f t="shared" si="2271"/>
        <v>0</v>
      </c>
      <c r="L1869" s="5">
        <f t="shared" si="2272"/>
        <v>0</v>
      </c>
      <c r="M1869" s="5">
        <f t="shared" si="2273"/>
        <v>0</v>
      </c>
      <c r="N1869" s="7" cm="1">
        <f t="array" ref="N1869:P1869">_xlfn._xlws.SORT(K1869:M1869,1,-1,TRUE)</f>
        <v>0</v>
      </c>
      <c r="O1869" s="7">
        <v>0</v>
      </c>
      <c r="P1869" s="7">
        <v>0</v>
      </c>
      <c r="Q1869" s="7">
        <v>1866</v>
      </c>
      <c r="R1869" s="7" t="e">
        <f t="shared" ref="R1869:W1869" si="2289">FIND(",",$F1869,Q1869+1)</f>
        <v>#VALUE!</v>
      </c>
      <c r="S1869" s="7" t="e">
        <f t="shared" si="2289"/>
        <v>#VALUE!</v>
      </c>
      <c r="T1869" s="7" t="e">
        <f t="shared" si="2289"/>
        <v>#VALUE!</v>
      </c>
      <c r="U1869" s="7" t="e">
        <f t="shared" si="2289"/>
        <v>#VALUE!</v>
      </c>
      <c r="V1869" s="7" t="e">
        <f t="shared" si="2289"/>
        <v>#VALUE!</v>
      </c>
      <c r="W1869" s="7" t="e">
        <f t="shared" si="2289"/>
        <v>#VALUE!</v>
      </c>
      <c r="X1869" s="11" t="str">
        <f t="shared" si="2275"/>
        <v/>
      </c>
      <c r="Y1869" s="11" t="str">
        <f t="shared" si="2276"/>
        <v/>
      </c>
      <c r="Z1869" s="11" t="str">
        <f t="shared" si="2277"/>
        <v/>
      </c>
      <c r="AA1869" s="11" t="str">
        <f t="shared" si="2278"/>
        <v/>
      </c>
      <c r="AB1869" s="3" t="str">
        <f t="shared" si="2279"/>
        <v/>
      </c>
      <c r="AC1869" s="3"/>
      <c r="AD1869" s="3"/>
      <c r="AE1869" s="7" t="str">
        <f>IF(X1869="","",_xlfn.IFNA(VLOOKUP(X1869,'饰品（请勿修改）'!$A:$H,8,FALSE),VLOOKUP(X1869,'饰品（请勿修改）'!$H:$H,1,FALSE)))</f>
        <v/>
      </c>
      <c r="AF1869" s="7" t="str">
        <f>IF(Z1869="","",_xlfn.IFNA(VLOOKUP(Z1869,'饰品（请勿修改）'!$A:$H,8,FALSE),VLOOKUP(Z1869,'饰品（请勿修改）'!$H:$H,1,FALSE)))</f>
        <v/>
      </c>
      <c r="AG1869" s="7">
        <f>_xlfn.IFNA(VLOOKUP(AE1869,'饰品（请勿修改）'!$H:$I,2,FALSE),0)</f>
        <v>0</v>
      </c>
      <c r="AH1869" s="7">
        <f>_xlfn.IFNA(VLOOKUP(AF1869,'饰品（请勿修改）'!$H:$I,2,FALSE),0)</f>
        <v>0</v>
      </c>
      <c r="AI1869" s="7">
        <f t="shared" si="2266"/>
        <v>0</v>
      </c>
      <c r="AJ1869" s="7">
        <f t="shared" si="2267"/>
        <v>0</v>
      </c>
    </row>
    <row r="1870" spans="1:36" x14ac:dyDescent="0.2">
      <c r="A1870" s="3"/>
      <c r="B1870" s="3"/>
      <c r="C1870" s="3"/>
      <c r="D1870" s="3"/>
      <c r="E1870" s="3"/>
      <c r="F1870" s="3"/>
      <c r="G1870" s="7" t="str">
        <f t="shared" si="2264"/>
        <v/>
      </c>
      <c r="H1870" s="7" t="str">
        <f t="shared" si="2268"/>
        <v/>
      </c>
      <c r="I1870" s="7" t="str">
        <f t="shared" si="2269"/>
        <v/>
      </c>
      <c r="J1870" s="7" t="str">
        <f t="shared" si="2270"/>
        <v/>
      </c>
      <c r="K1870" s="5">
        <f t="shared" si="2271"/>
        <v>0</v>
      </c>
      <c r="L1870" s="5">
        <f t="shared" si="2272"/>
        <v>0</v>
      </c>
      <c r="M1870" s="5">
        <f t="shared" si="2273"/>
        <v>0</v>
      </c>
      <c r="N1870" s="7" cm="1">
        <f t="array" ref="N1870:P1870">_xlfn._xlws.SORT(K1870:M1870,1,-1,TRUE)</f>
        <v>0</v>
      </c>
      <c r="O1870" s="7">
        <v>0</v>
      </c>
      <c r="P1870" s="7">
        <v>0</v>
      </c>
      <c r="Q1870" s="7">
        <v>1867</v>
      </c>
      <c r="R1870" s="7" t="e">
        <f t="shared" ref="R1870:W1870" si="2290">FIND(",",$F1870,Q1870+1)</f>
        <v>#VALUE!</v>
      </c>
      <c r="S1870" s="7" t="e">
        <f t="shared" si="2290"/>
        <v>#VALUE!</v>
      </c>
      <c r="T1870" s="7" t="e">
        <f t="shared" si="2290"/>
        <v>#VALUE!</v>
      </c>
      <c r="U1870" s="7" t="e">
        <f t="shared" si="2290"/>
        <v>#VALUE!</v>
      </c>
      <c r="V1870" s="7" t="e">
        <f t="shared" si="2290"/>
        <v>#VALUE!</v>
      </c>
      <c r="W1870" s="7" t="e">
        <f t="shared" si="2290"/>
        <v>#VALUE!</v>
      </c>
      <c r="X1870" s="11" t="str">
        <f t="shared" si="2275"/>
        <v/>
      </c>
      <c r="Y1870" s="11" t="str">
        <f t="shared" si="2276"/>
        <v/>
      </c>
      <c r="Z1870" s="11" t="str">
        <f t="shared" si="2277"/>
        <v/>
      </c>
      <c r="AA1870" s="11" t="str">
        <f t="shared" si="2278"/>
        <v/>
      </c>
      <c r="AB1870" s="3" t="str">
        <f t="shared" si="2279"/>
        <v/>
      </c>
      <c r="AC1870" s="3"/>
      <c r="AD1870" s="3"/>
      <c r="AE1870" s="7" t="str">
        <f>IF(X1870="","",_xlfn.IFNA(VLOOKUP(X1870,'饰品（请勿修改）'!$A:$H,8,FALSE),VLOOKUP(X1870,'饰品（请勿修改）'!$H:$H,1,FALSE)))</f>
        <v/>
      </c>
      <c r="AF1870" s="7" t="str">
        <f>IF(Z1870="","",_xlfn.IFNA(VLOOKUP(Z1870,'饰品（请勿修改）'!$A:$H,8,FALSE),VLOOKUP(Z1870,'饰品（请勿修改）'!$H:$H,1,FALSE)))</f>
        <v/>
      </c>
      <c r="AG1870" s="7">
        <f>_xlfn.IFNA(VLOOKUP(AE1870,'饰品（请勿修改）'!$H:$I,2,FALSE),0)</f>
        <v>0</v>
      </c>
      <c r="AH1870" s="7">
        <f>_xlfn.IFNA(VLOOKUP(AF1870,'饰品（请勿修改）'!$H:$I,2,FALSE),0)</f>
        <v>0</v>
      </c>
      <c r="AI1870" s="7">
        <f t="shared" si="2266"/>
        <v>0</v>
      </c>
      <c r="AJ1870" s="7">
        <f t="shared" si="2267"/>
        <v>0</v>
      </c>
    </row>
    <row r="1871" spans="1:36" x14ac:dyDescent="0.2">
      <c r="A1871" s="3"/>
      <c r="B1871" s="3"/>
      <c r="C1871" s="3"/>
      <c r="D1871" s="3"/>
      <c r="E1871" s="3"/>
      <c r="F1871" s="3"/>
      <c r="G1871" s="7" t="str">
        <f t="shared" si="2264"/>
        <v/>
      </c>
      <c r="H1871" s="7" t="str">
        <f t="shared" si="2268"/>
        <v/>
      </c>
      <c r="I1871" s="7" t="str">
        <f t="shared" si="2269"/>
        <v/>
      </c>
      <c r="J1871" s="7" t="str">
        <f t="shared" si="2270"/>
        <v/>
      </c>
      <c r="K1871" s="5">
        <f t="shared" si="2271"/>
        <v>0</v>
      </c>
      <c r="L1871" s="5">
        <f t="shared" si="2272"/>
        <v>0</v>
      </c>
      <c r="M1871" s="5">
        <f t="shared" si="2273"/>
        <v>0</v>
      </c>
      <c r="N1871" s="7" cm="1">
        <f t="array" ref="N1871:P1871">_xlfn._xlws.SORT(K1871:M1871,1,-1,TRUE)</f>
        <v>0</v>
      </c>
      <c r="O1871" s="7">
        <v>0</v>
      </c>
      <c r="P1871" s="7">
        <v>0</v>
      </c>
      <c r="Q1871" s="7">
        <v>1868</v>
      </c>
      <c r="R1871" s="7" t="e">
        <f t="shared" ref="R1871:W1871" si="2291">FIND(",",$F1871,Q1871+1)</f>
        <v>#VALUE!</v>
      </c>
      <c r="S1871" s="7" t="e">
        <f t="shared" si="2291"/>
        <v>#VALUE!</v>
      </c>
      <c r="T1871" s="7" t="e">
        <f t="shared" si="2291"/>
        <v>#VALUE!</v>
      </c>
      <c r="U1871" s="7" t="e">
        <f t="shared" si="2291"/>
        <v>#VALUE!</v>
      </c>
      <c r="V1871" s="7" t="e">
        <f t="shared" si="2291"/>
        <v>#VALUE!</v>
      </c>
      <c r="W1871" s="7" t="e">
        <f t="shared" si="2291"/>
        <v>#VALUE!</v>
      </c>
      <c r="X1871" s="11" t="str">
        <f t="shared" si="2275"/>
        <v/>
      </c>
      <c r="Y1871" s="11" t="str">
        <f t="shared" si="2276"/>
        <v/>
      </c>
      <c r="Z1871" s="11" t="str">
        <f t="shared" si="2277"/>
        <v/>
      </c>
      <c r="AA1871" s="11" t="str">
        <f t="shared" si="2278"/>
        <v/>
      </c>
      <c r="AB1871" s="3" t="str">
        <f t="shared" si="2279"/>
        <v/>
      </c>
      <c r="AC1871" s="3"/>
      <c r="AD1871" s="3"/>
      <c r="AE1871" s="7" t="str">
        <f>IF(X1871="","",_xlfn.IFNA(VLOOKUP(X1871,'饰品（请勿修改）'!$A:$H,8,FALSE),VLOOKUP(X1871,'饰品（请勿修改）'!$H:$H,1,FALSE)))</f>
        <v/>
      </c>
      <c r="AF1871" s="7" t="str">
        <f>IF(Z1871="","",_xlfn.IFNA(VLOOKUP(Z1871,'饰品（请勿修改）'!$A:$H,8,FALSE),VLOOKUP(Z1871,'饰品（请勿修改）'!$H:$H,1,FALSE)))</f>
        <v/>
      </c>
      <c r="AG1871" s="7">
        <f>_xlfn.IFNA(VLOOKUP(AE1871,'饰品（请勿修改）'!$H:$I,2,FALSE),0)</f>
        <v>0</v>
      </c>
      <c r="AH1871" s="7">
        <f>_xlfn.IFNA(VLOOKUP(AF1871,'饰品（请勿修改）'!$H:$I,2,FALSE),0)</f>
        <v>0</v>
      </c>
      <c r="AI1871" s="7">
        <f t="shared" si="2266"/>
        <v>0</v>
      </c>
      <c r="AJ1871" s="7">
        <f t="shared" si="2267"/>
        <v>0</v>
      </c>
    </row>
    <row r="1872" spans="1:36" x14ac:dyDescent="0.2">
      <c r="A1872" s="3"/>
      <c r="B1872" s="3"/>
      <c r="C1872" s="3"/>
      <c r="D1872" s="3"/>
      <c r="E1872" s="3"/>
      <c r="F1872" s="3"/>
      <c r="G1872" s="7" t="str">
        <f t="shared" si="2264"/>
        <v/>
      </c>
      <c r="H1872" s="7" t="str">
        <f t="shared" si="2268"/>
        <v/>
      </c>
      <c r="I1872" s="7" t="str">
        <f t="shared" si="2269"/>
        <v/>
      </c>
      <c r="J1872" s="7" t="str">
        <f t="shared" si="2270"/>
        <v/>
      </c>
      <c r="K1872" s="5">
        <f t="shared" si="2271"/>
        <v>0</v>
      </c>
      <c r="L1872" s="5">
        <f t="shared" si="2272"/>
        <v>0</v>
      </c>
      <c r="M1872" s="5">
        <f t="shared" si="2273"/>
        <v>0</v>
      </c>
      <c r="N1872" s="7" cm="1">
        <f t="array" ref="N1872:P1872">_xlfn._xlws.SORT(K1872:M1872,1,-1,TRUE)</f>
        <v>0</v>
      </c>
      <c r="O1872" s="7">
        <v>0</v>
      </c>
      <c r="P1872" s="7">
        <v>0</v>
      </c>
      <c r="Q1872" s="7">
        <v>1869</v>
      </c>
      <c r="R1872" s="7" t="e">
        <f t="shared" ref="R1872:W1872" si="2292">FIND(",",$F1872,Q1872+1)</f>
        <v>#VALUE!</v>
      </c>
      <c r="S1872" s="7" t="e">
        <f t="shared" si="2292"/>
        <v>#VALUE!</v>
      </c>
      <c r="T1872" s="7" t="e">
        <f t="shared" si="2292"/>
        <v>#VALUE!</v>
      </c>
      <c r="U1872" s="7" t="e">
        <f t="shared" si="2292"/>
        <v>#VALUE!</v>
      </c>
      <c r="V1872" s="7" t="e">
        <f t="shared" si="2292"/>
        <v>#VALUE!</v>
      </c>
      <c r="W1872" s="7" t="e">
        <f t="shared" si="2292"/>
        <v>#VALUE!</v>
      </c>
      <c r="X1872" s="11" t="str">
        <f t="shared" si="2275"/>
        <v/>
      </c>
      <c r="Y1872" s="11" t="str">
        <f t="shared" si="2276"/>
        <v/>
      </c>
      <c r="Z1872" s="11" t="str">
        <f t="shared" si="2277"/>
        <v/>
      </c>
      <c r="AA1872" s="11" t="str">
        <f t="shared" si="2278"/>
        <v/>
      </c>
      <c r="AB1872" s="3" t="str">
        <f t="shared" si="2279"/>
        <v/>
      </c>
      <c r="AC1872" s="3"/>
      <c r="AD1872" s="3"/>
      <c r="AE1872" s="7" t="str">
        <f>IF(X1872="","",_xlfn.IFNA(VLOOKUP(X1872,'饰品（请勿修改）'!$A:$H,8,FALSE),VLOOKUP(X1872,'饰品（请勿修改）'!$H:$H,1,FALSE)))</f>
        <v/>
      </c>
      <c r="AF1872" s="7" t="str">
        <f>IF(Z1872="","",_xlfn.IFNA(VLOOKUP(Z1872,'饰品（请勿修改）'!$A:$H,8,FALSE),VLOOKUP(Z1872,'饰品（请勿修改）'!$H:$H,1,FALSE)))</f>
        <v/>
      </c>
      <c r="AG1872" s="7">
        <f>_xlfn.IFNA(VLOOKUP(AE1872,'饰品（请勿修改）'!$H:$I,2,FALSE),0)</f>
        <v>0</v>
      </c>
      <c r="AH1872" s="7">
        <f>_xlfn.IFNA(VLOOKUP(AF1872,'饰品（请勿修改）'!$H:$I,2,FALSE),0)</f>
        <v>0</v>
      </c>
      <c r="AI1872" s="7">
        <f t="shared" si="2266"/>
        <v>0</v>
      </c>
      <c r="AJ1872" s="7">
        <f t="shared" si="2267"/>
        <v>0</v>
      </c>
    </row>
    <row r="1873" spans="1:36" x14ac:dyDescent="0.2">
      <c r="A1873" s="3"/>
      <c r="B1873" s="3"/>
      <c r="C1873" s="3"/>
      <c r="D1873" s="3"/>
      <c r="E1873" s="3"/>
      <c r="F1873" s="3"/>
      <c r="G1873" s="7" t="str">
        <f t="shared" si="2264"/>
        <v/>
      </c>
      <c r="H1873" s="7" t="str">
        <f t="shared" si="2268"/>
        <v/>
      </c>
      <c r="I1873" s="7" t="str">
        <f t="shared" si="2269"/>
        <v/>
      </c>
      <c r="J1873" s="7" t="str">
        <f t="shared" si="2270"/>
        <v/>
      </c>
      <c r="K1873" s="5">
        <f t="shared" si="2271"/>
        <v>0</v>
      </c>
      <c r="L1873" s="5">
        <f t="shared" si="2272"/>
        <v>0</v>
      </c>
      <c r="M1873" s="5">
        <f t="shared" si="2273"/>
        <v>0</v>
      </c>
      <c r="N1873" s="7" cm="1">
        <f t="array" ref="N1873:P1873">_xlfn._xlws.SORT(K1873:M1873,1,-1,TRUE)</f>
        <v>0</v>
      </c>
      <c r="O1873" s="7">
        <v>0</v>
      </c>
      <c r="P1873" s="7">
        <v>0</v>
      </c>
      <c r="Q1873" s="7">
        <v>1870</v>
      </c>
      <c r="R1873" s="7" t="e">
        <f t="shared" ref="R1873:W1873" si="2293">FIND(",",$F1873,Q1873+1)</f>
        <v>#VALUE!</v>
      </c>
      <c r="S1873" s="7" t="e">
        <f t="shared" si="2293"/>
        <v>#VALUE!</v>
      </c>
      <c r="T1873" s="7" t="e">
        <f t="shared" si="2293"/>
        <v>#VALUE!</v>
      </c>
      <c r="U1873" s="7" t="e">
        <f t="shared" si="2293"/>
        <v>#VALUE!</v>
      </c>
      <c r="V1873" s="7" t="e">
        <f t="shared" si="2293"/>
        <v>#VALUE!</v>
      </c>
      <c r="W1873" s="7" t="e">
        <f t="shared" si="2293"/>
        <v>#VALUE!</v>
      </c>
      <c r="X1873" s="11" t="str">
        <f t="shared" si="2275"/>
        <v/>
      </c>
      <c r="Y1873" s="11" t="str">
        <f t="shared" si="2276"/>
        <v/>
      </c>
      <c r="Z1873" s="11" t="str">
        <f t="shared" si="2277"/>
        <v/>
      </c>
      <c r="AA1873" s="11" t="str">
        <f t="shared" si="2278"/>
        <v/>
      </c>
      <c r="AB1873" s="3" t="str">
        <f t="shared" si="2279"/>
        <v/>
      </c>
      <c r="AC1873" s="3"/>
      <c r="AD1873" s="3"/>
      <c r="AE1873" s="7" t="str">
        <f>IF(X1873="","",_xlfn.IFNA(VLOOKUP(X1873,'饰品（请勿修改）'!$A:$H,8,FALSE),VLOOKUP(X1873,'饰品（请勿修改）'!$H:$H,1,FALSE)))</f>
        <v/>
      </c>
      <c r="AF1873" s="7" t="str">
        <f>IF(Z1873="","",_xlfn.IFNA(VLOOKUP(Z1873,'饰品（请勿修改）'!$A:$H,8,FALSE),VLOOKUP(Z1873,'饰品（请勿修改）'!$H:$H,1,FALSE)))</f>
        <v/>
      </c>
      <c r="AG1873" s="7">
        <f>_xlfn.IFNA(VLOOKUP(AE1873,'饰品（请勿修改）'!$H:$I,2,FALSE),0)</f>
        <v>0</v>
      </c>
      <c r="AH1873" s="7">
        <f>_xlfn.IFNA(VLOOKUP(AF1873,'饰品（请勿修改）'!$H:$I,2,FALSE),0)</f>
        <v>0</v>
      </c>
      <c r="AI1873" s="7">
        <f t="shared" si="2266"/>
        <v>0</v>
      </c>
      <c r="AJ1873" s="7">
        <f t="shared" si="2267"/>
        <v>0</v>
      </c>
    </row>
    <row r="1874" spans="1:36" x14ac:dyDescent="0.2">
      <c r="A1874" s="3"/>
      <c r="B1874" s="3"/>
      <c r="C1874" s="3"/>
      <c r="D1874" s="3"/>
      <c r="E1874" s="3"/>
      <c r="F1874" s="3"/>
      <c r="G1874" s="7" t="str">
        <f t="shared" si="2264"/>
        <v/>
      </c>
      <c r="H1874" s="7" t="str">
        <f t="shared" si="2268"/>
        <v/>
      </c>
      <c r="I1874" s="7" t="str">
        <f t="shared" si="2269"/>
        <v/>
      </c>
      <c r="J1874" s="7" t="str">
        <f t="shared" si="2270"/>
        <v/>
      </c>
      <c r="K1874" s="5">
        <f t="shared" si="2271"/>
        <v>0</v>
      </c>
      <c r="L1874" s="5">
        <f t="shared" si="2272"/>
        <v>0</v>
      </c>
      <c r="M1874" s="5">
        <f t="shared" si="2273"/>
        <v>0</v>
      </c>
      <c r="N1874" s="7" cm="1">
        <f t="array" ref="N1874:P1874">_xlfn._xlws.SORT(K1874:M1874,1,-1,TRUE)</f>
        <v>0</v>
      </c>
      <c r="O1874" s="7">
        <v>0</v>
      </c>
      <c r="P1874" s="7">
        <v>0</v>
      </c>
      <c r="Q1874" s="7">
        <v>1871</v>
      </c>
      <c r="R1874" s="7" t="e">
        <f t="shared" ref="R1874:W1874" si="2294">FIND(",",$F1874,Q1874+1)</f>
        <v>#VALUE!</v>
      </c>
      <c r="S1874" s="7" t="e">
        <f t="shared" si="2294"/>
        <v>#VALUE!</v>
      </c>
      <c r="T1874" s="7" t="e">
        <f t="shared" si="2294"/>
        <v>#VALUE!</v>
      </c>
      <c r="U1874" s="7" t="e">
        <f t="shared" si="2294"/>
        <v>#VALUE!</v>
      </c>
      <c r="V1874" s="7" t="e">
        <f t="shared" si="2294"/>
        <v>#VALUE!</v>
      </c>
      <c r="W1874" s="7" t="e">
        <f t="shared" si="2294"/>
        <v>#VALUE!</v>
      </c>
      <c r="X1874" s="11" t="str">
        <f t="shared" si="2275"/>
        <v/>
      </c>
      <c r="Y1874" s="11" t="str">
        <f t="shared" si="2276"/>
        <v/>
      </c>
      <c r="Z1874" s="11" t="str">
        <f t="shared" si="2277"/>
        <v/>
      </c>
      <c r="AA1874" s="11" t="str">
        <f t="shared" si="2278"/>
        <v/>
      </c>
      <c r="AB1874" s="3" t="str">
        <f t="shared" si="2279"/>
        <v/>
      </c>
      <c r="AC1874" s="3"/>
      <c r="AD1874" s="3"/>
      <c r="AE1874" s="7" t="str">
        <f>IF(X1874="","",_xlfn.IFNA(VLOOKUP(X1874,'饰品（请勿修改）'!$A:$H,8,FALSE),VLOOKUP(X1874,'饰品（请勿修改）'!$H:$H,1,FALSE)))</f>
        <v/>
      </c>
      <c r="AF1874" s="7" t="str">
        <f>IF(Z1874="","",_xlfn.IFNA(VLOOKUP(Z1874,'饰品（请勿修改）'!$A:$H,8,FALSE),VLOOKUP(Z1874,'饰品（请勿修改）'!$H:$H,1,FALSE)))</f>
        <v/>
      </c>
      <c r="AG1874" s="7">
        <f>_xlfn.IFNA(VLOOKUP(AE1874,'饰品（请勿修改）'!$H:$I,2,FALSE),0)</f>
        <v>0</v>
      </c>
      <c r="AH1874" s="7">
        <f>_xlfn.IFNA(VLOOKUP(AF1874,'饰品（请勿修改）'!$H:$I,2,FALSE),0)</f>
        <v>0</v>
      </c>
      <c r="AI1874" s="7">
        <f t="shared" si="2266"/>
        <v>0</v>
      </c>
      <c r="AJ1874" s="7">
        <f t="shared" si="2267"/>
        <v>0</v>
      </c>
    </row>
    <row r="1875" spans="1:36" x14ac:dyDescent="0.2">
      <c r="A1875" s="3"/>
      <c r="B1875" s="3"/>
      <c r="C1875" s="3"/>
      <c r="D1875" s="3"/>
      <c r="E1875" s="3"/>
      <c r="F1875" s="3"/>
      <c r="G1875" s="7" t="str">
        <f t="shared" si="2264"/>
        <v/>
      </c>
      <c r="H1875" s="7" t="str">
        <f t="shared" si="2268"/>
        <v/>
      </c>
      <c r="I1875" s="7" t="str">
        <f t="shared" si="2269"/>
        <v/>
      </c>
      <c r="J1875" s="7" t="str">
        <f t="shared" si="2270"/>
        <v/>
      </c>
      <c r="K1875" s="5">
        <f t="shared" si="2271"/>
        <v>0</v>
      </c>
      <c r="L1875" s="5">
        <f t="shared" si="2272"/>
        <v>0</v>
      </c>
      <c r="M1875" s="5">
        <f t="shared" si="2273"/>
        <v>0</v>
      </c>
      <c r="N1875" s="7" cm="1">
        <f t="array" ref="N1875:P1875">_xlfn._xlws.SORT(K1875:M1875,1,-1,TRUE)</f>
        <v>0</v>
      </c>
      <c r="O1875" s="7">
        <v>0</v>
      </c>
      <c r="P1875" s="7">
        <v>0</v>
      </c>
      <c r="Q1875" s="7">
        <v>1872</v>
      </c>
      <c r="R1875" s="7" t="e">
        <f t="shared" ref="R1875:W1875" si="2295">FIND(",",$F1875,Q1875+1)</f>
        <v>#VALUE!</v>
      </c>
      <c r="S1875" s="7" t="e">
        <f t="shared" si="2295"/>
        <v>#VALUE!</v>
      </c>
      <c r="T1875" s="7" t="e">
        <f t="shared" si="2295"/>
        <v>#VALUE!</v>
      </c>
      <c r="U1875" s="7" t="e">
        <f t="shared" si="2295"/>
        <v>#VALUE!</v>
      </c>
      <c r="V1875" s="7" t="e">
        <f t="shared" si="2295"/>
        <v>#VALUE!</v>
      </c>
      <c r="W1875" s="7" t="e">
        <f t="shared" si="2295"/>
        <v>#VALUE!</v>
      </c>
      <c r="X1875" s="11" t="str">
        <f t="shared" si="2275"/>
        <v/>
      </c>
      <c r="Y1875" s="11" t="str">
        <f t="shared" si="2276"/>
        <v/>
      </c>
      <c r="Z1875" s="11" t="str">
        <f t="shared" si="2277"/>
        <v/>
      </c>
      <c r="AA1875" s="11" t="str">
        <f t="shared" si="2278"/>
        <v/>
      </c>
      <c r="AB1875" s="3" t="str">
        <f t="shared" si="2279"/>
        <v/>
      </c>
      <c r="AC1875" s="3"/>
      <c r="AD1875" s="3"/>
      <c r="AE1875" s="7" t="str">
        <f>IF(X1875="","",_xlfn.IFNA(VLOOKUP(X1875,'饰品（请勿修改）'!$A:$H,8,FALSE),VLOOKUP(X1875,'饰品（请勿修改）'!$H:$H,1,FALSE)))</f>
        <v/>
      </c>
      <c r="AF1875" s="7" t="str">
        <f>IF(Z1875="","",_xlfn.IFNA(VLOOKUP(Z1875,'饰品（请勿修改）'!$A:$H,8,FALSE),VLOOKUP(Z1875,'饰品（请勿修改）'!$H:$H,1,FALSE)))</f>
        <v/>
      </c>
      <c r="AG1875" s="7">
        <f>_xlfn.IFNA(VLOOKUP(AE1875,'饰品（请勿修改）'!$H:$I,2,FALSE),0)</f>
        <v>0</v>
      </c>
      <c r="AH1875" s="7">
        <f>_xlfn.IFNA(VLOOKUP(AF1875,'饰品（请勿修改）'!$H:$I,2,FALSE),0)</f>
        <v>0</v>
      </c>
      <c r="AI1875" s="7">
        <f t="shared" si="2266"/>
        <v>0</v>
      </c>
      <c r="AJ1875" s="7">
        <f t="shared" si="2267"/>
        <v>0</v>
      </c>
    </row>
    <row r="1876" spans="1:36" x14ac:dyDescent="0.2">
      <c r="A1876" s="3"/>
      <c r="B1876" s="3"/>
      <c r="C1876" s="3"/>
      <c r="D1876" s="3"/>
      <c r="E1876" s="3"/>
      <c r="F1876" s="3"/>
      <c r="G1876" s="7" t="str">
        <f t="shared" si="2264"/>
        <v/>
      </c>
      <c r="H1876" s="7" t="str">
        <f t="shared" si="2268"/>
        <v/>
      </c>
      <c r="I1876" s="7" t="str">
        <f t="shared" si="2269"/>
        <v/>
      </c>
      <c r="J1876" s="7" t="str">
        <f t="shared" si="2270"/>
        <v/>
      </c>
      <c r="K1876" s="5">
        <f t="shared" si="2271"/>
        <v>0</v>
      </c>
      <c r="L1876" s="5">
        <f t="shared" si="2272"/>
        <v>0</v>
      </c>
      <c r="M1876" s="5">
        <f t="shared" si="2273"/>
        <v>0</v>
      </c>
      <c r="N1876" s="7" cm="1">
        <f t="array" ref="N1876:P1876">_xlfn._xlws.SORT(K1876:M1876,1,-1,TRUE)</f>
        <v>0</v>
      </c>
      <c r="O1876" s="7">
        <v>0</v>
      </c>
      <c r="P1876" s="7">
        <v>0</v>
      </c>
      <c r="Q1876" s="7">
        <v>1873</v>
      </c>
      <c r="R1876" s="7" t="e">
        <f t="shared" ref="R1876:W1876" si="2296">FIND(",",$F1876,Q1876+1)</f>
        <v>#VALUE!</v>
      </c>
      <c r="S1876" s="7" t="e">
        <f t="shared" si="2296"/>
        <v>#VALUE!</v>
      </c>
      <c r="T1876" s="7" t="e">
        <f t="shared" si="2296"/>
        <v>#VALUE!</v>
      </c>
      <c r="U1876" s="7" t="e">
        <f t="shared" si="2296"/>
        <v>#VALUE!</v>
      </c>
      <c r="V1876" s="7" t="e">
        <f t="shared" si="2296"/>
        <v>#VALUE!</v>
      </c>
      <c r="W1876" s="7" t="e">
        <f t="shared" si="2296"/>
        <v>#VALUE!</v>
      </c>
      <c r="X1876" s="11" t="str">
        <f t="shared" si="2275"/>
        <v/>
      </c>
      <c r="Y1876" s="11" t="str">
        <f t="shared" si="2276"/>
        <v/>
      </c>
      <c r="Z1876" s="11" t="str">
        <f t="shared" si="2277"/>
        <v/>
      </c>
      <c r="AA1876" s="11" t="str">
        <f t="shared" si="2278"/>
        <v/>
      </c>
      <c r="AB1876" s="3" t="str">
        <f t="shared" si="2279"/>
        <v/>
      </c>
      <c r="AC1876" s="3"/>
      <c r="AD1876" s="3"/>
      <c r="AE1876" s="7" t="str">
        <f>IF(X1876="","",_xlfn.IFNA(VLOOKUP(X1876,'饰品（请勿修改）'!$A:$H,8,FALSE),VLOOKUP(X1876,'饰品（请勿修改）'!$H:$H,1,FALSE)))</f>
        <v/>
      </c>
      <c r="AF1876" s="7" t="str">
        <f>IF(Z1876="","",_xlfn.IFNA(VLOOKUP(Z1876,'饰品（请勿修改）'!$A:$H,8,FALSE),VLOOKUP(Z1876,'饰品（请勿修改）'!$H:$H,1,FALSE)))</f>
        <v/>
      </c>
      <c r="AG1876" s="7">
        <f>_xlfn.IFNA(VLOOKUP(AE1876,'饰品（请勿修改）'!$H:$I,2,FALSE),0)</f>
        <v>0</v>
      </c>
      <c r="AH1876" s="7">
        <f>_xlfn.IFNA(VLOOKUP(AF1876,'饰品（请勿修改）'!$H:$I,2,FALSE),0)</f>
        <v>0</v>
      </c>
      <c r="AI1876" s="7">
        <f t="shared" si="2266"/>
        <v>0</v>
      </c>
      <c r="AJ1876" s="7">
        <f t="shared" si="2267"/>
        <v>0</v>
      </c>
    </row>
    <row r="1877" spans="1:36" x14ac:dyDescent="0.2">
      <c r="A1877" s="3"/>
      <c r="B1877" s="3"/>
      <c r="C1877" s="3"/>
      <c r="D1877" s="3"/>
      <c r="E1877" s="3"/>
      <c r="F1877" s="3"/>
      <c r="G1877" s="7" t="str">
        <f t="shared" si="2264"/>
        <v/>
      </c>
      <c r="H1877" s="7" t="str">
        <f t="shared" si="2268"/>
        <v/>
      </c>
      <c r="I1877" s="7" t="str">
        <f t="shared" si="2269"/>
        <v/>
      </c>
      <c r="J1877" s="7" t="str">
        <f t="shared" si="2270"/>
        <v/>
      </c>
      <c r="K1877" s="5">
        <f t="shared" si="2271"/>
        <v>0</v>
      </c>
      <c r="L1877" s="5">
        <f t="shared" si="2272"/>
        <v>0</v>
      </c>
      <c r="M1877" s="5">
        <f t="shared" si="2273"/>
        <v>0</v>
      </c>
      <c r="N1877" s="7" cm="1">
        <f t="array" ref="N1877:P1877">_xlfn._xlws.SORT(K1877:M1877,1,-1,TRUE)</f>
        <v>0</v>
      </c>
      <c r="O1877" s="7">
        <v>0</v>
      </c>
      <c r="P1877" s="7">
        <v>0</v>
      </c>
      <c r="Q1877" s="7">
        <v>1874</v>
      </c>
      <c r="R1877" s="7" t="e">
        <f t="shared" ref="R1877:W1877" si="2297">FIND(",",$F1877,Q1877+1)</f>
        <v>#VALUE!</v>
      </c>
      <c r="S1877" s="7" t="e">
        <f t="shared" si="2297"/>
        <v>#VALUE!</v>
      </c>
      <c r="T1877" s="7" t="e">
        <f t="shared" si="2297"/>
        <v>#VALUE!</v>
      </c>
      <c r="U1877" s="7" t="e">
        <f t="shared" si="2297"/>
        <v>#VALUE!</v>
      </c>
      <c r="V1877" s="7" t="e">
        <f t="shared" si="2297"/>
        <v>#VALUE!</v>
      </c>
      <c r="W1877" s="7" t="e">
        <f t="shared" si="2297"/>
        <v>#VALUE!</v>
      </c>
      <c r="X1877" s="11" t="str">
        <f t="shared" si="2275"/>
        <v/>
      </c>
      <c r="Y1877" s="11" t="str">
        <f t="shared" si="2276"/>
        <v/>
      </c>
      <c r="Z1877" s="11" t="str">
        <f t="shared" si="2277"/>
        <v/>
      </c>
      <c r="AA1877" s="11" t="str">
        <f t="shared" si="2278"/>
        <v/>
      </c>
      <c r="AB1877" s="3" t="str">
        <f t="shared" si="2279"/>
        <v/>
      </c>
      <c r="AC1877" s="3"/>
      <c r="AD1877" s="3"/>
      <c r="AE1877" s="7" t="str">
        <f>IF(X1877="","",_xlfn.IFNA(VLOOKUP(X1877,'饰品（请勿修改）'!$A:$H,8,FALSE),VLOOKUP(X1877,'饰品（请勿修改）'!$H:$H,1,FALSE)))</f>
        <v/>
      </c>
      <c r="AF1877" s="7" t="str">
        <f>IF(Z1877="","",_xlfn.IFNA(VLOOKUP(Z1877,'饰品（请勿修改）'!$A:$H,8,FALSE),VLOOKUP(Z1877,'饰品（请勿修改）'!$H:$H,1,FALSE)))</f>
        <v/>
      </c>
      <c r="AG1877" s="7">
        <f>_xlfn.IFNA(VLOOKUP(AE1877,'饰品（请勿修改）'!$H:$I,2,FALSE),0)</f>
        <v>0</v>
      </c>
      <c r="AH1877" s="7">
        <f>_xlfn.IFNA(VLOOKUP(AF1877,'饰品（请勿修改）'!$H:$I,2,FALSE),0)</f>
        <v>0</v>
      </c>
      <c r="AI1877" s="7">
        <f t="shared" si="2266"/>
        <v>0</v>
      </c>
      <c r="AJ1877" s="7">
        <f t="shared" si="2267"/>
        <v>0</v>
      </c>
    </row>
    <row r="1878" spans="1:36" x14ac:dyDescent="0.2">
      <c r="A1878" s="3"/>
      <c r="B1878" s="3"/>
      <c r="C1878" s="3"/>
      <c r="D1878" s="3"/>
      <c r="E1878" s="3"/>
      <c r="F1878" s="3"/>
      <c r="G1878" s="7" t="str">
        <f t="shared" si="2264"/>
        <v/>
      </c>
      <c r="H1878" s="7" t="str">
        <f t="shared" si="2268"/>
        <v/>
      </c>
      <c r="I1878" s="7" t="str">
        <f t="shared" si="2269"/>
        <v/>
      </c>
      <c r="J1878" s="7" t="str">
        <f t="shared" si="2270"/>
        <v/>
      </c>
      <c r="K1878" s="5">
        <f t="shared" si="2271"/>
        <v>0</v>
      </c>
      <c r="L1878" s="5">
        <f t="shared" si="2272"/>
        <v>0</v>
      </c>
      <c r="M1878" s="5">
        <f t="shared" si="2273"/>
        <v>0</v>
      </c>
      <c r="N1878" s="7" cm="1">
        <f t="array" ref="N1878:P1878">_xlfn._xlws.SORT(K1878:M1878,1,-1,TRUE)</f>
        <v>0</v>
      </c>
      <c r="O1878" s="7">
        <v>0</v>
      </c>
      <c r="P1878" s="7">
        <v>0</v>
      </c>
      <c r="Q1878" s="7">
        <v>1875</v>
      </c>
      <c r="R1878" s="7" t="e">
        <f t="shared" ref="R1878:W1878" si="2298">FIND(",",$F1878,Q1878+1)</f>
        <v>#VALUE!</v>
      </c>
      <c r="S1878" s="7" t="e">
        <f t="shared" si="2298"/>
        <v>#VALUE!</v>
      </c>
      <c r="T1878" s="7" t="e">
        <f t="shared" si="2298"/>
        <v>#VALUE!</v>
      </c>
      <c r="U1878" s="7" t="e">
        <f t="shared" si="2298"/>
        <v>#VALUE!</v>
      </c>
      <c r="V1878" s="7" t="e">
        <f t="shared" si="2298"/>
        <v>#VALUE!</v>
      </c>
      <c r="W1878" s="7" t="e">
        <f t="shared" si="2298"/>
        <v>#VALUE!</v>
      </c>
      <c r="X1878" s="11" t="str">
        <f t="shared" si="2275"/>
        <v/>
      </c>
      <c r="Y1878" s="11" t="str">
        <f t="shared" si="2276"/>
        <v/>
      </c>
      <c r="Z1878" s="11" t="str">
        <f t="shared" si="2277"/>
        <v/>
      </c>
      <c r="AA1878" s="11" t="str">
        <f t="shared" si="2278"/>
        <v/>
      </c>
      <c r="AB1878" s="3" t="str">
        <f t="shared" si="2279"/>
        <v/>
      </c>
      <c r="AC1878" s="3"/>
      <c r="AD1878" s="3"/>
      <c r="AE1878" s="7" t="str">
        <f>IF(X1878="","",_xlfn.IFNA(VLOOKUP(X1878,'饰品（请勿修改）'!$A:$H,8,FALSE),VLOOKUP(X1878,'饰品（请勿修改）'!$H:$H,1,FALSE)))</f>
        <v/>
      </c>
      <c r="AF1878" s="7" t="str">
        <f>IF(Z1878="","",_xlfn.IFNA(VLOOKUP(Z1878,'饰品（请勿修改）'!$A:$H,8,FALSE),VLOOKUP(Z1878,'饰品（请勿修改）'!$H:$H,1,FALSE)))</f>
        <v/>
      </c>
      <c r="AG1878" s="7">
        <f>_xlfn.IFNA(VLOOKUP(AE1878,'饰品（请勿修改）'!$H:$I,2,FALSE),0)</f>
        <v>0</v>
      </c>
      <c r="AH1878" s="7">
        <f>_xlfn.IFNA(VLOOKUP(AF1878,'饰品（请勿修改）'!$H:$I,2,FALSE),0)</f>
        <v>0</v>
      </c>
      <c r="AI1878" s="7">
        <f t="shared" si="2266"/>
        <v>0</v>
      </c>
      <c r="AJ1878" s="7">
        <f t="shared" si="2267"/>
        <v>0</v>
      </c>
    </row>
    <row r="1879" spans="1:36" x14ac:dyDescent="0.2">
      <c r="A1879" s="3"/>
      <c r="B1879" s="3"/>
      <c r="C1879" s="3"/>
      <c r="D1879" s="3"/>
      <c r="E1879" s="3"/>
      <c r="F1879" s="3"/>
      <c r="G1879" s="7" t="str">
        <f t="shared" si="2264"/>
        <v/>
      </c>
      <c r="H1879" s="7" t="str">
        <f t="shared" si="2268"/>
        <v/>
      </c>
      <c r="I1879" s="7" t="str">
        <f t="shared" si="2269"/>
        <v/>
      </c>
      <c r="J1879" s="7" t="str">
        <f t="shared" si="2270"/>
        <v/>
      </c>
      <c r="K1879" s="5">
        <f t="shared" si="2271"/>
        <v>0</v>
      </c>
      <c r="L1879" s="5">
        <f t="shared" si="2272"/>
        <v>0</v>
      </c>
      <c r="M1879" s="5">
        <f t="shared" si="2273"/>
        <v>0</v>
      </c>
      <c r="N1879" s="7" cm="1">
        <f t="array" ref="N1879:P1879">_xlfn._xlws.SORT(K1879:M1879,1,-1,TRUE)</f>
        <v>0</v>
      </c>
      <c r="O1879" s="7">
        <v>0</v>
      </c>
      <c r="P1879" s="7">
        <v>0</v>
      </c>
      <c r="Q1879" s="7">
        <v>1876</v>
      </c>
      <c r="R1879" s="7" t="e">
        <f t="shared" ref="R1879:W1879" si="2299">FIND(",",$F1879,Q1879+1)</f>
        <v>#VALUE!</v>
      </c>
      <c r="S1879" s="7" t="e">
        <f t="shared" si="2299"/>
        <v>#VALUE!</v>
      </c>
      <c r="T1879" s="7" t="e">
        <f t="shared" si="2299"/>
        <v>#VALUE!</v>
      </c>
      <c r="U1879" s="7" t="e">
        <f t="shared" si="2299"/>
        <v>#VALUE!</v>
      </c>
      <c r="V1879" s="7" t="e">
        <f t="shared" si="2299"/>
        <v>#VALUE!</v>
      </c>
      <c r="W1879" s="7" t="e">
        <f t="shared" si="2299"/>
        <v>#VALUE!</v>
      </c>
      <c r="X1879" s="11" t="str">
        <f t="shared" si="2275"/>
        <v/>
      </c>
      <c r="Y1879" s="11" t="str">
        <f t="shared" si="2276"/>
        <v/>
      </c>
      <c r="Z1879" s="11" t="str">
        <f t="shared" si="2277"/>
        <v/>
      </c>
      <c r="AA1879" s="11" t="str">
        <f t="shared" si="2278"/>
        <v/>
      </c>
      <c r="AB1879" s="3" t="str">
        <f t="shared" si="2279"/>
        <v/>
      </c>
      <c r="AC1879" s="3"/>
      <c r="AD1879" s="3"/>
      <c r="AE1879" s="7" t="str">
        <f>IF(X1879="","",_xlfn.IFNA(VLOOKUP(X1879,'饰品（请勿修改）'!$A:$H,8,FALSE),VLOOKUP(X1879,'饰品（请勿修改）'!$H:$H,1,FALSE)))</f>
        <v/>
      </c>
      <c r="AF1879" s="7" t="str">
        <f>IF(Z1879="","",_xlfn.IFNA(VLOOKUP(Z1879,'饰品（请勿修改）'!$A:$H,8,FALSE),VLOOKUP(Z1879,'饰品（请勿修改）'!$H:$H,1,FALSE)))</f>
        <v/>
      </c>
      <c r="AG1879" s="7">
        <f>_xlfn.IFNA(VLOOKUP(AE1879,'饰品（请勿修改）'!$H:$I,2,FALSE),0)</f>
        <v>0</v>
      </c>
      <c r="AH1879" s="7">
        <f>_xlfn.IFNA(VLOOKUP(AF1879,'饰品（请勿修改）'!$H:$I,2,FALSE),0)</f>
        <v>0</v>
      </c>
      <c r="AI1879" s="7">
        <f t="shared" si="2266"/>
        <v>0</v>
      </c>
      <c r="AJ1879" s="7">
        <f t="shared" si="2267"/>
        <v>0</v>
      </c>
    </row>
    <row r="1880" spans="1:36" x14ac:dyDescent="0.2">
      <c r="A1880" s="3"/>
      <c r="B1880" s="3"/>
      <c r="C1880" s="3"/>
      <c r="D1880" s="3"/>
      <c r="E1880" s="3"/>
      <c r="F1880" s="3"/>
      <c r="G1880" s="7" t="str">
        <f t="shared" si="2264"/>
        <v/>
      </c>
      <c r="H1880" s="7" t="str">
        <f t="shared" si="2268"/>
        <v/>
      </c>
      <c r="I1880" s="7" t="str">
        <f t="shared" si="2269"/>
        <v/>
      </c>
      <c r="J1880" s="7" t="str">
        <f t="shared" si="2270"/>
        <v/>
      </c>
      <c r="K1880" s="5">
        <f t="shared" si="2271"/>
        <v>0</v>
      </c>
      <c r="L1880" s="5">
        <f t="shared" si="2272"/>
        <v>0</v>
      </c>
      <c r="M1880" s="5">
        <f t="shared" si="2273"/>
        <v>0</v>
      </c>
      <c r="N1880" s="7" cm="1">
        <f t="array" ref="N1880:P1880">_xlfn._xlws.SORT(K1880:M1880,1,-1,TRUE)</f>
        <v>0</v>
      </c>
      <c r="O1880" s="7">
        <v>0</v>
      </c>
      <c r="P1880" s="7">
        <v>0</v>
      </c>
      <c r="Q1880" s="7">
        <v>1877</v>
      </c>
      <c r="R1880" s="7" t="e">
        <f t="shared" ref="R1880:W1880" si="2300">FIND(",",$F1880,Q1880+1)</f>
        <v>#VALUE!</v>
      </c>
      <c r="S1880" s="7" t="e">
        <f t="shared" si="2300"/>
        <v>#VALUE!</v>
      </c>
      <c r="T1880" s="7" t="e">
        <f t="shared" si="2300"/>
        <v>#VALUE!</v>
      </c>
      <c r="U1880" s="7" t="e">
        <f t="shared" si="2300"/>
        <v>#VALUE!</v>
      </c>
      <c r="V1880" s="7" t="e">
        <f t="shared" si="2300"/>
        <v>#VALUE!</v>
      </c>
      <c r="W1880" s="7" t="e">
        <f t="shared" si="2300"/>
        <v>#VALUE!</v>
      </c>
      <c r="X1880" s="11" t="str">
        <f t="shared" si="2275"/>
        <v/>
      </c>
      <c r="Y1880" s="11" t="str">
        <f t="shared" si="2276"/>
        <v/>
      </c>
      <c r="Z1880" s="11" t="str">
        <f t="shared" si="2277"/>
        <v/>
      </c>
      <c r="AA1880" s="11" t="str">
        <f t="shared" si="2278"/>
        <v/>
      </c>
      <c r="AB1880" s="3" t="str">
        <f t="shared" si="2279"/>
        <v/>
      </c>
      <c r="AC1880" s="3"/>
      <c r="AD1880" s="3"/>
      <c r="AE1880" s="7" t="str">
        <f>IF(X1880="","",_xlfn.IFNA(VLOOKUP(X1880,'饰品（请勿修改）'!$A:$H,8,FALSE),VLOOKUP(X1880,'饰品（请勿修改）'!$H:$H,1,FALSE)))</f>
        <v/>
      </c>
      <c r="AF1880" s="7" t="str">
        <f>IF(Z1880="","",_xlfn.IFNA(VLOOKUP(Z1880,'饰品（请勿修改）'!$A:$H,8,FALSE),VLOOKUP(Z1880,'饰品（请勿修改）'!$H:$H,1,FALSE)))</f>
        <v/>
      </c>
      <c r="AG1880" s="7">
        <f>_xlfn.IFNA(VLOOKUP(AE1880,'饰品（请勿修改）'!$H:$I,2,FALSE),0)</f>
        <v>0</v>
      </c>
      <c r="AH1880" s="7">
        <f>_xlfn.IFNA(VLOOKUP(AF1880,'饰品（请勿修改）'!$H:$I,2,FALSE),0)</f>
        <v>0</v>
      </c>
      <c r="AI1880" s="7">
        <f t="shared" si="2266"/>
        <v>0</v>
      </c>
      <c r="AJ1880" s="7">
        <f t="shared" si="2267"/>
        <v>0</v>
      </c>
    </row>
    <row r="1881" spans="1:36" x14ac:dyDescent="0.2">
      <c r="A1881" s="3"/>
      <c r="B1881" s="3"/>
      <c r="C1881" s="3"/>
      <c r="D1881" s="3"/>
      <c r="E1881" s="3"/>
      <c r="F1881" s="3"/>
      <c r="G1881" s="7" t="str">
        <f t="shared" si="2264"/>
        <v/>
      </c>
      <c r="H1881" s="7" t="str">
        <f t="shared" si="2268"/>
        <v/>
      </c>
      <c r="I1881" s="7" t="str">
        <f t="shared" si="2269"/>
        <v/>
      </c>
      <c r="J1881" s="7" t="str">
        <f t="shared" si="2270"/>
        <v/>
      </c>
      <c r="K1881" s="5">
        <f t="shared" si="2271"/>
        <v>0</v>
      </c>
      <c r="L1881" s="5">
        <f t="shared" si="2272"/>
        <v>0</v>
      </c>
      <c r="M1881" s="5">
        <f t="shared" si="2273"/>
        <v>0</v>
      </c>
      <c r="N1881" s="7" cm="1">
        <f t="array" ref="N1881:P1881">_xlfn._xlws.SORT(K1881:M1881,1,-1,TRUE)</f>
        <v>0</v>
      </c>
      <c r="O1881" s="7">
        <v>0</v>
      </c>
      <c r="P1881" s="7">
        <v>0</v>
      </c>
      <c r="Q1881" s="7">
        <v>1878</v>
      </c>
      <c r="R1881" s="7" t="e">
        <f t="shared" ref="R1881:W1881" si="2301">FIND(",",$F1881,Q1881+1)</f>
        <v>#VALUE!</v>
      </c>
      <c r="S1881" s="7" t="e">
        <f t="shared" si="2301"/>
        <v>#VALUE!</v>
      </c>
      <c r="T1881" s="7" t="e">
        <f t="shared" si="2301"/>
        <v>#VALUE!</v>
      </c>
      <c r="U1881" s="7" t="e">
        <f t="shared" si="2301"/>
        <v>#VALUE!</v>
      </c>
      <c r="V1881" s="7" t="e">
        <f t="shared" si="2301"/>
        <v>#VALUE!</v>
      </c>
      <c r="W1881" s="7" t="e">
        <f t="shared" si="2301"/>
        <v>#VALUE!</v>
      </c>
      <c r="X1881" s="11" t="str">
        <f t="shared" si="2275"/>
        <v/>
      </c>
      <c r="Y1881" s="11" t="str">
        <f t="shared" si="2276"/>
        <v/>
      </c>
      <c r="Z1881" s="11" t="str">
        <f t="shared" si="2277"/>
        <v/>
      </c>
      <c r="AA1881" s="11" t="str">
        <f t="shared" si="2278"/>
        <v/>
      </c>
      <c r="AB1881" s="3" t="str">
        <f t="shared" si="2279"/>
        <v/>
      </c>
      <c r="AC1881" s="3"/>
      <c r="AD1881" s="3"/>
      <c r="AE1881" s="7" t="str">
        <f>IF(X1881="","",_xlfn.IFNA(VLOOKUP(X1881,'饰品（请勿修改）'!$A:$H,8,FALSE),VLOOKUP(X1881,'饰品（请勿修改）'!$H:$H,1,FALSE)))</f>
        <v/>
      </c>
      <c r="AF1881" s="7" t="str">
        <f>IF(Z1881="","",_xlfn.IFNA(VLOOKUP(Z1881,'饰品（请勿修改）'!$A:$H,8,FALSE),VLOOKUP(Z1881,'饰品（请勿修改）'!$H:$H,1,FALSE)))</f>
        <v/>
      </c>
      <c r="AG1881" s="7">
        <f>_xlfn.IFNA(VLOOKUP(AE1881,'饰品（请勿修改）'!$H:$I,2,FALSE),0)</f>
        <v>0</v>
      </c>
      <c r="AH1881" s="7">
        <f>_xlfn.IFNA(VLOOKUP(AF1881,'饰品（请勿修改）'!$H:$I,2,FALSE),0)</f>
        <v>0</v>
      </c>
      <c r="AI1881" s="7">
        <f t="shared" si="2266"/>
        <v>0</v>
      </c>
      <c r="AJ1881" s="7">
        <f t="shared" si="2267"/>
        <v>0</v>
      </c>
    </row>
    <row r="1882" spans="1:36" x14ac:dyDescent="0.2">
      <c r="A1882" s="3"/>
      <c r="B1882" s="3"/>
      <c r="C1882" s="3"/>
      <c r="D1882" s="3"/>
      <c r="E1882" s="3"/>
      <c r="F1882" s="3"/>
      <c r="G1882" s="7" t="str">
        <f t="shared" si="2264"/>
        <v/>
      </c>
      <c r="H1882" s="7" t="str">
        <f t="shared" si="2268"/>
        <v/>
      </c>
      <c r="I1882" s="7" t="str">
        <f t="shared" si="2269"/>
        <v/>
      </c>
      <c r="J1882" s="7" t="str">
        <f t="shared" si="2270"/>
        <v/>
      </c>
      <c r="K1882" s="5">
        <f t="shared" si="2271"/>
        <v>0</v>
      </c>
      <c r="L1882" s="5">
        <f t="shared" si="2272"/>
        <v>0</v>
      </c>
      <c r="M1882" s="5">
        <f t="shared" si="2273"/>
        <v>0</v>
      </c>
      <c r="N1882" s="7" cm="1">
        <f t="array" ref="N1882:P1882">_xlfn._xlws.SORT(K1882:M1882,1,-1,TRUE)</f>
        <v>0</v>
      </c>
      <c r="O1882" s="7">
        <v>0</v>
      </c>
      <c r="P1882" s="7">
        <v>0</v>
      </c>
      <c r="Q1882" s="7">
        <v>1879</v>
      </c>
      <c r="R1882" s="7" t="e">
        <f t="shared" ref="R1882:W1882" si="2302">FIND(",",$F1882,Q1882+1)</f>
        <v>#VALUE!</v>
      </c>
      <c r="S1882" s="7" t="e">
        <f t="shared" si="2302"/>
        <v>#VALUE!</v>
      </c>
      <c r="T1882" s="7" t="e">
        <f t="shared" si="2302"/>
        <v>#VALUE!</v>
      </c>
      <c r="U1882" s="7" t="e">
        <f t="shared" si="2302"/>
        <v>#VALUE!</v>
      </c>
      <c r="V1882" s="7" t="e">
        <f t="shared" si="2302"/>
        <v>#VALUE!</v>
      </c>
      <c r="W1882" s="7" t="e">
        <f t="shared" si="2302"/>
        <v>#VALUE!</v>
      </c>
      <c r="X1882" s="11" t="str">
        <f t="shared" si="2275"/>
        <v/>
      </c>
      <c r="Y1882" s="11" t="str">
        <f t="shared" si="2276"/>
        <v/>
      </c>
      <c r="Z1882" s="11" t="str">
        <f t="shared" si="2277"/>
        <v/>
      </c>
      <c r="AA1882" s="11" t="str">
        <f t="shared" si="2278"/>
        <v/>
      </c>
      <c r="AB1882" s="3" t="str">
        <f t="shared" si="2279"/>
        <v/>
      </c>
      <c r="AC1882" s="3"/>
      <c r="AD1882" s="3"/>
      <c r="AE1882" s="7" t="str">
        <f>IF(X1882="","",_xlfn.IFNA(VLOOKUP(X1882,'饰品（请勿修改）'!$A:$H,8,FALSE),VLOOKUP(X1882,'饰品（请勿修改）'!$H:$H,1,FALSE)))</f>
        <v/>
      </c>
      <c r="AF1882" s="7" t="str">
        <f>IF(Z1882="","",_xlfn.IFNA(VLOOKUP(Z1882,'饰品（请勿修改）'!$A:$H,8,FALSE),VLOOKUP(Z1882,'饰品（请勿修改）'!$H:$H,1,FALSE)))</f>
        <v/>
      </c>
      <c r="AG1882" s="7">
        <f>_xlfn.IFNA(VLOOKUP(AE1882,'饰品（请勿修改）'!$H:$I,2,FALSE),0)</f>
        <v>0</v>
      </c>
      <c r="AH1882" s="7">
        <f>_xlfn.IFNA(VLOOKUP(AF1882,'饰品（请勿修改）'!$H:$I,2,FALSE),0)</f>
        <v>0</v>
      </c>
      <c r="AI1882" s="7">
        <f t="shared" si="2266"/>
        <v>0</v>
      </c>
      <c r="AJ1882" s="7">
        <f t="shared" si="2267"/>
        <v>0</v>
      </c>
    </row>
    <row r="1883" spans="1:36" x14ac:dyDescent="0.2">
      <c r="A1883" s="3"/>
      <c r="B1883" s="3"/>
      <c r="C1883" s="3"/>
      <c r="D1883" s="3"/>
      <c r="E1883" s="3"/>
      <c r="F1883" s="3"/>
      <c r="G1883" s="7" t="str">
        <f t="shared" si="2264"/>
        <v/>
      </c>
      <c r="H1883" s="7" t="str">
        <f t="shared" si="2268"/>
        <v/>
      </c>
      <c r="I1883" s="7" t="str">
        <f t="shared" si="2269"/>
        <v/>
      </c>
      <c r="J1883" s="7" t="str">
        <f t="shared" si="2270"/>
        <v/>
      </c>
      <c r="K1883" s="5">
        <f t="shared" si="2271"/>
        <v>0</v>
      </c>
      <c r="L1883" s="5">
        <f t="shared" si="2272"/>
        <v>0</v>
      </c>
      <c r="M1883" s="5">
        <f t="shared" si="2273"/>
        <v>0</v>
      </c>
      <c r="N1883" s="7" cm="1">
        <f t="array" ref="N1883:P1883">_xlfn._xlws.SORT(K1883:M1883,1,-1,TRUE)</f>
        <v>0</v>
      </c>
      <c r="O1883" s="7">
        <v>0</v>
      </c>
      <c r="P1883" s="7">
        <v>0</v>
      </c>
      <c r="Q1883" s="7">
        <v>1880</v>
      </c>
      <c r="R1883" s="7" t="e">
        <f t="shared" ref="R1883:W1883" si="2303">FIND(",",$F1883,Q1883+1)</f>
        <v>#VALUE!</v>
      </c>
      <c r="S1883" s="7" t="e">
        <f t="shared" si="2303"/>
        <v>#VALUE!</v>
      </c>
      <c r="T1883" s="7" t="e">
        <f t="shared" si="2303"/>
        <v>#VALUE!</v>
      </c>
      <c r="U1883" s="7" t="e">
        <f t="shared" si="2303"/>
        <v>#VALUE!</v>
      </c>
      <c r="V1883" s="7" t="e">
        <f t="shared" si="2303"/>
        <v>#VALUE!</v>
      </c>
      <c r="W1883" s="7" t="e">
        <f t="shared" si="2303"/>
        <v>#VALUE!</v>
      </c>
      <c r="X1883" s="11" t="str">
        <f t="shared" si="2275"/>
        <v/>
      </c>
      <c r="Y1883" s="11" t="str">
        <f t="shared" si="2276"/>
        <v/>
      </c>
      <c r="Z1883" s="11" t="str">
        <f t="shared" si="2277"/>
        <v/>
      </c>
      <c r="AA1883" s="11" t="str">
        <f t="shared" si="2278"/>
        <v/>
      </c>
      <c r="AB1883" s="3" t="str">
        <f t="shared" si="2279"/>
        <v/>
      </c>
      <c r="AC1883" s="3"/>
      <c r="AD1883" s="3"/>
      <c r="AE1883" s="7" t="str">
        <f>IF(X1883="","",_xlfn.IFNA(VLOOKUP(X1883,'饰品（请勿修改）'!$A:$H,8,FALSE),VLOOKUP(X1883,'饰品（请勿修改）'!$H:$H,1,FALSE)))</f>
        <v/>
      </c>
      <c r="AF1883" s="7" t="str">
        <f>IF(Z1883="","",_xlfn.IFNA(VLOOKUP(Z1883,'饰品（请勿修改）'!$A:$H,8,FALSE),VLOOKUP(Z1883,'饰品（请勿修改）'!$H:$H,1,FALSE)))</f>
        <v/>
      </c>
      <c r="AG1883" s="7">
        <f>_xlfn.IFNA(VLOOKUP(AE1883,'饰品（请勿修改）'!$H:$I,2,FALSE),0)</f>
        <v>0</v>
      </c>
      <c r="AH1883" s="7">
        <f>_xlfn.IFNA(VLOOKUP(AF1883,'饰品（请勿修改）'!$H:$I,2,FALSE),0)</f>
        <v>0</v>
      </c>
      <c r="AI1883" s="7">
        <f t="shared" si="2266"/>
        <v>0</v>
      </c>
      <c r="AJ1883" s="7">
        <f t="shared" si="2267"/>
        <v>0</v>
      </c>
    </row>
    <row r="1884" spans="1:36" x14ac:dyDescent="0.2">
      <c r="A1884" s="3"/>
      <c r="B1884" s="3"/>
      <c r="C1884" s="3"/>
      <c r="D1884" s="3"/>
      <c r="E1884" s="3"/>
      <c r="F1884" s="3"/>
      <c r="G1884" s="7" t="str">
        <f t="shared" si="2264"/>
        <v/>
      </c>
      <c r="H1884" s="7" t="str">
        <f t="shared" si="2268"/>
        <v/>
      </c>
      <c r="I1884" s="7" t="str">
        <f t="shared" si="2269"/>
        <v/>
      </c>
      <c r="J1884" s="7" t="str">
        <f t="shared" si="2270"/>
        <v/>
      </c>
      <c r="K1884" s="5">
        <f t="shared" si="2271"/>
        <v>0</v>
      </c>
      <c r="L1884" s="5">
        <f t="shared" si="2272"/>
        <v>0</v>
      </c>
      <c r="M1884" s="5">
        <f t="shared" si="2273"/>
        <v>0</v>
      </c>
      <c r="N1884" s="7" cm="1">
        <f t="array" ref="N1884:P1884">_xlfn._xlws.SORT(K1884:M1884,1,-1,TRUE)</f>
        <v>0</v>
      </c>
      <c r="O1884" s="7">
        <v>0</v>
      </c>
      <c r="P1884" s="7">
        <v>0</v>
      </c>
      <c r="Q1884" s="7">
        <v>1881</v>
      </c>
      <c r="R1884" s="7" t="e">
        <f t="shared" ref="R1884:W1884" si="2304">FIND(",",$F1884,Q1884+1)</f>
        <v>#VALUE!</v>
      </c>
      <c r="S1884" s="7" t="e">
        <f t="shared" si="2304"/>
        <v>#VALUE!</v>
      </c>
      <c r="T1884" s="7" t="e">
        <f t="shared" si="2304"/>
        <v>#VALUE!</v>
      </c>
      <c r="U1884" s="7" t="e">
        <f t="shared" si="2304"/>
        <v>#VALUE!</v>
      </c>
      <c r="V1884" s="7" t="e">
        <f t="shared" si="2304"/>
        <v>#VALUE!</v>
      </c>
      <c r="W1884" s="7" t="e">
        <f t="shared" si="2304"/>
        <v>#VALUE!</v>
      </c>
      <c r="X1884" s="11" t="str">
        <f t="shared" si="2275"/>
        <v/>
      </c>
      <c r="Y1884" s="11" t="str">
        <f t="shared" si="2276"/>
        <v/>
      </c>
      <c r="Z1884" s="11" t="str">
        <f t="shared" si="2277"/>
        <v/>
      </c>
      <c r="AA1884" s="11" t="str">
        <f t="shared" si="2278"/>
        <v/>
      </c>
      <c r="AB1884" s="3" t="str">
        <f t="shared" si="2279"/>
        <v/>
      </c>
      <c r="AC1884" s="3"/>
      <c r="AD1884" s="3"/>
      <c r="AE1884" s="7" t="str">
        <f>IF(X1884="","",_xlfn.IFNA(VLOOKUP(X1884,'饰品（请勿修改）'!$A:$H,8,FALSE),VLOOKUP(X1884,'饰品（请勿修改）'!$H:$H,1,FALSE)))</f>
        <v/>
      </c>
      <c r="AF1884" s="7" t="str">
        <f>IF(Z1884="","",_xlfn.IFNA(VLOOKUP(Z1884,'饰品（请勿修改）'!$A:$H,8,FALSE),VLOOKUP(Z1884,'饰品（请勿修改）'!$H:$H,1,FALSE)))</f>
        <v/>
      </c>
      <c r="AG1884" s="7">
        <f>_xlfn.IFNA(VLOOKUP(AE1884,'饰品（请勿修改）'!$H:$I,2,FALSE),0)</f>
        <v>0</v>
      </c>
      <c r="AH1884" s="7">
        <f>_xlfn.IFNA(VLOOKUP(AF1884,'饰品（请勿修改）'!$H:$I,2,FALSE),0)</f>
        <v>0</v>
      </c>
      <c r="AI1884" s="7">
        <f t="shared" si="2266"/>
        <v>0</v>
      </c>
      <c r="AJ1884" s="7">
        <f t="shared" si="2267"/>
        <v>0</v>
      </c>
    </row>
    <row r="1885" spans="1:36" x14ac:dyDescent="0.2">
      <c r="A1885" s="3"/>
      <c r="B1885" s="3"/>
      <c r="C1885" s="3"/>
      <c r="D1885" s="3"/>
      <c r="E1885" s="3"/>
      <c r="F1885" s="3"/>
      <c r="G1885" s="7" t="str">
        <f t="shared" si="2264"/>
        <v/>
      </c>
      <c r="H1885" s="7" t="str">
        <f t="shared" si="2268"/>
        <v/>
      </c>
      <c r="I1885" s="7" t="str">
        <f t="shared" si="2269"/>
        <v/>
      </c>
      <c r="J1885" s="7" t="str">
        <f t="shared" si="2270"/>
        <v/>
      </c>
      <c r="K1885" s="5">
        <f t="shared" si="2271"/>
        <v>0</v>
      </c>
      <c r="L1885" s="5">
        <f t="shared" si="2272"/>
        <v>0</v>
      </c>
      <c r="M1885" s="5">
        <f t="shared" si="2273"/>
        <v>0</v>
      </c>
      <c r="N1885" s="7" cm="1">
        <f t="array" ref="N1885:P1885">_xlfn._xlws.SORT(K1885:M1885,1,-1,TRUE)</f>
        <v>0</v>
      </c>
      <c r="O1885" s="7">
        <v>0</v>
      </c>
      <c r="P1885" s="7">
        <v>0</v>
      </c>
      <c r="Q1885" s="7">
        <v>1882</v>
      </c>
      <c r="R1885" s="7" t="e">
        <f t="shared" ref="R1885:W1885" si="2305">FIND(",",$F1885,Q1885+1)</f>
        <v>#VALUE!</v>
      </c>
      <c r="S1885" s="7" t="e">
        <f t="shared" si="2305"/>
        <v>#VALUE!</v>
      </c>
      <c r="T1885" s="7" t="e">
        <f t="shared" si="2305"/>
        <v>#VALUE!</v>
      </c>
      <c r="U1885" s="7" t="e">
        <f t="shared" si="2305"/>
        <v>#VALUE!</v>
      </c>
      <c r="V1885" s="7" t="e">
        <f t="shared" si="2305"/>
        <v>#VALUE!</v>
      </c>
      <c r="W1885" s="7" t="e">
        <f t="shared" si="2305"/>
        <v>#VALUE!</v>
      </c>
      <c r="X1885" s="11" t="str">
        <f t="shared" si="2275"/>
        <v/>
      </c>
      <c r="Y1885" s="11" t="str">
        <f t="shared" si="2276"/>
        <v/>
      </c>
      <c r="Z1885" s="11" t="str">
        <f t="shared" si="2277"/>
        <v/>
      </c>
      <c r="AA1885" s="11" t="str">
        <f t="shared" si="2278"/>
        <v/>
      </c>
      <c r="AB1885" s="3" t="str">
        <f t="shared" si="2279"/>
        <v/>
      </c>
      <c r="AC1885" s="3"/>
      <c r="AD1885" s="3"/>
      <c r="AE1885" s="7" t="str">
        <f>IF(X1885="","",_xlfn.IFNA(VLOOKUP(X1885,'饰品（请勿修改）'!$A:$H,8,FALSE),VLOOKUP(X1885,'饰品（请勿修改）'!$H:$H,1,FALSE)))</f>
        <v/>
      </c>
      <c r="AF1885" s="7" t="str">
        <f>IF(Z1885="","",_xlfn.IFNA(VLOOKUP(Z1885,'饰品（请勿修改）'!$A:$H,8,FALSE),VLOOKUP(Z1885,'饰品（请勿修改）'!$H:$H,1,FALSE)))</f>
        <v/>
      </c>
      <c r="AG1885" s="7">
        <f>_xlfn.IFNA(VLOOKUP(AE1885,'饰品（请勿修改）'!$H:$I,2,FALSE),0)</f>
        <v>0</v>
      </c>
      <c r="AH1885" s="7">
        <f>_xlfn.IFNA(VLOOKUP(AF1885,'饰品（请勿修改）'!$H:$I,2,FALSE),0)</f>
        <v>0</v>
      </c>
      <c r="AI1885" s="7">
        <f t="shared" si="2266"/>
        <v>0</v>
      </c>
      <c r="AJ1885" s="7">
        <f t="shared" si="2267"/>
        <v>0</v>
      </c>
    </row>
    <row r="1886" spans="1:36" x14ac:dyDescent="0.2">
      <c r="A1886" s="3"/>
      <c r="B1886" s="3"/>
      <c r="C1886" s="3"/>
      <c r="D1886" s="3"/>
      <c r="E1886" s="3"/>
      <c r="F1886" s="3"/>
      <c r="G1886" s="7" t="str">
        <f t="shared" si="2264"/>
        <v/>
      </c>
      <c r="H1886" s="7" t="str">
        <f t="shared" si="2268"/>
        <v/>
      </c>
      <c r="I1886" s="7" t="str">
        <f t="shared" si="2269"/>
        <v/>
      </c>
      <c r="J1886" s="7" t="str">
        <f t="shared" si="2270"/>
        <v/>
      </c>
      <c r="K1886" s="5">
        <f t="shared" si="2271"/>
        <v>0</v>
      </c>
      <c r="L1886" s="5">
        <f t="shared" si="2272"/>
        <v>0</v>
      </c>
      <c r="M1886" s="5">
        <f t="shared" si="2273"/>
        <v>0</v>
      </c>
      <c r="N1886" s="7" cm="1">
        <f t="array" ref="N1886:P1886">_xlfn._xlws.SORT(K1886:M1886,1,-1,TRUE)</f>
        <v>0</v>
      </c>
      <c r="O1886" s="7">
        <v>0</v>
      </c>
      <c r="P1886" s="7">
        <v>0</v>
      </c>
      <c r="Q1886" s="7">
        <v>1883</v>
      </c>
      <c r="R1886" s="7" t="e">
        <f t="shared" ref="R1886:W1886" si="2306">FIND(",",$F1886,Q1886+1)</f>
        <v>#VALUE!</v>
      </c>
      <c r="S1886" s="7" t="e">
        <f t="shared" si="2306"/>
        <v>#VALUE!</v>
      </c>
      <c r="T1886" s="7" t="e">
        <f t="shared" si="2306"/>
        <v>#VALUE!</v>
      </c>
      <c r="U1886" s="7" t="e">
        <f t="shared" si="2306"/>
        <v>#VALUE!</v>
      </c>
      <c r="V1886" s="7" t="e">
        <f t="shared" si="2306"/>
        <v>#VALUE!</v>
      </c>
      <c r="W1886" s="7" t="e">
        <f t="shared" si="2306"/>
        <v>#VALUE!</v>
      </c>
      <c r="X1886" s="11" t="str">
        <f t="shared" si="2275"/>
        <v/>
      </c>
      <c r="Y1886" s="11" t="str">
        <f t="shared" si="2276"/>
        <v/>
      </c>
      <c r="Z1886" s="11" t="str">
        <f t="shared" si="2277"/>
        <v/>
      </c>
      <c r="AA1886" s="11" t="str">
        <f t="shared" si="2278"/>
        <v/>
      </c>
      <c r="AB1886" s="3" t="str">
        <f t="shared" si="2279"/>
        <v/>
      </c>
      <c r="AC1886" s="3"/>
      <c r="AD1886" s="3"/>
      <c r="AE1886" s="7" t="str">
        <f>IF(X1886="","",_xlfn.IFNA(VLOOKUP(X1886,'饰品（请勿修改）'!$A:$H,8,FALSE),VLOOKUP(X1886,'饰品（请勿修改）'!$H:$H,1,FALSE)))</f>
        <v/>
      </c>
      <c r="AF1886" s="7" t="str">
        <f>IF(Z1886="","",_xlfn.IFNA(VLOOKUP(Z1886,'饰品（请勿修改）'!$A:$H,8,FALSE),VLOOKUP(Z1886,'饰品（请勿修改）'!$H:$H,1,FALSE)))</f>
        <v/>
      </c>
      <c r="AG1886" s="7">
        <f>_xlfn.IFNA(VLOOKUP(AE1886,'饰品（请勿修改）'!$H:$I,2,FALSE),0)</f>
        <v>0</v>
      </c>
      <c r="AH1886" s="7">
        <f>_xlfn.IFNA(VLOOKUP(AF1886,'饰品（请勿修改）'!$H:$I,2,FALSE),0)</f>
        <v>0</v>
      </c>
      <c r="AI1886" s="7">
        <f t="shared" si="2266"/>
        <v>0</v>
      </c>
      <c r="AJ1886" s="7">
        <f t="shared" si="2267"/>
        <v>0</v>
      </c>
    </row>
    <row r="1887" spans="1:36" x14ac:dyDescent="0.2">
      <c r="A1887" s="3"/>
      <c r="B1887" s="3"/>
      <c r="C1887" s="3"/>
      <c r="D1887" s="3"/>
      <c r="E1887" s="3"/>
      <c r="F1887" s="3"/>
      <c r="G1887" s="7" t="str">
        <f t="shared" si="2264"/>
        <v/>
      </c>
      <c r="H1887" s="7" t="str">
        <f t="shared" si="2268"/>
        <v/>
      </c>
      <c r="I1887" s="7" t="str">
        <f t="shared" si="2269"/>
        <v/>
      </c>
      <c r="J1887" s="7" t="str">
        <f t="shared" si="2270"/>
        <v/>
      </c>
      <c r="K1887" s="5">
        <f t="shared" si="2271"/>
        <v>0</v>
      </c>
      <c r="L1887" s="5">
        <f t="shared" si="2272"/>
        <v>0</v>
      </c>
      <c r="M1887" s="5">
        <f t="shared" si="2273"/>
        <v>0</v>
      </c>
      <c r="N1887" s="7" cm="1">
        <f t="array" ref="N1887:P1887">_xlfn._xlws.SORT(K1887:M1887,1,-1,TRUE)</f>
        <v>0</v>
      </c>
      <c r="O1887" s="7">
        <v>0</v>
      </c>
      <c r="P1887" s="7">
        <v>0</v>
      </c>
      <c r="Q1887" s="7">
        <v>1884</v>
      </c>
      <c r="R1887" s="7" t="e">
        <f t="shared" ref="R1887:W1887" si="2307">FIND(",",$F1887,Q1887+1)</f>
        <v>#VALUE!</v>
      </c>
      <c r="S1887" s="7" t="e">
        <f t="shared" si="2307"/>
        <v>#VALUE!</v>
      </c>
      <c r="T1887" s="7" t="e">
        <f t="shared" si="2307"/>
        <v>#VALUE!</v>
      </c>
      <c r="U1887" s="7" t="e">
        <f t="shared" si="2307"/>
        <v>#VALUE!</v>
      </c>
      <c r="V1887" s="7" t="e">
        <f t="shared" si="2307"/>
        <v>#VALUE!</v>
      </c>
      <c r="W1887" s="7" t="e">
        <f t="shared" si="2307"/>
        <v>#VALUE!</v>
      </c>
      <c r="X1887" s="11" t="str">
        <f t="shared" si="2275"/>
        <v/>
      </c>
      <c r="Y1887" s="11" t="str">
        <f t="shared" si="2276"/>
        <v/>
      </c>
      <c r="Z1887" s="11" t="str">
        <f t="shared" si="2277"/>
        <v/>
      </c>
      <c r="AA1887" s="11" t="str">
        <f t="shared" si="2278"/>
        <v/>
      </c>
      <c r="AB1887" s="3" t="str">
        <f t="shared" si="2279"/>
        <v/>
      </c>
      <c r="AC1887" s="3"/>
      <c r="AD1887" s="3"/>
      <c r="AE1887" s="7" t="str">
        <f>IF(X1887="","",_xlfn.IFNA(VLOOKUP(X1887,'饰品（请勿修改）'!$A:$H,8,FALSE),VLOOKUP(X1887,'饰品（请勿修改）'!$H:$H,1,FALSE)))</f>
        <v/>
      </c>
      <c r="AF1887" s="7" t="str">
        <f>IF(Z1887="","",_xlfn.IFNA(VLOOKUP(Z1887,'饰品（请勿修改）'!$A:$H,8,FALSE),VLOOKUP(Z1887,'饰品（请勿修改）'!$H:$H,1,FALSE)))</f>
        <v/>
      </c>
      <c r="AG1887" s="7">
        <f>_xlfn.IFNA(VLOOKUP(AE1887,'饰品（请勿修改）'!$H:$I,2,FALSE),0)</f>
        <v>0</v>
      </c>
      <c r="AH1887" s="7">
        <f>_xlfn.IFNA(VLOOKUP(AF1887,'饰品（请勿修改）'!$H:$I,2,FALSE),0)</f>
        <v>0</v>
      </c>
      <c r="AI1887" s="7">
        <f t="shared" si="2266"/>
        <v>0</v>
      </c>
      <c r="AJ1887" s="7">
        <f t="shared" si="2267"/>
        <v>0</v>
      </c>
    </row>
    <row r="1888" spans="1:36" x14ac:dyDescent="0.2">
      <c r="A1888" s="3"/>
      <c r="B1888" s="3"/>
      <c r="C1888" s="3"/>
      <c r="D1888" s="3"/>
      <c r="E1888" s="3"/>
      <c r="F1888" s="3"/>
      <c r="G1888" s="7" t="str">
        <f t="shared" si="2264"/>
        <v/>
      </c>
      <c r="H1888" s="7" t="str">
        <f t="shared" si="2268"/>
        <v/>
      </c>
      <c r="I1888" s="7" t="str">
        <f t="shared" si="2269"/>
        <v/>
      </c>
      <c r="J1888" s="7" t="str">
        <f t="shared" si="2270"/>
        <v/>
      </c>
      <c r="K1888" s="5">
        <f t="shared" si="2271"/>
        <v>0</v>
      </c>
      <c r="L1888" s="5">
        <f t="shared" si="2272"/>
        <v>0</v>
      </c>
      <c r="M1888" s="5">
        <f t="shared" si="2273"/>
        <v>0</v>
      </c>
      <c r="N1888" s="7" cm="1">
        <f t="array" ref="N1888:P1888">_xlfn._xlws.SORT(K1888:M1888,1,-1,TRUE)</f>
        <v>0</v>
      </c>
      <c r="O1888" s="7">
        <v>0</v>
      </c>
      <c r="P1888" s="7">
        <v>0</v>
      </c>
      <c r="Q1888" s="7">
        <v>1885</v>
      </c>
      <c r="R1888" s="7" t="e">
        <f t="shared" ref="R1888:W1888" si="2308">FIND(",",$F1888,Q1888+1)</f>
        <v>#VALUE!</v>
      </c>
      <c r="S1888" s="7" t="e">
        <f t="shared" si="2308"/>
        <v>#VALUE!</v>
      </c>
      <c r="T1888" s="7" t="e">
        <f t="shared" si="2308"/>
        <v>#VALUE!</v>
      </c>
      <c r="U1888" s="7" t="e">
        <f t="shared" si="2308"/>
        <v>#VALUE!</v>
      </c>
      <c r="V1888" s="7" t="e">
        <f t="shared" si="2308"/>
        <v>#VALUE!</v>
      </c>
      <c r="W1888" s="7" t="e">
        <f t="shared" si="2308"/>
        <v>#VALUE!</v>
      </c>
      <c r="X1888" s="11" t="str">
        <f t="shared" si="2275"/>
        <v/>
      </c>
      <c r="Y1888" s="11" t="str">
        <f t="shared" si="2276"/>
        <v/>
      </c>
      <c r="Z1888" s="11" t="str">
        <f t="shared" si="2277"/>
        <v/>
      </c>
      <c r="AA1888" s="11" t="str">
        <f t="shared" si="2278"/>
        <v/>
      </c>
      <c r="AB1888" s="3" t="str">
        <f t="shared" si="2279"/>
        <v/>
      </c>
      <c r="AC1888" s="3"/>
      <c r="AD1888" s="3"/>
      <c r="AE1888" s="7" t="str">
        <f>IF(X1888="","",_xlfn.IFNA(VLOOKUP(X1888,'饰品（请勿修改）'!$A:$H,8,FALSE),VLOOKUP(X1888,'饰品（请勿修改）'!$H:$H,1,FALSE)))</f>
        <v/>
      </c>
      <c r="AF1888" s="7" t="str">
        <f>IF(Z1888="","",_xlfn.IFNA(VLOOKUP(Z1888,'饰品（请勿修改）'!$A:$H,8,FALSE),VLOOKUP(Z1888,'饰品（请勿修改）'!$H:$H,1,FALSE)))</f>
        <v/>
      </c>
      <c r="AG1888" s="7">
        <f>_xlfn.IFNA(VLOOKUP(AE1888,'饰品（请勿修改）'!$H:$I,2,FALSE),0)</f>
        <v>0</v>
      </c>
      <c r="AH1888" s="7">
        <f>_xlfn.IFNA(VLOOKUP(AF1888,'饰品（请勿修改）'!$H:$I,2,FALSE),0)</f>
        <v>0</v>
      </c>
      <c r="AI1888" s="7">
        <f t="shared" si="2266"/>
        <v>0</v>
      </c>
      <c r="AJ1888" s="7">
        <f t="shared" si="2267"/>
        <v>0</v>
      </c>
    </row>
    <row r="1889" spans="1:36" x14ac:dyDescent="0.2">
      <c r="A1889" s="3"/>
      <c r="B1889" s="3"/>
      <c r="C1889" s="3"/>
      <c r="D1889" s="3"/>
      <c r="E1889" s="3"/>
      <c r="F1889" s="3"/>
      <c r="G1889" s="7" t="str">
        <f t="shared" si="2264"/>
        <v/>
      </c>
      <c r="H1889" s="7" t="str">
        <f t="shared" si="2268"/>
        <v/>
      </c>
      <c r="I1889" s="7" t="str">
        <f t="shared" si="2269"/>
        <v/>
      </c>
      <c r="J1889" s="7" t="str">
        <f t="shared" si="2270"/>
        <v/>
      </c>
      <c r="K1889" s="5">
        <f t="shared" si="2271"/>
        <v>0</v>
      </c>
      <c r="L1889" s="5">
        <f t="shared" si="2272"/>
        <v>0</v>
      </c>
      <c r="M1889" s="5">
        <f t="shared" si="2273"/>
        <v>0</v>
      </c>
      <c r="N1889" s="7" cm="1">
        <f t="array" ref="N1889:P1889">_xlfn._xlws.SORT(K1889:M1889,1,-1,TRUE)</f>
        <v>0</v>
      </c>
      <c r="O1889" s="7">
        <v>0</v>
      </c>
      <c r="P1889" s="7">
        <v>0</v>
      </c>
      <c r="Q1889" s="7">
        <v>1886</v>
      </c>
      <c r="R1889" s="7" t="e">
        <f t="shared" ref="R1889:W1889" si="2309">FIND(",",$F1889,Q1889+1)</f>
        <v>#VALUE!</v>
      </c>
      <c r="S1889" s="7" t="e">
        <f t="shared" si="2309"/>
        <v>#VALUE!</v>
      </c>
      <c r="T1889" s="7" t="e">
        <f t="shared" si="2309"/>
        <v>#VALUE!</v>
      </c>
      <c r="U1889" s="7" t="e">
        <f t="shared" si="2309"/>
        <v>#VALUE!</v>
      </c>
      <c r="V1889" s="7" t="e">
        <f t="shared" si="2309"/>
        <v>#VALUE!</v>
      </c>
      <c r="W1889" s="7" t="e">
        <f t="shared" si="2309"/>
        <v>#VALUE!</v>
      </c>
      <c r="X1889" s="11" t="str">
        <f t="shared" si="2275"/>
        <v/>
      </c>
      <c r="Y1889" s="11" t="str">
        <f t="shared" si="2276"/>
        <v/>
      </c>
      <c r="Z1889" s="11" t="str">
        <f t="shared" si="2277"/>
        <v/>
      </c>
      <c r="AA1889" s="11" t="str">
        <f t="shared" si="2278"/>
        <v/>
      </c>
      <c r="AB1889" s="3" t="str">
        <f t="shared" si="2279"/>
        <v/>
      </c>
      <c r="AC1889" s="3"/>
      <c r="AD1889" s="3"/>
      <c r="AE1889" s="7" t="str">
        <f>IF(X1889="","",_xlfn.IFNA(VLOOKUP(X1889,'饰品（请勿修改）'!$A:$H,8,FALSE),VLOOKUP(X1889,'饰品（请勿修改）'!$H:$H,1,FALSE)))</f>
        <v/>
      </c>
      <c r="AF1889" s="7" t="str">
        <f>IF(Z1889="","",_xlfn.IFNA(VLOOKUP(Z1889,'饰品（请勿修改）'!$A:$H,8,FALSE),VLOOKUP(Z1889,'饰品（请勿修改）'!$H:$H,1,FALSE)))</f>
        <v/>
      </c>
      <c r="AG1889" s="7">
        <f>_xlfn.IFNA(VLOOKUP(AE1889,'饰品（请勿修改）'!$H:$I,2,FALSE),0)</f>
        <v>0</v>
      </c>
      <c r="AH1889" s="7">
        <f>_xlfn.IFNA(VLOOKUP(AF1889,'饰品（请勿修改）'!$H:$I,2,FALSE),0)</f>
        <v>0</v>
      </c>
      <c r="AI1889" s="7">
        <f t="shared" si="2266"/>
        <v>0</v>
      </c>
      <c r="AJ1889" s="7">
        <f t="shared" si="2267"/>
        <v>0</v>
      </c>
    </row>
    <row r="1890" spans="1:36" x14ac:dyDescent="0.2">
      <c r="A1890" s="3"/>
      <c r="B1890" s="3"/>
      <c r="C1890" s="3"/>
      <c r="D1890" s="3"/>
      <c r="E1890" s="3"/>
      <c r="F1890" s="3"/>
      <c r="G1890" s="7" t="str">
        <f t="shared" si="2264"/>
        <v/>
      </c>
      <c r="H1890" s="7" t="str">
        <f t="shared" si="2268"/>
        <v/>
      </c>
      <c r="I1890" s="7" t="str">
        <f t="shared" si="2269"/>
        <v/>
      </c>
      <c r="J1890" s="7" t="str">
        <f t="shared" si="2270"/>
        <v/>
      </c>
      <c r="K1890" s="5">
        <f t="shared" si="2271"/>
        <v>0</v>
      </c>
      <c r="L1890" s="5">
        <f t="shared" si="2272"/>
        <v>0</v>
      </c>
      <c r="M1890" s="5">
        <f t="shared" si="2273"/>
        <v>0</v>
      </c>
      <c r="N1890" s="7" cm="1">
        <f t="array" ref="N1890:P1890">_xlfn._xlws.SORT(K1890:M1890,1,-1,TRUE)</f>
        <v>0</v>
      </c>
      <c r="O1890" s="7">
        <v>0</v>
      </c>
      <c r="P1890" s="7">
        <v>0</v>
      </c>
      <c r="Q1890" s="7">
        <v>1887</v>
      </c>
      <c r="R1890" s="7" t="e">
        <f t="shared" ref="R1890:W1890" si="2310">FIND(",",$F1890,Q1890+1)</f>
        <v>#VALUE!</v>
      </c>
      <c r="S1890" s="7" t="e">
        <f t="shared" si="2310"/>
        <v>#VALUE!</v>
      </c>
      <c r="T1890" s="7" t="e">
        <f t="shared" si="2310"/>
        <v>#VALUE!</v>
      </c>
      <c r="U1890" s="7" t="e">
        <f t="shared" si="2310"/>
        <v>#VALUE!</v>
      </c>
      <c r="V1890" s="7" t="e">
        <f t="shared" si="2310"/>
        <v>#VALUE!</v>
      </c>
      <c r="W1890" s="7" t="e">
        <f t="shared" si="2310"/>
        <v>#VALUE!</v>
      </c>
      <c r="X1890" s="11" t="str">
        <f t="shared" si="2275"/>
        <v/>
      </c>
      <c r="Y1890" s="11" t="str">
        <f t="shared" si="2276"/>
        <v/>
      </c>
      <c r="Z1890" s="11" t="str">
        <f t="shared" si="2277"/>
        <v/>
      </c>
      <c r="AA1890" s="11" t="str">
        <f t="shared" si="2278"/>
        <v/>
      </c>
      <c r="AB1890" s="3" t="str">
        <f t="shared" si="2279"/>
        <v/>
      </c>
      <c r="AC1890" s="3"/>
      <c r="AD1890" s="3"/>
      <c r="AE1890" s="7" t="str">
        <f>IF(X1890="","",_xlfn.IFNA(VLOOKUP(X1890,'饰品（请勿修改）'!$A:$H,8,FALSE),VLOOKUP(X1890,'饰品（请勿修改）'!$H:$H,1,FALSE)))</f>
        <v/>
      </c>
      <c r="AF1890" s="7" t="str">
        <f>IF(Z1890="","",_xlfn.IFNA(VLOOKUP(Z1890,'饰品（请勿修改）'!$A:$H,8,FALSE),VLOOKUP(Z1890,'饰品（请勿修改）'!$H:$H,1,FALSE)))</f>
        <v/>
      </c>
      <c r="AG1890" s="7">
        <f>_xlfn.IFNA(VLOOKUP(AE1890,'饰品（请勿修改）'!$H:$I,2,FALSE),0)</f>
        <v>0</v>
      </c>
      <c r="AH1890" s="7">
        <f>_xlfn.IFNA(VLOOKUP(AF1890,'饰品（请勿修改）'!$H:$I,2,FALSE),0)</f>
        <v>0</v>
      </c>
      <c r="AI1890" s="7">
        <f t="shared" si="2266"/>
        <v>0</v>
      </c>
      <c r="AJ1890" s="7">
        <f t="shared" si="2267"/>
        <v>0</v>
      </c>
    </row>
    <row r="1891" spans="1:36" x14ac:dyDescent="0.2">
      <c r="A1891" s="3"/>
      <c r="B1891" s="3"/>
      <c r="C1891" s="3"/>
      <c r="D1891" s="3"/>
      <c r="E1891" s="3"/>
      <c r="F1891" s="3"/>
      <c r="G1891" s="7" t="str">
        <f t="shared" si="2264"/>
        <v/>
      </c>
      <c r="H1891" s="7" t="str">
        <f t="shared" si="2268"/>
        <v/>
      </c>
      <c r="I1891" s="7" t="str">
        <f t="shared" si="2269"/>
        <v/>
      </c>
      <c r="J1891" s="7" t="str">
        <f t="shared" si="2270"/>
        <v/>
      </c>
      <c r="K1891" s="5">
        <f t="shared" si="2271"/>
        <v>0</v>
      </c>
      <c r="L1891" s="5">
        <f t="shared" si="2272"/>
        <v>0</v>
      </c>
      <c r="M1891" s="5">
        <f t="shared" si="2273"/>
        <v>0</v>
      </c>
      <c r="N1891" s="7" cm="1">
        <f t="array" ref="N1891:P1891">_xlfn._xlws.SORT(K1891:M1891,1,-1,TRUE)</f>
        <v>0</v>
      </c>
      <c r="O1891" s="7">
        <v>0</v>
      </c>
      <c r="P1891" s="7">
        <v>0</v>
      </c>
      <c r="Q1891" s="7">
        <v>1888</v>
      </c>
      <c r="R1891" s="7" t="e">
        <f t="shared" ref="R1891:W1891" si="2311">FIND(",",$F1891,Q1891+1)</f>
        <v>#VALUE!</v>
      </c>
      <c r="S1891" s="7" t="e">
        <f t="shared" si="2311"/>
        <v>#VALUE!</v>
      </c>
      <c r="T1891" s="7" t="e">
        <f t="shared" si="2311"/>
        <v>#VALUE!</v>
      </c>
      <c r="U1891" s="7" t="e">
        <f t="shared" si="2311"/>
        <v>#VALUE!</v>
      </c>
      <c r="V1891" s="7" t="e">
        <f t="shared" si="2311"/>
        <v>#VALUE!</v>
      </c>
      <c r="W1891" s="7" t="e">
        <f t="shared" si="2311"/>
        <v>#VALUE!</v>
      </c>
      <c r="X1891" s="11" t="str">
        <f t="shared" si="2275"/>
        <v/>
      </c>
      <c r="Y1891" s="11" t="str">
        <f t="shared" si="2276"/>
        <v/>
      </c>
      <c r="Z1891" s="11" t="str">
        <f t="shared" si="2277"/>
        <v/>
      </c>
      <c r="AA1891" s="11" t="str">
        <f t="shared" si="2278"/>
        <v/>
      </c>
      <c r="AB1891" s="3" t="str">
        <f t="shared" si="2279"/>
        <v/>
      </c>
      <c r="AC1891" s="3"/>
      <c r="AD1891" s="3"/>
      <c r="AE1891" s="7" t="str">
        <f>IF(X1891="","",_xlfn.IFNA(VLOOKUP(X1891,'饰品（请勿修改）'!$A:$H,8,FALSE),VLOOKUP(X1891,'饰品（请勿修改）'!$H:$H,1,FALSE)))</f>
        <v/>
      </c>
      <c r="AF1891" s="7" t="str">
        <f>IF(Z1891="","",_xlfn.IFNA(VLOOKUP(Z1891,'饰品（请勿修改）'!$A:$H,8,FALSE),VLOOKUP(Z1891,'饰品（请勿修改）'!$H:$H,1,FALSE)))</f>
        <v/>
      </c>
      <c r="AG1891" s="7">
        <f>_xlfn.IFNA(VLOOKUP(AE1891,'饰品（请勿修改）'!$H:$I,2,FALSE),0)</f>
        <v>0</v>
      </c>
      <c r="AH1891" s="7">
        <f>_xlfn.IFNA(VLOOKUP(AF1891,'饰品（请勿修改）'!$H:$I,2,FALSE),0)</f>
        <v>0</v>
      </c>
      <c r="AI1891" s="7">
        <f t="shared" si="2266"/>
        <v>0</v>
      </c>
      <c r="AJ1891" s="7">
        <f t="shared" si="2267"/>
        <v>0</v>
      </c>
    </row>
    <row r="1892" spans="1:36" x14ac:dyDescent="0.2">
      <c r="A1892" s="3"/>
      <c r="B1892" s="3"/>
      <c r="C1892" s="3"/>
      <c r="D1892" s="3"/>
      <c r="E1892" s="3"/>
      <c r="F1892" s="3"/>
      <c r="G1892" s="7" t="str">
        <f t="shared" si="2264"/>
        <v/>
      </c>
      <c r="H1892" s="7" t="str">
        <f t="shared" si="2268"/>
        <v/>
      </c>
      <c r="I1892" s="7" t="str">
        <f t="shared" si="2269"/>
        <v/>
      </c>
      <c r="J1892" s="7" t="str">
        <f t="shared" si="2270"/>
        <v/>
      </c>
      <c r="K1892" s="5">
        <f t="shared" si="2271"/>
        <v>0</v>
      </c>
      <c r="L1892" s="5">
        <f t="shared" si="2272"/>
        <v>0</v>
      </c>
      <c r="M1892" s="5">
        <f t="shared" si="2273"/>
        <v>0</v>
      </c>
      <c r="N1892" s="7" cm="1">
        <f t="array" ref="N1892:P1892">_xlfn._xlws.SORT(K1892:M1892,1,-1,TRUE)</f>
        <v>0</v>
      </c>
      <c r="O1892" s="7">
        <v>0</v>
      </c>
      <c r="P1892" s="7">
        <v>0</v>
      </c>
      <c r="Q1892" s="7">
        <v>1889</v>
      </c>
      <c r="R1892" s="7" t="e">
        <f t="shared" ref="R1892:W1892" si="2312">FIND(",",$F1892,Q1892+1)</f>
        <v>#VALUE!</v>
      </c>
      <c r="S1892" s="7" t="e">
        <f t="shared" si="2312"/>
        <v>#VALUE!</v>
      </c>
      <c r="T1892" s="7" t="e">
        <f t="shared" si="2312"/>
        <v>#VALUE!</v>
      </c>
      <c r="U1892" s="7" t="e">
        <f t="shared" si="2312"/>
        <v>#VALUE!</v>
      </c>
      <c r="V1892" s="7" t="e">
        <f t="shared" si="2312"/>
        <v>#VALUE!</v>
      </c>
      <c r="W1892" s="7" t="e">
        <f t="shared" si="2312"/>
        <v>#VALUE!</v>
      </c>
      <c r="X1892" s="11" t="str">
        <f t="shared" si="2275"/>
        <v/>
      </c>
      <c r="Y1892" s="11" t="str">
        <f t="shared" si="2276"/>
        <v/>
      </c>
      <c r="Z1892" s="11" t="str">
        <f t="shared" si="2277"/>
        <v/>
      </c>
      <c r="AA1892" s="11" t="str">
        <f t="shared" si="2278"/>
        <v/>
      </c>
      <c r="AB1892" s="3" t="str">
        <f t="shared" si="2279"/>
        <v/>
      </c>
      <c r="AC1892" s="3"/>
      <c r="AD1892" s="3"/>
      <c r="AE1892" s="7" t="str">
        <f>IF(X1892="","",_xlfn.IFNA(VLOOKUP(X1892,'饰品（请勿修改）'!$A:$H,8,FALSE),VLOOKUP(X1892,'饰品（请勿修改）'!$H:$H,1,FALSE)))</f>
        <v/>
      </c>
      <c r="AF1892" s="7" t="str">
        <f>IF(Z1892="","",_xlfn.IFNA(VLOOKUP(Z1892,'饰品（请勿修改）'!$A:$H,8,FALSE),VLOOKUP(Z1892,'饰品（请勿修改）'!$H:$H,1,FALSE)))</f>
        <v/>
      </c>
      <c r="AG1892" s="7">
        <f>_xlfn.IFNA(VLOOKUP(AE1892,'饰品（请勿修改）'!$H:$I,2,FALSE),0)</f>
        <v>0</v>
      </c>
      <c r="AH1892" s="7">
        <f>_xlfn.IFNA(VLOOKUP(AF1892,'饰品（请勿修改）'!$H:$I,2,FALSE),0)</f>
        <v>0</v>
      </c>
      <c r="AI1892" s="7">
        <f t="shared" si="2266"/>
        <v>0</v>
      </c>
      <c r="AJ1892" s="7">
        <f t="shared" si="2267"/>
        <v>0</v>
      </c>
    </row>
    <row r="1893" spans="1:36" x14ac:dyDescent="0.2">
      <c r="A1893" s="3"/>
      <c r="B1893" s="3"/>
      <c r="C1893" s="3"/>
      <c r="D1893" s="3"/>
      <c r="E1893" s="3"/>
      <c r="F1893" s="3"/>
      <c r="G1893" s="7" t="str">
        <f t="shared" si="2264"/>
        <v/>
      </c>
      <c r="H1893" s="7" t="str">
        <f t="shared" si="2268"/>
        <v/>
      </c>
      <c r="I1893" s="7" t="str">
        <f t="shared" si="2269"/>
        <v/>
      </c>
      <c r="J1893" s="7" t="str">
        <f t="shared" si="2270"/>
        <v/>
      </c>
      <c r="K1893" s="5">
        <f t="shared" si="2271"/>
        <v>0</v>
      </c>
      <c r="L1893" s="5">
        <f t="shared" si="2272"/>
        <v>0</v>
      </c>
      <c r="M1893" s="5">
        <f t="shared" si="2273"/>
        <v>0</v>
      </c>
      <c r="N1893" s="7" cm="1">
        <f t="array" ref="N1893:P1893">_xlfn._xlws.SORT(K1893:M1893,1,-1,TRUE)</f>
        <v>0</v>
      </c>
      <c r="O1893" s="7">
        <v>0</v>
      </c>
      <c r="P1893" s="7">
        <v>0</v>
      </c>
      <c r="Q1893" s="7">
        <v>1890</v>
      </c>
      <c r="R1893" s="7" t="e">
        <f t="shared" ref="R1893:W1893" si="2313">FIND(",",$F1893,Q1893+1)</f>
        <v>#VALUE!</v>
      </c>
      <c r="S1893" s="7" t="e">
        <f t="shared" si="2313"/>
        <v>#VALUE!</v>
      </c>
      <c r="T1893" s="7" t="e">
        <f t="shared" si="2313"/>
        <v>#VALUE!</v>
      </c>
      <c r="U1893" s="7" t="e">
        <f t="shared" si="2313"/>
        <v>#VALUE!</v>
      </c>
      <c r="V1893" s="7" t="e">
        <f t="shared" si="2313"/>
        <v>#VALUE!</v>
      </c>
      <c r="W1893" s="7" t="e">
        <f t="shared" si="2313"/>
        <v>#VALUE!</v>
      </c>
      <c r="X1893" s="11" t="str">
        <f t="shared" si="2275"/>
        <v/>
      </c>
      <c r="Y1893" s="11" t="str">
        <f t="shared" si="2276"/>
        <v/>
      </c>
      <c r="Z1893" s="11" t="str">
        <f t="shared" si="2277"/>
        <v/>
      </c>
      <c r="AA1893" s="11" t="str">
        <f t="shared" si="2278"/>
        <v/>
      </c>
      <c r="AB1893" s="3" t="str">
        <f t="shared" si="2279"/>
        <v/>
      </c>
      <c r="AC1893" s="3"/>
      <c r="AD1893" s="3"/>
      <c r="AE1893" s="7" t="str">
        <f>IF(X1893="","",_xlfn.IFNA(VLOOKUP(X1893,'饰品（请勿修改）'!$A:$H,8,FALSE),VLOOKUP(X1893,'饰品（请勿修改）'!$H:$H,1,FALSE)))</f>
        <v/>
      </c>
      <c r="AF1893" s="7" t="str">
        <f>IF(Z1893="","",_xlfn.IFNA(VLOOKUP(Z1893,'饰品（请勿修改）'!$A:$H,8,FALSE),VLOOKUP(Z1893,'饰品（请勿修改）'!$H:$H,1,FALSE)))</f>
        <v/>
      </c>
      <c r="AG1893" s="7">
        <f>_xlfn.IFNA(VLOOKUP(AE1893,'饰品（请勿修改）'!$H:$I,2,FALSE),0)</f>
        <v>0</v>
      </c>
      <c r="AH1893" s="7">
        <f>_xlfn.IFNA(VLOOKUP(AF1893,'饰品（请勿修改）'!$H:$I,2,FALSE),0)</f>
        <v>0</v>
      </c>
      <c r="AI1893" s="7">
        <f t="shared" si="2266"/>
        <v>0</v>
      </c>
      <c r="AJ1893" s="7">
        <f t="shared" si="2267"/>
        <v>0</v>
      </c>
    </row>
    <row r="1894" spans="1:36" x14ac:dyDescent="0.2">
      <c r="A1894" s="3"/>
      <c r="B1894" s="3"/>
      <c r="C1894" s="3"/>
      <c r="D1894" s="3"/>
      <c r="E1894" s="3"/>
      <c r="F1894" s="3"/>
      <c r="G1894" s="7" t="str">
        <f t="shared" si="2264"/>
        <v/>
      </c>
      <c r="H1894" s="7" t="str">
        <f t="shared" si="2268"/>
        <v/>
      </c>
      <c r="I1894" s="7" t="str">
        <f t="shared" si="2269"/>
        <v/>
      </c>
      <c r="J1894" s="7" t="str">
        <f t="shared" si="2270"/>
        <v/>
      </c>
      <c r="K1894" s="5">
        <f t="shared" si="2271"/>
        <v>0</v>
      </c>
      <c r="L1894" s="5">
        <f t="shared" si="2272"/>
        <v>0</v>
      </c>
      <c r="M1894" s="5">
        <f t="shared" si="2273"/>
        <v>0</v>
      </c>
      <c r="N1894" s="7" cm="1">
        <f t="array" ref="N1894:P1894">_xlfn._xlws.SORT(K1894:M1894,1,-1,TRUE)</f>
        <v>0</v>
      </c>
      <c r="O1894" s="7">
        <v>0</v>
      </c>
      <c r="P1894" s="7">
        <v>0</v>
      </c>
      <c r="Q1894" s="7">
        <v>1891</v>
      </c>
      <c r="R1894" s="7" t="e">
        <f t="shared" ref="R1894:W1894" si="2314">FIND(",",$F1894,Q1894+1)</f>
        <v>#VALUE!</v>
      </c>
      <c r="S1894" s="7" t="e">
        <f t="shared" si="2314"/>
        <v>#VALUE!</v>
      </c>
      <c r="T1894" s="7" t="e">
        <f t="shared" si="2314"/>
        <v>#VALUE!</v>
      </c>
      <c r="U1894" s="7" t="e">
        <f t="shared" si="2314"/>
        <v>#VALUE!</v>
      </c>
      <c r="V1894" s="7" t="e">
        <f t="shared" si="2314"/>
        <v>#VALUE!</v>
      </c>
      <c r="W1894" s="7" t="e">
        <f t="shared" si="2314"/>
        <v>#VALUE!</v>
      </c>
      <c r="X1894" s="11" t="str">
        <f t="shared" si="2275"/>
        <v/>
      </c>
      <c r="Y1894" s="11" t="str">
        <f t="shared" si="2276"/>
        <v/>
      </c>
      <c r="Z1894" s="11" t="str">
        <f t="shared" si="2277"/>
        <v/>
      </c>
      <c r="AA1894" s="11" t="str">
        <f t="shared" si="2278"/>
        <v/>
      </c>
      <c r="AB1894" s="3" t="str">
        <f t="shared" si="2279"/>
        <v/>
      </c>
      <c r="AC1894" s="3"/>
      <c r="AD1894" s="3"/>
      <c r="AE1894" s="7" t="str">
        <f>IF(X1894="","",_xlfn.IFNA(VLOOKUP(X1894,'饰品（请勿修改）'!$A:$H,8,FALSE),VLOOKUP(X1894,'饰品（请勿修改）'!$H:$H,1,FALSE)))</f>
        <v/>
      </c>
      <c r="AF1894" s="7" t="str">
        <f>IF(Z1894="","",_xlfn.IFNA(VLOOKUP(Z1894,'饰品（请勿修改）'!$A:$H,8,FALSE),VLOOKUP(Z1894,'饰品（请勿修改）'!$H:$H,1,FALSE)))</f>
        <v/>
      </c>
      <c r="AG1894" s="7">
        <f>_xlfn.IFNA(VLOOKUP(AE1894,'饰品（请勿修改）'!$H:$I,2,FALSE),0)</f>
        <v>0</v>
      </c>
      <c r="AH1894" s="7">
        <f>_xlfn.IFNA(VLOOKUP(AF1894,'饰品（请勿修改）'!$H:$I,2,FALSE),0)</f>
        <v>0</v>
      </c>
      <c r="AI1894" s="7">
        <f t="shared" si="2266"/>
        <v>0</v>
      </c>
      <c r="AJ1894" s="7">
        <f t="shared" si="2267"/>
        <v>0</v>
      </c>
    </row>
    <row r="1895" spans="1:36" x14ac:dyDescent="0.2">
      <c r="A1895" s="3"/>
      <c r="B1895" s="3"/>
      <c r="C1895" s="3"/>
      <c r="D1895" s="3"/>
      <c r="E1895" s="3"/>
      <c r="F1895" s="3"/>
      <c r="G1895" s="7" t="str">
        <f t="shared" si="2264"/>
        <v/>
      </c>
      <c r="H1895" s="7" t="str">
        <f t="shared" si="2268"/>
        <v/>
      </c>
      <c r="I1895" s="7" t="str">
        <f t="shared" si="2269"/>
        <v/>
      </c>
      <c r="J1895" s="7" t="str">
        <f t="shared" si="2270"/>
        <v/>
      </c>
      <c r="K1895" s="5">
        <f t="shared" si="2271"/>
        <v>0</v>
      </c>
      <c r="L1895" s="5">
        <f t="shared" si="2272"/>
        <v>0</v>
      </c>
      <c r="M1895" s="5">
        <f t="shared" si="2273"/>
        <v>0</v>
      </c>
      <c r="N1895" s="7" cm="1">
        <f t="array" ref="N1895:P1895">_xlfn._xlws.SORT(K1895:M1895,1,-1,TRUE)</f>
        <v>0</v>
      </c>
      <c r="O1895" s="7">
        <v>0</v>
      </c>
      <c r="P1895" s="7">
        <v>0</v>
      </c>
      <c r="Q1895" s="7">
        <v>1892</v>
      </c>
      <c r="R1895" s="7" t="e">
        <f t="shared" ref="R1895:W1895" si="2315">FIND(",",$F1895,Q1895+1)</f>
        <v>#VALUE!</v>
      </c>
      <c r="S1895" s="7" t="e">
        <f t="shared" si="2315"/>
        <v>#VALUE!</v>
      </c>
      <c r="T1895" s="7" t="e">
        <f t="shared" si="2315"/>
        <v>#VALUE!</v>
      </c>
      <c r="U1895" s="7" t="e">
        <f t="shared" si="2315"/>
        <v>#VALUE!</v>
      </c>
      <c r="V1895" s="7" t="e">
        <f t="shared" si="2315"/>
        <v>#VALUE!</v>
      </c>
      <c r="W1895" s="7" t="e">
        <f t="shared" si="2315"/>
        <v>#VALUE!</v>
      </c>
      <c r="X1895" s="11" t="str">
        <f t="shared" si="2275"/>
        <v/>
      </c>
      <c r="Y1895" s="11" t="str">
        <f t="shared" si="2276"/>
        <v/>
      </c>
      <c r="Z1895" s="11" t="str">
        <f t="shared" si="2277"/>
        <v/>
      </c>
      <c r="AA1895" s="11" t="str">
        <f t="shared" si="2278"/>
        <v/>
      </c>
      <c r="AB1895" s="3" t="str">
        <f t="shared" si="2279"/>
        <v/>
      </c>
      <c r="AC1895" s="3"/>
      <c r="AD1895" s="3"/>
      <c r="AE1895" s="7" t="str">
        <f>IF(X1895="","",_xlfn.IFNA(VLOOKUP(X1895,'饰品（请勿修改）'!$A:$H,8,FALSE),VLOOKUP(X1895,'饰品（请勿修改）'!$H:$H,1,FALSE)))</f>
        <v/>
      </c>
      <c r="AF1895" s="7" t="str">
        <f>IF(Z1895="","",_xlfn.IFNA(VLOOKUP(Z1895,'饰品（请勿修改）'!$A:$H,8,FALSE),VLOOKUP(Z1895,'饰品（请勿修改）'!$H:$H,1,FALSE)))</f>
        <v/>
      </c>
      <c r="AG1895" s="7">
        <f>_xlfn.IFNA(VLOOKUP(AE1895,'饰品（请勿修改）'!$H:$I,2,FALSE),0)</f>
        <v>0</v>
      </c>
      <c r="AH1895" s="7">
        <f>_xlfn.IFNA(VLOOKUP(AF1895,'饰品（请勿修改）'!$H:$I,2,FALSE),0)</f>
        <v>0</v>
      </c>
      <c r="AI1895" s="7">
        <f t="shared" si="2266"/>
        <v>0</v>
      </c>
      <c r="AJ1895" s="7">
        <f t="shared" si="2267"/>
        <v>0</v>
      </c>
    </row>
    <row r="1896" spans="1:36" x14ac:dyDescent="0.2">
      <c r="A1896" s="3"/>
      <c r="B1896" s="3"/>
      <c r="C1896" s="3"/>
      <c r="D1896" s="3"/>
      <c r="E1896" s="3"/>
      <c r="F1896" s="3"/>
      <c r="G1896" s="7" t="str">
        <f t="shared" si="2264"/>
        <v/>
      </c>
      <c r="H1896" s="7" t="str">
        <f t="shared" si="2268"/>
        <v/>
      </c>
      <c r="I1896" s="7" t="str">
        <f t="shared" si="2269"/>
        <v/>
      </c>
      <c r="J1896" s="7" t="str">
        <f t="shared" si="2270"/>
        <v/>
      </c>
      <c r="K1896" s="5">
        <f t="shared" si="2271"/>
        <v>0</v>
      </c>
      <c r="L1896" s="5">
        <f t="shared" si="2272"/>
        <v>0</v>
      </c>
      <c r="M1896" s="5">
        <f t="shared" si="2273"/>
        <v>0</v>
      </c>
      <c r="N1896" s="7" cm="1">
        <f t="array" ref="N1896:P1896">_xlfn._xlws.SORT(K1896:M1896,1,-1,TRUE)</f>
        <v>0</v>
      </c>
      <c r="O1896" s="7">
        <v>0</v>
      </c>
      <c r="P1896" s="7">
        <v>0</v>
      </c>
      <c r="Q1896" s="7">
        <v>1893</v>
      </c>
      <c r="R1896" s="7" t="e">
        <f t="shared" ref="R1896:W1896" si="2316">FIND(",",$F1896,Q1896+1)</f>
        <v>#VALUE!</v>
      </c>
      <c r="S1896" s="7" t="e">
        <f t="shared" si="2316"/>
        <v>#VALUE!</v>
      </c>
      <c r="T1896" s="7" t="e">
        <f t="shared" si="2316"/>
        <v>#VALUE!</v>
      </c>
      <c r="U1896" s="7" t="e">
        <f t="shared" si="2316"/>
        <v>#VALUE!</v>
      </c>
      <c r="V1896" s="7" t="e">
        <f t="shared" si="2316"/>
        <v>#VALUE!</v>
      </c>
      <c r="W1896" s="7" t="e">
        <f t="shared" si="2316"/>
        <v>#VALUE!</v>
      </c>
      <c r="X1896" s="11" t="str">
        <f t="shared" si="2275"/>
        <v/>
      </c>
      <c r="Y1896" s="11" t="str">
        <f t="shared" si="2276"/>
        <v/>
      </c>
      <c r="Z1896" s="11" t="str">
        <f t="shared" si="2277"/>
        <v/>
      </c>
      <c r="AA1896" s="11" t="str">
        <f t="shared" si="2278"/>
        <v/>
      </c>
      <c r="AB1896" s="3" t="str">
        <f t="shared" si="2279"/>
        <v/>
      </c>
      <c r="AC1896" s="3"/>
      <c r="AD1896" s="3"/>
      <c r="AE1896" s="7" t="str">
        <f>IF(X1896="","",_xlfn.IFNA(VLOOKUP(X1896,'饰品（请勿修改）'!$A:$H,8,FALSE),VLOOKUP(X1896,'饰品（请勿修改）'!$H:$H,1,FALSE)))</f>
        <v/>
      </c>
      <c r="AF1896" s="7" t="str">
        <f>IF(Z1896="","",_xlfn.IFNA(VLOOKUP(Z1896,'饰品（请勿修改）'!$A:$H,8,FALSE),VLOOKUP(Z1896,'饰品（请勿修改）'!$H:$H,1,FALSE)))</f>
        <v/>
      </c>
      <c r="AG1896" s="7">
        <f>_xlfn.IFNA(VLOOKUP(AE1896,'饰品（请勿修改）'!$H:$I,2,FALSE),0)</f>
        <v>0</v>
      </c>
      <c r="AH1896" s="7">
        <f>_xlfn.IFNA(VLOOKUP(AF1896,'饰品（请勿修改）'!$H:$I,2,FALSE),0)</f>
        <v>0</v>
      </c>
      <c r="AI1896" s="7">
        <f t="shared" si="2266"/>
        <v>0</v>
      </c>
      <c r="AJ1896" s="7">
        <f t="shared" si="2267"/>
        <v>0</v>
      </c>
    </row>
    <row r="1897" spans="1:36" x14ac:dyDescent="0.2">
      <c r="A1897" s="3"/>
      <c r="B1897" s="3"/>
      <c r="C1897" s="3"/>
      <c r="D1897" s="3"/>
      <c r="E1897" s="3"/>
      <c r="F1897" s="3"/>
      <c r="G1897" s="7" t="str">
        <f t="shared" si="2264"/>
        <v/>
      </c>
      <c r="H1897" s="7" t="str">
        <f t="shared" si="2268"/>
        <v/>
      </c>
      <c r="I1897" s="7" t="str">
        <f t="shared" si="2269"/>
        <v/>
      </c>
      <c r="J1897" s="7" t="str">
        <f t="shared" si="2270"/>
        <v/>
      </c>
      <c r="K1897" s="5">
        <f t="shared" si="2271"/>
        <v>0</v>
      </c>
      <c r="L1897" s="5">
        <f t="shared" si="2272"/>
        <v>0</v>
      </c>
      <c r="M1897" s="5">
        <f t="shared" si="2273"/>
        <v>0</v>
      </c>
      <c r="N1897" s="7" cm="1">
        <f t="array" ref="N1897:P1897">_xlfn._xlws.SORT(K1897:M1897,1,-1,TRUE)</f>
        <v>0</v>
      </c>
      <c r="O1897" s="7">
        <v>0</v>
      </c>
      <c r="P1897" s="7">
        <v>0</v>
      </c>
      <c r="Q1897" s="7">
        <v>1894</v>
      </c>
      <c r="R1897" s="7" t="e">
        <f t="shared" ref="R1897:W1897" si="2317">FIND(",",$F1897,Q1897+1)</f>
        <v>#VALUE!</v>
      </c>
      <c r="S1897" s="7" t="e">
        <f t="shared" si="2317"/>
        <v>#VALUE!</v>
      </c>
      <c r="T1897" s="7" t="e">
        <f t="shared" si="2317"/>
        <v>#VALUE!</v>
      </c>
      <c r="U1897" s="7" t="e">
        <f t="shared" si="2317"/>
        <v>#VALUE!</v>
      </c>
      <c r="V1897" s="7" t="e">
        <f t="shared" si="2317"/>
        <v>#VALUE!</v>
      </c>
      <c r="W1897" s="7" t="e">
        <f t="shared" si="2317"/>
        <v>#VALUE!</v>
      </c>
      <c r="X1897" s="11" t="str">
        <f t="shared" si="2275"/>
        <v/>
      </c>
      <c r="Y1897" s="11" t="str">
        <f t="shared" si="2276"/>
        <v/>
      </c>
      <c r="Z1897" s="11" t="str">
        <f t="shared" si="2277"/>
        <v/>
      </c>
      <c r="AA1897" s="11" t="str">
        <f t="shared" si="2278"/>
        <v/>
      </c>
      <c r="AB1897" s="3" t="str">
        <f t="shared" si="2279"/>
        <v/>
      </c>
      <c r="AC1897" s="3"/>
      <c r="AD1897" s="3"/>
      <c r="AE1897" s="7" t="str">
        <f>IF(X1897="","",_xlfn.IFNA(VLOOKUP(X1897,'饰品（请勿修改）'!$A:$H,8,FALSE),VLOOKUP(X1897,'饰品（请勿修改）'!$H:$H,1,FALSE)))</f>
        <v/>
      </c>
      <c r="AF1897" s="7" t="str">
        <f>IF(Z1897="","",_xlfn.IFNA(VLOOKUP(Z1897,'饰品（请勿修改）'!$A:$H,8,FALSE),VLOOKUP(Z1897,'饰品（请勿修改）'!$H:$H,1,FALSE)))</f>
        <v/>
      </c>
      <c r="AG1897" s="7">
        <f>_xlfn.IFNA(VLOOKUP(AE1897,'饰品（请勿修改）'!$H:$I,2,FALSE),0)</f>
        <v>0</v>
      </c>
      <c r="AH1897" s="7">
        <f>_xlfn.IFNA(VLOOKUP(AF1897,'饰品（请勿修改）'!$H:$I,2,FALSE),0)</f>
        <v>0</v>
      </c>
      <c r="AI1897" s="7">
        <f t="shared" si="2266"/>
        <v>0</v>
      </c>
      <c r="AJ1897" s="7">
        <f t="shared" si="2267"/>
        <v>0</v>
      </c>
    </row>
    <row r="1898" spans="1:36" x14ac:dyDescent="0.2">
      <c r="A1898" s="3"/>
      <c r="B1898" s="3"/>
      <c r="C1898" s="3"/>
      <c r="D1898" s="3"/>
      <c r="E1898" s="3"/>
      <c r="F1898" s="3"/>
      <c r="G1898" s="7" t="str">
        <f t="shared" si="2264"/>
        <v/>
      </c>
      <c r="H1898" s="7" t="str">
        <f t="shared" si="2268"/>
        <v/>
      </c>
      <c r="I1898" s="7" t="str">
        <f t="shared" si="2269"/>
        <v/>
      </c>
      <c r="J1898" s="7" t="str">
        <f t="shared" si="2270"/>
        <v/>
      </c>
      <c r="K1898" s="5">
        <f t="shared" si="2271"/>
        <v>0</v>
      </c>
      <c r="L1898" s="5">
        <f t="shared" si="2272"/>
        <v>0</v>
      </c>
      <c r="M1898" s="5">
        <f t="shared" si="2273"/>
        <v>0</v>
      </c>
      <c r="N1898" s="7" cm="1">
        <f t="array" ref="N1898:P1898">_xlfn._xlws.SORT(K1898:M1898,1,-1,TRUE)</f>
        <v>0</v>
      </c>
      <c r="O1898" s="7">
        <v>0</v>
      </c>
      <c r="P1898" s="7">
        <v>0</v>
      </c>
      <c r="Q1898" s="7">
        <v>1895</v>
      </c>
      <c r="R1898" s="7" t="e">
        <f t="shared" ref="R1898:W1898" si="2318">FIND(",",$F1898,Q1898+1)</f>
        <v>#VALUE!</v>
      </c>
      <c r="S1898" s="7" t="e">
        <f t="shared" si="2318"/>
        <v>#VALUE!</v>
      </c>
      <c r="T1898" s="7" t="e">
        <f t="shared" si="2318"/>
        <v>#VALUE!</v>
      </c>
      <c r="U1898" s="7" t="e">
        <f t="shared" si="2318"/>
        <v>#VALUE!</v>
      </c>
      <c r="V1898" s="7" t="e">
        <f t="shared" si="2318"/>
        <v>#VALUE!</v>
      </c>
      <c r="W1898" s="7" t="e">
        <f t="shared" si="2318"/>
        <v>#VALUE!</v>
      </c>
      <c r="X1898" s="11" t="str">
        <f t="shared" si="2275"/>
        <v/>
      </c>
      <c r="Y1898" s="11" t="str">
        <f t="shared" si="2276"/>
        <v/>
      </c>
      <c r="Z1898" s="11" t="str">
        <f t="shared" si="2277"/>
        <v/>
      </c>
      <c r="AA1898" s="11" t="str">
        <f t="shared" si="2278"/>
        <v/>
      </c>
      <c r="AB1898" s="3" t="str">
        <f t="shared" si="2279"/>
        <v/>
      </c>
      <c r="AC1898" s="3"/>
      <c r="AD1898" s="3"/>
      <c r="AE1898" s="7" t="str">
        <f>IF(X1898="","",_xlfn.IFNA(VLOOKUP(X1898,'饰品（请勿修改）'!$A:$H,8,FALSE),VLOOKUP(X1898,'饰品（请勿修改）'!$H:$H,1,FALSE)))</f>
        <v/>
      </c>
      <c r="AF1898" s="7" t="str">
        <f>IF(Z1898="","",_xlfn.IFNA(VLOOKUP(Z1898,'饰品（请勿修改）'!$A:$H,8,FALSE),VLOOKUP(Z1898,'饰品（请勿修改）'!$H:$H,1,FALSE)))</f>
        <v/>
      </c>
      <c r="AG1898" s="7">
        <f>_xlfn.IFNA(VLOOKUP(AE1898,'饰品（请勿修改）'!$H:$I,2,FALSE),0)</f>
        <v>0</v>
      </c>
      <c r="AH1898" s="7">
        <f>_xlfn.IFNA(VLOOKUP(AF1898,'饰品（请勿修改）'!$H:$I,2,FALSE),0)</f>
        <v>0</v>
      </c>
      <c r="AI1898" s="7">
        <f t="shared" si="2266"/>
        <v>0</v>
      </c>
      <c r="AJ1898" s="7">
        <f t="shared" si="2267"/>
        <v>0</v>
      </c>
    </row>
    <row r="1899" spans="1:36" x14ac:dyDescent="0.2">
      <c r="A1899" s="3"/>
      <c r="B1899" s="3"/>
      <c r="C1899" s="3"/>
      <c r="D1899" s="3"/>
      <c r="E1899" s="3"/>
      <c r="F1899" s="3"/>
      <c r="G1899" s="7" t="str">
        <f t="shared" si="2264"/>
        <v/>
      </c>
      <c r="H1899" s="7" t="str">
        <f t="shared" si="2268"/>
        <v/>
      </c>
      <c r="I1899" s="7" t="str">
        <f t="shared" si="2269"/>
        <v/>
      </c>
      <c r="J1899" s="7" t="str">
        <f t="shared" si="2270"/>
        <v/>
      </c>
      <c r="K1899" s="5">
        <f t="shared" si="2271"/>
        <v>0</v>
      </c>
      <c r="L1899" s="5">
        <f t="shared" si="2272"/>
        <v>0</v>
      </c>
      <c r="M1899" s="5">
        <f t="shared" si="2273"/>
        <v>0</v>
      </c>
      <c r="N1899" s="7" cm="1">
        <f t="array" ref="N1899:P1899">_xlfn._xlws.SORT(K1899:M1899,1,-1,TRUE)</f>
        <v>0</v>
      </c>
      <c r="O1899" s="7">
        <v>0</v>
      </c>
      <c r="P1899" s="7">
        <v>0</v>
      </c>
      <c r="Q1899" s="7">
        <v>1896</v>
      </c>
      <c r="R1899" s="7" t="e">
        <f t="shared" ref="R1899:W1899" si="2319">FIND(",",$F1899,Q1899+1)</f>
        <v>#VALUE!</v>
      </c>
      <c r="S1899" s="7" t="e">
        <f t="shared" si="2319"/>
        <v>#VALUE!</v>
      </c>
      <c r="T1899" s="7" t="e">
        <f t="shared" si="2319"/>
        <v>#VALUE!</v>
      </c>
      <c r="U1899" s="7" t="e">
        <f t="shared" si="2319"/>
        <v>#VALUE!</v>
      </c>
      <c r="V1899" s="7" t="e">
        <f t="shared" si="2319"/>
        <v>#VALUE!</v>
      </c>
      <c r="W1899" s="7" t="e">
        <f t="shared" si="2319"/>
        <v>#VALUE!</v>
      </c>
      <c r="X1899" s="11" t="str">
        <f t="shared" si="2275"/>
        <v/>
      </c>
      <c r="Y1899" s="11" t="str">
        <f t="shared" si="2276"/>
        <v/>
      </c>
      <c r="Z1899" s="11" t="str">
        <f t="shared" si="2277"/>
        <v/>
      </c>
      <c r="AA1899" s="11" t="str">
        <f t="shared" si="2278"/>
        <v/>
      </c>
      <c r="AB1899" s="3" t="str">
        <f t="shared" si="2279"/>
        <v/>
      </c>
      <c r="AC1899" s="3"/>
      <c r="AD1899" s="3"/>
      <c r="AE1899" s="7" t="str">
        <f>IF(X1899="","",_xlfn.IFNA(VLOOKUP(X1899,'饰品（请勿修改）'!$A:$H,8,FALSE),VLOOKUP(X1899,'饰品（请勿修改）'!$H:$H,1,FALSE)))</f>
        <v/>
      </c>
      <c r="AF1899" s="7" t="str">
        <f>IF(Z1899="","",_xlfn.IFNA(VLOOKUP(Z1899,'饰品（请勿修改）'!$A:$H,8,FALSE),VLOOKUP(Z1899,'饰品（请勿修改）'!$H:$H,1,FALSE)))</f>
        <v/>
      </c>
      <c r="AG1899" s="7">
        <f>_xlfn.IFNA(VLOOKUP(AE1899,'饰品（请勿修改）'!$H:$I,2,FALSE),0)</f>
        <v>0</v>
      </c>
      <c r="AH1899" s="7">
        <f>_xlfn.IFNA(VLOOKUP(AF1899,'饰品（请勿修改）'!$H:$I,2,FALSE),0)</f>
        <v>0</v>
      </c>
      <c r="AI1899" s="7">
        <f t="shared" si="2266"/>
        <v>0</v>
      </c>
      <c r="AJ1899" s="7">
        <f t="shared" si="2267"/>
        <v>0</v>
      </c>
    </row>
    <row r="1900" spans="1:36" x14ac:dyDescent="0.2">
      <c r="A1900" s="3"/>
      <c r="B1900" s="3"/>
      <c r="C1900" s="3"/>
      <c r="D1900" s="3"/>
      <c r="E1900" s="3"/>
      <c r="F1900" s="3"/>
      <c r="G1900" s="7" t="str">
        <f t="shared" si="2264"/>
        <v/>
      </c>
      <c r="H1900" s="7" t="str">
        <f t="shared" si="2268"/>
        <v/>
      </c>
      <c r="I1900" s="7" t="str">
        <f t="shared" si="2269"/>
        <v/>
      </c>
      <c r="J1900" s="7" t="str">
        <f t="shared" si="2270"/>
        <v/>
      </c>
      <c r="K1900" s="5">
        <f t="shared" si="2271"/>
        <v>0</v>
      </c>
      <c r="L1900" s="5">
        <f t="shared" si="2272"/>
        <v>0</v>
      </c>
      <c r="M1900" s="5">
        <f t="shared" si="2273"/>
        <v>0</v>
      </c>
      <c r="N1900" s="7" cm="1">
        <f t="array" ref="N1900:P1900">_xlfn._xlws.SORT(K1900:M1900,1,-1,TRUE)</f>
        <v>0</v>
      </c>
      <c r="O1900" s="7">
        <v>0</v>
      </c>
      <c r="P1900" s="7">
        <v>0</v>
      </c>
      <c r="Q1900" s="7">
        <v>1897</v>
      </c>
      <c r="R1900" s="7" t="e">
        <f t="shared" ref="R1900:W1900" si="2320">FIND(",",$F1900,Q1900+1)</f>
        <v>#VALUE!</v>
      </c>
      <c r="S1900" s="7" t="e">
        <f t="shared" si="2320"/>
        <v>#VALUE!</v>
      </c>
      <c r="T1900" s="7" t="e">
        <f t="shared" si="2320"/>
        <v>#VALUE!</v>
      </c>
      <c r="U1900" s="7" t="e">
        <f t="shared" si="2320"/>
        <v>#VALUE!</v>
      </c>
      <c r="V1900" s="7" t="e">
        <f t="shared" si="2320"/>
        <v>#VALUE!</v>
      </c>
      <c r="W1900" s="7" t="e">
        <f t="shared" si="2320"/>
        <v>#VALUE!</v>
      </c>
      <c r="X1900" s="11" t="str">
        <f t="shared" si="2275"/>
        <v/>
      </c>
      <c r="Y1900" s="11" t="str">
        <f t="shared" si="2276"/>
        <v/>
      </c>
      <c r="Z1900" s="11" t="str">
        <f t="shared" si="2277"/>
        <v/>
      </c>
      <c r="AA1900" s="11" t="str">
        <f t="shared" si="2278"/>
        <v/>
      </c>
      <c r="AB1900" s="3" t="str">
        <f t="shared" si="2279"/>
        <v/>
      </c>
      <c r="AC1900" s="3"/>
      <c r="AD1900" s="3"/>
      <c r="AE1900" s="7" t="str">
        <f>IF(X1900="","",_xlfn.IFNA(VLOOKUP(X1900,'饰品（请勿修改）'!$A:$H,8,FALSE),VLOOKUP(X1900,'饰品（请勿修改）'!$H:$H,1,FALSE)))</f>
        <v/>
      </c>
      <c r="AF1900" s="7" t="str">
        <f>IF(Z1900="","",_xlfn.IFNA(VLOOKUP(Z1900,'饰品（请勿修改）'!$A:$H,8,FALSE),VLOOKUP(Z1900,'饰品（请勿修改）'!$H:$H,1,FALSE)))</f>
        <v/>
      </c>
      <c r="AG1900" s="7">
        <f>_xlfn.IFNA(VLOOKUP(AE1900,'饰品（请勿修改）'!$H:$I,2,FALSE),0)</f>
        <v>0</v>
      </c>
      <c r="AH1900" s="7">
        <f>_xlfn.IFNA(VLOOKUP(AF1900,'饰品（请勿修改）'!$H:$I,2,FALSE),0)</f>
        <v>0</v>
      </c>
      <c r="AI1900" s="7">
        <f t="shared" si="2266"/>
        <v>0</v>
      </c>
      <c r="AJ1900" s="7">
        <f t="shared" si="2267"/>
        <v>0</v>
      </c>
    </row>
    <row r="1901" spans="1:36" x14ac:dyDescent="0.2">
      <c r="A1901" s="3"/>
      <c r="B1901" s="3"/>
      <c r="C1901" s="3"/>
      <c r="D1901" s="3"/>
      <c r="E1901" s="3"/>
      <c r="F1901" s="3"/>
      <c r="G1901" s="7" t="str">
        <f t="shared" si="2264"/>
        <v/>
      </c>
      <c r="H1901" s="7" t="str">
        <f t="shared" si="2268"/>
        <v/>
      </c>
      <c r="I1901" s="7" t="str">
        <f t="shared" si="2269"/>
        <v/>
      </c>
      <c r="J1901" s="7" t="str">
        <f t="shared" si="2270"/>
        <v/>
      </c>
      <c r="K1901" s="5">
        <f t="shared" si="2271"/>
        <v>0</v>
      </c>
      <c r="L1901" s="5">
        <f t="shared" si="2272"/>
        <v>0</v>
      </c>
      <c r="M1901" s="5">
        <f t="shared" si="2273"/>
        <v>0</v>
      </c>
      <c r="N1901" s="7" cm="1">
        <f t="array" ref="N1901:P1901">_xlfn._xlws.SORT(K1901:M1901,1,-1,TRUE)</f>
        <v>0</v>
      </c>
      <c r="O1901" s="7">
        <v>0</v>
      </c>
      <c r="P1901" s="7">
        <v>0</v>
      </c>
      <c r="Q1901" s="7">
        <v>1898</v>
      </c>
      <c r="R1901" s="7" t="e">
        <f t="shared" ref="R1901:W1901" si="2321">FIND(",",$F1901,Q1901+1)</f>
        <v>#VALUE!</v>
      </c>
      <c r="S1901" s="7" t="e">
        <f t="shared" si="2321"/>
        <v>#VALUE!</v>
      </c>
      <c r="T1901" s="7" t="e">
        <f t="shared" si="2321"/>
        <v>#VALUE!</v>
      </c>
      <c r="U1901" s="7" t="e">
        <f t="shared" si="2321"/>
        <v>#VALUE!</v>
      </c>
      <c r="V1901" s="7" t="e">
        <f t="shared" si="2321"/>
        <v>#VALUE!</v>
      </c>
      <c r="W1901" s="7" t="e">
        <f t="shared" si="2321"/>
        <v>#VALUE!</v>
      </c>
      <c r="X1901" s="11" t="str">
        <f t="shared" si="2275"/>
        <v/>
      </c>
      <c r="Y1901" s="11" t="str">
        <f t="shared" si="2276"/>
        <v/>
      </c>
      <c r="Z1901" s="11" t="str">
        <f t="shared" si="2277"/>
        <v/>
      </c>
      <c r="AA1901" s="11" t="str">
        <f t="shared" si="2278"/>
        <v/>
      </c>
      <c r="AB1901" s="3" t="str">
        <f t="shared" si="2279"/>
        <v/>
      </c>
      <c r="AC1901" s="3"/>
      <c r="AD1901" s="3"/>
      <c r="AE1901" s="7" t="str">
        <f>IF(X1901="","",_xlfn.IFNA(VLOOKUP(X1901,'饰品（请勿修改）'!$A:$H,8,FALSE),VLOOKUP(X1901,'饰品（请勿修改）'!$H:$H,1,FALSE)))</f>
        <v/>
      </c>
      <c r="AF1901" s="7" t="str">
        <f>IF(Z1901="","",_xlfn.IFNA(VLOOKUP(Z1901,'饰品（请勿修改）'!$A:$H,8,FALSE),VLOOKUP(Z1901,'饰品（请勿修改）'!$H:$H,1,FALSE)))</f>
        <v/>
      </c>
      <c r="AG1901" s="7">
        <f>_xlfn.IFNA(VLOOKUP(AE1901,'饰品（请勿修改）'!$H:$I,2,FALSE),0)</f>
        <v>0</v>
      </c>
      <c r="AH1901" s="7">
        <f>_xlfn.IFNA(VLOOKUP(AF1901,'饰品（请勿修改）'!$H:$I,2,FALSE),0)</f>
        <v>0</v>
      </c>
      <c r="AI1901" s="7">
        <f t="shared" si="2266"/>
        <v>0</v>
      </c>
      <c r="AJ1901" s="7">
        <f t="shared" si="2267"/>
        <v>0</v>
      </c>
    </row>
    <row r="1902" spans="1:36" x14ac:dyDescent="0.2">
      <c r="A1902" s="3"/>
      <c r="B1902" s="3"/>
      <c r="C1902" s="3"/>
      <c r="D1902" s="3"/>
      <c r="E1902" s="3"/>
      <c r="F1902" s="3"/>
      <c r="G1902" s="7" t="str">
        <f t="shared" si="2264"/>
        <v/>
      </c>
      <c r="H1902" s="7" t="str">
        <f t="shared" si="2268"/>
        <v/>
      </c>
      <c r="I1902" s="7" t="str">
        <f t="shared" si="2269"/>
        <v/>
      </c>
      <c r="J1902" s="7" t="str">
        <f t="shared" si="2270"/>
        <v/>
      </c>
      <c r="K1902" s="5">
        <f t="shared" si="2271"/>
        <v>0</v>
      </c>
      <c r="L1902" s="5">
        <f t="shared" si="2272"/>
        <v>0</v>
      </c>
      <c r="M1902" s="5">
        <f t="shared" si="2273"/>
        <v>0</v>
      </c>
      <c r="N1902" s="7" cm="1">
        <f t="array" ref="N1902:P1902">_xlfn._xlws.SORT(K1902:M1902,1,-1,TRUE)</f>
        <v>0</v>
      </c>
      <c r="O1902" s="7">
        <v>0</v>
      </c>
      <c r="P1902" s="7">
        <v>0</v>
      </c>
      <c r="Q1902" s="7">
        <v>1899</v>
      </c>
      <c r="R1902" s="7" t="e">
        <f t="shared" ref="R1902:W1902" si="2322">FIND(",",$F1902,Q1902+1)</f>
        <v>#VALUE!</v>
      </c>
      <c r="S1902" s="7" t="e">
        <f t="shared" si="2322"/>
        <v>#VALUE!</v>
      </c>
      <c r="T1902" s="7" t="e">
        <f t="shared" si="2322"/>
        <v>#VALUE!</v>
      </c>
      <c r="U1902" s="7" t="e">
        <f t="shared" si="2322"/>
        <v>#VALUE!</v>
      </c>
      <c r="V1902" s="7" t="e">
        <f t="shared" si="2322"/>
        <v>#VALUE!</v>
      </c>
      <c r="W1902" s="7" t="e">
        <f t="shared" si="2322"/>
        <v>#VALUE!</v>
      </c>
      <c r="X1902" s="11" t="str">
        <f t="shared" si="2275"/>
        <v/>
      </c>
      <c r="Y1902" s="11" t="str">
        <f t="shared" si="2276"/>
        <v/>
      </c>
      <c r="Z1902" s="11" t="str">
        <f t="shared" si="2277"/>
        <v/>
      </c>
      <c r="AA1902" s="11" t="str">
        <f t="shared" si="2278"/>
        <v/>
      </c>
      <c r="AB1902" s="3" t="str">
        <f t="shared" si="2279"/>
        <v/>
      </c>
      <c r="AC1902" s="3"/>
      <c r="AD1902" s="3"/>
      <c r="AE1902" s="7" t="str">
        <f>IF(X1902="","",_xlfn.IFNA(VLOOKUP(X1902,'饰品（请勿修改）'!$A:$H,8,FALSE),VLOOKUP(X1902,'饰品（请勿修改）'!$H:$H,1,FALSE)))</f>
        <v/>
      </c>
      <c r="AF1902" s="7" t="str">
        <f>IF(Z1902="","",_xlfn.IFNA(VLOOKUP(Z1902,'饰品（请勿修改）'!$A:$H,8,FALSE),VLOOKUP(Z1902,'饰品（请勿修改）'!$H:$H,1,FALSE)))</f>
        <v/>
      </c>
      <c r="AG1902" s="7">
        <f>_xlfn.IFNA(VLOOKUP(AE1902,'饰品（请勿修改）'!$H:$I,2,FALSE),0)</f>
        <v>0</v>
      </c>
      <c r="AH1902" s="7">
        <f>_xlfn.IFNA(VLOOKUP(AF1902,'饰品（请勿修改）'!$H:$I,2,FALSE),0)</f>
        <v>0</v>
      </c>
      <c r="AI1902" s="7">
        <f t="shared" si="2266"/>
        <v>0</v>
      </c>
      <c r="AJ1902" s="7">
        <f t="shared" si="2267"/>
        <v>0</v>
      </c>
    </row>
    <row r="1903" spans="1:36" x14ac:dyDescent="0.2">
      <c r="A1903" s="3"/>
      <c r="B1903" s="3"/>
      <c r="C1903" s="3"/>
      <c r="D1903" s="3"/>
      <c r="E1903" s="3"/>
      <c r="F1903" s="3"/>
      <c r="G1903" s="7" t="str">
        <f t="shared" si="2264"/>
        <v/>
      </c>
      <c r="H1903" s="7" t="str">
        <f t="shared" si="2268"/>
        <v/>
      </c>
      <c r="I1903" s="7" t="str">
        <f t="shared" si="2269"/>
        <v/>
      </c>
      <c r="J1903" s="7" t="str">
        <f t="shared" si="2270"/>
        <v/>
      </c>
      <c r="K1903" s="5">
        <f t="shared" si="2271"/>
        <v>0</v>
      </c>
      <c r="L1903" s="5">
        <f t="shared" si="2272"/>
        <v>0</v>
      </c>
      <c r="M1903" s="5">
        <f t="shared" si="2273"/>
        <v>0</v>
      </c>
      <c r="N1903" s="7" cm="1">
        <f t="array" ref="N1903:P1903">_xlfn._xlws.SORT(K1903:M1903,1,-1,TRUE)</f>
        <v>0</v>
      </c>
      <c r="O1903" s="7">
        <v>0</v>
      </c>
      <c r="P1903" s="7">
        <v>0</v>
      </c>
      <c r="Q1903" s="7">
        <v>1900</v>
      </c>
      <c r="R1903" s="7" t="e">
        <f t="shared" ref="R1903:W1903" si="2323">FIND(",",$F1903,Q1903+1)</f>
        <v>#VALUE!</v>
      </c>
      <c r="S1903" s="7" t="e">
        <f t="shared" si="2323"/>
        <v>#VALUE!</v>
      </c>
      <c r="T1903" s="7" t="e">
        <f t="shared" si="2323"/>
        <v>#VALUE!</v>
      </c>
      <c r="U1903" s="7" t="e">
        <f t="shared" si="2323"/>
        <v>#VALUE!</v>
      </c>
      <c r="V1903" s="7" t="e">
        <f t="shared" si="2323"/>
        <v>#VALUE!</v>
      </c>
      <c r="W1903" s="7" t="e">
        <f t="shared" si="2323"/>
        <v>#VALUE!</v>
      </c>
      <c r="X1903" s="11" t="str">
        <f t="shared" si="2275"/>
        <v/>
      </c>
      <c r="Y1903" s="11" t="str">
        <f t="shared" si="2276"/>
        <v/>
      </c>
      <c r="Z1903" s="11" t="str">
        <f t="shared" si="2277"/>
        <v/>
      </c>
      <c r="AA1903" s="11" t="str">
        <f t="shared" si="2278"/>
        <v/>
      </c>
      <c r="AB1903" s="3" t="str">
        <f t="shared" si="2279"/>
        <v/>
      </c>
      <c r="AC1903" s="3"/>
      <c r="AD1903" s="3"/>
      <c r="AE1903" s="7" t="str">
        <f>IF(X1903="","",_xlfn.IFNA(VLOOKUP(X1903,'饰品（请勿修改）'!$A:$H,8,FALSE),VLOOKUP(X1903,'饰品（请勿修改）'!$H:$H,1,FALSE)))</f>
        <v/>
      </c>
      <c r="AF1903" s="7" t="str">
        <f>IF(Z1903="","",_xlfn.IFNA(VLOOKUP(Z1903,'饰品（请勿修改）'!$A:$H,8,FALSE),VLOOKUP(Z1903,'饰品（请勿修改）'!$H:$H,1,FALSE)))</f>
        <v/>
      </c>
      <c r="AG1903" s="7">
        <f>_xlfn.IFNA(VLOOKUP(AE1903,'饰品（请勿修改）'!$H:$I,2,FALSE),0)</f>
        <v>0</v>
      </c>
      <c r="AH1903" s="7">
        <f>_xlfn.IFNA(VLOOKUP(AF1903,'饰品（请勿修改）'!$H:$I,2,FALSE),0)</f>
        <v>0</v>
      </c>
      <c r="AI1903" s="7">
        <f t="shared" si="2266"/>
        <v>0</v>
      </c>
      <c r="AJ1903" s="7">
        <f t="shared" si="2267"/>
        <v>0</v>
      </c>
    </row>
    <row r="1904" spans="1:36" x14ac:dyDescent="0.2">
      <c r="A1904" s="3"/>
      <c r="B1904" s="3"/>
      <c r="C1904" s="3"/>
      <c r="D1904" s="3"/>
      <c r="E1904" s="3"/>
      <c r="F1904" s="3"/>
      <c r="G1904" s="7" t="str">
        <f t="shared" si="2264"/>
        <v/>
      </c>
      <c r="H1904" s="7" t="str">
        <f t="shared" si="2268"/>
        <v/>
      </c>
      <c r="I1904" s="7" t="str">
        <f t="shared" si="2269"/>
        <v/>
      </c>
      <c r="J1904" s="7" t="str">
        <f t="shared" si="2270"/>
        <v/>
      </c>
      <c r="K1904" s="5">
        <f t="shared" si="2271"/>
        <v>0</v>
      </c>
      <c r="L1904" s="5">
        <f t="shared" si="2272"/>
        <v>0</v>
      </c>
      <c r="M1904" s="5">
        <f t="shared" si="2273"/>
        <v>0</v>
      </c>
      <c r="N1904" s="7" cm="1">
        <f t="array" ref="N1904:P1904">_xlfn._xlws.SORT(K1904:M1904,1,-1,TRUE)</f>
        <v>0</v>
      </c>
      <c r="O1904" s="7">
        <v>0</v>
      </c>
      <c r="P1904" s="7">
        <v>0</v>
      </c>
      <c r="Q1904" s="7">
        <v>1901</v>
      </c>
      <c r="R1904" s="7" t="e">
        <f t="shared" ref="R1904:W1904" si="2324">FIND(",",$F1904,Q1904+1)</f>
        <v>#VALUE!</v>
      </c>
      <c r="S1904" s="7" t="e">
        <f t="shared" si="2324"/>
        <v>#VALUE!</v>
      </c>
      <c r="T1904" s="7" t="e">
        <f t="shared" si="2324"/>
        <v>#VALUE!</v>
      </c>
      <c r="U1904" s="7" t="e">
        <f t="shared" si="2324"/>
        <v>#VALUE!</v>
      </c>
      <c r="V1904" s="7" t="e">
        <f t="shared" si="2324"/>
        <v>#VALUE!</v>
      </c>
      <c r="W1904" s="7" t="e">
        <f t="shared" si="2324"/>
        <v>#VALUE!</v>
      </c>
      <c r="X1904" s="11" t="str">
        <f t="shared" si="2275"/>
        <v/>
      </c>
      <c r="Y1904" s="11" t="str">
        <f t="shared" si="2276"/>
        <v/>
      </c>
      <c r="Z1904" s="11" t="str">
        <f t="shared" si="2277"/>
        <v/>
      </c>
      <c r="AA1904" s="11" t="str">
        <f t="shared" si="2278"/>
        <v/>
      </c>
      <c r="AB1904" s="3" t="str">
        <f t="shared" si="2279"/>
        <v/>
      </c>
      <c r="AC1904" s="3"/>
      <c r="AD1904" s="3"/>
      <c r="AE1904" s="7" t="str">
        <f>IF(X1904="","",_xlfn.IFNA(VLOOKUP(X1904,'饰品（请勿修改）'!$A:$H,8,FALSE),VLOOKUP(X1904,'饰品（请勿修改）'!$H:$H,1,FALSE)))</f>
        <v/>
      </c>
      <c r="AF1904" s="7" t="str">
        <f>IF(Z1904="","",_xlfn.IFNA(VLOOKUP(Z1904,'饰品（请勿修改）'!$A:$H,8,FALSE),VLOOKUP(Z1904,'饰品（请勿修改）'!$H:$H,1,FALSE)))</f>
        <v/>
      </c>
      <c r="AG1904" s="7">
        <f>_xlfn.IFNA(VLOOKUP(AE1904,'饰品（请勿修改）'!$H:$I,2,FALSE),0)</f>
        <v>0</v>
      </c>
      <c r="AH1904" s="7">
        <f>_xlfn.IFNA(VLOOKUP(AF1904,'饰品（请勿修改）'!$H:$I,2,FALSE),0)</f>
        <v>0</v>
      </c>
      <c r="AI1904" s="7">
        <f t="shared" si="2266"/>
        <v>0</v>
      </c>
      <c r="AJ1904" s="7">
        <f t="shared" si="2267"/>
        <v>0</v>
      </c>
    </row>
    <row r="1905" spans="1:36" x14ac:dyDescent="0.2">
      <c r="A1905" s="3"/>
      <c r="B1905" s="3"/>
      <c r="C1905" s="3"/>
      <c r="D1905" s="3"/>
      <c r="E1905" s="3"/>
      <c r="F1905" s="3"/>
      <c r="G1905" s="7" t="str">
        <f t="shared" si="2264"/>
        <v/>
      </c>
      <c r="H1905" s="7" t="str">
        <f t="shared" si="2268"/>
        <v/>
      </c>
      <c r="I1905" s="7" t="str">
        <f t="shared" si="2269"/>
        <v/>
      </c>
      <c r="J1905" s="7" t="str">
        <f t="shared" si="2270"/>
        <v/>
      </c>
      <c r="K1905" s="5">
        <f t="shared" si="2271"/>
        <v>0</v>
      </c>
      <c r="L1905" s="5">
        <f t="shared" si="2272"/>
        <v>0</v>
      </c>
      <c r="M1905" s="5">
        <f t="shared" si="2273"/>
        <v>0</v>
      </c>
      <c r="N1905" s="7" cm="1">
        <f t="array" ref="N1905:P1905">_xlfn._xlws.SORT(K1905:M1905,1,-1,TRUE)</f>
        <v>0</v>
      </c>
      <c r="O1905" s="7">
        <v>0</v>
      </c>
      <c r="P1905" s="7">
        <v>0</v>
      </c>
      <c r="Q1905" s="7">
        <v>1902</v>
      </c>
      <c r="R1905" s="7" t="e">
        <f t="shared" ref="R1905:W1905" si="2325">FIND(",",$F1905,Q1905+1)</f>
        <v>#VALUE!</v>
      </c>
      <c r="S1905" s="7" t="e">
        <f t="shared" si="2325"/>
        <v>#VALUE!</v>
      </c>
      <c r="T1905" s="7" t="e">
        <f t="shared" si="2325"/>
        <v>#VALUE!</v>
      </c>
      <c r="U1905" s="7" t="e">
        <f t="shared" si="2325"/>
        <v>#VALUE!</v>
      </c>
      <c r="V1905" s="7" t="e">
        <f t="shared" si="2325"/>
        <v>#VALUE!</v>
      </c>
      <c r="W1905" s="7" t="e">
        <f t="shared" si="2325"/>
        <v>#VALUE!</v>
      </c>
      <c r="X1905" s="11" t="str">
        <f t="shared" si="2275"/>
        <v/>
      </c>
      <c r="Y1905" s="11" t="str">
        <f t="shared" si="2276"/>
        <v/>
      </c>
      <c r="Z1905" s="11" t="str">
        <f t="shared" si="2277"/>
        <v/>
      </c>
      <c r="AA1905" s="11" t="str">
        <f t="shared" si="2278"/>
        <v/>
      </c>
      <c r="AB1905" s="3" t="str">
        <f t="shared" si="2279"/>
        <v/>
      </c>
      <c r="AC1905" s="3"/>
      <c r="AD1905" s="3"/>
      <c r="AE1905" s="7" t="str">
        <f>IF(X1905="","",_xlfn.IFNA(VLOOKUP(X1905,'饰品（请勿修改）'!$A:$H,8,FALSE),VLOOKUP(X1905,'饰品（请勿修改）'!$H:$H,1,FALSE)))</f>
        <v/>
      </c>
      <c r="AF1905" s="7" t="str">
        <f>IF(Z1905="","",_xlfn.IFNA(VLOOKUP(Z1905,'饰品（请勿修改）'!$A:$H,8,FALSE),VLOOKUP(Z1905,'饰品（请勿修改）'!$H:$H,1,FALSE)))</f>
        <v/>
      </c>
      <c r="AG1905" s="7">
        <f>_xlfn.IFNA(VLOOKUP(AE1905,'饰品（请勿修改）'!$H:$I,2,FALSE),0)</f>
        <v>0</v>
      </c>
      <c r="AH1905" s="7">
        <f>_xlfn.IFNA(VLOOKUP(AF1905,'饰品（请勿修改）'!$H:$I,2,FALSE),0)</f>
        <v>0</v>
      </c>
      <c r="AI1905" s="7">
        <f t="shared" si="2266"/>
        <v>0</v>
      </c>
      <c r="AJ1905" s="7">
        <f t="shared" si="2267"/>
        <v>0</v>
      </c>
    </row>
    <row r="1906" spans="1:36" x14ac:dyDescent="0.2">
      <c r="A1906" s="3"/>
      <c r="B1906" s="3"/>
      <c r="C1906" s="3"/>
      <c r="D1906" s="3"/>
      <c r="E1906" s="3"/>
      <c r="F1906" s="3"/>
      <c r="G1906" s="7" t="str">
        <f t="shared" si="2264"/>
        <v/>
      </c>
      <c r="H1906" s="7" t="str">
        <f t="shared" si="2268"/>
        <v/>
      </c>
      <c r="I1906" s="7" t="str">
        <f t="shared" si="2269"/>
        <v/>
      </c>
      <c r="J1906" s="7" t="str">
        <f t="shared" si="2270"/>
        <v/>
      </c>
      <c r="K1906" s="5">
        <f t="shared" si="2271"/>
        <v>0</v>
      </c>
      <c r="L1906" s="5">
        <f t="shared" si="2272"/>
        <v>0</v>
      </c>
      <c r="M1906" s="5">
        <f t="shared" si="2273"/>
        <v>0</v>
      </c>
      <c r="N1906" s="7" cm="1">
        <f t="array" ref="N1906:P1906">_xlfn._xlws.SORT(K1906:M1906,1,-1,TRUE)</f>
        <v>0</v>
      </c>
      <c r="O1906" s="7">
        <v>0</v>
      </c>
      <c r="P1906" s="7">
        <v>0</v>
      </c>
      <c r="Q1906" s="7">
        <v>1903</v>
      </c>
      <c r="R1906" s="7" t="e">
        <f t="shared" ref="R1906:W1906" si="2326">FIND(",",$F1906,Q1906+1)</f>
        <v>#VALUE!</v>
      </c>
      <c r="S1906" s="7" t="e">
        <f t="shared" si="2326"/>
        <v>#VALUE!</v>
      </c>
      <c r="T1906" s="7" t="e">
        <f t="shared" si="2326"/>
        <v>#VALUE!</v>
      </c>
      <c r="U1906" s="7" t="e">
        <f t="shared" si="2326"/>
        <v>#VALUE!</v>
      </c>
      <c r="V1906" s="7" t="e">
        <f t="shared" si="2326"/>
        <v>#VALUE!</v>
      </c>
      <c r="W1906" s="7" t="e">
        <f t="shared" si="2326"/>
        <v>#VALUE!</v>
      </c>
      <c r="X1906" s="11" t="str">
        <f t="shared" si="2275"/>
        <v/>
      </c>
      <c r="Y1906" s="11" t="str">
        <f t="shared" si="2276"/>
        <v/>
      </c>
      <c r="Z1906" s="11" t="str">
        <f t="shared" si="2277"/>
        <v/>
      </c>
      <c r="AA1906" s="11" t="str">
        <f t="shared" si="2278"/>
        <v/>
      </c>
      <c r="AB1906" s="3" t="str">
        <f t="shared" si="2279"/>
        <v/>
      </c>
      <c r="AC1906" s="3"/>
      <c r="AD1906" s="3"/>
      <c r="AE1906" s="7" t="str">
        <f>IF(X1906="","",_xlfn.IFNA(VLOOKUP(X1906,'饰品（请勿修改）'!$A:$H,8,FALSE),VLOOKUP(X1906,'饰品（请勿修改）'!$H:$H,1,FALSE)))</f>
        <v/>
      </c>
      <c r="AF1906" s="7" t="str">
        <f>IF(Z1906="","",_xlfn.IFNA(VLOOKUP(Z1906,'饰品（请勿修改）'!$A:$H,8,FALSE),VLOOKUP(Z1906,'饰品（请勿修改）'!$H:$H,1,FALSE)))</f>
        <v/>
      </c>
      <c r="AG1906" s="7">
        <f>_xlfn.IFNA(VLOOKUP(AE1906,'饰品（请勿修改）'!$H:$I,2,FALSE),0)</f>
        <v>0</v>
      </c>
      <c r="AH1906" s="7">
        <f>_xlfn.IFNA(VLOOKUP(AF1906,'饰品（请勿修改）'!$H:$I,2,FALSE),0)</f>
        <v>0</v>
      </c>
      <c r="AI1906" s="7">
        <f t="shared" si="2266"/>
        <v>0</v>
      </c>
      <c r="AJ1906" s="7">
        <f t="shared" si="2267"/>
        <v>0</v>
      </c>
    </row>
    <row r="1907" spans="1:36" x14ac:dyDescent="0.2">
      <c r="A1907" s="3"/>
      <c r="B1907" s="3"/>
      <c r="C1907" s="3"/>
      <c r="D1907" s="3"/>
      <c r="E1907" s="3"/>
      <c r="F1907" s="3"/>
      <c r="G1907" s="7" t="str">
        <f t="shared" si="2264"/>
        <v/>
      </c>
      <c r="H1907" s="7" t="str">
        <f t="shared" si="2268"/>
        <v/>
      </c>
      <c r="I1907" s="7" t="str">
        <f t="shared" si="2269"/>
        <v/>
      </c>
      <c r="J1907" s="7" t="str">
        <f t="shared" si="2270"/>
        <v/>
      </c>
      <c r="K1907" s="5">
        <f t="shared" si="2271"/>
        <v>0</v>
      </c>
      <c r="L1907" s="5">
        <f t="shared" si="2272"/>
        <v>0</v>
      </c>
      <c r="M1907" s="5">
        <f t="shared" si="2273"/>
        <v>0</v>
      </c>
      <c r="N1907" s="7" cm="1">
        <f t="array" ref="N1907:P1907">_xlfn._xlws.SORT(K1907:M1907,1,-1,TRUE)</f>
        <v>0</v>
      </c>
      <c r="O1907" s="7">
        <v>0</v>
      </c>
      <c r="P1907" s="7">
        <v>0</v>
      </c>
      <c r="Q1907" s="7">
        <v>1904</v>
      </c>
      <c r="R1907" s="7" t="e">
        <f t="shared" ref="R1907:W1907" si="2327">FIND(",",$F1907,Q1907+1)</f>
        <v>#VALUE!</v>
      </c>
      <c r="S1907" s="7" t="e">
        <f t="shared" si="2327"/>
        <v>#VALUE!</v>
      </c>
      <c r="T1907" s="7" t="e">
        <f t="shared" si="2327"/>
        <v>#VALUE!</v>
      </c>
      <c r="U1907" s="7" t="e">
        <f t="shared" si="2327"/>
        <v>#VALUE!</v>
      </c>
      <c r="V1907" s="7" t="e">
        <f t="shared" si="2327"/>
        <v>#VALUE!</v>
      </c>
      <c r="W1907" s="7" t="e">
        <f t="shared" si="2327"/>
        <v>#VALUE!</v>
      </c>
      <c r="X1907" s="11" t="str">
        <f t="shared" si="2275"/>
        <v/>
      </c>
      <c r="Y1907" s="11" t="str">
        <f t="shared" si="2276"/>
        <v/>
      </c>
      <c r="Z1907" s="11" t="str">
        <f t="shared" si="2277"/>
        <v/>
      </c>
      <c r="AA1907" s="11" t="str">
        <f t="shared" si="2278"/>
        <v/>
      </c>
      <c r="AB1907" s="3" t="str">
        <f t="shared" si="2279"/>
        <v/>
      </c>
      <c r="AC1907" s="3"/>
      <c r="AD1907" s="3"/>
      <c r="AE1907" s="7" t="str">
        <f>IF(X1907="","",_xlfn.IFNA(VLOOKUP(X1907,'饰品（请勿修改）'!$A:$H,8,FALSE),VLOOKUP(X1907,'饰品（请勿修改）'!$H:$H,1,FALSE)))</f>
        <v/>
      </c>
      <c r="AF1907" s="7" t="str">
        <f>IF(Z1907="","",_xlfn.IFNA(VLOOKUP(Z1907,'饰品（请勿修改）'!$A:$H,8,FALSE),VLOOKUP(Z1907,'饰品（请勿修改）'!$H:$H,1,FALSE)))</f>
        <v/>
      </c>
      <c r="AG1907" s="7">
        <f>_xlfn.IFNA(VLOOKUP(AE1907,'饰品（请勿修改）'!$H:$I,2,FALSE),0)</f>
        <v>0</v>
      </c>
      <c r="AH1907" s="7">
        <f>_xlfn.IFNA(VLOOKUP(AF1907,'饰品（请勿修改）'!$H:$I,2,FALSE),0)</f>
        <v>0</v>
      </c>
      <c r="AI1907" s="7">
        <f t="shared" si="2266"/>
        <v>0</v>
      </c>
      <c r="AJ1907" s="7">
        <f t="shared" si="2267"/>
        <v>0</v>
      </c>
    </row>
    <row r="1908" spans="1:36" x14ac:dyDescent="0.2">
      <c r="A1908" s="3"/>
      <c r="B1908" s="3"/>
      <c r="C1908" s="3"/>
      <c r="D1908" s="3"/>
      <c r="E1908" s="3"/>
      <c r="F1908" s="3"/>
      <c r="G1908" s="7" t="str">
        <f t="shared" si="2264"/>
        <v/>
      </c>
      <c r="H1908" s="7" t="str">
        <f t="shared" si="2268"/>
        <v/>
      </c>
      <c r="I1908" s="7" t="str">
        <f t="shared" si="2269"/>
        <v/>
      </c>
      <c r="J1908" s="7" t="str">
        <f t="shared" si="2270"/>
        <v/>
      </c>
      <c r="K1908" s="5">
        <f t="shared" si="2271"/>
        <v>0</v>
      </c>
      <c r="L1908" s="5">
        <f t="shared" si="2272"/>
        <v>0</v>
      </c>
      <c r="M1908" s="5">
        <f t="shared" si="2273"/>
        <v>0</v>
      </c>
      <c r="N1908" s="7" cm="1">
        <f t="array" ref="N1908:P1908">_xlfn._xlws.SORT(K1908:M1908,1,-1,TRUE)</f>
        <v>0</v>
      </c>
      <c r="O1908" s="7">
        <v>0</v>
      </c>
      <c r="P1908" s="7">
        <v>0</v>
      </c>
      <c r="Q1908" s="7">
        <v>1905</v>
      </c>
      <c r="R1908" s="7" t="e">
        <f t="shared" ref="R1908:W1908" si="2328">FIND(",",$F1908,Q1908+1)</f>
        <v>#VALUE!</v>
      </c>
      <c r="S1908" s="7" t="e">
        <f t="shared" si="2328"/>
        <v>#VALUE!</v>
      </c>
      <c r="T1908" s="7" t="e">
        <f t="shared" si="2328"/>
        <v>#VALUE!</v>
      </c>
      <c r="U1908" s="7" t="e">
        <f t="shared" si="2328"/>
        <v>#VALUE!</v>
      </c>
      <c r="V1908" s="7" t="e">
        <f t="shared" si="2328"/>
        <v>#VALUE!</v>
      </c>
      <c r="W1908" s="7" t="e">
        <f t="shared" si="2328"/>
        <v>#VALUE!</v>
      </c>
      <c r="X1908" s="11" t="str">
        <f t="shared" si="2275"/>
        <v/>
      </c>
      <c r="Y1908" s="11" t="str">
        <f t="shared" si="2276"/>
        <v/>
      </c>
      <c r="Z1908" s="11" t="str">
        <f t="shared" si="2277"/>
        <v/>
      </c>
      <c r="AA1908" s="11" t="str">
        <f t="shared" si="2278"/>
        <v/>
      </c>
      <c r="AB1908" s="3" t="str">
        <f t="shared" si="2279"/>
        <v/>
      </c>
      <c r="AC1908" s="3"/>
      <c r="AD1908" s="3"/>
      <c r="AE1908" s="7" t="str">
        <f>IF(X1908="","",_xlfn.IFNA(VLOOKUP(X1908,'饰品（请勿修改）'!$A:$H,8,FALSE),VLOOKUP(X1908,'饰品（请勿修改）'!$H:$H,1,FALSE)))</f>
        <v/>
      </c>
      <c r="AF1908" s="7" t="str">
        <f>IF(Z1908="","",_xlfn.IFNA(VLOOKUP(Z1908,'饰品（请勿修改）'!$A:$H,8,FALSE),VLOOKUP(Z1908,'饰品（请勿修改）'!$H:$H,1,FALSE)))</f>
        <v/>
      </c>
      <c r="AG1908" s="7">
        <f>_xlfn.IFNA(VLOOKUP(AE1908,'饰品（请勿修改）'!$H:$I,2,FALSE),0)</f>
        <v>0</v>
      </c>
      <c r="AH1908" s="7">
        <f>_xlfn.IFNA(VLOOKUP(AF1908,'饰品（请勿修改）'!$H:$I,2,FALSE),0)</f>
        <v>0</v>
      </c>
      <c r="AI1908" s="7">
        <f t="shared" si="2266"/>
        <v>0</v>
      </c>
      <c r="AJ1908" s="7">
        <f t="shared" si="2267"/>
        <v>0</v>
      </c>
    </row>
    <row r="1909" spans="1:36" x14ac:dyDescent="0.2">
      <c r="A1909" s="3"/>
      <c r="B1909" s="3"/>
      <c r="C1909" s="3"/>
      <c r="D1909" s="3"/>
      <c r="E1909" s="3"/>
      <c r="F1909" s="3"/>
      <c r="G1909" s="7" t="str">
        <f t="shared" si="2264"/>
        <v/>
      </c>
      <c r="H1909" s="7" t="str">
        <f t="shared" si="2268"/>
        <v/>
      </c>
      <c r="I1909" s="7" t="str">
        <f t="shared" si="2269"/>
        <v/>
      </c>
      <c r="J1909" s="7" t="str">
        <f t="shared" si="2270"/>
        <v/>
      </c>
      <c r="K1909" s="5">
        <f t="shared" si="2271"/>
        <v>0</v>
      </c>
      <c r="L1909" s="5">
        <f t="shared" si="2272"/>
        <v>0</v>
      </c>
      <c r="M1909" s="5">
        <f t="shared" si="2273"/>
        <v>0</v>
      </c>
      <c r="N1909" s="7" cm="1">
        <f t="array" ref="N1909:P1909">_xlfn._xlws.SORT(K1909:M1909,1,-1,TRUE)</f>
        <v>0</v>
      </c>
      <c r="O1909" s="7">
        <v>0</v>
      </c>
      <c r="P1909" s="7">
        <v>0</v>
      </c>
      <c r="Q1909" s="7">
        <v>1906</v>
      </c>
      <c r="R1909" s="7" t="e">
        <f t="shared" ref="R1909:W1909" si="2329">FIND(",",$F1909,Q1909+1)</f>
        <v>#VALUE!</v>
      </c>
      <c r="S1909" s="7" t="e">
        <f t="shared" si="2329"/>
        <v>#VALUE!</v>
      </c>
      <c r="T1909" s="7" t="e">
        <f t="shared" si="2329"/>
        <v>#VALUE!</v>
      </c>
      <c r="U1909" s="7" t="e">
        <f t="shared" si="2329"/>
        <v>#VALUE!</v>
      </c>
      <c r="V1909" s="7" t="e">
        <f t="shared" si="2329"/>
        <v>#VALUE!</v>
      </c>
      <c r="W1909" s="7" t="e">
        <f t="shared" si="2329"/>
        <v>#VALUE!</v>
      </c>
      <c r="X1909" s="11" t="str">
        <f t="shared" si="2275"/>
        <v/>
      </c>
      <c r="Y1909" s="11" t="str">
        <f t="shared" si="2276"/>
        <v/>
      </c>
      <c r="Z1909" s="11" t="str">
        <f t="shared" si="2277"/>
        <v/>
      </c>
      <c r="AA1909" s="11" t="str">
        <f t="shared" si="2278"/>
        <v/>
      </c>
      <c r="AB1909" s="3" t="str">
        <f t="shared" si="2279"/>
        <v/>
      </c>
      <c r="AC1909" s="3"/>
      <c r="AD1909" s="3"/>
      <c r="AE1909" s="7" t="str">
        <f>IF(X1909="","",_xlfn.IFNA(VLOOKUP(X1909,'饰品（请勿修改）'!$A:$H,8,FALSE),VLOOKUP(X1909,'饰品（请勿修改）'!$H:$H,1,FALSE)))</f>
        <v/>
      </c>
      <c r="AF1909" s="7" t="str">
        <f>IF(Z1909="","",_xlfn.IFNA(VLOOKUP(Z1909,'饰品（请勿修改）'!$A:$H,8,FALSE),VLOOKUP(Z1909,'饰品（请勿修改）'!$H:$H,1,FALSE)))</f>
        <v/>
      </c>
      <c r="AG1909" s="7">
        <f>_xlfn.IFNA(VLOOKUP(AE1909,'饰品（请勿修改）'!$H:$I,2,FALSE),0)</f>
        <v>0</v>
      </c>
      <c r="AH1909" s="7">
        <f>_xlfn.IFNA(VLOOKUP(AF1909,'饰品（请勿修改）'!$H:$I,2,FALSE),0)</f>
        <v>0</v>
      </c>
      <c r="AI1909" s="7">
        <f t="shared" si="2266"/>
        <v>0</v>
      </c>
      <c r="AJ1909" s="7">
        <f t="shared" si="2267"/>
        <v>0</v>
      </c>
    </row>
    <row r="1910" spans="1:36" x14ac:dyDescent="0.2">
      <c r="A1910" s="3"/>
      <c r="B1910" s="3"/>
      <c r="C1910" s="3"/>
      <c r="D1910" s="3"/>
      <c r="E1910" s="3"/>
      <c r="F1910" s="3"/>
      <c r="G1910" s="7" t="str">
        <f t="shared" si="2264"/>
        <v/>
      </c>
      <c r="H1910" s="7" t="str">
        <f t="shared" si="2268"/>
        <v/>
      </c>
      <c r="I1910" s="7" t="str">
        <f t="shared" si="2269"/>
        <v/>
      </c>
      <c r="J1910" s="7" t="str">
        <f t="shared" si="2270"/>
        <v/>
      </c>
      <c r="K1910" s="5">
        <f t="shared" si="2271"/>
        <v>0</v>
      </c>
      <c r="L1910" s="5">
        <f t="shared" si="2272"/>
        <v>0</v>
      </c>
      <c r="M1910" s="5">
        <f t="shared" si="2273"/>
        <v>0</v>
      </c>
      <c r="N1910" s="7" cm="1">
        <f t="array" ref="N1910:P1910">_xlfn._xlws.SORT(K1910:M1910,1,-1,TRUE)</f>
        <v>0</v>
      </c>
      <c r="O1910" s="7">
        <v>0</v>
      </c>
      <c r="P1910" s="7">
        <v>0</v>
      </c>
      <c r="Q1910" s="7">
        <v>1907</v>
      </c>
      <c r="R1910" s="7" t="e">
        <f t="shared" ref="R1910:W1910" si="2330">FIND(",",$F1910,Q1910+1)</f>
        <v>#VALUE!</v>
      </c>
      <c r="S1910" s="7" t="e">
        <f t="shared" si="2330"/>
        <v>#VALUE!</v>
      </c>
      <c r="T1910" s="7" t="e">
        <f t="shared" si="2330"/>
        <v>#VALUE!</v>
      </c>
      <c r="U1910" s="7" t="e">
        <f t="shared" si="2330"/>
        <v>#VALUE!</v>
      </c>
      <c r="V1910" s="7" t="e">
        <f t="shared" si="2330"/>
        <v>#VALUE!</v>
      </c>
      <c r="W1910" s="7" t="e">
        <f t="shared" si="2330"/>
        <v>#VALUE!</v>
      </c>
      <c r="X1910" s="11" t="str">
        <f t="shared" si="2275"/>
        <v/>
      </c>
      <c r="Y1910" s="11" t="str">
        <f t="shared" si="2276"/>
        <v/>
      </c>
      <c r="Z1910" s="11" t="str">
        <f t="shared" si="2277"/>
        <v/>
      </c>
      <c r="AA1910" s="11" t="str">
        <f t="shared" si="2278"/>
        <v/>
      </c>
      <c r="AB1910" s="3" t="str">
        <f t="shared" si="2279"/>
        <v/>
      </c>
      <c r="AC1910" s="3"/>
      <c r="AD1910" s="3"/>
      <c r="AE1910" s="7" t="str">
        <f>IF(X1910="","",_xlfn.IFNA(VLOOKUP(X1910,'饰品（请勿修改）'!$A:$H,8,FALSE),VLOOKUP(X1910,'饰品（请勿修改）'!$H:$H,1,FALSE)))</f>
        <v/>
      </c>
      <c r="AF1910" s="7" t="str">
        <f>IF(Z1910="","",_xlfn.IFNA(VLOOKUP(Z1910,'饰品（请勿修改）'!$A:$H,8,FALSE),VLOOKUP(Z1910,'饰品（请勿修改）'!$H:$H,1,FALSE)))</f>
        <v/>
      </c>
      <c r="AG1910" s="7">
        <f>_xlfn.IFNA(VLOOKUP(AE1910,'饰品（请勿修改）'!$H:$I,2,FALSE),0)</f>
        <v>0</v>
      </c>
      <c r="AH1910" s="7">
        <f>_xlfn.IFNA(VLOOKUP(AF1910,'饰品（请勿修改）'!$H:$I,2,FALSE),0)</f>
        <v>0</v>
      </c>
      <c r="AI1910" s="7">
        <f t="shared" si="2266"/>
        <v>0</v>
      </c>
      <c r="AJ1910" s="7">
        <f t="shared" si="2267"/>
        <v>0</v>
      </c>
    </row>
    <row r="1911" spans="1:36" x14ac:dyDescent="0.2">
      <c r="A1911" s="3"/>
      <c r="B1911" s="3"/>
      <c r="C1911" s="3"/>
      <c r="D1911" s="3"/>
      <c r="E1911" s="3"/>
      <c r="F1911" s="3"/>
      <c r="G1911" s="7" t="str">
        <f t="shared" si="2264"/>
        <v/>
      </c>
      <c r="H1911" s="7" t="str">
        <f t="shared" si="2268"/>
        <v/>
      </c>
      <c r="I1911" s="7" t="str">
        <f t="shared" si="2269"/>
        <v/>
      </c>
      <c r="J1911" s="7" t="str">
        <f t="shared" si="2270"/>
        <v/>
      </c>
      <c r="K1911" s="5">
        <f t="shared" si="2271"/>
        <v>0</v>
      </c>
      <c r="L1911" s="5">
        <f t="shared" si="2272"/>
        <v>0</v>
      </c>
      <c r="M1911" s="5">
        <f t="shared" si="2273"/>
        <v>0</v>
      </c>
      <c r="N1911" s="7" cm="1">
        <f t="array" ref="N1911:P1911">_xlfn._xlws.SORT(K1911:M1911,1,-1,TRUE)</f>
        <v>0</v>
      </c>
      <c r="O1911" s="7">
        <v>0</v>
      </c>
      <c r="P1911" s="7">
        <v>0</v>
      </c>
      <c r="Q1911" s="7">
        <v>1908</v>
      </c>
      <c r="R1911" s="7" t="e">
        <f t="shared" ref="R1911:W1911" si="2331">FIND(",",$F1911,Q1911+1)</f>
        <v>#VALUE!</v>
      </c>
      <c r="S1911" s="7" t="e">
        <f t="shared" si="2331"/>
        <v>#VALUE!</v>
      </c>
      <c r="T1911" s="7" t="e">
        <f t="shared" si="2331"/>
        <v>#VALUE!</v>
      </c>
      <c r="U1911" s="7" t="e">
        <f t="shared" si="2331"/>
        <v>#VALUE!</v>
      </c>
      <c r="V1911" s="7" t="e">
        <f t="shared" si="2331"/>
        <v>#VALUE!</v>
      </c>
      <c r="W1911" s="7" t="e">
        <f t="shared" si="2331"/>
        <v>#VALUE!</v>
      </c>
      <c r="X1911" s="11" t="str">
        <f t="shared" si="2275"/>
        <v/>
      </c>
      <c r="Y1911" s="11" t="str">
        <f t="shared" si="2276"/>
        <v/>
      </c>
      <c r="Z1911" s="11" t="str">
        <f t="shared" si="2277"/>
        <v/>
      </c>
      <c r="AA1911" s="11" t="str">
        <f t="shared" si="2278"/>
        <v/>
      </c>
      <c r="AB1911" s="3" t="str">
        <f t="shared" si="2279"/>
        <v/>
      </c>
      <c r="AC1911" s="3"/>
      <c r="AD1911" s="3"/>
      <c r="AE1911" s="7" t="str">
        <f>IF(X1911="","",_xlfn.IFNA(VLOOKUP(X1911,'饰品（请勿修改）'!$A:$H,8,FALSE),VLOOKUP(X1911,'饰品（请勿修改）'!$H:$H,1,FALSE)))</f>
        <v/>
      </c>
      <c r="AF1911" s="7" t="str">
        <f>IF(Z1911="","",_xlfn.IFNA(VLOOKUP(Z1911,'饰品（请勿修改）'!$A:$H,8,FALSE),VLOOKUP(Z1911,'饰品（请勿修改）'!$H:$H,1,FALSE)))</f>
        <v/>
      </c>
      <c r="AG1911" s="7">
        <f>_xlfn.IFNA(VLOOKUP(AE1911,'饰品（请勿修改）'!$H:$I,2,FALSE),0)</f>
        <v>0</v>
      </c>
      <c r="AH1911" s="7">
        <f>_xlfn.IFNA(VLOOKUP(AF1911,'饰品（请勿修改）'!$H:$I,2,FALSE),0)</f>
        <v>0</v>
      </c>
      <c r="AI1911" s="7">
        <f t="shared" si="2266"/>
        <v>0</v>
      </c>
      <c r="AJ1911" s="7">
        <f t="shared" si="2267"/>
        <v>0</v>
      </c>
    </row>
    <row r="1912" spans="1:36" x14ac:dyDescent="0.2">
      <c r="A1912" s="3"/>
      <c r="B1912" s="3"/>
      <c r="C1912" s="3"/>
      <c r="D1912" s="3"/>
      <c r="E1912" s="3"/>
      <c r="F1912" s="3"/>
      <c r="G1912" s="7" t="str">
        <f t="shared" si="2264"/>
        <v/>
      </c>
      <c r="H1912" s="7" t="str">
        <f t="shared" si="2268"/>
        <v/>
      </c>
      <c r="I1912" s="7" t="str">
        <f t="shared" si="2269"/>
        <v/>
      </c>
      <c r="J1912" s="7" t="str">
        <f t="shared" si="2270"/>
        <v/>
      </c>
      <c r="K1912" s="5">
        <f t="shared" si="2271"/>
        <v>0</v>
      </c>
      <c r="L1912" s="5">
        <f t="shared" si="2272"/>
        <v>0</v>
      </c>
      <c r="M1912" s="5">
        <f t="shared" si="2273"/>
        <v>0</v>
      </c>
      <c r="N1912" s="7" cm="1">
        <f t="array" ref="N1912:P1912">_xlfn._xlws.SORT(K1912:M1912,1,-1,TRUE)</f>
        <v>0</v>
      </c>
      <c r="O1912" s="7">
        <v>0</v>
      </c>
      <c r="P1912" s="7">
        <v>0</v>
      </c>
      <c r="Q1912" s="7">
        <v>1909</v>
      </c>
      <c r="R1912" s="7" t="e">
        <f t="shared" ref="R1912:W1912" si="2332">FIND(",",$F1912,Q1912+1)</f>
        <v>#VALUE!</v>
      </c>
      <c r="S1912" s="7" t="e">
        <f t="shared" si="2332"/>
        <v>#VALUE!</v>
      </c>
      <c r="T1912" s="7" t="e">
        <f t="shared" si="2332"/>
        <v>#VALUE!</v>
      </c>
      <c r="U1912" s="7" t="e">
        <f t="shared" si="2332"/>
        <v>#VALUE!</v>
      </c>
      <c r="V1912" s="7" t="e">
        <f t="shared" si="2332"/>
        <v>#VALUE!</v>
      </c>
      <c r="W1912" s="7" t="e">
        <f t="shared" si="2332"/>
        <v>#VALUE!</v>
      </c>
      <c r="X1912" s="11" t="str">
        <f t="shared" si="2275"/>
        <v/>
      </c>
      <c r="Y1912" s="11" t="str">
        <f t="shared" si="2276"/>
        <v/>
      </c>
      <c r="Z1912" s="11" t="str">
        <f t="shared" si="2277"/>
        <v/>
      </c>
      <c r="AA1912" s="11" t="str">
        <f t="shared" si="2278"/>
        <v/>
      </c>
      <c r="AB1912" s="3" t="str">
        <f t="shared" si="2279"/>
        <v/>
      </c>
      <c r="AC1912" s="3"/>
      <c r="AD1912" s="3"/>
      <c r="AE1912" s="7" t="str">
        <f>IF(X1912="","",_xlfn.IFNA(VLOOKUP(X1912,'饰品（请勿修改）'!$A:$H,8,FALSE),VLOOKUP(X1912,'饰品（请勿修改）'!$H:$H,1,FALSE)))</f>
        <v/>
      </c>
      <c r="AF1912" s="7" t="str">
        <f>IF(Z1912="","",_xlfn.IFNA(VLOOKUP(Z1912,'饰品（请勿修改）'!$A:$H,8,FALSE),VLOOKUP(Z1912,'饰品（请勿修改）'!$H:$H,1,FALSE)))</f>
        <v/>
      </c>
      <c r="AG1912" s="7">
        <f>_xlfn.IFNA(VLOOKUP(AE1912,'饰品（请勿修改）'!$H:$I,2,FALSE),0)</f>
        <v>0</v>
      </c>
      <c r="AH1912" s="7">
        <f>_xlfn.IFNA(VLOOKUP(AF1912,'饰品（请勿修改）'!$H:$I,2,FALSE),0)</f>
        <v>0</v>
      </c>
      <c r="AI1912" s="7">
        <f t="shared" si="2266"/>
        <v>0</v>
      </c>
      <c r="AJ1912" s="7">
        <f t="shared" si="2267"/>
        <v>0</v>
      </c>
    </row>
    <row r="1913" spans="1:36" x14ac:dyDescent="0.2">
      <c r="A1913" s="3"/>
      <c r="B1913" s="3"/>
      <c r="C1913" s="3"/>
      <c r="D1913" s="3"/>
      <c r="E1913" s="3"/>
      <c r="F1913" s="3"/>
      <c r="G1913" s="7" t="str">
        <f t="shared" si="2264"/>
        <v/>
      </c>
      <c r="H1913" s="7" t="str">
        <f t="shared" si="2268"/>
        <v/>
      </c>
      <c r="I1913" s="7" t="str">
        <f t="shared" si="2269"/>
        <v/>
      </c>
      <c r="J1913" s="7" t="str">
        <f t="shared" si="2270"/>
        <v/>
      </c>
      <c r="K1913" s="5">
        <f t="shared" si="2271"/>
        <v>0</v>
      </c>
      <c r="L1913" s="5">
        <f t="shared" si="2272"/>
        <v>0</v>
      </c>
      <c r="M1913" s="5">
        <f t="shared" si="2273"/>
        <v>0</v>
      </c>
      <c r="N1913" s="7" cm="1">
        <f t="array" ref="N1913:P1913">_xlfn._xlws.SORT(K1913:M1913,1,-1,TRUE)</f>
        <v>0</v>
      </c>
      <c r="O1913" s="7">
        <v>0</v>
      </c>
      <c r="P1913" s="7">
        <v>0</v>
      </c>
      <c r="Q1913" s="7">
        <v>1910</v>
      </c>
      <c r="R1913" s="7" t="e">
        <f t="shared" ref="R1913:W1913" si="2333">FIND(",",$F1913,Q1913+1)</f>
        <v>#VALUE!</v>
      </c>
      <c r="S1913" s="7" t="e">
        <f t="shared" si="2333"/>
        <v>#VALUE!</v>
      </c>
      <c r="T1913" s="7" t="e">
        <f t="shared" si="2333"/>
        <v>#VALUE!</v>
      </c>
      <c r="U1913" s="7" t="e">
        <f t="shared" si="2333"/>
        <v>#VALUE!</v>
      </c>
      <c r="V1913" s="7" t="e">
        <f t="shared" si="2333"/>
        <v>#VALUE!</v>
      </c>
      <c r="W1913" s="7" t="e">
        <f t="shared" si="2333"/>
        <v>#VALUE!</v>
      </c>
      <c r="X1913" s="11" t="str">
        <f t="shared" si="2275"/>
        <v/>
      </c>
      <c r="Y1913" s="11" t="str">
        <f t="shared" si="2276"/>
        <v/>
      </c>
      <c r="Z1913" s="11" t="str">
        <f t="shared" si="2277"/>
        <v/>
      </c>
      <c r="AA1913" s="11" t="str">
        <f t="shared" si="2278"/>
        <v/>
      </c>
      <c r="AB1913" s="3" t="str">
        <f t="shared" si="2279"/>
        <v/>
      </c>
      <c r="AC1913" s="3"/>
      <c r="AD1913" s="3"/>
      <c r="AE1913" s="7" t="str">
        <f>IF(X1913="","",_xlfn.IFNA(VLOOKUP(X1913,'饰品（请勿修改）'!$A:$H,8,FALSE),VLOOKUP(X1913,'饰品（请勿修改）'!$H:$H,1,FALSE)))</f>
        <v/>
      </c>
      <c r="AF1913" s="7" t="str">
        <f>IF(Z1913="","",_xlfn.IFNA(VLOOKUP(Z1913,'饰品（请勿修改）'!$A:$H,8,FALSE),VLOOKUP(Z1913,'饰品（请勿修改）'!$H:$H,1,FALSE)))</f>
        <v/>
      </c>
      <c r="AG1913" s="7">
        <f>_xlfn.IFNA(VLOOKUP(AE1913,'饰品（请勿修改）'!$H:$I,2,FALSE),0)</f>
        <v>0</v>
      </c>
      <c r="AH1913" s="7">
        <f>_xlfn.IFNA(VLOOKUP(AF1913,'饰品（请勿修改）'!$H:$I,2,FALSE),0)</f>
        <v>0</v>
      </c>
      <c r="AI1913" s="7">
        <f t="shared" si="2266"/>
        <v>0</v>
      </c>
      <c r="AJ1913" s="7">
        <f t="shared" si="2267"/>
        <v>0</v>
      </c>
    </row>
    <row r="1914" spans="1:36" x14ac:dyDescent="0.2">
      <c r="A1914" s="3"/>
      <c r="B1914" s="3"/>
      <c r="C1914" s="3"/>
      <c r="D1914" s="3"/>
      <c r="E1914" s="3"/>
      <c r="F1914" s="3"/>
      <c r="G1914" s="7" t="str">
        <f t="shared" si="2264"/>
        <v/>
      </c>
      <c r="H1914" s="7" t="str">
        <f t="shared" si="2268"/>
        <v/>
      </c>
      <c r="I1914" s="7" t="str">
        <f t="shared" si="2269"/>
        <v/>
      </c>
      <c r="J1914" s="7" t="str">
        <f t="shared" si="2270"/>
        <v/>
      </c>
      <c r="K1914" s="5">
        <f t="shared" si="2271"/>
        <v>0</v>
      </c>
      <c r="L1914" s="5">
        <f t="shared" si="2272"/>
        <v>0</v>
      </c>
      <c r="M1914" s="5">
        <f t="shared" si="2273"/>
        <v>0</v>
      </c>
      <c r="N1914" s="7" cm="1">
        <f t="array" ref="N1914:P1914">_xlfn._xlws.SORT(K1914:M1914,1,-1,TRUE)</f>
        <v>0</v>
      </c>
      <c r="O1914" s="7">
        <v>0</v>
      </c>
      <c r="P1914" s="7">
        <v>0</v>
      </c>
      <c r="Q1914" s="7">
        <v>1911</v>
      </c>
      <c r="R1914" s="7" t="e">
        <f t="shared" ref="R1914:W1914" si="2334">FIND(",",$F1914,Q1914+1)</f>
        <v>#VALUE!</v>
      </c>
      <c r="S1914" s="7" t="e">
        <f t="shared" si="2334"/>
        <v>#VALUE!</v>
      </c>
      <c r="T1914" s="7" t="e">
        <f t="shared" si="2334"/>
        <v>#VALUE!</v>
      </c>
      <c r="U1914" s="7" t="e">
        <f t="shared" si="2334"/>
        <v>#VALUE!</v>
      </c>
      <c r="V1914" s="7" t="e">
        <f t="shared" si="2334"/>
        <v>#VALUE!</v>
      </c>
      <c r="W1914" s="7" t="e">
        <f t="shared" si="2334"/>
        <v>#VALUE!</v>
      </c>
      <c r="X1914" s="11" t="str">
        <f t="shared" si="2275"/>
        <v/>
      </c>
      <c r="Y1914" s="11" t="str">
        <f t="shared" si="2276"/>
        <v/>
      </c>
      <c r="Z1914" s="11" t="str">
        <f t="shared" si="2277"/>
        <v/>
      </c>
      <c r="AA1914" s="11" t="str">
        <f t="shared" si="2278"/>
        <v/>
      </c>
      <c r="AB1914" s="3" t="str">
        <f t="shared" si="2279"/>
        <v/>
      </c>
      <c r="AC1914" s="3"/>
      <c r="AD1914" s="3"/>
      <c r="AE1914" s="7" t="str">
        <f>IF(X1914="","",_xlfn.IFNA(VLOOKUP(X1914,'饰品（请勿修改）'!$A:$H,8,FALSE),VLOOKUP(X1914,'饰品（请勿修改）'!$H:$H,1,FALSE)))</f>
        <v/>
      </c>
      <c r="AF1914" s="7" t="str">
        <f>IF(Z1914="","",_xlfn.IFNA(VLOOKUP(Z1914,'饰品（请勿修改）'!$A:$H,8,FALSE),VLOOKUP(Z1914,'饰品（请勿修改）'!$H:$H,1,FALSE)))</f>
        <v/>
      </c>
      <c r="AG1914" s="7">
        <f>_xlfn.IFNA(VLOOKUP(AE1914,'饰品（请勿修改）'!$H:$I,2,FALSE),0)</f>
        <v>0</v>
      </c>
      <c r="AH1914" s="7">
        <f>_xlfn.IFNA(VLOOKUP(AF1914,'饰品（请勿修改）'!$H:$I,2,FALSE),0)</f>
        <v>0</v>
      </c>
      <c r="AI1914" s="7">
        <f t="shared" si="2266"/>
        <v>0</v>
      </c>
      <c r="AJ1914" s="7">
        <f t="shared" si="2267"/>
        <v>0</v>
      </c>
    </row>
    <row r="1915" spans="1:36" x14ac:dyDescent="0.2">
      <c r="A1915" s="3"/>
      <c r="B1915" s="3"/>
      <c r="C1915" s="3"/>
      <c r="D1915" s="3"/>
      <c r="E1915" s="3"/>
      <c r="F1915" s="3"/>
      <c r="G1915" s="7" t="str">
        <f t="shared" si="2264"/>
        <v/>
      </c>
      <c r="H1915" s="7" t="str">
        <f t="shared" si="2268"/>
        <v/>
      </c>
      <c r="I1915" s="7" t="str">
        <f t="shared" si="2269"/>
        <v/>
      </c>
      <c r="J1915" s="7" t="str">
        <f t="shared" si="2270"/>
        <v/>
      </c>
      <c r="K1915" s="5">
        <f t="shared" si="2271"/>
        <v>0</v>
      </c>
      <c r="L1915" s="5">
        <f t="shared" si="2272"/>
        <v>0</v>
      </c>
      <c r="M1915" s="5">
        <f t="shared" si="2273"/>
        <v>0</v>
      </c>
      <c r="N1915" s="7" cm="1">
        <f t="array" ref="N1915:P1915">_xlfn._xlws.SORT(K1915:M1915,1,-1,TRUE)</f>
        <v>0</v>
      </c>
      <c r="O1915" s="7">
        <v>0</v>
      </c>
      <c r="P1915" s="7">
        <v>0</v>
      </c>
      <c r="Q1915" s="7">
        <v>1912</v>
      </c>
      <c r="R1915" s="7" t="e">
        <f t="shared" ref="R1915:W1915" si="2335">FIND(",",$F1915,Q1915+1)</f>
        <v>#VALUE!</v>
      </c>
      <c r="S1915" s="7" t="e">
        <f t="shared" si="2335"/>
        <v>#VALUE!</v>
      </c>
      <c r="T1915" s="7" t="e">
        <f t="shared" si="2335"/>
        <v>#VALUE!</v>
      </c>
      <c r="U1915" s="7" t="e">
        <f t="shared" si="2335"/>
        <v>#VALUE!</v>
      </c>
      <c r="V1915" s="7" t="e">
        <f t="shared" si="2335"/>
        <v>#VALUE!</v>
      </c>
      <c r="W1915" s="7" t="e">
        <f t="shared" si="2335"/>
        <v>#VALUE!</v>
      </c>
      <c r="X1915" s="11" t="str">
        <f t="shared" si="2275"/>
        <v/>
      </c>
      <c r="Y1915" s="11" t="str">
        <f t="shared" si="2276"/>
        <v/>
      </c>
      <c r="Z1915" s="11" t="str">
        <f t="shared" si="2277"/>
        <v/>
      </c>
      <c r="AA1915" s="11" t="str">
        <f t="shared" si="2278"/>
        <v/>
      </c>
      <c r="AB1915" s="3" t="str">
        <f t="shared" si="2279"/>
        <v/>
      </c>
      <c r="AC1915" s="3"/>
      <c r="AD1915" s="3"/>
      <c r="AE1915" s="7" t="str">
        <f>IF(X1915="","",_xlfn.IFNA(VLOOKUP(X1915,'饰品（请勿修改）'!$A:$H,8,FALSE),VLOOKUP(X1915,'饰品（请勿修改）'!$H:$H,1,FALSE)))</f>
        <v/>
      </c>
      <c r="AF1915" s="7" t="str">
        <f>IF(Z1915="","",_xlfn.IFNA(VLOOKUP(Z1915,'饰品（请勿修改）'!$A:$H,8,FALSE),VLOOKUP(Z1915,'饰品（请勿修改）'!$H:$H,1,FALSE)))</f>
        <v/>
      </c>
      <c r="AG1915" s="7">
        <f>_xlfn.IFNA(VLOOKUP(AE1915,'饰品（请勿修改）'!$H:$I,2,FALSE),0)</f>
        <v>0</v>
      </c>
      <c r="AH1915" s="7">
        <f>_xlfn.IFNA(VLOOKUP(AF1915,'饰品（请勿修改）'!$H:$I,2,FALSE),0)</f>
        <v>0</v>
      </c>
      <c r="AI1915" s="7">
        <f t="shared" si="2266"/>
        <v>0</v>
      </c>
      <c r="AJ1915" s="7">
        <f t="shared" si="2267"/>
        <v>0</v>
      </c>
    </row>
    <row r="1916" spans="1:36" x14ac:dyDescent="0.2">
      <c r="A1916" s="3"/>
      <c r="B1916" s="3"/>
      <c r="C1916" s="3"/>
      <c r="D1916" s="3"/>
      <c r="E1916" s="3"/>
      <c r="F1916" s="3"/>
      <c r="G1916" s="7" t="str">
        <f t="shared" si="2264"/>
        <v/>
      </c>
      <c r="H1916" s="7" t="str">
        <f t="shared" si="2268"/>
        <v/>
      </c>
      <c r="I1916" s="7" t="str">
        <f t="shared" si="2269"/>
        <v/>
      </c>
      <c r="J1916" s="7" t="str">
        <f t="shared" si="2270"/>
        <v/>
      </c>
      <c r="K1916" s="5">
        <f t="shared" si="2271"/>
        <v>0</v>
      </c>
      <c r="L1916" s="5">
        <f t="shared" si="2272"/>
        <v>0</v>
      </c>
      <c r="M1916" s="5">
        <f t="shared" si="2273"/>
        <v>0</v>
      </c>
      <c r="N1916" s="7" cm="1">
        <f t="array" ref="N1916:P1916">_xlfn._xlws.SORT(K1916:M1916,1,-1,TRUE)</f>
        <v>0</v>
      </c>
      <c r="O1916" s="7">
        <v>0</v>
      </c>
      <c r="P1916" s="7">
        <v>0</v>
      </c>
      <c r="Q1916" s="7">
        <v>1913</v>
      </c>
      <c r="R1916" s="7" t="e">
        <f t="shared" ref="R1916:W1916" si="2336">FIND(",",$F1916,Q1916+1)</f>
        <v>#VALUE!</v>
      </c>
      <c r="S1916" s="7" t="e">
        <f t="shared" si="2336"/>
        <v>#VALUE!</v>
      </c>
      <c r="T1916" s="7" t="e">
        <f t="shared" si="2336"/>
        <v>#VALUE!</v>
      </c>
      <c r="U1916" s="7" t="e">
        <f t="shared" si="2336"/>
        <v>#VALUE!</v>
      </c>
      <c r="V1916" s="7" t="e">
        <f t="shared" si="2336"/>
        <v>#VALUE!</v>
      </c>
      <c r="W1916" s="7" t="e">
        <f t="shared" si="2336"/>
        <v>#VALUE!</v>
      </c>
      <c r="X1916" s="11" t="str">
        <f t="shared" si="2275"/>
        <v/>
      </c>
      <c r="Y1916" s="11" t="str">
        <f t="shared" si="2276"/>
        <v/>
      </c>
      <c r="Z1916" s="11" t="str">
        <f t="shared" si="2277"/>
        <v/>
      </c>
      <c r="AA1916" s="11" t="str">
        <f t="shared" si="2278"/>
        <v/>
      </c>
      <c r="AB1916" s="3" t="str">
        <f t="shared" si="2279"/>
        <v/>
      </c>
      <c r="AC1916" s="3"/>
      <c r="AD1916" s="3"/>
      <c r="AE1916" s="7" t="str">
        <f>IF(X1916="","",_xlfn.IFNA(VLOOKUP(X1916,'饰品（请勿修改）'!$A:$H,8,FALSE),VLOOKUP(X1916,'饰品（请勿修改）'!$H:$H,1,FALSE)))</f>
        <v/>
      </c>
      <c r="AF1916" s="7" t="str">
        <f>IF(Z1916="","",_xlfn.IFNA(VLOOKUP(Z1916,'饰品（请勿修改）'!$A:$H,8,FALSE),VLOOKUP(Z1916,'饰品（请勿修改）'!$H:$H,1,FALSE)))</f>
        <v/>
      </c>
      <c r="AG1916" s="7">
        <f>_xlfn.IFNA(VLOOKUP(AE1916,'饰品（请勿修改）'!$H:$I,2,FALSE),0)</f>
        <v>0</v>
      </c>
      <c r="AH1916" s="7">
        <f>_xlfn.IFNA(VLOOKUP(AF1916,'饰品（请勿修改）'!$H:$I,2,FALSE),0)</f>
        <v>0</v>
      </c>
      <c r="AI1916" s="7">
        <f t="shared" si="2266"/>
        <v>0</v>
      </c>
      <c r="AJ1916" s="7">
        <f t="shared" si="2267"/>
        <v>0</v>
      </c>
    </row>
    <row r="1917" spans="1:36" x14ac:dyDescent="0.2">
      <c r="A1917" s="3"/>
      <c r="B1917" s="3"/>
      <c r="C1917" s="3"/>
      <c r="D1917" s="3"/>
      <c r="E1917" s="3"/>
      <c r="F1917" s="3"/>
      <c r="G1917" s="7" t="str">
        <f t="shared" si="2264"/>
        <v/>
      </c>
      <c r="H1917" s="7" t="str">
        <f t="shared" si="2268"/>
        <v/>
      </c>
      <c r="I1917" s="7" t="str">
        <f t="shared" si="2269"/>
        <v/>
      </c>
      <c r="J1917" s="7" t="str">
        <f t="shared" si="2270"/>
        <v/>
      </c>
      <c r="K1917" s="5">
        <f t="shared" si="2271"/>
        <v>0</v>
      </c>
      <c r="L1917" s="5">
        <f t="shared" si="2272"/>
        <v>0</v>
      </c>
      <c r="M1917" s="5">
        <f t="shared" si="2273"/>
        <v>0</v>
      </c>
      <c r="N1917" s="7" cm="1">
        <f t="array" ref="N1917:P1917">_xlfn._xlws.SORT(K1917:M1917,1,-1,TRUE)</f>
        <v>0</v>
      </c>
      <c r="O1917" s="7">
        <v>0</v>
      </c>
      <c r="P1917" s="7">
        <v>0</v>
      </c>
      <c r="Q1917" s="7">
        <v>1914</v>
      </c>
      <c r="R1917" s="7" t="e">
        <f t="shared" ref="R1917:W1917" si="2337">FIND(",",$F1917,Q1917+1)</f>
        <v>#VALUE!</v>
      </c>
      <c r="S1917" s="7" t="e">
        <f t="shared" si="2337"/>
        <v>#VALUE!</v>
      </c>
      <c r="T1917" s="7" t="e">
        <f t="shared" si="2337"/>
        <v>#VALUE!</v>
      </c>
      <c r="U1917" s="7" t="e">
        <f t="shared" si="2337"/>
        <v>#VALUE!</v>
      </c>
      <c r="V1917" s="7" t="e">
        <f t="shared" si="2337"/>
        <v>#VALUE!</v>
      </c>
      <c r="W1917" s="7" t="e">
        <f t="shared" si="2337"/>
        <v>#VALUE!</v>
      </c>
      <c r="X1917" s="11" t="str">
        <f t="shared" si="2275"/>
        <v/>
      </c>
      <c r="Y1917" s="11" t="str">
        <f t="shared" si="2276"/>
        <v/>
      </c>
      <c r="Z1917" s="11" t="str">
        <f t="shared" si="2277"/>
        <v/>
      </c>
      <c r="AA1917" s="11" t="str">
        <f t="shared" si="2278"/>
        <v/>
      </c>
      <c r="AB1917" s="3" t="str">
        <f t="shared" si="2279"/>
        <v/>
      </c>
      <c r="AC1917" s="3"/>
      <c r="AD1917" s="3"/>
      <c r="AE1917" s="7" t="str">
        <f>IF(X1917="","",_xlfn.IFNA(VLOOKUP(X1917,'饰品（请勿修改）'!$A:$H,8,FALSE),VLOOKUP(X1917,'饰品（请勿修改）'!$H:$H,1,FALSE)))</f>
        <v/>
      </c>
      <c r="AF1917" s="7" t="str">
        <f>IF(Z1917="","",_xlfn.IFNA(VLOOKUP(Z1917,'饰品（请勿修改）'!$A:$H,8,FALSE),VLOOKUP(Z1917,'饰品（请勿修改）'!$H:$H,1,FALSE)))</f>
        <v/>
      </c>
      <c r="AG1917" s="7">
        <f>_xlfn.IFNA(VLOOKUP(AE1917,'饰品（请勿修改）'!$H:$I,2,FALSE),0)</f>
        <v>0</v>
      </c>
      <c r="AH1917" s="7">
        <f>_xlfn.IFNA(VLOOKUP(AF1917,'饰品（请勿修改）'!$H:$I,2,FALSE),0)</f>
        <v>0</v>
      </c>
      <c r="AI1917" s="7">
        <f t="shared" si="2266"/>
        <v>0</v>
      </c>
      <c r="AJ1917" s="7">
        <f t="shared" si="2267"/>
        <v>0</v>
      </c>
    </row>
    <row r="1918" spans="1:36" x14ac:dyDescent="0.2">
      <c r="A1918" s="3"/>
      <c r="B1918" s="3"/>
      <c r="C1918" s="3"/>
      <c r="D1918" s="3"/>
      <c r="E1918" s="3"/>
      <c r="F1918" s="3"/>
      <c r="G1918" s="7" t="str">
        <f t="shared" si="2264"/>
        <v/>
      </c>
      <c r="H1918" s="7" t="str">
        <f t="shared" si="2268"/>
        <v/>
      </c>
      <c r="I1918" s="7" t="str">
        <f t="shared" si="2269"/>
        <v/>
      </c>
      <c r="J1918" s="7" t="str">
        <f t="shared" si="2270"/>
        <v/>
      </c>
      <c r="K1918" s="5">
        <f t="shared" si="2271"/>
        <v>0</v>
      </c>
      <c r="L1918" s="5">
        <f t="shared" si="2272"/>
        <v>0</v>
      </c>
      <c r="M1918" s="5">
        <f t="shared" si="2273"/>
        <v>0</v>
      </c>
      <c r="N1918" s="7" cm="1">
        <f t="array" ref="N1918:P1918">_xlfn._xlws.SORT(K1918:M1918,1,-1,TRUE)</f>
        <v>0</v>
      </c>
      <c r="O1918" s="7">
        <v>0</v>
      </c>
      <c r="P1918" s="7">
        <v>0</v>
      </c>
      <c r="Q1918" s="7">
        <v>1915</v>
      </c>
      <c r="R1918" s="7" t="e">
        <f t="shared" ref="R1918:W1918" si="2338">FIND(",",$F1918,Q1918+1)</f>
        <v>#VALUE!</v>
      </c>
      <c r="S1918" s="7" t="e">
        <f t="shared" si="2338"/>
        <v>#VALUE!</v>
      </c>
      <c r="T1918" s="7" t="e">
        <f t="shared" si="2338"/>
        <v>#VALUE!</v>
      </c>
      <c r="U1918" s="7" t="e">
        <f t="shared" si="2338"/>
        <v>#VALUE!</v>
      </c>
      <c r="V1918" s="7" t="e">
        <f t="shared" si="2338"/>
        <v>#VALUE!</v>
      </c>
      <c r="W1918" s="7" t="e">
        <f t="shared" si="2338"/>
        <v>#VALUE!</v>
      </c>
      <c r="X1918" s="11" t="str">
        <f t="shared" si="2275"/>
        <v/>
      </c>
      <c r="Y1918" s="11" t="str">
        <f t="shared" si="2276"/>
        <v/>
      </c>
      <c r="Z1918" s="11" t="str">
        <f t="shared" si="2277"/>
        <v/>
      </c>
      <c r="AA1918" s="11" t="str">
        <f t="shared" si="2278"/>
        <v/>
      </c>
      <c r="AB1918" s="3" t="str">
        <f t="shared" si="2279"/>
        <v/>
      </c>
      <c r="AC1918" s="3"/>
      <c r="AD1918" s="3"/>
      <c r="AE1918" s="7" t="str">
        <f>IF(X1918="","",_xlfn.IFNA(VLOOKUP(X1918,'饰品（请勿修改）'!$A:$H,8,FALSE),VLOOKUP(X1918,'饰品（请勿修改）'!$H:$H,1,FALSE)))</f>
        <v/>
      </c>
      <c r="AF1918" s="7" t="str">
        <f>IF(Z1918="","",_xlfn.IFNA(VLOOKUP(Z1918,'饰品（请勿修改）'!$A:$H,8,FALSE),VLOOKUP(Z1918,'饰品（请勿修改）'!$H:$H,1,FALSE)))</f>
        <v/>
      </c>
      <c r="AG1918" s="7">
        <f>_xlfn.IFNA(VLOOKUP(AE1918,'饰品（请勿修改）'!$H:$I,2,FALSE),0)</f>
        <v>0</v>
      </c>
      <c r="AH1918" s="7">
        <f>_xlfn.IFNA(VLOOKUP(AF1918,'饰品（请勿修改）'!$H:$I,2,FALSE),0)</f>
        <v>0</v>
      </c>
      <c r="AI1918" s="7">
        <f t="shared" si="2266"/>
        <v>0</v>
      </c>
      <c r="AJ1918" s="7">
        <f t="shared" si="2267"/>
        <v>0</v>
      </c>
    </row>
    <row r="1919" spans="1:36" x14ac:dyDescent="0.2">
      <c r="A1919" s="3"/>
      <c r="B1919" s="3"/>
      <c r="C1919" s="3"/>
      <c r="D1919" s="3"/>
      <c r="E1919" s="3"/>
      <c r="F1919" s="3"/>
      <c r="G1919" s="7" t="str">
        <f t="shared" si="2264"/>
        <v/>
      </c>
      <c r="H1919" s="7" t="str">
        <f t="shared" si="2268"/>
        <v/>
      </c>
      <c r="I1919" s="7" t="str">
        <f t="shared" si="2269"/>
        <v/>
      </c>
      <c r="J1919" s="7" t="str">
        <f t="shared" si="2270"/>
        <v/>
      </c>
      <c r="K1919" s="5">
        <f t="shared" si="2271"/>
        <v>0</v>
      </c>
      <c r="L1919" s="5">
        <f t="shared" si="2272"/>
        <v>0</v>
      </c>
      <c r="M1919" s="5">
        <f t="shared" si="2273"/>
        <v>0</v>
      </c>
      <c r="N1919" s="7" cm="1">
        <f t="array" ref="N1919:P1919">_xlfn._xlws.SORT(K1919:M1919,1,-1,TRUE)</f>
        <v>0</v>
      </c>
      <c r="O1919" s="7">
        <v>0</v>
      </c>
      <c r="P1919" s="7">
        <v>0</v>
      </c>
      <c r="Q1919" s="7">
        <v>1916</v>
      </c>
      <c r="R1919" s="7" t="e">
        <f t="shared" ref="R1919:W1919" si="2339">FIND(",",$F1919,Q1919+1)</f>
        <v>#VALUE!</v>
      </c>
      <c r="S1919" s="7" t="e">
        <f t="shared" si="2339"/>
        <v>#VALUE!</v>
      </c>
      <c r="T1919" s="7" t="e">
        <f t="shared" si="2339"/>
        <v>#VALUE!</v>
      </c>
      <c r="U1919" s="7" t="e">
        <f t="shared" si="2339"/>
        <v>#VALUE!</v>
      </c>
      <c r="V1919" s="7" t="e">
        <f t="shared" si="2339"/>
        <v>#VALUE!</v>
      </c>
      <c r="W1919" s="7" t="e">
        <f t="shared" si="2339"/>
        <v>#VALUE!</v>
      </c>
      <c r="X1919" s="11" t="str">
        <f t="shared" si="2275"/>
        <v/>
      </c>
      <c r="Y1919" s="11" t="str">
        <f t="shared" si="2276"/>
        <v/>
      </c>
      <c r="Z1919" s="11" t="str">
        <f t="shared" si="2277"/>
        <v/>
      </c>
      <c r="AA1919" s="11" t="str">
        <f t="shared" si="2278"/>
        <v/>
      </c>
      <c r="AB1919" s="3" t="str">
        <f t="shared" si="2279"/>
        <v/>
      </c>
      <c r="AC1919" s="3"/>
      <c r="AD1919" s="3"/>
      <c r="AE1919" s="7" t="str">
        <f>IF(X1919="","",_xlfn.IFNA(VLOOKUP(X1919,'饰品（请勿修改）'!$A:$H,8,FALSE),VLOOKUP(X1919,'饰品（请勿修改）'!$H:$H,1,FALSE)))</f>
        <v/>
      </c>
      <c r="AF1919" s="7" t="str">
        <f>IF(Z1919="","",_xlfn.IFNA(VLOOKUP(Z1919,'饰品（请勿修改）'!$A:$H,8,FALSE),VLOOKUP(Z1919,'饰品（请勿修改）'!$H:$H,1,FALSE)))</f>
        <v/>
      </c>
      <c r="AG1919" s="7">
        <f>_xlfn.IFNA(VLOOKUP(AE1919,'饰品（请勿修改）'!$H:$I,2,FALSE),0)</f>
        <v>0</v>
      </c>
      <c r="AH1919" s="7">
        <f>_xlfn.IFNA(VLOOKUP(AF1919,'饰品（请勿修改）'!$H:$I,2,FALSE),0)</f>
        <v>0</v>
      </c>
      <c r="AI1919" s="7">
        <f t="shared" si="2266"/>
        <v>0</v>
      </c>
      <c r="AJ1919" s="7">
        <f t="shared" si="2267"/>
        <v>0</v>
      </c>
    </row>
    <row r="1920" spans="1:36" x14ac:dyDescent="0.2">
      <c r="A1920" s="3"/>
      <c r="B1920" s="3"/>
      <c r="C1920" s="3"/>
      <c r="D1920" s="3"/>
      <c r="E1920" s="3"/>
      <c r="F1920" s="3"/>
      <c r="G1920" s="7" t="str">
        <f t="shared" si="2264"/>
        <v/>
      </c>
      <c r="H1920" s="7" t="str">
        <f t="shared" si="2268"/>
        <v/>
      </c>
      <c r="I1920" s="7" t="str">
        <f t="shared" si="2269"/>
        <v/>
      </c>
      <c r="J1920" s="7" t="str">
        <f t="shared" si="2270"/>
        <v/>
      </c>
      <c r="K1920" s="5">
        <f t="shared" si="2271"/>
        <v>0</v>
      </c>
      <c r="L1920" s="5">
        <f t="shared" si="2272"/>
        <v>0</v>
      </c>
      <c r="M1920" s="5">
        <f t="shared" si="2273"/>
        <v>0</v>
      </c>
      <c r="N1920" s="7" cm="1">
        <f t="array" ref="N1920:P1920">_xlfn._xlws.SORT(K1920:M1920,1,-1,TRUE)</f>
        <v>0</v>
      </c>
      <c r="O1920" s="7">
        <v>0</v>
      </c>
      <c r="P1920" s="7">
        <v>0</v>
      </c>
      <c r="Q1920" s="7">
        <v>1917</v>
      </c>
      <c r="R1920" s="7" t="e">
        <f t="shared" ref="R1920:W1920" si="2340">FIND(",",$F1920,Q1920+1)</f>
        <v>#VALUE!</v>
      </c>
      <c r="S1920" s="7" t="e">
        <f t="shared" si="2340"/>
        <v>#VALUE!</v>
      </c>
      <c r="T1920" s="7" t="e">
        <f t="shared" si="2340"/>
        <v>#VALUE!</v>
      </c>
      <c r="U1920" s="7" t="e">
        <f t="shared" si="2340"/>
        <v>#VALUE!</v>
      </c>
      <c r="V1920" s="7" t="e">
        <f t="shared" si="2340"/>
        <v>#VALUE!</v>
      </c>
      <c r="W1920" s="7" t="e">
        <f t="shared" si="2340"/>
        <v>#VALUE!</v>
      </c>
      <c r="X1920" s="11" t="str">
        <f t="shared" si="2275"/>
        <v/>
      </c>
      <c r="Y1920" s="11" t="str">
        <f t="shared" si="2276"/>
        <v/>
      </c>
      <c r="Z1920" s="11" t="str">
        <f t="shared" si="2277"/>
        <v/>
      </c>
      <c r="AA1920" s="11" t="str">
        <f t="shared" si="2278"/>
        <v/>
      </c>
      <c r="AB1920" s="3" t="str">
        <f t="shared" si="2279"/>
        <v/>
      </c>
      <c r="AC1920" s="3"/>
      <c r="AD1920" s="3"/>
      <c r="AE1920" s="7" t="str">
        <f>IF(X1920="","",_xlfn.IFNA(VLOOKUP(X1920,'饰品（请勿修改）'!$A:$H,8,FALSE),VLOOKUP(X1920,'饰品（请勿修改）'!$H:$H,1,FALSE)))</f>
        <v/>
      </c>
      <c r="AF1920" s="7" t="str">
        <f>IF(Z1920="","",_xlfn.IFNA(VLOOKUP(Z1920,'饰品（请勿修改）'!$A:$H,8,FALSE),VLOOKUP(Z1920,'饰品（请勿修改）'!$H:$H,1,FALSE)))</f>
        <v/>
      </c>
      <c r="AG1920" s="7">
        <f>_xlfn.IFNA(VLOOKUP(AE1920,'饰品（请勿修改）'!$H:$I,2,FALSE),0)</f>
        <v>0</v>
      </c>
      <c r="AH1920" s="7">
        <f>_xlfn.IFNA(VLOOKUP(AF1920,'饰品（请勿修改）'!$H:$I,2,FALSE),0)</f>
        <v>0</v>
      </c>
      <c r="AI1920" s="7">
        <f t="shared" si="2266"/>
        <v>0</v>
      </c>
      <c r="AJ1920" s="7">
        <f t="shared" si="2267"/>
        <v>0</v>
      </c>
    </row>
    <row r="1921" spans="1:36" x14ac:dyDescent="0.2">
      <c r="A1921" s="3"/>
      <c r="B1921" s="3"/>
      <c r="C1921" s="3"/>
      <c r="D1921" s="3"/>
      <c r="E1921" s="3"/>
      <c r="F1921" s="3"/>
      <c r="G1921" s="7" t="str">
        <f t="shared" si="2264"/>
        <v/>
      </c>
      <c r="H1921" s="7" t="str">
        <f t="shared" si="2268"/>
        <v/>
      </c>
      <c r="I1921" s="7" t="str">
        <f t="shared" si="2269"/>
        <v/>
      </c>
      <c r="J1921" s="7" t="str">
        <f t="shared" si="2270"/>
        <v/>
      </c>
      <c r="K1921" s="5">
        <f t="shared" si="2271"/>
        <v>0</v>
      </c>
      <c r="L1921" s="5">
        <f t="shared" si="2272"/>
        <v>0</v>
      </c>
      <c r="M1921" s="5">
        <f t="shared" si="2273"/>
        <v>0</v>
      </c>
      <c r="N1921" s="7" cm="1">
        <f t="array" ref="N1921:P1921">_xlfn._xlws.SORT(K1921:M1921,1,-1,TRUE)</f>
        <v>0</v>
      </c>
      <c r="O1921" s="7">
        <v>0</v>
      </c>
      <c r="P1921" s="7">
        <v>0</v>
      </c>
      <c r="Q1921" s="7">
        <v>1918</v>
      </c>
      <c r="R1921" s="7" t="e">
        <f t="shared" ref="R1921:W1921" si="2341">FIND(",",$F1921,Q1921+1)</f>
        <v>#VALUE!</v>
      </c>
      <c r="S1921" s="7" t="e">
        <f t="shared" si="2341"/>
        <v>#VALUE!</v>
      </c>
      <c r="T1921" s="7" t="e">
        <f t="shared" si="2341"/>
        <v>#VALUE!</v>
      </c>
      <c r="U1921" s="7" t="e">
        <f t="shared" si="2341"/>
        <v>#VALUE!</v>
      </c>
      <c r="V1921" s="7" t="e">
        <f t="shared" si="2341"/>
        <v>#VALUE!</v>
      </c>
      <c r="W1921" s="7" t="e">
        <f t="shared" si="2341"/>
        <v>#VALUE!</v>
      </c>
      <c r="X1921" s="11" t="str">
        <f t="shared" si="2275"/>
        <v/>
      </c>
      <c r="Y1921" s="11" t="str">
        <f t="shared" si="2276"/>
        <v/>
      </c>
      <c r="Z1921" s="11" t="str">
        <f t="shared" si="2277"/>
        <v/>
      </c>
      <c r="AA1921" s="11" t="str">
        <f t="shared" si="2278"/>
        <v/>
      </c>
      <c r="AB1921" s="3" t="str">
        <f t="shared" si="2279"/>
        <v/>
      </c>
      <c r="AC1921" s="3"/>
      <c r="AD1921" s="3"/>
      <c r="AE1921" s="7" t="str">
        <f>IF(X1921="","",_xlfn.IFNA(VLOOKUP(X1921,'饰品（请勿修改）'!$A:$H,8,FALSE),VLOOKUP(X1921,'饰品（请勿修改）'!$H:$H,1,FALSE)))</f>
        <v/>
      </c>
      <c r="AF1921" s="7" t="str">
        <f>IF(Z1921="","",_xlfn.IFNA(VLOOKUP(Z1921,'饰品（请勿修改）'!$A:$H,8,FALSE),VLOOKUP(Z1921,'饰品（请勿修改）'!$H:$H,1,FALSE)))</f>
        <v/>
      </c>
      <c r="AG1921" s="7">
        <f>_xlfn.IFNA(VLOOKUP(AE1921,'饰品（请勿修改）'!$H:$I,2,FALSE),0)</f>
        <v>0</v>
      </c>
      <c r="AH1921" s="7">
        <f>_xlfn.IFNA(VLOOKUP(AF1921,'饰品（请勿修改）'!$H:$I,2,FALSE),0)</f>
        <v>0</v>
      </c>
      <c r="AI1921" s="7">
        <f t="shared" si="2266"/>
        <v>0</v>
      </c>
      <c r="AJ1921" s="7">
        <f t="shared" si="2267"/>
        <v>0</v>
      </c>
    </row>
    <row r="1922" spans="1:36" x14ac:dyDescent="0.2">
      <c r="A1922" s="3"/>
      <c r="B1922" s="3"/>
      <c r="C1922" s="3"/>
      <c r="D1922" s="3"/>
      <c r="E1922" s="3"/>
      <c r="F1922" s="3"/>
      <c r="G1922" s="7" t="str">
        <f t="shared" ref="G1922:G1985" si="2342">SUBSTITUTE("{""Skills"":["&amp;AG1922&amp;","&amp;AH1922&amp;"],""SkillLevels"":["&amp;AI1922&amp;","&amp;AJ1922&amp;"],""Slots"":["&amp;K1922&amp;","&amp;L1922&amp;","&amp;M1922&amp;"]}","{""Skills"":[0,0],""SkillLevels"":[0,0],""Slots"":[0,0,0]}","")</f>
        <v/>
      </c>
      <c r="H1922" s="7" t="str">
        <f t="shared" si="2268"/>
        <v/>
      </c>
      <c r="I1922" s="7" t="str">
        <f t="shared" si="2269"/>
        <v/>
      </c>
      <c r="J1922" s="7" t="str">
        <f t="shared" si="2270"/>
        <v/>
      </c>
      <c r="K1922" s="5">
        <f t="shared" si="2271"/>
        <v>0</v>
      </c>
      <c r="L1922" s="5">
        <f t="shared" si="2272"/>
        <v>0</v>
      </c>
      <c r="M1922" s="5">
        <f t="shared" si="2273"/>
        <v>0</v>
      </c>
      <c r="N1922" s="7" cm="1">
        <f t="array" ref="N1922:P1922">_xlfn._xlws.SORT(K1922:M1922,1,-1,TRUE)</f>
        <v>0</v>
      </c>
      <c r="O1922" s="7">
        <v>0</v>
      </c>
      <c r="P1922" s="7">
        <v>0</v>
      </c>
      <c r="Q1922" s="7">
        <v>1919</v>
      </c>
      <c r="R1922" s="7" t="e">
        <f t="shared" ref="R1922:W1922" si="2343">FIND(",",$F1922,Q1922+1)</f>
        <v>#VALUE!</v>
      </c>
      <c r="S1922" s="7" t="e">
        <f t="shared" si="2343"/>
        <v>#VALUE!</v>
      </c>
      <c r="T1922" s="7" t="e">
        <f t="shared" si="2343"/>
        <v>#VALUE!</v>
      </c>
      <c r="U1922" s="7" t="e">
        <f t="shared" si="2343"/>
        <v>#VALUE!</v>
      </c>
      <c r="V1922" s="7" t="e">
        <f t="shared" si="2343"/>
        <v>#VALUE!</v>
      </c>
      <c r="W1922" s="7" t="e">
        <f t="shared" si="2343"/>
        <v>#VALUE!</v>
      </c>
      <c r="X1922" s="11" t="str">
        <f t="shared" si="2275"/>
        <v/>
      </c>
      <c r="Y1922" s="11" t="str">
        <f t="shared" si="2276"/>
        <v/>
      </c>
      <c r="Z1922" s="11" t="str">
        <f t="shared" si="2277"/>
        <v/>
      </c>
      <c r="AA1922" s="11" t="str">
        <f t="shared" si="2278"/>
        <v/>
      </c>
      <c r="AB1922" s="3" t="str">
        <f t="shared" si="2279"/>
        <v/>
      </c>
      <c r="AC1922" s="3"/>
      <c r="AD1922" s="3"/>
      <c r="AE1922" s="7" t="str">
        <f>IF(X1922="","",_xlfn.IFNA(VLOOKUP(X1922,'饰品（请勿修改）'!$A:$H,8,FALSE),VLOOKUP(X1922,'饰品（请勿修改）'!$H:$H,1,FALSE)))</f>
        <v/>
      </c>
      <c r="AF1922" s="7" t="str">
        <f>IF(Z1922="","",_xlfn.IFNA(VLOOKUP(Z1922,'饰品（请勿修改）'!$A:$H,8,FALSE),VLOOKUP(Z1922,'饰品（请勿修改）'!$H:$H,1,FALSE)))</f>
        <v/>
      </c>
      <c r="AG1922" s="7">
        <f>_xlfn.IFNA(VLOOKUP(AE1922,'饰品（请勿修改）'!$H:$I,2,FALSE),0)</f>
        <v>0</v>
      </c>
      <c r="AH1922" s="7">
        <f>_xlfn.IFNA(VLOOKUP(AF1922,'饰品（请勿修改）'!$H:$I,2,FALSE),0)</f>
        <v>0</v>
      </c>
      <c r="AI1922" s="7">
        <f t="shared" ref="AI1922:AI1985" si="2344">IF(AND(B1922=""),IF(AE1922="",0,1),B1922)</f>
        <v>0</v>
      </c>
      <c r="AJ1922" s="7">
        <f t="shared" ref="AJ1922:AJ1985" si="2345">IF(AND(D1922=""),IF(AF1922="",0,1),D1922)</f>
        <v>0</v>
      </c>
    </row>
    <row r="1923" spans="1:36" x14ac:dyDescent="0.2">
      <c r="A1923" s="3"/>
      <c r="B1923" s="3"/>
      <c r="C1923" s="3"/>
      <c r="D1923" s="3"/>
      <c r="E1923" s="3"/>
      <c r="F1923" s="3"/>
      <c r="G1923" s="7" t="str">
        <f t="shared" si="2342"/>
        <v/>
      </c>
      <c r="H1923" s="7" t="str">
        <f t="shared" ref="H1923:H1986" si="2346">MID(IF($AB1923="",$E1923,$AB1923),1,1)</f>
        <v/>
      </c>
      <c r="I1923" s="7" t="str">
        <f t="shared" ref="I1923:I1986" si="2347">MID(IF($AB1923="",$E1923,$AB1923),2,1)</f>
        <v/>
      </c>
      <c r="J1923" s="7" t="str">
        <f t="shared" ref="J1923:J1986" si="2348">MID(IF($AB1923="",$E1923,$AB1923),3,1)</f>
        <v/>
      </c>
      <c r="K1923" s="5">
        <f t="shared" ref="K1923:K1986" si="2349">IF(H1923="",0,H1923)</f>
        <v>0</v>
      </c>
      <c r="L1923" s="5">
        <f t="shared" ref="L1923:L1986" si="2350">IF(I1923="",0,I1923)</f>
        <v>0</v>
      </c>
      <c r="M1923" s="5">
        <f t="shared" ref="M1923:M1986" si="2351">IF(J1923="",0,J1923)</f>
        <v>0</v>
      </c>
      <c r="N1923" s="7" cm="1">
        <f t="array" ref="N1923:P1923">_xlfn._xlws.SORT(K1923:M1923,1,-1,TRUE)</f>
        <v>0</v>
      </c>
      <c r="O1923" s="7">
        <v>0</v>
      </c>
      <c r="P1923" s="7">
        <v>0</v>
      </c>
      <c r="Q1923" s="7">
        <v>1920</v>
      </c>
      <c r="R1923" s="7" t="e">
        <f t="shared" ref="R1923:W1923" si="2352">FIND(",",$F1923,Q1923+1)</f>
        <v>#VALUE!</v>
      </c>
      <c r="S1923" s="7" t="e">
        <f t="shared" si="2352"/>
        <v>#VALUE!</v>
      </c>
      <c r="T1923" s="7" t="e">
        <f t="shared" si="2352"/>
        <v>#VALUE!</v>
      </c>
      <c r="U1923" s="7" t="e">
        <f t="shared" si="2352"/>
        <v>#VALUE!</v>
      </c>
      <c r="V1923" s="7" t="e">
        <f t="shared" si="2352"/>
        <v>#VALUE!</v>
      </c>
      <c r="W1923" s="7" t="e">
        <f t="shared" si="2352"/>
        <v>#VALUE!</v>
      </c>
      <c r="X1923" s="11" t="str">
        <f t="shared" ref="X1923:X1986" si="2353">IF($F1923="",IF(A1923="","",A1923),MID($F1923,Q1923+1,R1923-Q1923-1))</f>
        <v/>
      </c>
      <c r="Y1923" s="11" t="str">
        <f t="shared" ref="Y1923:Y1986" si="2354">IF($F1923="",IF(B1923="","",B1923),MID($F1923,R1923+1,S1923-R1923-1))</f>
        <v/>
      </c>
      <c r="Z1923" s="11" t="str">
        <f t="shared" ref="Z1923:Z1986" si="2355">IF($F1923="",IF(C1923="","",C1923),MID($F1923,S1923+1,T1923-S1923-1))</f>
        <v/>
      </c>
      <c r="AA1923" s="11" t="str">
        <f t="shared" ref="AA1923:AA1986" si="2356">IF($F1923="",IF(D1923="","",D1923),MID($F1923,T1923+1,U1923-T1923-1))</f>
        <v/>
      </c>
      <c r="AB1923" s="3" t="str">
        <f t="shared" ref="AB1923:AB1986" si="2357">IF($F1923="",IF(E1923="","",E1923),SUBSTITUTE(MID($F1923,U1923+1,999),",",""))</f>
        <v/>
      </c>
      <c r="AC1923" s="3"/>
      <c r="AD1923" s="3"/>
      <c r="AE1923" s="7" t="str">
        <f>IF(X1923="","",_xlfn.IFNA(VLOOKUP(X1923,'饰品（请勿修改）'!$A:$H,8,FALSE),VLOOKUP(X1923,'饰品（请勿修改）'!$H:$H,1,FALSE)))</f>
        <v/>
      </c>
      <c r="AF1923" s="7" t="str">
        <f>IF(Z1923="","",_xlfn.IFNA(VLOOKUP(Z1923,'饰品（请勿修改）'!$A:$H,8,FALSE),VLOOKUP(Z1923,'饰品（请勿修改）'!$H:$H,1,FALSE)))</f>
        <v/>
      </c>
      <c r="AG1923" s="7">
        <f>_xlfn.IFNA(VLOOKUP(AE1923,'饰品（请勿修改）'!$H:$I,2,FALSE),0)</f>
        <v>0</v>
      </c>
      <c r="AH1923" s="7">
        <f>_xlfn.IFNA(VLOOKUP(AF1923,'饰品（请勿修改）'!$H:$I,2,FALSE),0)</f>
        <v>0</v>
      </c>
      <c r="AI1923" s="7">
        <f t="shared" si="2344"/>
        <v>0</v>
      </c>
      <c r="AJ1923" s="7">
        <f t="shared" si="2345"/>
        <v>0</v>
      </c>
    </row>
    <row r="1924" spans="1:36" x14ac:dyDescent="0.2">
      <c r="A1924" s="3"/>
      <c r="B1924" s="3"/>
      <c r="C1924" s="3"/>
      <c r="D1924" s="3"/>
      <c r="E1924" s="3"/>
      <c r="F1924" s="3"/>
      <c r="G1924" s="7" t="str">
        <f t="shared" si="2342"/>
        <v/>
      </c>
      <c r="H1924" s="7" t="str">
        <f t="shared" si="2346"/>
        <v/>
      </c>
      <c r="I1924" s="7" t="str">
        <f t="shared" si="2347"/>
        <v/>
      </c>
      <c r="J1924" s="7" t="str">
        <f t="shared" si="2348"/>
        <v/>
      </c>
      <c r="K1924" s="5">
        <f t="shared" si="2349"/>
        <v>0</v>
      </c>
      <c r="L1924" s="5">
        <f t="shared" si="2350"/>
        <v>0</v>
      </c>
      <c r="M1924" s="5">
        <f t="shared" si="2351"/>
        <v>0</v>
      </c>
      <c r="N1924" s="7" cm="1">
        <f t="array" ref="N1924:P1924">_xlfn._xlws.SORT(K1924:M1924,1,-1,TRUE)</f>
        <v>0</v>
      </c>
      <c r="O1924" s="7">
        <v>0</v>
      </c>
      <c r="P1924" s="7">
        <v>0</v>
      </c>
      <c r="Q1924" s="7">
        <v>1921</v>
      </c>
      <c r="R1924" s="7" t="e">
        <f t="shared" ref="R1924:W1924" si="2358">FIND(",",$F1924,Q1924+1)</f>
        <v>#VALUE!</v>
      </c>
      <c r="S1924" s="7" t="e">
        <f t="shared" si="2358"/>
        <v>#VALUE!</v>
      </c>
      <c r="T1924" s="7" t="e">
        <f t="shared" si="2358"/>
        <v>#VALUE!</v>
      </c>
      <c r="U1924" s="7" t="e">
        <f t="shared" si="2358"/>
        <v>#VALUE!</v>
      </c>
      <c r="V1924" s="7" t="e">
        <f t="shared" si="2358"/>
        <v>#VALUE!</v>
      </c>
      <c r="W1924" s="7" t="e">
        <f t="shared" si="2358"/>
        <v>#VALUE!</v>
      </c>
      <c r="X1924" s="11" t="str">
        <f t="shared" si="2353"/>
        <v/>
      </c>
      <c r="Y1924" s="11" t="str">
        <f t="shared" si="2354"/>
        <v/>
      </c>
      <c r="Z1924" s="11" t="str">
        <f t="shared" si="2355"/>
        <v/>
      </c>
      <c r="AA1924" s="11" t="str">
        <f t="shared" si="2356"/>
        <v/>
      </c>
      <c r="AB1924" s="3" t="str">
        <f t="shared" si="2357"/>
        <v/>
      </c>
      <c r="AC1924" s="3"/>
      <c r="AD1924" s="3"/>
      <c r="AE1924" s="7" t="str">
        <f>IF(X1924="","",_xlfn.IFNA(VLOOKUP(X1924,'饰品（请勿修改）'!$A:$H,8,FALSE),VLOOKUP(X1924,'饰品（请勿修改）'!$H:$H,1,FALSE)))</f>
        <v/>
      </c>
      <c r="AF1924" s="7" t="str">
        <f>IF(Z1924="","",_xlfn.IFNA(VLOOKUP(Z1924,'饰品（请勿修改）'!$A:$H,8,FALSE),VLOOKUP(Z1924,'饰品（请勿修改）'!$H:$H,1,FALSE)))</f>
        <v/>
      </c>
      <c r="AG1924" s="7">
        <f>_xlfn.IFNA(VLOOKUP(AE1924,'饰品（请勿修改）'!$H:$I,2,FALSE),0)</f>
        <v>0</v>
      </c>
      <c r="AH1924" s="7">
        <f>_xlfn.IFNA(VLOOKUP(AF1924,'饰品（请勿修改）'!$H:$I,2,FALSE),0)</f>
        <v>0</v>
      </c>
      <c r="AI1924" s="7">
        <f t="shared" si="2344"/>
        <v>0</v>
      </c>
      <c r="AJ1924" s="7">
        <f t="shared" si="2345"/>
        <v>0</v>
      </c>
    </row>
    <row r="1925" spans="1:36" x14ac:dyDescent="0.2">
      <c r="A1925" s="3"/>
      <c r="B1925" s="3"/>
      <c r="C1925" s="3"/>
      <c r="D1925" s="3"/>
      <c r="E1925" s="3"/>
      <c r="F1925" s="3"/>
      <c r="G1925" s="7" t="str">
        <f t="shared" si="2342"/>
        <v/>
      </c>
      <c r="H1925" s="7" t="str">
        <f t="shared" si="2346"/>
        <v/>
      </c>
      <c r="I1925" s="7" t="str">
        <f t="shared" si="2347"/>
        <v/>
      </c>
      <c r="J1925" s="7" t="str">
        <f t="shared" si="2348"/>
        <v/>
      </c>
      <c r="K1925" s="5">
        <f t="shared" si="2349"/>
        <v>0</v>
      </c>
      <c r="L1925" s="5">
        <f t="shared" si="2350"/>
        <v>0</v>
      </c>
      <c r="M1925" s="5">
        <f t="shared" si="2351"/>
        <v>0</v>
      </c>
      <c r="N1925" s="7" cm="1">
        <f t="array" ref="N1925:P1925">_xlfn._xlws.SORT(K1925:M1925,1,-1,TRUE)</f>
        <v>0</v>
      </c>
      <c r="O1925" s="7">
        <v>0</v>
      </c>
      <c r="P1925" s="7">
        <v>0</v>
      </c>
      <c r="Q1925" s="7">
        <v>1922</v>
      </c>
      <c r="R1925" s="7" t="e">
        <f t="shared" ref="R1925:W1925" si="2359">FIND(",",$F1925,Q1925+1)</f>
        <v>#VALUE!</v>
      </c>
      <c r="S1925" s="7" t="e">
        <f t="shared" si="2359"/>
        <v>#VALUE!</v>
      </c>
      <c r="T1925" s="7" t="e">
        <f t="shared" si="2359"/>
        <v>#VALUE!</v>
      </c>
      <c r="U1925" s="7" t="e">
        <f t="shared" si="2359"/>
        <v>#VALUE!</v>
      </c>
      <c r="V1925" s="7" t="e">
        <f t="shared" si="2359"/>
        <v>#VALUE!</v>
      </c>
      <c r="W1925" s="7" t="e">
        <f t="shared" si="2359"/>
        <v>#VALUE!</v>
      </c>
      <c r="X1925" s="11" t="str">
        <f t="shared" si="2353"/>
        <v/>
      </c>
      <c r="Y1925" s="11" t="str">
        <f t="shared" si="2354"/>
        <v/>
      </c>
      <c r="Z1925" s="11" t="str">
        <f t="shared" si="2355"/>
        <v/>
      </c>
      <c r="AA1925" s="11" t="str">
        <f t="shared" si="2356"/>
        <v/>
      </c>
      <c r="AB1925" s="3" t="str">
        <f t="shared" si="2357"/>
        <v/>
      </c>
      <c r="AC1925" s="3"/>
      <c r="AD1925" s="3"/>
      <c r="AE1925" s="7" t="str">
        <f>IF(X1925="","",_xlfn.IFNA(VLOOKUP(X1925,'饰品（请勿修改）'!$A:$H,8,FALSE),VLOOKUP(X1925,'饰品（请勿修改）'!$H:$H,1,FALSE)))</f>
        <v/>
      </c>
      <c r="AF1925" s="7" t="str">
        <f>IF(Z1925="","",_xlfn.IFNA(VLOOKUP(Z1925,'饰品（请勿修改）'!$A:$H,8,FALSE),VLOOKUP(Z1925,'饰品（请勿修改）'!$H:$H,1,FALSE)))</f>
        <v/>
      </c>
      <c r="AG1925" s="7">
        <f>_xlfn.IFNA(VLOOKUP(AE1925,'饰品（请勿修改）'!$H:$I,2,FALSE),0)</f>
        <v>0</v>
      </c>
      <c r="AH1925" s="7">
        <f>_xlfn.IFNA(VLOOKUP(AF1925,'饰品（请勿修改）'!$H:$I,2,FALSE),0)</f>
        <v>0</v>
      </c>
      <c r="AI1925" s="7">
        <f t="shared" si="2344"/>
        <v>0</v>
      </c>
      <c r="AJ1925" s="7">
        <f t="shared" si="2345"/>
        <v>0</v>
      </c>
    </row>
    <row r="1926" spans="1:36" x14ac:dyDescent="0.2">
      <c r="A1926" s="3"/>
      <c r="B1926" s="3"/>
      <c r="C1926" s="3"/>
      <c r="D1926" s="3"/>
      <c r="E1926" s="3"/>
      <c r="F1926" s="3"/>
      <c r="G1926" s="7" t="str">
        <f t="shared" si="2342"/>
        <v/>
      </c>
      <c r="H1926" s="7" t="str">
        <f t="shared" si="2346"/>
        <v/>
      </c>
      <c r="I1926" s="7" t="str">
        <f t="shared" si="2347"/>
        <v/>
      </c>
      <c r="J1926" s="7" t="str">
        <f t="shared" si="2348"/>
        <v/>
      </c>
      <c r="K1926" s="5">
        <f t="shared" si="2349"/>
        <v>0</v>
      </c>
      <c r="L1926" s="5">
        <f t="shared" si="2350"/>
        <v>0</v>
      </c>
      <c r="M1926" s="5">
        <f t="shared" si="2351"/>
        <v>0</v>
      </c>
      <c r="N1926" s="7" cm="1">
        <f t="array" ref="N1926:P1926">_xlfn._xlws.SORT(K1926:M1926,1,-1,TRUE)</f>
        <v>0</v>
      </c>
      <c r="O1926" s="7">
        <v>0</v>
      </c>
      <c r="P1926" s="7">
        <v>0</v>
      </c>
      <c r="Q1926" s="7">
        <v>1923</v>
      </c>
      <c r="R1926" s="7" t="e">
        <f t="shared" ref="R1926:W1926" si="2360">FIND(",",$F1926,Q1926+1)</f>
        <v>#VALUE!</v>
      </c>
      <c r="S1926" s="7" t="e">
        <f t="shared" si="2360"/>
        <v>#VALUE!</v>
      </c>
      <c r="T1926" s="7" t="e">
        <f t="shared" si="2360"/>
        <v>#VALUE!</v>
      </c>
      <c r="U1926" s="7" t="e">
        <f t="shared" si="2360"/>
        <v>#VALUE!</v>
      </c>
      <c r="V1926" s="7" t="e">
        <f t="shared" si="2360"/>
        <v>#VALUE!</v>
      </c>
      <c r="W1926" s="7" t="e">
        <f t="shared" si="2360"/>
        <v>#VALUE!</v>
      </c>
      <c r="X1926" s="11" t="str">
        <f t="shared" si="2353"/>
        <v/>
      </c>
      <c r="Y1926" s="11" t="str">
        <f t="shared" si="2354"/>
        <v/>
      </c>
      <c r="Z1926" s="11" t="str">
        <f t="shared" si="2355"/>
        <v/>
      </c>
      <c r="AA1926" s="11" t="str">
        <f t="shared" si="2356"/>
        <v/>
      </c>
      <c r="AB1926" s="3" t="str">
        <f t="shared" si="2357"/>
        <v/>
      </c>
      <c r="AC1926" s="3"/>
      <c r="AD1926" s="3"/>
      <c r="AE1926" s="7" t="str">
        <f>IF(X1926="","",_xlfn.IFNA(VLOOKUP(X1926,'饰品（请勿修改）'!$A:$H,8,FALSE),VLOOKUP(X1926,'饰品（请勿修改）'!$H:$H,1,FALSE)))</f>
        <v/>
      </c>
      <c r="AF1926" s="7" t="str">
        <f>IF(Z1926="","",_xlfn.IFNA(VLOOKUP(Z1926,'饰品（请勿修改）'!$A:$H,8,FALSE),VLOOKUP(Z1926,'饰品（请勿修改）'!$H:$H,1,FALSE)))</f>
        <v/>
      </c>
      <c r="AG1926" s="7">
        <f>_xlfn.IFNA(VLOOKUP(AE1926,'饰品（请勿修改）'!$H:$I,2,FALSE),0)</f>
        <v>0</v>
      </c>
      <c r="AH1926" s="7">
        <f>_xlfn.IFNA(VLOOKUP(AF1926,'饰品（请勿修改）'!$H:$I,2,FALSE),0)</f>
        <v>0</v>
      </c>
      <c r="AI1926" s="7">
        <f t="shared" si="2344"/>
        <v>0</v>
      </c>
      <c r="AJ1926" s="7">
        <f t="shared" si="2345"/>
        <v>0</v>
      </c>
    </row>
    <row r="1927" spans="1:36" x14ac:dyDescent="0.2">
      <c r="A1927" s="3"/>
      <c r="B1927" s="3"/>
      <c r="C1927" s="3"/>
      <c r="D1927" s="3"/>
      <c r="E1927" s="3"/>
      <c r="F1927" s="3"/>
      <c r="G1927" s="7" t="str">
        <f t="shared" si="2342"/>
        <v/>
      </c>
      <c r="H1927" s="7" t="str">
        <f t="shared" si="2346"/>
        <v/>
      </c>
      <c r="I1927" s="7" t="str">
        <f t="shared" si="2347"/>
        <v/>
      </c>
      <c r="J1927" s="7" t="str">
        <f t="shared" si="2348"/>
        <v/>
      </c>
      <c r="K1927" s="5">
        <f t="shared" si="2349"/>
        <v>0</v>
      </c>
      <c r="L1927" s="5">
        <f t="shared" si="2350"/>
        <v>0</v>
      </c>
      <c r="M1927" s="5">
        <f t="shared" si="2351"/>
        <v>0</v>
      </c>
      <c r="N1927" s="7" cm="1">
        <f t="array" ref="N1927:P1927">_xlfn._xlws.SORT(K1927:M1927,1,-1,TRUE)</f>
        <v>0</v>
      </c>
      <c r="O1927" s="7">
        <v>0</v>
      </c>
      <c r="P1927" s="7">
        <v>0</v>
      </c>
      <c r="Q1927" s="7">
        <v>1924</v>
      </c>
      <c r="R1927" s="7" t="e">
        <f t="shared" ref="R1927:W1927" si="2361">FIND(",",$F1927,Q1927+1)</f>
        <v>#VALUE!</v>
      </c>
      <c r="S1927" s="7" t="e">
        <f t="shared" si="2361"/>
        <v>#VALUE!</v>
      </c>
      <c r="T1927" s="7" t="e">
        <f t="shared" si="2361"/>
        <v>#VALUE!</v>
      </c>
      <c r="U1927" s="7" t="e">
        <f t="shared" si="2361"/>
        <v>#VALUE!</v>
      </c>
      <c r="V1927" s="7" t="e">
        <f t="shared" si="2361"/>
        <v>#VALUE!</v>
      </c>
      <c r="W1927" s="7" t="e">
        <f t="shared" si="2361"/>
        <v>#VALUE!</v>
      </c>
      <c r="X1927" s="11" t="str">
        <f t="shared" si="2353"/>
        <v/>
      </c>
      <c r="Y1927" s="11" t="str">
        <f t="shared" si="2354"/>
        <v/>
      </c>
      <c r="Z1927" s="11" t="str">
        <f t="shared" si="2355"/>
        <v/>
      </c>
      <c r="AA1927" s="11" t="str">
        <f t="shared" si="2356"/>
        <v/>
      </c>
      <c r="AB1927" s="3" t="str">
        <f t="shared" si="2357"/>
        <v/>
      </c>
      <c r="AC1927" s="3"/>
      <c r="AD1927" s="3"/>
      <c r="AE1927" s="7" t="str">
        <f>IF(X1927="","",_xlfn.IFNA(VLOOKUP(X1927,'饰品（请勿修改）'!$A:$H,8,FALSE),VLOOKUP(X1927,'饰品（请勿修改）'!$H:$H,1,FALSE)))</f>
        <v/>
      </c>
      <c r="AF1927" s="7" t="str">
        <f>IF(Z1927="","",_xlfn.IFNA(VLOOKUP(Z1927,'饰品（请勿修改）'!$A:$H,8,FALSE),VLOOKUP(Z1927,'饰品（请勿修改）'!$H:$H,1,FALSE)))</f>
        <v/>
      </c>
      <c r="AG1927" s="7">
        <f>_xlfn.IFNA(VLOOKUP(AE1927,'饰品（请勿修改）'!$H:$I,2,FALSE),0)</f>
        <v>0</v>
      </c>
      <c r="AH1927" s="7">
        <f>_xlfn.IFNA(VLOOKUP(AF1927,'饰品（请勿修改）'!$H:$I,2,FALSE),0)</f>
        <v>0</v>
      </c>
      <c r="AI1927" s="7">
        <f t="shared" si="2344"/>
        <v>0</v>
      </c>
      <c r="AJ1927" s="7">
        <f t="shared" si="2345"/>
        <v>0</v>
      </c>
    </row>
    <row r="1928" spans="1:36" x14ac:dyDescent="0.2">
      <c r="A1928" s="3"/>
      <c r="B1928" s="3"/>
      <c r="C1928" s="3"/>
      <c r="D1928" s="3"/>
      <c r="E1928" s="3"/>
      <c r="F1928" s="3"/>
      <c r="G1928" s="7" t="str">
        <f t="shared" si="2342"/>
        <v/>
      </c>
      <c r="H1928" s="7" t="str">
        <f t="shared" si="2346"/>
        <v/>
      </c>
      <c r="I1928" s="7" t="str">
        <f t="shared" si="2347"/>
        <v/>
      </c>
      <c r="J1928" s="7" t="str">
        <f t="shared" si="2348"/>
        <v/>
      </c>
      <c r="K1928" s="5">
        <f t="shared" si="2349"/>
        <v>0</v>
      </c>
      <c r="L1928" s="5">
        <f t="shared" si="2350"/>
        <v>0</v>
      </c>
      <c r="M1928" s="5">
        <f t="shared" si="2351"/>
        <v>0</v>
      </c>
      <c r="N1928" s="7" cm="1">
        <f t="array" ref="N1928:P1928">_xlfn._xlws.SORT(K1928:M1928,1,-1,TRUE)</f>
        <v>0</v>
      </c>
      <c r="O1928" s="7">
        <v>0</v>
      </c>
      <c r="P1928" s="7">
        <v>0</v>
      </c>
      <c r="Q1928" s="7">
        <v>1925</v>
      </c>
      <c r="R1928" s="7" t="e">
        <f t="shared" ref="R1928:W1928" si="2362">FIND(",",$F1928,Q1928+1)</f>
        <v>#VALUE!</v>
      </c>
      <c r="S1928" s="7" t="e">
        <f t="shared" si="2362"/>
        <v>#VALUE!</v>
      </c>
      <c r="T1928" s="7" t="e">
        <f t="shared" si="2362"/>
        <v>#VALUE!</v>
      </c>
      <c r="U1928" s="7" t="e">
        <f t="shared" si="2362"/>
        <v>#VALUE!</v>
      </c>
      <c r="V1928" s="7" t="e">
        <f t="shared" si="2362"/>
        <v>#VALUE!</v>
      </c>
      <c r="W1928" s="7" t="e">
        <f t="shared" si="2362"/>
        <v>#VALUE!</v>
      </c>
      <c r="X1928" s="11" t="str">
        <f t="shared" si="2353"/>
        <v/>
      </c>
      <c r="Y1928" s="11" t="str">
        <f t="shared" si="2354"/>
        <v/>
      </c>
      <c r="Z1928" s="11" t="str">
        <f t="shared" si="2355"/>
        <v/>
      </c>
      <c r="AA1928" s="11" t="str">
        <f t="shared" si="2356"/>
        <v/>
      </c>
      <c r="AB1928" s="3" t="str">
        <f t="shared" si="2357"/>
        <v/>
      </c>
      <c r="AC1928" s="3"/>
      <c r="AD1928" s="3"/>
      <c r="AE1928" s="7" t="str">
        <f>IF(X1928="","",_xlfn.IFNA(VLOOKUP(X1928,'饰品（请勿修改）'!$A:$H,8,FALSE),VLOOKUP(X1928,'饰品（请勿修改）'!$H:$H,1,FALSE)))</f>
        <v/>
      </c>
      <c r="AF1928" s="7" t="str">
        <f>IF(Z1928="","",_xlfn.IFNA(VLOOKUP(Z1928,'饰品（请勿修改）'!$A:$H,8,FALSE),VLOOKUP(Z1928,'饰品（请勿修改）'!$H:$H,1,FALSE)))</f>
        <v/>
      </c>
      <c r="AG1928" s="7">
        <f>_xlfn.IFNA(VLOOKUP(AE1928,'饰品（请勿修改）'!$H:$I,2,FALSE),0)</f>
        <v>0</v>
      </c>
      <c r="AH1928" s="7">
        <f>_xlfn.IFNA(VLOOKUP(AF1928,'饰品（请勿修改）'!$H:$I,2,FALSE),0)</f>
        <v>0</v>
      </c>
      <c r="AI1928" s="7">
        <f t="shared" si="2344"/>
        <v>0</v>
      </c>
      <c r="AJ1928" s="7">
        <f t="shared" si="2345"/>
        <v>0</v>
      </c>
    </row>
    <row r="1929" spans="1:36" x14ac:dyDescent="0.2">
      <c r="A1929" s="3"/>
      <c r="B1929" s="3"/>
      <c r="C1929" s="3"/>
      <c r="D1929" s="3"/>
      <c r="E1929" s="3"/>
      <c r="F1929" s="3"/>
      <c r="G1929" s="7" t="str">
        <f t="shared" si="2342"/>
        <v/>
      </c>
      <c r="H1929" s="7" t="str">
        <f t="shared" si="2346"/>
        <v/>
      </c>
      <c r="I1929" s="7" t="str">
        <f t="shared" si="2347"/>
        <v/>
      </c>
      <c r="J1929" s="7" t="str">
        <f t="shared" si="2348"/>
        <v/>
      </c>
      <c r="K1929" s="5">
        <f t="shared" si="2349"/>
        <v>0</v>
      </c>
      <c r="L1929" s="5">
        <f t="shared" si="2350"/>
        <v>0</v>
      </c>
      <c r="M1929" s="5">
        <f t="shared" si="2351"/>
        <v>0</v>
      </c>
      <c r="N1929" s="7" cm="1">
        <f t="array" ref="N1929:P1929">_xlfn._xlws.SORT(K1929:M1929,1,-1,TRUE)</f>
        <v>0</v>
      </c>
      <c r="O1929" s="7">
        <v>0</v>
      </c>
      <c r="P1929" s="7">
        <v>0</v>
      </c>
      <c r="Q1929" s="7">
        <v>1926</v>
      </c>
      <c r="R1929" s="7" t="e">
        <f t="shared" ref="R1929:W1929" si="2363">FIND(",",$F1929,Q1929+1)</f>
        <v>#VALUE!</v>
      </c>
      <c r="S1929" s="7" t="e">
        <f t="shared" si="2363"/>
        <v>#VALUE!</v>
      </c>
      <c r="T1929" s="7" t="e">
        <f t="shared" si="2363"/>
        <v>#VALUE!</v>
      </c>
      <c r="U1929" s="7" t="e">
        <f t="shared" si="2363"/>
        <v>#VALUE!</v>
      </c>
      <c r="V1929" s="7" t="e">
        <f t="shared" si="2363"/>
        <v>#VALUE!</v>
      </c>
      <c r="W1929" s="7" t="e">
        <f t="shared" si="2363"/>
        <v>#VALUE!</v>
      </c>
      <c r="X1929" s="11" t="str">
        <f t="shared" si="2353"/>
        <v/>
      </c>
      <c r="Y1929" s="11" t="str">
        <f t="shared" si="2354"/>
        <v/>
      </c>
      <c r="Z1929" s="11" t="str">
        <f t="shared" si="2355"/>
        <v/>
      </c>
      <c r="AA1929" s="11" t="str">
        <f t="shared" si="2356"/>
        <v/>
      </c>
      <c r="AB1929" s="3" t="str">
        <f t="shared" si="2357"/>
        <v/>
      </c>
      <c r="AC1929" s="3"/>
      <c r="AD1929" s="3"/>
      <c r="AE1929" s="7" t="str">
        <f>IF(X1929="","",_xlfn.IFNA(VLOOKUP(X1929,'饰品（请勿修改）'!$A:$H,8,FALSE),VLOOKUP(X1929,'饰品（请勿修改）'!$H:$H,1,FALSE)))</f>
        <v/>
      </c>
      <c r="AF1929" s="7" t="str">
        <f>IF(Z1929="","",_xlfn.IFNA(VLOOKUP(Z1929,'饰品（请勿修改）'!$A:$H,8,FALSE),VLOOKUP(Z1929,'饰品（请勿修改）'!$H:$H,1,FALSE)))</f>
        <v/>
      </c>
      <c r="AG1929" s="7">
        <f>_xlfn.IFNA(VLOOKUP(AE1929,'饰品（请勿修改）'!$H:$I,2,FALSE),0)</f>
        <v>0</v>
      </c>
      <c r="AH1929" s="7">
        <f>_xlfn.IFNA(VLOOKUP(AF1929,'饰品（请勿修改）'!$H:$I,2,FALSE),0)</f>
        <v>0</v>
      </c>
      <c r="AI1929" s="7">
        <f t="shared" si="2344"/>
        <v>0</v>
      </c>
      <c r="AJ1929" s="7">
        <f t="shared" si="2345"/>
        <v>0</v>
      </c>
    </row>
    <row r="1930" spans="1:36" x14ac:dyDescent="0.2">
      <c r="A1930" s="3"/>
      <c r="B1930" s="3"/>
      <c r="C1930" s="3"/>
      <c r="D1930" s="3"/>
      <c r="E1930" s="3"/>
      <c r="F1930" s="3"/>
      <c r="G1930" s="7" t="str">
        <f t="shared" si="2342"/>
        <v/>
      </c>
      <c r="H1930" s="7" t="str">
        <f t="shared" si="2346"/>
        <v/>
      </c>
      <c r="I1930" s="7" t="str">
        <f t="shared" si="2347"/>
        <v/>
      </c>
      <c r="J1930" s="7" t="str">
        <f t="shared" si="2348"/>
        <v/>
      </c>
      <c r="K1930" s="5">
        <f t="shared" si="2349"/>
        <v>0</v>
      </c>
      <c r="L1930" s="5">
        <f t="shared" si="2350"/>
        <v>0</v>
      </c>
      <c r="M1930" s="5">
        <f t="shared" si="2351"/>
        <v>0</v>
      </c>
      <c r="N1930" s="7" cm="1">
        <f t="array" ref="N1930:P1930">_xlfn._xlws.SORT(K1930:M1930,1,-1,TRUE)</f>
        <v>0</v>
      </c>
      <c r="O1930" s="7">
        <v>0</v>
      </c>
      <c r="P1930" s="7">
        <v>0</v>
      </c>
      <c r="Q1930" s="7">
        <v>1927</v>
      </c>
      <c r="R1930" s="7" t="e">
        <f t="shared" ref="R1930:W1930" si="2364">FIND(",",$F1930,Q1930+1)</f>
        <v>#VALUE!</v>
      </c>
      <c r="S1930" s="7" t="e">
        <f t="shared" si="2364"/>
        <v>#VALUE!</v>
      </c>
      <c r="T1930" s="7" t="e">
        <f t="shared" si="2364"/>
        <v>#VALUE!</v>
      </c>
      <c r="U1930" s="7" t="e">
        <f t="shared" si="2364"/>
        <v>#VALUE!</v>
      </c>
      <c r="V1930" s="7" t="e">
        <f t="shared" si="2364"/>
        <v>#VALUE!</v>
      </c>
      <c r="W1930" s="7" t="e">
        <f t="shared" si="2364"/>
        <v>#VALUE!</v>
      </c>
      <c r="X1930" s="11" t="str">
        <f t="shared" si="2353"/>
        <v/>
      </c>
      <c r="Y1930" s="11" t="str">
        <f t="shared" si="2354"/>
        <v/>
      </c>
      <c r="Z1930" s="11" t="str">
        <f t="shared" si="2355"/>
        <v/>
      </c>
      <c r="AA1930" s="11" t="str">
        <f t="shared" si="2356"/>
        <v/>
      </c>
      <c r="AB1930" s="3" t="str">
        <f t="shared" si="2357"/>
        <v/>
      </c>
      <c r="AC1930" s="3"/>
      <c r="AD1930" s="3"/>
      <c r="AE1930" s="7" t="str">
        <f>IF(X1930="","",_xlfn.IFNA(VLOOKUP(X1930,'饰品（请勿修改）'!$A:$H,8,FALSE),VLOOKUP(X1930,'饰品（请勿修改）'!$H:$H,1,FALSE)))</f>
        <v/>
      </c>
      <c r="AF1930" s="7" t="str">
        <f>IF(Z1930="","",_xlfn.IFNA(VLOOKUP(Z1930,'饰品（请勿修改）'!$A:$H,8,FALSE),VLOOKUP(Z1930,'饰品（请勿修改）'!$H:$H,1,FALSE)))</f>
        <v/>
      </c>
      <c r="AG1930" s="7">
        <f>_xlfn.IFNA(VLOOKUP(AE1930,'饰品（请勿修改）'!$H:$I,2,FALSE),0)</f>
        <v>0</v>
      </c>
      <c r="AH1930" s="7">
        <f>_xlfn.IFNA(VLOOKUP(AF1930,'饰品（请勿修改）'!$H:$I,2,FALSE),0)</f>
        <v>0</v>
      </c>
      <c r="AI1930" s="7">
        <f t="shared" si="2344"/>
        <v>0</v>
      </c>
      <c r="AJ1930" s="7">
        <f t="shared" si="2345"/>
        <v>0</v>
      </c>
    </row>
    <row r="1931" spans="1:36" x14ac:dyDescent="0.2">
      <c r="A1931" s="3"/>
      <c r="B1931" s="3"/>
      <c r="C1931" s="3"/>
      <c r="D1931" s="3"/>
      <c r="E1931" s="3"/>
      <c r="F1931" s="3"/>
      <c r="G1931" s="7" t="str">
        <f t="shared" si="2342"/>
        <v/>
      </c>
      <c r="H1931" s="7" t="str">
        <f t="shared" si="2346"/>
        <v/>
      </c>
      <c r="I1931" s="7" t="str">
        <f t="shared" si="2347"/>
        <v/>
      </c>
      <c r="J1931" s="7" t="str">
        <f t="shared" si="2348"/>
        <v/>
      </c>
      <c r="K1931" s="5">
        <f t="shared" si="2349"/>
        <v>0</v>
      </c>
      <c r="L1931" s="5">
        <f t="shared" si="2350"/>
        <v>0</v>
      </c>
      <c r="M1931" s="5">
        <f t="shared" si="2351"/>
        <v>0</v>
      </c>
      <c r="N1931" s="7" cm="1">
        <f t="array" ref="N1931:P1931">_xlfn._xlws.SORT(K1931:M1931,1,-1,TRUE)</f>
        <v>0</v>
      </c>
      <c r="O1931" s="7">
        <v>0</v>
      </c>
      <c r="P1931" s="7">
        <v>0</v>
      </c>
      <c r="Q1931" s="7">
        <v>1928</v>
      </c>
      <c r="R1931" s="7" t="e">
        <f t="shared" ref="R1931:W1931" si="2365">FIND(",",$F1931,Q1931+1)</f>
        <v>#VALUE!</v>
      </c>
      <c r="S1931" s="7" t="e">
        <f t="shared" si="2365"/>
        <v>#VALUE!</v>
      </c>
      <c r="T1931" s="7" t="e">
        <f t="shared" si="2365"/>
        <v>#VALUE!</v>
      </c>
      <c r="U1931" s="7" t="e">
        <f t="shared" si="2365"/>
        <v>#VALUE!</v>
      </c>
      <c r="V1931" s="7" t="e">
        <f t="shared" si="2365"/>
        <v>#VALUE!</v>
      </c>
      <c r="W1931" s="7" t="e">
        <f t="shared" si="2365"/>
        <v>#VALUE!</v>
      </c>
      <c r="X1931" s="11" t="str">
        <f t="shared" si="2353"/>
        <v/>
      </c>
      <c r="Y1931" s="11" t="str">
        <f t="shared" si="2354"/>
        <v/>
      </c>
      <c r="Z1931" s="11" t="str">
        <f t="shared" si="2355"/>
        <v/>
      </c>
      <c r="AA1931" s="11" t="str">
        <f t="shared" si="2356"/>
        <v/>
      </c>
      <c r="AB1931" s="3" t="str">
        <f t="shared" si="2357"/>
        <v/>
      </c>
      <c r="AC1931" s="3"/>
      <c r="AD1931" s="3"/>
      <c r="AE1931" s="7" t="str">
        <f>IF(X1931="","",_xlfn.IFNA(VLOOKUP(X1931,'饰品（请勿修改）'!$A:$H,8,FALSE),VLOOKUP(X1931,'饰品（请勿修改）'!$H:$H,1,FALSE)))</f>
        <v/>
      </c>
      <c r="AF1931" s="7" t="str">
        <f>IF(Z1931="","",_xlfn.IFNA(VLOOKUP(Z1931,'饰品（请勿修改）'!$A:$H,8,FALSE),VLOOKUP(Z1931,'饰品（请勿修改）'!$H:$H,1,FALSE)))</f>
        <v/>
      </c>
      <c r="AG1931" s="7">
        <f>_xlfn.IFNA(VLOOKUP(AE1931,'饰品（请勿修改）'!$H:$I,2,FALSE),0)</f>
        <v>0</v>
      </c>
      <c r="AH1931" s="7">
        <f>_xlfn.IFNA(VLOOKUP(AF1931,'饰品（请勿修改）'!$H:$I,2,FALSE),0)</f>
        <v>0</v>
      </c>
      <c r="AI1931" s="7">
        <f t="shared" si="2344"/>
        <v>0</v>
      </c>
      <c r="AJ1931" s="7">
        <f t="shared" si="2345"/>
        <v>0</v>
      </c>
    </row>
    <row r="1932" spans="1:36" x14ac:dyDescent="0.2">
      <c r="A1932" s="3"/>
      <c r="B1932" s="3"/>
      <c r="C1932" s="3"/>
      <c r="D1932" s="3"/>
      <c r="E1932" s="3"/>
      <c r="F1932" s="3"/>
      <c r="G1932" s="7" t="str">
        <f t="shared" si="2342"/>
        <v/>
      </c>
      <c r="H1932" s="7" t="str">
        <f t="shared" si="2346"/>
        <v/>
      </c>
      <c r="I1932" s="7" t="str">
        <f t="shared" si="2347"/>
        <v/>
      </c>
      <c r="J1932" s="7" t="str">
        <f t="shared" si="2348"/>
        <v/>
      </c>
      <c r="K1932" s="5">
        <f t="shared" si="2349"/>
        <v>0</v>
      </c>
      <c r="L1932" s="5">
        <f t="shared" si="2350"/>
        <v>0</v>
      </c>
      <c r="M1932" s="5">
        <f t="shared" si="2351"/>
        <v>0</v>
      </c>
      <c r="N1932" s="7" cm="1">
        <f t="array" ref="N1932:P1932">_xlfn._xlws.SORT(K1932:M1932,1,-1,TRUE)</f>
        <v>0</v>
      </c>
      <c r="O1932" s="7">
        <v>0</v>
      </c>
      <c r="P1932" s="7">
        <v>0</v>
      </c>
      <c r="Q1932" s="7">
        <v>1929</v>
      </c>
      <c r="R1932" s="7" t="e">
        <f t="shared" ref="R1932:W1932" si="2366">FIND(",",$F1932,Q1932+1)</f>
        <v>#VALUE!</v>
      </c>
      <c r="S1932" s="7" t="e">
        <f t="shared" si="2366"/>
        <v>#VALUE!</v>
      </c>
      <c r="T1932" s="7" t="e">
        <f t="shared" si="2366"/>
        <v>#VALUE!</v>
      </c>
      <c r="U1932" s="7" t="e">
        <f t="shared" si="2366"/>
        <v>#VALUE!</v>
      </c>
      <c r="V1932" s="7" t="e">
        <f t="shared" si="2366"/>
        <v>#VALUE!</v>
      </c>
      <c r="W1932" s="7" t="e">
        <f t="shared" si="2366"/>
        <v>#VALUE!</v>
      </c>
      <c r="X1932" s="11" t="str">
        <f t="shared" si="2353"/>
        <v/>
      </c>
      <c r="Y1932" s="11" t="str">
        <f t="shared" si="2354"/>
        <v/>
      </c>
      <c r="Z1932" s="11" t="str">
        <f t="shared" si="2355"/>
        <v/>
      </c>
      <c r="AA1932" s="11" t="str">
        <f t="shared" si="2356"/>
        <v/>
      </c>
      <c r="AB1932" s="3" t="str">
        <f t="shared" si="2357"/>
        <v/>
      </c>
      <c r="AC1932" s="3"/>
      <c r="AD1932" s="3"/>
      <c r="AE1932" s="7" t="str">
        <f>IF(X1932="","",_xlfn.IFNA(VLOOKUP(X1932,'饰品（请勿修改）'!$A:$H,8,FALSE),VLOOKUP(X1932,'饰品（请勿修改）'!$H:$H,1,FALSE)))</f>
        <v/>
      </c>
      <c r="AF1932" s="7" t="str">
        <f>IF(Z1932="","",_xlfn.IFNA(VLOOKUP(Z1932,'饰品（请勿修改）'!$A:$H,8,FALSE),VLOOKUP(Z1932,'饰品（请勿修改）'!$H:$H,1,FALSE)))</f>
        <v/>
      </c>
      <c r="AG1932" s="7">
        <f>_xlfn.IFNA(VLOOKUP(AE1932,'饰品（请勿修改）'!$H:$I,2,FALSE),0)</f>
        <v>0</v>
      </c>
      <c r="AH1932" s="7">
        <f>_xlfn.IFNA(VLOOKUP(AF1932,'饰品（请勿修改）'!$H:$I,2,FALSE),0)</f>
        <v>0</v>
      </c>
      <c r="AI1932" s="7">
        <f t="shared" si="2344"/>
        <v>0</v>
      </c>
      <c r="AJ1932" s="7">
        <f t="shared" si="2345"/>
        <v>0</v>
      </c>
    </row>
    <row r="1933" spans="1:36" x14ac:dyDescent="0.2">
      <c r="A1933" s="3"/>
      <c r="B1933" s="3"/>
      <c r="C1933" s="3"/>
      <c r="D1933" s="3"/>
      <c r="E1933" s="3"/>
      <c r="F1933" s="3"/>
      <c r="G1933" s="7" t="str">
        <f t="shared" si="2342"/>
        <v/>
      </c>
      <c r="H1933" s="7" t="str">
        <f t="shared" si="2346"/>
        <v/>
      </c>
      <c r="I1933" s="7" t="str">
        <f t="shared" si="2347"/>
        <v/>
      </c>
      <c r="J1933" s="7" t="str">
        <f t="shared" si="2348"/>
        <v/>
      </c>
      <c r="K1933" s="5">
        <f t="shared" si="2349"/>
        <v>0</v>
      </c>
      <c r="L1933" s="5">
        <f t="shared" si="2350"/>
        <v>0</v>
      </c>
      <c r="M1933" s="5">
        <f t="shared" si="2351"/>
        <v>0</v>
      </c>
      <c r="N1933" s="7" cm="1">
        <f t="array" ref="N1933:P1933">_xlfn._xlws.SORT(K1933:M1933,1,-1,TRUE)</f>
        <v>0</v>
      </c>
      <c r="O1933" s="7">
        <v>0</v>
      </c>
      <c r="P1933" s="7">
        <v>0</v>
      </c>
      <c r="Q1933" s="7">
        <v>1930</v>
      </c>
      <c r="R1933" s="7" t="e">
        <f t="shared" ref="R1933:W1933" si="2367">FIND(",",$F1933,Q1933+1)</f>
        <v>#VALUE!</v>
      </c>
      <c r="S1933" s="7" t="e">
        <f t="shared" si="2367"/>
        <v>#VALUE!</v>
      </c>
      <c r="T1933" s="7" t="e">
        <f t="shared" si="2367"/>
        <v>#VALUE!</v>
      </c>
      <c r="U1933" s="7" t="e">
        <f t="shared" si="2367"/>
        <v>#VALUE!</v>
      </c>
      <c r="V1933" s="7" t="e">
        <f t="shared" si="2367"/>
        <v>#VALUE!</v>
      </c>
      <c r="W1933" s="7" t="e">
        <f t="shared" si="2367"/>
        <v>#VALUE!</v>
      </c>
      <c r="X1933" s="11" t="str">
        <f t="shared" si="2353"/>
        <v/>
      </c>
      <c r="Y1933" s="11" t="str">
        <f t="shared" si="2354"/>
        <v/>
      </c>
      <c r="Z1933" s="11" t="str">
        <f t="shared" si="2355"/>
        <v/>
      </c>
      <c r="AA1933" s="11" t="str">
        <f t="shared" si="2356"/>
        <v/>
      </c>
      <c r="AB1933" s="3" t="str">
        <f t="shared" si="2357"/>
        <v/>
      </c>
      <c r="AC1933" s="3"/>
      <c r="AD1933" s="3"/>
      <c r="AE1933" s="7" t="str">
        <f>IF(X1933="","",_xlfn.IFNA(VLOOKUP(X1933,'饰品（请勿修改）'!$A:$H,8,FALSE),VLOOKUP(X1933,'饰品（请勿修改）'!$H:$H,1,FALSE)))</f>
        <v/>
      </c>
      <c r="AF1933" s="7" t="str">
        <f>IF(Z1933="","",_xlfn.IFNA(VLOOKUP(Z1933,'饰品（请勿修改）'!$A:$H,8,FALSE),VLOOKUP(Z1933,'饰品（请勿修改）'!$H:$H,1,FALSE)))</f>
        <v/>
      </c>
      <c r="AG1933" s="7">
        <f>_xlfn.IFNA(VLOOKUP(AE1933,'饰品（请勿修改）'!$H:$I,2,FALSE),0)</f>
        <v>0</v>
      </c>
      <c r="AH1933" s="7">
        <f>_xlfn.IFNA(VLOOKUP(AF1933,'饰品（请勿修改）'!$H:$I,2,FALSE),0)</f>
        <v>0</v>
      </c>
      <c r="AI1933" s="7">
        <f t="shared" si="2344"/>
        <v>0</v>
      </c>
      <c r="AJ1933" s="7">
        <f t="shared" si="2345"/>
        <v>0</v>
      </c>
    </row>
    <row r="1934" spans="1:36" x14ac:dyDescent="0.2">
      <c r="A1934" s="3"/>
      <c r="B1934" s="3"/>
      <c r="C1934" s="3"/>
      <c r="D1934" s="3"/>
      <c r="E1934" s="3"/>
      <c r="F1934" s="3"/>
      <c r="G1934" s="7" t="str">
        <f t="shared" si="2342"/>
        <v/>
      </c>
      <c r="H1934" s="7" t="str">
        <f t="shared" si="2346"/>
        <v/>
      </c>
      <c r="I1934" s="7" t="str">
        <f t="shared" si="2347"/>
        <v/>
      </c>
      <c r="J1934" s="7" t="str">
        <f t="shared" si="2348"/>
        <v/>
      </c>
      <c r="K1934" s="5">
        <f t="shared" si="2349"/>
        <v>0</v>
      </c>
      <c r="L1934" s="5">
        <f t="shared" si="2350"/>
        <v>0</v>
      </c>
      <c r="M1934" s="5">
        <f t="shared" si="2351"/>
        <v>0</v>
      </c>
      <c r="N1934" s="7" cm="1">
        <f t="array" ref="N1934:P1934">_xlfn._xlws.SORT(K1934:M1934,1,-1,TRUE)</f>
        <v>0</v>
      </c>
      <c r="O1934" s="7">
        <v>0</v>
      </c>
      <c r="P1934" s="7">
        <v>0</v>
      </c>
      <c r="Q1934" s="7">
        <v>1931</v>
      </c>
      <c r="R1934" s="7" t="e">
        <f t="shared" ref="R1934:W1934" si="2368">FIND(",",$F1934,Q1934+1)</f>
        <v>#VALUE!</v>
      </c>
      <c r="S1934" s="7" t="e">
        <f t="shared" si="2368"/>
        <v>#VALUE!</v>
      </c>
      <c r="T1934" s="7" t="e">
        <f t="shared" si="2368"/>
        <v>#VALUE!</v>
      </c>
      <c r="U1934" s="7" t="e">
        <f t="shared" si="2368"/>
        <v>#VALUE!</v>
      </c>
      <c r="V1934" s="7" t="e">
        <f t="shared" si="2368"/>
        <v>#VALUE!</v>
      </c>
      <c r="W1934" s="7" t="e">
        <f t="shared" si="2368"/>
        <v>#VALUE!</v>
      </c>
      <c r="X1934" s="11" t="str">
        <f t="shared" si="2353"/>
        <v/>
      </c>
      <c r="Y1934" s="11" t="str">
        <f t="shared" si="2354"/>
        <v/>
      </c>
      <c r="Z1934" s="11" t="str">
        <f t="shared" si="2355"/>
        <v/>
      </c>
      <c r="AA1934" s="11" t="str">
        <f t="shared" si="2356"/>
        <v/>
      </c>
      <c r="AB1934" s="3" t="str">
        <f t="shared" si="2357"/>
        <v/>
      </c>
      <c r="AC1934" s="3"/>
      <c r="AD1934" s="3"/>
      <c r="AE1934" s="7" t="str">
        <f>IF(X1934="","",_xlfn.IFNA(VLOOKUP(X1934,'饰品（请勿修改）'!$A:$H,8,FALSE),VLOOKUP(X1934,'饰品（请勿修改）'!$H:$H,1,FALSE)))</f>
        <v/>
      </c>
      <c r="AF1934" s="7" t="str">
        <f>IF(Z1934="","",_xlfn.IFNA(VLOOKUP(Z1934,'饰品（请勿修改）'!$A:$H,8,FALSE),VLOOKUP(Z1934,'饰品（请勿修改）'!$H:$H,1,FALSE)))</f>
        <v/>
      </c>
      <c r="AG1934" s="7">
        <f>_xlfn.IFNA(VLOOKUP(AE1934,'饰品（请勿修改）'!$H:$I,2,FALSE),0)</f>
        <v>0</v>
      </c>
      <c r="AH1934" s="7">
        <f>_xlfn.IFNA(VLOOKUP(AF1934,'饰品（请勿修改）'!$H:$I,2,FALSE),0)</f>
        <v>0</v>
      </c>
      <c r="AI1934" s="7">
        <f t="shared" si="2344"/>
        <v>0</v>
      </c>
      <c r="AJ1934" s="7">
        <f t="shared" si="2345"/>
        <v>0</v>
      </c>
    </row>
    <row r="1935" spans="1:36" x14ac:dyDescent="0.2">
      <c r="A1935" s="3"/>
      <c r="B1935" s="3"/>
      <c r="C1935" s="3"/>
      <c r="D1935" s="3"/>
      <c r="E1935" s="3"/>
      <c r="F1935" s="3"/>
      <c r="G1935" s="7" t="str">
        <f t="shared" si="2342"/>
        <v/>
      </c>
      <c r="H1935" s="7" t="str">
        <f t="shared" si="2346"/>
        <v/>
      </c>
      <c r="I1935" s="7" t="str">
        <f t="shared" si="2347"/>
        <v/>
      </c>
      <c r="J1935" s="7" t="str">
        <f t="shared" si="2348"/>
        <v/>
      </c>
      <c r="K1935" s="5">
        <f t="shared" si="2349"/>
        <v>0</v>
      </c>
      <c r="L1935" s="5">
        <f t="shared" si="2350"/>
        <v>0</v>
      </c>
      <c r="M1935" s="5">
        <f t="shared" si="2351"/>
        <v>0</v>
      </c>
      <c r="N1935" s="7" cm="1">
        <f t="array" ref="N1935:P1935">_xlfn._xlws.SORT(K1935:M1935,1,-1,TRUE)</f>
        <v>0</v>
      </c>
      <c r="O1935" s="7">
        <v>0</v>
      </c>
      <c r="P1935" s="7">
        <v>0</v>
      </c>
      <c r="Q1935" s="7">
        <v>1932</v>
      </c>
      <c r="R1935" s="7" t="e">
        <f t="shared" ref="R1935:W1935" si="2369">FIND(",",$F1935,Q1935+1)</f>
        <v>#VALUE!</v>
      </c>
      <c r="S1935" s="7" t="e">
        <f t="shared" si="2369"/>
        <v>#VALUE!</v>
      </c>
      <c r="T1935" s="7" t="e">
        <f t="shared" si="2369"/>
        <v>#VALUE!</v>
      </c>
      <c r="U1935" s="7" t="e">
        <f t="shared" si="2369"/>
        <v>#VALUE!</v>
      </c>
      <c r="V1935" s="7" t="e">
        <f t="shared" si="2369"/>
        <v>#VALUE!</v>
      </c>
      <c r="W1935" s="7" t="e">
        <f t="shared" si="2369"/>
        <v>#VALUE!</v>
      </c>
      <c r="X1935" s="11" t="str">
        <f t="shared" si="2353"/>
        <v/>
      </c>
      <c r="Y1935" s="11" t="str">
        <f t="shared" si="2354"/>
        <v/>
      </c>
      <c r="Z1935" s="11" t="str">
        <f t="shared" si="2355"/>
        <v/>
      </c>
      <c r="AA1935" s="11" t="str">
        <f t="shared" si="2356"/>
        <v/>
      </c>
      <c r="AB1935" s="3" t="str">
        <f t="shared" si="2357"/>
        <v/>
      </c>
      <c r="AC1935" s="3"/>
      <c r="AD1935" s="3"/>
      <c r="AE1935" s="7" t="str">
        <f>IF(X1935="","",_xlfn.IFNA(VLOOKUP(X1935,'饰品（请勿修改）'!$A:$H,8,FALSE),VLOOKUP(X1935,'饰品（请勿修改）'!$H:$H,1,FALSE)))</f>
        <v/>
      </c>
      <c r="AF1935" s="7" t="str">
        <f>IF(Z1935="","",_xlfn.IFNA(VLOOKUP(Z1935,'饰品（请勿修改）'!$A:$H,8,FALSE),VLOOKUP(Z1935,'饰品（请勿修改）'!$H:$H,1,FALSE)))</f>
        <v/>
      </c>
      <c r="AG1935" s="7">
        <f>_xlfn.IFNA(VLOOKUP(AE1935,'饰品（请勿修改）'!$H:$I,2,FALSE),0)</f>
        <v>0</v>
      </c>
      <c r="AH1935" s="7">
        <f>_xlfn.IFNA(VLOOKUP(AF1935,'饰品（请勿修改）'!$H:$I,2,FALSE),0)</f>
        <v>0</v>
      </c>
      <c r="AI1935" s="7">
        <f t="shared" si="2344"/>
        <v>0</v>
      </c>
      <c r="AJ1935" s="7">
        <f t="shared" si="2345"/>
        <v>0</v>
      </c>
    </row>
    <row r="1936" spans="1:36" x14ac:dyDescent="0.2">
      <c r="A1936" s="3"/>
      <c r="B1936" s="3"/>
      <c r="C1936" s="3"/>
      <c r="D1936" s="3"/>
      <c r="E1936" s="3"/>
      <c r="F1936" s="3"/>
      <c r="G1936" s="7" t="str">
        <f t="shared" si="2342"/>
        <v/>
      </c>
      <c r="H1936" s="7" t="str">
        <f t="shared" si="2346"/>
        <v/>
      </c>
      <c r="I1936" s="7" t="str">
        <f t="shared" si="2347"/>
        <v/>
      </c>
      <c r="J1936" s="7" t="str">
        <f t="shared" si="2348"/>
        <v/>
      </c>
      <c r="K1936" s="5">
        <f t="shared" si="2349"/>
        <v>0</v>
      </c>
      <c r="L1936" s="5">
        <f t="shared" si="2350"/>
        <v>0</v>
      </c>
      <c r="M1936" s="5">
        <f t="shared" si="2351"/>
        <v>0</v>
      </c>
      <c r="N1936" s="7" cm="1">
        <f t="array" ref="N1936:P1936">_xlfn._xlws.SORT(K1936:M1936,1,-1,TRUE)</f>
        <v>0</v>
      </c>
      <c r="O1936" s="7">
        <v>0</v>
      </c>
      <c r="P1936" s="7">
        <v>0</v>
      </c>
      <c r="Q1936" s="7">
        <v>1933</v>
      </c>
      <c r="R1936" s="7" t="e">
        <f t="shared" ref="R1936:W1936" si="2370">FIND(",",$F1936,Q1936+1)</f>
        <v>#VALUE!</v>
      </c>
      <c r="S1936" s="7" t="e">
        <f t="shared" si="2370"/>
        <v>#VALUE!</v>
      </c>
      <c r="T1936" s="7" t="e">
        <f t="shared" si="2370"/>
        <v>#VALUE!</v>
      </c>
      <c r="U1936" s="7" t="e">
        <f t="shared" si="2370"/>
        <v>#VALUE!</v>
      </c>
      <c r="V1936" s="7" t="e">
        <f t="shared" si="2370"/>
        <v>#VALUE!</v>
      </c>
      <c r="W1936" s="7" t="e">
        <f t="shared" si="2370"/>
        <v>#VALUE!</v>
      </c>
      <c r="X1936" s="11" t="str">
        <f t="shared" si="2353"/>
        <v/>
      </c>
      <c r="Y1936" s="11" t="str">
        <f t="shared" si="2354"/>
        <v/>
      </c>
      <c r="Z1936" s="11" t="str">
        <f t="shared" si="2355"/>
        <v/>
      </c>
      <c r="AA1936" s="11" t="str">
        <f t="shared" si="2356"/>
        <v/>
      </c>
      <c r="AB1936" s="3" t="str">
        <f t="shared" si="2357"/>
        <v/>
      </c>
      <c r="AC1936" s="3"/>
      <c r="AD1936" s="3"/>
      <c r="AE1936" s="7" t="str">
        <f>IF(X1936="","",_xlfn.IFNA(VLOOKUP(X1936,'饰品（请勿修改）'!$A:$H,8,FALSE),VLOOKUP(X1936,'饰品（请勿修改）'!$H:$H,1,FALSE)))</f>
        <v/>
      </c>
      <c r="AF1936" s="7" t="str">
        <f>IF(Z1936="","",_xlfn.IFNA(VLOOKUP(Z1936,'饰品（请勿修改）'!$A:$H,8,FALSE),VLOOKUP(Z1936,'饰品（请勿修改）'!$H:$H,1,FALSE)))</f>
        <v/>
      </c>
      <c r="AG1936" s="7">
        <f>_xlfn.IFNA(VLOOKUP(AE1936,'饰品（请勿修改）'!$H:$I,2,FALSE),0)</f>
        <v>0</v>
      </c>
      <c r="AH1936" s="7">
        <f>_xlfn.IFNA(VLOOKUP(AF1936,'饰品（请勿修改）'!$H:$I,2,FALSE),0)</f>
        <v>0</v>
      </c>
      <c r="AI1936" s="7">
        <f t="shared" si="2344"/>
        <v>0</v>
      </c>
      <c r="AJ1936" s="7">
        <f t="shared" si="2345"/>
        <v>0</v>
      </c>
    </row>
    <row r="1937" spans="1:36" x14ac:dyDescent="0.2">
      <c r="A1937" s="3"/>
      <c r="B1937" s="3"/>
      <c r="C1937" s="3"/>
      <c r="D1937" s="3"/>
      <c r="E1937" s="3"/>
      <c r="F1937" s="3"/>
      <c r="G1937" s="7" t="str">
        <f t="shared" si="2342"/>
        <v/>
      </c>
      <c r="H1937" s="7" t="str">
        <f t="shared" si="2346"/>
        <v/>
      </c>
      <c r="I1937" s="7" t="str">
        <f t="shared" si="2347"/>
        <v/>
      </c>
      <c r="J1937" s="7" t="str">
        <f t="shared" si="2348"/>
        <v/>
      </c>
      <c r="K1937" s="5">
        <f t="shared" si="2349"/>
        <v>0</v>
      </c>
      <c r="L1937" s="5">
        <f t="shared" si="2350"/>
        <v>0</v>
      </c>
      <c r="M1937" s="5">
        <f t="shared" si="2351"/>
        <v>0</v>
      </c>
      <c r="N1937" s="7" cm="1">
        <f t="array" ref="N1937:P1937">_xlfn._xlws.SORT(K1937:M1937,1,-1,TRUE)</f>
        <v>0</v>
      </c>
      <c r="O1937" s="7">
        <v>0</v>
      </c>
      <c r="P1937" s="7">
        <v>0</v>
      </c>
      <c r="Q1937" s="7">
        <v>1934</v>
      </c>
      <c r="R1937" s="7" t="e">
        <f t="shared" ref="R1937:W1937" si="2371">FIND(",",$F1937,Q1937+1)</f>
        <v>#VALUE!</v>
      </c>
      <c r="S1937" s="7" t="e">
        <f t="shared" si="2371"/>
        <v>#VALUE!</v>
      </c>
      <c r="T1937" s="7" t="e">
        <f t="shared" si="2371"/>
        <v>#VALUE!</v>
      </c>
      <c r="U1937" s="7" t="e">
        <f t="shared" si="2371"/>
        <v>#VALUE!</v>
      </c>
      <c r="V1937" s="7" t="e">
        <f t="shared" si="2371"/>
        <v>#VALUE!</v>
      </c>
      <c r="W1937" s="7" t="e">
        <f t="shared" si="2371"/>
        <v>#VALUE!</v>
      </c>
      <c r="X1937" s="11" t="str">
        <f t="shared" si="2353"/>
        <v/>
      </c>
      <c r="Y1937" s="11" t="str">
        <f t="shared" si="2354"/>
        <v/>
      </c>
      <c r="Z1937" s="11" t="str">
        <f t="shared" si="2355"/>
        <v/>
      </c>
      <c r="AA1937" s="11" t="str">
        <f t="shared" si="2356"/>
        <v/>
      </c>
      <c r="AB1937" s="3" t="str">
        <f t="shared" si="2357"/>
        <v/>
      </c>
      <c r="AC1937" s="3"/>
      <c r="AD1937" s="3"/>
      <c r="AE1937" s="7" t="str">
        <f>IF(X1937="","",_xlfn.IFNA(VLOOKUP(X1937,'饰品（请勿修改）'!$A:$H,8,FALSE),VLOOKUP(X1937,'饰品（请勿修改）'!$H:$H,1,FALSE)))</f>
        <v/>
      </c>
      <c r="AF1937" s="7" t="str">
        <f>IF(Z1937="","",_xlfn.IFNA(VLOOKUP(Z1937,'饰品（请勿修改）'!$A:$H,8,FALSE),VLOOKUP(Z1937,'饰品（请勿修改）'!$H:$H,1,FALSE)))</f>
        <v/>
      </c>
      <c r="AG1937" s="7">
        <f>_xlfn.IFNA(VLOOKUP(AE1937,'饰品（请勿修改）'!$H:$I,2,FALSE),0)</f>
        <v>0</v>
      </c>
      <c r="AH1937" s="7">
        <f>_xlfn.IFNA(VLOOKUP(AF1937,'饰品（请勿修改）'!$H:$I,2,FALSE),0)</f>
        <v>0</v>
      </c>
      <c r="AI1937" s="7">
        <f t="shared" si="2344"/>
        <v>0</v>
      </c>
      <c r="AJ1937" s="7">
        <f t="shared" si="2345"/>
        <v>0</v>
      </c>
    </row>
    <row r="1938" spans="1:36" x14ac:dyDescent="0.2">
      <c r="A1938" s="3"/>
      <c r="B1938" s="3"/>
      <c r="C1938" s="3"/>
      <c r="D1938" s="3"/>
      <c r="E1938" s="3"/>
      <c r="F1938" s="3"/>
      <c r="G1938" s="7" t="str">
        <f t="shared" si="2342"/>
        <v/>
      </c>
      <c r="H1938" s="7" t="str">
        <f t="shared" si="2346"/>
        <v/>
      </c>
      <c r="I1938" s="7" t="str">
        <f t="shared" si="2347"/>
        <v/>
      </c>
      <c r="J1938" s="7" t="str">
        <f t="shared" si="2348"/>
        <v/>
      </c>
      <c r="K1938" s="5">
        <f t="shared" si="2349"/>
        <v>0</v>
      </c>
      <c r="L1938" s="5">
        <f t="shared" si="2350"/>
        <v>0</v>
      </c>
      <c r="M1938" s="5">
        <f t="shared" si="2351"/>
        <v>0</v>
      </c>
      <c r="N1938" s="7" cm="1">
        <f t="array" ref="N1938:P1938">_xlfn._xlws.SORT(K1938:M1938,1,-1,TRUE)</f>
        <v>0</v>
      </c>
      <c r="O1938" s="7">
        <v>0</v>
      </c>
      <c r="P1938" s="7">
        <v>0</v>
      </c>
      <c r="Q1938" s="7">
        <v>1935</v>
      </c>
      <c r="R1938" s="7" t="e">
        <f t="shared" ref="R1938:W1938" si="2372">FIND(",",$F1938,Q1938+1)</f>
        <v>#VALUE!</v>
      </c>
      <c r="S1938" s="7" t="e">
        <f t="shared" si="2372"/>
        <v>#VALUE!</v>
      </c>
      <c r="T1938" s="7" t="e">
        <f t="shared" si="2372"/>
        <v>#VALUE!</v>
      </c>
      <c r="U1938" s="7" t="e">
        <f t="shared" si="2372"/>
        <v>#VALUE!</v>
      </c>
      <c r="V1938" s="7" t="e">
        <f t="shared" si="2372"/>
        <v>#VALUE!</v>
      </c>
      <c r="W1938" s="7" t="e">
        <f t="shared" si="2372"/>
        <v>#VALUE!</v>
      </c>
      <c r="X1938" s="11" t="str">
        <f t="shared" si="2353"/>
        <v/>
      </c>
      <c r="Y1938" s="11" t="str">
        <f t="shared" si="2354"/>
        <v/>
      </c>
      <c r="Z1938" s="11" t="str">
        <f t="shared" si="2355"/>
        <v/>
      </c>
      <c r="AA1938" s="11" t="str">
        <f t="shared" si="2356"/>
        <v/>
      </c>
      <c r="AB1938" s="3" t="str">
        <f t="shared" si="2357"/>
        <v/>
      </c>
      <c r="AC1938" s="3"/>
      <c r="AD1938" s="3"/>
      <c r="AE1938" s="7" t="str">
        <f>IF(X1938="","",_xlfn.IFNA(VLOOKUP(X1938,'饰品（请勿修改）'!$A:$H,8,FALSE),VLOOKUP(X1938,'饰品（请勿修改）'!$H:$H,1,FALSE)))</f>
        <v/>
      </c>
      <c r="AF1938" s="7" t="str">
        <f>IF(Z1938="","",_xlfn.IFNA(VLOOKUP(Z1938,'饰品（请勿修改）'!$A:$H,8,FALSE),VLOOKUP(Z1938,'饰品（请勿修改）'!$H:$H,1,FALSE)))</f>
        <v/>
      </c>
      <c r="AG1938" s="7">
        <f>_xlfn.IFNA(VLOOKUP(AE1938,'饰品（请勿修改）'!$H:$I,2,FALSE),0)</f>
        <v>0</v>
      </c>
      <c r="AH1938" s="7">
        <f>_xlfn.IFNA(VLOOKUP(AF1938,'饰品（请勿修改）'!$H:$I,2,FALSE),0)</f>
        <v>0</v>
      </c>
      <c r="AI1938" s="7">
        <f t="shared" si="2344"/>
        <v>0</v>
      </c>
      <c r="AJ1938" s="7">
        <f t="shared" si="2345"/>
        <v>0</v>
      </c>
    </row>
    <row r="1939" spans="1:36" x14ac:dyDescent="0.2">
      <c r="A1939" s="3"/>
      <c r="B1939" s="3"/>
      <c r="C1939" s="3"/>
      <c r="D1939" s="3"/>
      <c r="E1939" s="3"/>
      <c r="F1939" s="3"/>
      <c r="G1939" s="7" t="str">
        <f t="shared" si="2342"/>
        <v/>
      </c>
      <c r="H1939" s="7" t="str">
        <f t="shared" si="2346"/>
        <v/>
      </c>
      <c r="I1939" s="7" t="str">
        <f t="shared" si="2347"/>
        <v/>
      </c>
      <c r="J1939" s="7" t="str">
        <f t="shared" si="2348"/>
        <v/>
      </c>
      <c r="K1939" s="5">
        <f t="shared" si="2349"/>
        <v>0</v>
      </c>
      <c r="L1939" s="5">
        <f t="shared" si="2350"/>
        <v>0</v>
      </c>
      <c r="M1939" s="5">
        <f t="shared" si="2351"/>
        <v>0</v>
      </c>
      <c r="N1939" s="7" cm="1">
        <f t="array" ref="N1939:P1939">_xlfn._xlws.SORT(K1939:M1939,1,-1,TRUE)</f>
        <v>0</v>
      </c>
      <c r="O1939" s="7">
        <v>0</v>
      </c>
      <c r="P1939" s="7">
        <v>0</v>
      </c>
      <c r="Q1939" s="7">
        <v>1936</v>
      </c>
      <c r="R1939" s="7" t="e">
        <f t="shared" ref="R1939:W1939" si="2373">FIND(",",$F1939,Q1939+1)</f>
        <v>#VALUE!</v>
      </c>
      <c r="S1939" s="7" t="e">
        <f t="shared" si="2373"/>
        <v>#VALUE!</v>
      </c>
      <c r="T1939" s="7" t="e">
        <f t="shared" si="2373"/>
        <v>#VALUE!</v>
      </c>
      <c r="U1939" s="7" t="e">
        <f t="shared" si="2373"/>
        <v>#VALUE!</v>
      </c>
      <c r="V1939" s="7" t="e">
        <f t="shared" si="2373"/>
        <v>#VALUE!</v>
      </c>
      <c r="W1939" s="7" t="e">
        <f t="shared" si="2373"/>
        <v>#VALUE!</v>
      </c>
      <c r="X1939" s="11" t="str">
        <f t="shared" si="2353"/>
        <v/>
      </c>
      <c r="Y1939" s="11" t="str">
        <f t="shared" si="2354"/>
        <v/>
      </c>
      <c r="Z1939" s="11" t="str">
        <f t="shared" si="2355"/>
        <v/>
      </c>
      <c r="AA1939" s="11" t="str">
        <f t="shared" si="2356"/>
        <v/>
      </c>
      <c r="AB1939" s="3" t="str">
        <f t="shared" si="2357"/>
        <v/>
      </c>
      <c r="AC1939" s="3"/>
      <c r="AD1939" s="3"/>
      <c r="AE1939" s="7" t="str">
        <f>IF(X1939="","",_xlfn.IFNA(VLOOKUP(X1939,'饰品（请勿修改）'!$A:$H,8,FALSE),VLOOKUP(X1939,'饰品（请勿修改）'!$H:$H,1,FALSE)))</f>
        <v/>
      </c>
      <c r="AF1939" s="7" t="str">
        <f>IF(Z1939="","",_xlfn.IFNA(VLOOKUP(Z1939,'饰品（请勿修改）'!$A:$H,8,FALSE),VLOOKUP(Z1939,'饰品（请勿修改）'!$H:$H,1,FALSE)))</f>
        <v/>
      </c>
      <c r="AG1939" s="7">
        <f>_xlfn.IFNA(VLOOKUP(AE1939,'饰品（请勿修改）'!$H:$I,2,FALSE),0)</f>
        <v>0</v>
      </c>
      <c r="AH1939" s="7">
        <f>_xlfn.IFNA(VLOOKUP(AF1939,'饰品（请勿修改）'!$H:$I,2,FALSE),0)</f>
        <v>0</v>
      </c>
      <c r="AI1939" s="7">
        <f t="shared" si="2344"/>
        <v>0</v>
      </c>
      <c r="AJ1939" s="7">
        <f t="shared" si="2345"/>
        <v>0</v>
      </c>
    </row>
    <row r="1940" spans="1:36" x14ac:dyDescent="0.2">
      <c r="A1940" s="3"/>
      <c r="B1940" s="3"/>
      <c r="C1940" s="3"/>
      <c r="D1940" s="3"/>
      <c r="E1940" s="3"/>
      <c r="F1940" s="3"/>
      <c r="G1940" s="7" t="str">
        <f t="shared" si="2342"/>
        <v/>
      </c>
      <c r="H1940" s="7" t="str">
        <f t="shared" si="2346"/>
        <v/>
      </c>
      <c r="I1940" s="7" t="str">
        <f t="shared" si="2347"/>
        <v/>
      </c>
      <c r="J1940" s="7" t="str">
        <f t="shared" si="2348"/>
        <v/>
      </c>
      <c r="K1940" s="5">
        <f t="shared" si="2349"/>
        <v>0</v>
      </c>
      <c r="L1940" s="5">
        <f t="shared" si="2350"/>
        <v>0</v>
      </c>
      <c r="M1940" s="5">
        <f t="shared" si="2351"/>
        <v>0</v>
      </c>
      <c r="N1940" s="7" cm="1">
        <f t="array" ref="N1940:P1940">_xlfn._xlws.SORT(K1940:M1940,1,-1,TRUE)</f>
        <v>0</v>
      </c>
      <c r="O1940" s="7">
        <v>0</v>
      </c>
      <c r="P1940" s="7">
        <v>0</v>
      </c>
      <c r="Q1940" s="7">
        <v>1937</v>
      </c>
      <c r="R1940" s="7" t="e">
        <f t="shared" ref="R1940:W1940" si="2374">FIND(",",$F1940,Q1940+1)</f>
        <v>#VALUE!</v>
      </c>
      <c r="S1940" s="7" t="e">
        <f t="shared" si="2374"/>
        <v>#VALUE!</v>
      </c>
      <c r="T1940" s="7" t="e">
        <f t="shared" si="2374"/>
        <v>#VALUE!</v>
      </c>
      <c r="U1940" s="7" t="e">
        <f t="shared" si="2374"/>
        <v>#VALUE!</v>
      </c>
      <c r="V1940" s="7" t="e">
        <f t="shared" si="2374"/>
        <v>#VALUE!</v>
      </c>
      <c r="W1940" s="7" t="e">
        <f t="shared" si="2374"/>
        <v>#VALUE!</v>
      </c>
      <c r="X1940" s="11" t="str">
        <f t="shared" si="2353"/>
        <v/>
      </c>
      <c r="Y1940" s="11" t="str">
        <f t="shared" si="2354"/>
        <v/>
      </c>
      <c r="Z1940" s="11" t="str">
        <f t="shared" si="2355"/>
        <v/>
      </c>
      <c r="AA1940" s="11" t="str">
        <f t="shared" si="2356"/>
        <v/>
      </c>
      <c r="AB1940" s="3" t="str">
        <f t="shared" si="2357"/>
        <v/>
      </c>
      <c r="AC1940" s="3"/>
      <c r="AD1940" s="3"/>
      <c r="AE1940" s="7" t="str">
        <f>IF(X1940="","",_xlfn.IFNA(VLOOKUP(X1940,'饰品（请勿修改）'!$A:$H,8,FALSE),VLOOKUP(X1940,'饰品（请勿修改）'!$H:$H,1,FALSE)))</f>
        <v/>
      </c>
      <c r="AF1940" s="7" t="str">
        <f>IF(Z1940="","",_xlfn.IFNA(VLOOKUP(Z1940,'饰品（请勿修改）'!$A:$H,8,FALSE),VLOOKUP(Z1940,'饰品（请勿修改）'!$H:$H,1,FALSE)))</f>
        <v/>
      </c>
      <c r="AG1940" s="7">
        <f>_xlfn.IFNA(VLOOKUP(AE1940,'饰品（请勿修改）'!$H:$I,2,FALSE),0)</f>
        <v>0</v>
      </c>
      <c r="AH1940" s="7">
        <f>_xlfn.IFNA(VLOOKUP(AF1940,'饰品（请勿修改）'!$H:$I,2,FALSE),0)</f>
        <v>0</v>
      </c>
      <c r="AI1940" s="7">
        <f t="shared" si="2344"/>
        <v>0</v>
      </c>
      <c r="AJ1940" s="7">
        <f t="shared" si="2345"/>
        <v>0</v>
      </c>
    </row>
    <row r="1941" spans="1:36" x14ac:dyDescent="0.2">
      <c r="A1941" s="3"/>
      <c r="B1941" s="3"/>
      <c r="C1941" s="3"/>
      <c r="D1941" s="3"/>
      <c r="E1941" s="3"/>
      <c r="F1941" s="3"/>
      <c r="G1941" s="7" t="str">
        <f t="shared" si="2342"/>
        <v/>
      </c>
      <c r="H1941" s="7" t="str">
        <f t="shared" si="2346"/>
        <v/>
      </c>
      <c r="I1941" s="7" t="str">
        <f t="shared" si="2347"/>
        <v/>
      </c>
      <c r="J1941" s="7" t="str">
        <f t="shared" si="2348"/>
        <v/>
      </c>
      <c r="K1941" s="5">
        <f t="shared" si="2349"/>
        <v>0</v>
      </c>
      <c r="L1941" s="5">
        <f t="shared" si="2350"/>
        <v>0</v>
      </c>
      <c r="M1941" s="5">
        <f t="shared" si="2351"/>
        <v>0</v>
      </c>
      <c r="N1941" s="7" cm="1">
        <f t="array" ref="N1941:P1941">_xlfn._xlws.SORT(K1941:M1941,1,-1,TRUE)</f>
        <v>0</v>
      </c>
      <c r="O1941" s="7">
        <v>0</v>
      </c>
      <c r="P1941" s="7">
        <v>0</v>
      </c>
      <c r="Q1941" s="7">
        <v>1938</v>
      </c>
      <c r="R1941" s="7" t="e">
        <f t="shared" ref="R1941:W1941" si="2375">FIND(",",$F1941,Q1941+1)</f>
        <v>#VALUE!</v>
      </c>
      <c r="S1941" s="7" t="e">
        <f t="shared" si="2375"/>
        <v>#VALUE!</v>
      </c>
      <c r="T1941" s="7" t="e">
        <f t="shared" si="2375"/>
        <v>#VALUE!</v>
      </c>
      <c r="U1941" s="7" t="e">
        <f t="shared" si="2375"/>
        <v>#VALUE!</v>
      </c>
      <c r="V1941" s="7" t="e">
        <f t="shared" si="2375"/>
        <v>#VALUE!</v>
      </c>
      <c r="W1941" s="7" t="e">
        <f t="shared" si="2375"/>
        <v>#VALUE!</v>
      </c>
      <c r="X1941" s="11" t="str">
        <f t="shared" si="2353"/>
        <v/>
      </c>
      <c r="Y1941" s="11" t="str">
        <f t="shared" si="2354"/>
        <v/>
      </c>
      <c r="Z1941" s="11" t="str">
        <f t="shared" si="2355"/>
        <v/>
      </c>
      <c r="AA1941" s="11" t="str">
        <f t="shared" si="2356"/>
        <v/>
      </c>
      <c r="AB1941" s="3" t="str">
        <f t="shared" si="2357"/>
        <v/>
      </c>
      <c r="AC1941" s="3"/>
      <c r="AD1941" s="3"/>
      <c r="AE1941" s="7" t="str">
        <f>IF(X1941="","",_xlfn.IFNA(VLOOKUP(X1941,'饰品（请勿修改）'!$A:$H,8,FALSE),VLOOKUP(X1941,'饰品（请勿修改）'!$H:$H,1,FALSE)))</f>
        <v/>
      </c>
      <c r="AF1941" s="7" t="str">
        <f>IF(Z1941="","",_xlfn.IFNA(VLOOKUP(Z1941,'饰品（请勿修改）'!$A:$H,8,FALSE),VLOOKUP(Z1941,'饰品（请勿修改）'!$H:$H,1,FALSE)))</f>
        <v/>
      </c>
      <c r="AG1941" s="7">
        <f>_xlfn.IFNA(VLOOKUP(AE1941,'饰品（请勿修改）'!$H:$I,2,FALSE),0)</f>
        <v>0</v>
      </c>
      <c r="AH1941" s="7">
        <f>_xlfn.IFNA(VLOOKUP(AF1941,'饰品（请勿修改）'!$H:$I,2,FALSE),0)</f>
        <v>0</v>
      </c>
      <c r="AI1941" s="7">
        <f t="shared" si="2344"/>
        <v>0</v>
      </c>
      <c r="AJ1941" s="7">
        <f t="shared" si="2345"/>
        <v>0</v>
      </c>
    </row>
    <row r="1942" spans="1:36" x14ac:dyDescent="0.2">
      <c r="A1942" s="3"/>
      <c r="B1942" s="3"/>
      <c r="C1942" s="3"/>
      <c r="D1942" s="3"/>
      <c r="E1942" s="3"/>
      <c r="F1942" s="3"/>
      <c r="G1942" s="7" t="str">
        <f t="shared" si="2342"/>
        <v/>
      </c>
      <c r="H1942" s="7" t="str">
        <f t="shared" si="2346"/>
        <v/>
      </c>
      <c r="I1942" s="7" t="str">
        <f t="shared" si="2347"/>
        <v/>
      </c>
      <c r="J1942" s="7" t="str">
        <f t="shared" si="2348"/>
        <v/>
      </c>
      <c r="K1942" s="5">
        <f t="shared" si="2349"/>
        <v>0</v>
      </c>
      <c r="L1942" s="5">
        <f t="shared" si="2350"/>
        <v>0</v>
      </c>
      <c r="M1942" s="5">
        <f t="shared" si="2351"/>
        <v>0</v>
      </c>
      <c r="N1942" s="7" cm="1">
        <f t="array" ref="N1942:P1942">_xlfn._xlws.SORT(K1942:M1942,1,-1,TRUE)</f>
        <v>0</v>
      </c>
      <c r="O1942" s="7">
        <v>0</v>
      </c>
      <c r="P1942" s="7">
        <v>0</v>
      </c>
      <c r="Q1942" s="7">
        <v>1939</v>
      </c>
      <c r="R1942" s="7" t="e">
        <f t="shared" ref="R1942:W1942" si="2376">FIND(",",$F1942,Q1942+1)</f>
        <v>#VALUE!</v>
      </c>
      <c r="S1942" s="7" t="e">
        <f t="shared" si="2376"/>
        <v>#VALUE!</v>
      </c>
      <c r="T1942" s="7" t="e">
        <f t="shared" si="2376"/>
        <v>#VALUE!</v>
      </c>
      <c r="U1942" s="7" t="e">
        <f t="shared" si="2376"/>
        <v>#VALUE!</v>
      </c>
      <c r="V1942" s="7" t="e">
        <f t="shared" si="2376"/>
        <v>#VALUE!</v>
      </c>
      <c r="W1942" s="7" t="e">
        <f t="shared" si="2376"/>
        <v>#VALUE!</v>
      </c>
      <c r="X1942" s="11" t="str">
        <f t="shared" si="2353"/>
        <v/>
      </c>
      <c r="Y1942" s="11" t="str">
        <f t="shared" si="2354"/>
        <v/>
      </c>
      <c r="Z1942" s="11" t="str">
        <f t="shared" si="2355"/>
        <v/>
      </c>
      <c r="AA1942" s="11" t="str">
        <f t="shared" si="2356"/>
        <v/>
      </c>
      <c r="AB1942" s="3" t="str">
        <f t="shared" si="2357"/>
        <v/>
      </c>
      <c r="AC1942" s="3"/>
      <c r="AD1942" s="3"/>
      <c r="AE1942" s="7" t="str">
        <f>IF(X1942="","",_xlfn.IFNA(VLOOKUP(X1942,'饰品（请勿修改）'!$A:$H,8,FALSE),VLOOKUP(X1942,'饰品（请勿修改）'!$H:$H,1,FALSE)))</f>
        <v/>
      </c>
      <c r="AF1942" s="7" t="str">
        <f>IF(Z1942="","",_xlfn.IFNA(VLOOKUP(Z1942,'饰品（请勿修改）'!$A:$H,8,FALSE),VLOOKUP(Z1942,'饰品（请勿修改）'!$H:$H,1,FALSE)))</f>
        <v/>
      </c>
      <c r="AG1942" s="7">
        <f>_xlfn.IFNA(VLOOKUP(AE1942,'饰品（请勿修改）'!$H:$I,2,FALSE),0)</f>
        <v>0</v>
      </c>
      <c r="AH1942" s="7">
        <f>_xlfn.IFNA(VLOOKUP(AF1942,'饰品（请勿修改）'!$H:$I,2,FALSE),0)</f>
        <v>0</v>
      </c>
      <c r="AI1942" s="7">
        <f t="shared" si="2344"/>
        <v>0</v>
      </c>
      <c r="AJ1942" s="7">
        <f t="shared" si="2345"/>
        <v>0</v>
      </c>
    </row>
    <row r="1943" spans="1:36" x14ac:dyDescent="0.2">
      <c r="A1943" s="3"/>
      <c r="B1943" s="3"/>
      <c r="C1943" s="3"/>
      <c r="D1943" s="3"/>
      <c r="E1943" s="3"/>
      <c r="F1943" s="3"/>
      <c r="G1943" s="7" t="str">
        <f t="shared" si="2342"/>
        <v/>
      </c>
      <c r="H1943" s="7" t="str">
        <f t="shared" si="2346"/>
        <v/>
      </c>
      <c r="I1943" s="7" t="str">
        <f t="shared" si="2347"/>
        <v/>
      </c>
      <c r="J1943" s="7" t="str">
        <f t="shared" si="2348"/>
        <v/>
      </c>
      <c r="K1943" s="5">
        <f t="shared" si="2349"/>
        <v>0</v>
      </c>
      <c r="L1943" s="5">
        <f t="shared" si="2350"/>
        <v>0</v>
      </c>
      <c r="M1943" s="5">
        <f t="shared" si="2351"/>
        <v>0</v>
      </c>
      <c r="N1943" s="7" cm="1">
        <f t="array" ref="N1943:P1943">_xlfn._xlws.SORT(K1943:M1943,1,-1,TRUE)</f>
        <v>0</v>
      </c>
      <c r="O1943" s="7">
        <v>0</v>
      </c>
      <c r="P1943" s="7">
        <v>0</v>
      </c>
      <c r="Q1943" s="7">
        <v>1940</v>
      </c>
      <c r="R1943" s="7" t="e">
        <f t="shared" ref="R1943:W1943" si="2377">FIND(",",$F1943,Q1943+1)</f>
        <v>#VALUE!</v>
      </c>
      <c r="S1943" s="7" t="e">
        <f t="shared" si="2377"/>
        <v>#VALUE!</v>
      </c>
      <c r="T1943" s="7" t="e">
        <f t="shared" si="2377"/>
        <v>#VALUE!</v>
      </c>
      <c r="U1943" s="7" t="e">
        <f t="shared" si="2377"/>
        <v>#VALUE!</v>
      </c>
      <c r="V1943" s="7" t="e">
        <f t="shared" si="2377"/>
        <v>#VALUE!</v>
      </c>
      <c r="W1943" s="7" t="e">
        <f t="shared" si="2377"/>
        <v>#VALUE!</v>
      </c>
      <c r="X1943" s="11" t="str">
        <f t="shared" si="2353"/>
        <v/>
      </c>
      <c r="Y1943" s="11" t="str">
        <f t="shared" si="2354"/>
        <v/>
      </c>
      <c r="Z1943" s="11" t="str">
        <f t="shared" si="2355"/>
        <v/>
      </c>
      <c r="AA1943" s="11" t="str">
        <f t="shared" si="2356"/>
        <v/>
      </c>
      <c r="AB1943" s="3" t="str">
        <f t="shared" si="2357"/>
        <v/>
      </c>
      <c r="AC1943" s="3"/>
      <c r="AD1943" s="3"/>
      <c r="AE1943" s="7" t="str">
        <f>IF(X1943="","",_xlfn.IFNA(VLOOKUP(X1943,'饰品（请勿修改）'!$A:$H,8,FALSE),VLOOKUP(X1943,'饰品（请勿修改）'!$H:$H,1,FALSE)))</f>
        <v/>
      </c>
      <c r="AF1943" s="7" t="str">
        <f>IF(Z1943="","",_xlfn.IFNA(VLOOKUP(Z1943,'饰品（请勿修改）'!$A:$H,8,FALSE),VLOOKUP(Z1943,'饰品（请勿修改）'!$H:$H,1,FALSE)))</f>
        <v/>
      </c>
      <c r="AG1943" s="7">
        <f>_xlfn.IFNA(VLOOKUP(AE1943,'饰品（请勿修改）'!$H:$I,2,FALSE),0)</f>
        <v>0</v>
      </c>
      <c r="AH1943" s="7">
        <f>_xlfn.IFNA(VLOOKUP(AF1943,'饰品（请勿修改）'!$H:$I,2,FALSE),0)</f>
        <v>0</v>
      </c>
      <c r="AI1943" s="7">
        <f t="shared" si="2344"/>
        <v>0</v>
      </c>
      <c r="AJ1943" s="7">
        <f t="shared" si="2345"/>
        <v>0</v>
      </c>
    </row>
    <row r="1944" spans="1:36" x14ac:dyDescent="0.2">
      <c r="A1944" s="3"/>
      <c r="B1944" s="3"/>
      <c r="C1944" s="3"/>
      <c r="D1944" s="3"/>
      <c r="E1944" s="3"/>
      <c r="F1944" s="3"/>
      <c r="G1944" s="7" t="str">
        <f t="shared" si="2342"/>
        <v/>
      </c>
      <c r="H1944" s="7" t="str">
        <f t="shared" si="2346"/>
        <v/>
      </c>
      <c r="I1944" s="7" t="str">
        <f t="shared" si="2347"/>
        <v/>
      </c>
      <c r="J1944" s="7" t="str">
        <f t="shared" si="2348"/>
        <v/>
      </c>
      <c r="K1944" s="5">
        <f t="shared" si="2349"/>
        <v>0</v>
      </c>
      <c r="L1944" s="5">
        <f t="shared" si="2350"/>
        <v>0</v>
      </c>
      <c r="M1944" s="5">
        <f t="shared" si="2351"/>
        <v>0</v>
      </c>
      <c r="N1944" s="7" cm="1">
        <f t="array" ref="N1944:P1944">_xlfn._xlws.SORT(K1944:M1944,1,-1,TRUE)</f>
        <v>0</v>
      </c>
      <c r="O1944" s="7">
        <v>0</v>
      </c>
      <c r="P1944" s="7">
        <v>0</v>
      </c>
      <c r="Q1944" s="7">
        <v>1941</v>
      </c>
      <c r="R1944" s="7" t="e">
        <f t="shared" ref="R1944:W1944" si="2378">FIND(",",$F1944,Q1944+1)</f>
        <v>#VALUE!</v>
      </c>
      <c r="S1944" s="7" t="e">
        <f t="shared" si="2378"/>
        <v>#VALUE!</v>
      </c>
      <c r="T1944" s="7" t="e">
        <f t="shared" si="2378"/>
        <v>#VALUE!</v>
      </c>
      <c r="U1944" s="7" t="e">
        <f t="shared" si="2378"/>
        <v>#VALUE!</v>
      </c>
      <c r="V1944" s="7" t="e">
        <f t="shared" si="2378"/>
        <v>#VALUE!</v>
      </c>
      <c r="W1944" s="7" t="e">
        <f t="shared" si="2378"/>
        <v>#VALUE!</v>
      </c>
      <c r="X1944" s="11" t="str">
        <f t="shared" si="2353"/>
        <v/>
      </c>
      <c r="Y1944" s="11" t="str">
        <f t="shared" si="2354"/>
        <v/>
      </c>
      <c r="Z1944" s="11" t="str">
        <f t="shared" si="2355"/>
        <v/>
      </c>
      <c r="AA1944" s="11" t="str">
        <f t="shared" si="2356"/>
        <v/>
      </c>
      <c r="AB1944" s="3" t="str">
        <f t="shared" si="2357"/>
        <v/>
      </c>
      <c r="AC1944" s="3"/>
      <c r="AD1944" s="3"/>
      <c r="AE1944" s="7" t="str">
        <f>IF(X1944="","",_xlfn.IFNA(VLOOKUP(X1944,'饰品（请勿修改）'!$A:$H,8,FALSE),VLOOKUP(X1944,'饰品（请勿修改）'!$H:$H,1,FALSE)))</f>
        <v/>
      </c>
      <c r="AF1944" s="7" t="str">
        <f>IF(Z1944="","",_xlfn.IFNA(VLOOKUP(Z1944,'饰品（请勿修改）'!$A:$H,8,FALSE),VLOOKUP(Z1944,'饰品（请勿修改）'!$H:$H,1,FALSE)))</f>
        <v/>
      </c>
      <c r="AG1944" s="7">
        <f>_xlfn.IFNA(VLOOKUP(AE1944,'饰品（请勿修改）'!$H:$I,2,FALSE),0)</f>
        <v>0</v>
      </c>
      <c r="AH1944" s="7">
        <f>_xlfn.IFNA(VLOOKUP(AF1944,'饰品（请勿修改）'!$H:$I,2,FALSE),0)</f>
        <v>0</v>
      </c>
      <c r="AI1944" s="7">
        <f t="shared" si="2344"/>
        <v>0</v>
      </c>
      <c r="AJ1944" s="7">
        <f t="shared" si="2345"/>
        <v>0</v>
      </c>
    </row>
    <row r="1945" spans="1:36" x14ac:dyDescent="0.2">
      <c r="A1945" s="3"/>
      <c r="B1945" s="3"/>
      <c r="C1945" s="3"/>
      <c r="D1945" s="3"/>
      <c r="E1945" s="3"/>
      <c r="F1945" s="3"/>
      <c r="G1945" s="7" t="str">
        <f t="shared" si="2342"/>
        <v/>
      </c>
      <c r="H1945" s="7" t="str">
        <f t="shared" si="2346"/>
        <v/>
      </c>
      <c r="I1945" s="7" t="str">
        <f t="shared" si="2347"/>
        <v/>
      </c>
      <c r="J1945" s="7" t="str">
        <f t="shared" si="2348"/>
        <v/>
      </c>
      <c r="K1945" s="5">
        <f t="shared" si="2349"/>
        <v>0</v>
      </c>
      <c r="L1945" s="5">
        <f t="shared" si="2350"/>
        <v>0</v>
      </c>
      <c r="M1945" s="5">
        <f t="shared" si="2351"/>
        <v>0</v>
      </c>
      <c r="N1945" s="7" cm="1">
        <f t="array" ref="N1945:P1945">_xlfn._xlws.SORT(K1945:M1945,1,-1,TRUE)</f>
        <v>0</v>
      </c>
      <c r="O1945" s="7">
        <v>0</v>
      </c>
      <c r="P1945" s="7">
        <v>0</v>
      </c>
      <c r="Q1945" s="7">
        <v>1942</v>
      </c>
      <c r="R1945" s="7" t="e">
        <f t="shared" ref="R1945:W1945" si="2379">FIND(",",$F1945,Q1945+1)</f>
        <v>#VALUE!</v>
      </c>
      <c r="S1945" s="7" t="e">
        <f t="shared" si="2379"/>
        <v>#VALUE!</v>
      </c>
      <c r="T1945" s="7" t="e">
        <f t="shared" si="2379"/>
        <v>#VALUE!</v>
      </c>
      <c r="U1945" s="7" t="e">
        <f t="shared" si="2379"/>
        <v>#VALUE!</v>
      </c>
      <c r="V1945" s="7" t="e">
        <f t="shared" si="2379"/>
        <v>#VALUE!</v>
      </c>
      <c r="W1945" s="7" t="e">
        <f t="shared" si="2379"/>
        <v>#VALUE!</v>
      </c>
      <c r="X1945" s="11" t="str">
        <f t="shared" si="2353"/>
        <v/>
      </c>
      <c r="Y1945" s="11" t="str">
        <f t="shared" si="2354"/>
        <v/>
      </c>
      <c r="Z1945" s="11" t="str">
        <f t="shared" si="2355"/>
        <v/>
      </c>
      <c r="AA1945" s="11" t="str">
        <f t="shared" si="2356"/>
        <v/>
      </c>
      <c r="AB1945" s="3" t="str">
        <f t="shared" si="2357"/>
        <v/>
      </c>
      <c r="AC1945" s="3"/>
      <c r="AD1945" s="3"/>
      <c r="AE1945" s="7" t="str">
        <f>IF(X1945="","",_xlfn.IFNA(VLOOKUP(X1945,'饰品（请勿修改）'!$A:$H,8,FALSE),VLOOKUP(X1945,'饰品（请勿修改）'!$H:$H,1,FALSE)))</f>
        <v/>
      </c>
      <c r="AF1945" s="7" t="str">
        <f>IF(Z1945="","",_xlfn.IFNA(VLOOKUP(Z1945,'饰品（请勿修改）'!$A:$H,8,FALSE),VLOOKUP(Z1945,'饰品（请勿修改）'!$H:$H,1,FALSE)))</f>
        <v/>
      </c>
      <c r="AG1945" s="7">
        <f>_xlfn.IFNA(VLOOKUP(AE1945,'饰品（请勿修改）'!$H:$I,2,FALSE),0)</f>
        <v>0</v>
      </c>
      <c r="AH1945" s="7">
        <f>_xlfn.IFNA(VLOOKUP(AF1945,'饰品（请勿修改）'!$H:$I,2,FALSE),0)</f>
        <v>0</v>
      </c>
      <c r="AI1945" s="7">
        <f t="shared" si="2344"/>
        <v>0</v>
      </c>
      <c r="AJ1945" s="7">
        <f t="shared" si="2345"/>
        <v>0</v>
      </c>
    </row>
    <row r="1946" spans="1:36" x14ac:dyDescent="0.2">
      <c r="A1946" s="3"/>
      <c r="B1946" s="3"/>
      <c r="C1946" s="3"/>
      <c r="D1946" s="3"/>
      <c r="E1946" s="3"/>
      <c r="F1946" s="3"/>
      <c r="G1946" s="7" t="str">
        <f t="shared" si="2342"/>
        <v/>
      </c>
      <c r="H1946" s="7" t="str">
        <f t="shared" si="2346"/>
        <v/>
      </c>
      <c r="I1946" s="7" t="str">
        <f t="shared" si="2347"/>
        <v/>
      </c>
      <c r="J1946" s="7" t="str">
        <f t="shared" si="2348"/>
        <v/>
      </c>
      <c r="K1946" s="5">
        <f t="shared" si="2349"/>
        <v>0</v>
      </c>
      <c r="L1946" s="5">
        <f t="shared" si="2350"/>
        <v>0</v>
      </c>
      <c r="M1946" s="5">
        <f t="shared" si="2351"/>
        <v>0</v>
      </c>
      <c r="N1946" s="7" cm="1">
        <f t="array" ref="N1946:P1946">_xlfn._xlws.SORT(K1946:M1946,1,-1,TRUE)</f>
        <v>0</v>
      </c>
      <c r="O1946" s="7">
        <v>0</v>
      </c>
      <c r="P1946" s="7">
        <v>0</v>
      </c>
      <c r="Q1946" s="7">
        <v>1943</v>
      </c>
      <c r="R1946" s="7" t="e">
        <f t="shared" ref="R1946:W1946" si="2380">FIND(",",$F1946,Q1946+1)</f>
        <v>#VALUE!</v>
      </c>
      <c r="S1946" s="7" t="e">
        <f t="shared" si="2380"/>
        <v>#VALUE!</v>
      </c>
      <c r="T1946" s="7" t="e">
        <f t="shared" si="2380"/>
        <v>#VALUE!</v>
      </c>
      <c r="U1946" s="7" t="e">
        <f t="shared" si="2380"/>
        <v>#VALUE!</v>
      </c>
      <c r="V1946" s="7" t="e">
        <f t="shared" si="2380"/>
        <v>#VALUE!</v>
      </c>
      <c r="W1946" s="7" t="e">
        <f t="shared" si="2380"/>
        <v>#VALUE!</v>
      </c>
      <c r="X1946" s="11" t="str">
        <f t="shared" si="2353"/>
        <v/>
      </c>
      <c r="Y1946" s="11" t="str">
        <f t="shared" si="2354"/>
        <v/>
      </c>
      <c r="Z1946" s="11" t="str">
        <f t="shared" si="2355"/>
        <v/>
      </c>
      <c r="AA1946" s="11" t="str">
        <f t="shared" si="2356"/>
        <v/>
      </c>
      <c r="AB1946" s="3" t="str">
        <f t="shared" si="2357"/>
        <v/>
      </c>
      <c r="AC1946" s="3"/>
      <c r="AD1946" s="3"/>
      <c r="AE1946" s="7" t="str">
        <f>IF(X1946="","",_xlfn.IFNA(VLOOKUP(X1946,'饰品（请勿修改）'!$A:$H,8,FALSE),VLOOKUP(X1946,'饰品（请勿修改）'!$H:$H,1,FALSE)))</f>
        <v/>
      </c>
      <c r="AF1946" s="7" t="str">
        <f>IF(Z1946="","",_xlfn.IFNA(VLOOKUP(Z1946,'饰品（请勿修改）'!$A:$H,8,FALSE),VLOOKUP(Z1946,'饰品（请勿修改）'!$H:$H,1,FALSE)))</f>
        <v/>
      </c>
      <c r="AG1946" s="7">
        <f>_xlfn.IFNA(VLOOKUP(AE1946,'饰品（请勿修改）'!$H:$I,2,FALSE),0)</f>
        <v>0</v>
      </c>
      <c r="AH1946" s="7">
        <f>_xlfn.IFNA(VLOOKUP(AF1946,'饰品（请勿修改）'!$H:$I,2,FALSE),0)</f>
        <v>0</v>
      </c>
      <c r="AI1946" s="7">
        <f t="shared" si="2344"/>
        <v>0</v>
      </c>
      <c r="AJ1946" s="7">
        <f t="shared" si="2345"/>
        <v>0</v>
      </c>
    </row>
    <row r="1947" spans="1:36" x14ac:dyDescent="0.2">
      <c r="A1947" s="3"/>
      <c r="B1947" s="3"/>
      <c r="C1947" s="3"/>
      <c r="D1947" s="3"/>
      <c r="E1947" s="3"/>
      <c r="F1947" s="3"/>
      <c r="G1947" s="7" t="str">
        <f t="shared" si="2342"/>
        <v/>
      </c>
      <c r="H1947" s="7" t="str">
        <f t="shared" si="2346"/>
        <v/>
      </c>
      <c r="I1947" s="7" t="str">
        <f t="shared" si="2347"/>
        <v/>
      </c>
      <c r="J1947" s="7" t="str">
        <f t="shared" si="2348"/>
        <v/>
      </c>
      <c r="K1947" s="5">
        <f t="shared" si="2349"/>
        <v>0</v>
      </c>
      <c r="L1947" s="5">
        <f t="shared" si="2350"/>
        <v>0</v>
      </c>
      <c r="M1947" s="5">
        <f t="shared" si="2351"/>
        <v>0</v>
      </c>
      <c r="N1947" s="7" cm="1">
        <f t="array" ref="N1947:P1947">_xlfn._xlws.SORT(K1947:M1947,1,-1,TRUE)</f>
        <v>0</v>
      </c>
      <c r="O1947" s="7">
        <v>0</v>
      </c>
      <c r="P1947" s="7">
        <v>0</v>
      </c>
      <c r="Q1947" s="7">
        <v>1944</v>
      </c>
      <c r="R1947" s="7" t="e">
        <f t="shared" ref="R1947:W1947" si="2381">FIND(",",$F1947,Q1947+1)</f>
        <v>#VALUE!</v>
      </c>
      <c r="S1947" s="7" t="e">
        <f t="shared" si="2381"/>
        <v>#VALUE!</v>
      </c>
      <c r="T1947" s="7" t="e">
        <f t="shared" si="2381"/>
        <v>#VALUE!</v>
      </c>
      <c r="U1947" s="7" t="e">
        <f t="shared" si="2381"/>
        <v>#VALUE!</v>
      </c>
      <c r="V1947" s="7" t="e">
        <f t="shared" si="2381"/>
        <v>#VALUE!</v>
      </c>
      <c r="W1947" s="7" t="e">
        <f t="shared" si="2381"/>
        <v>#VALUE!</v>
      </c>
      <c r="X1947" s="11" t="str">
        <f t="shared" si="2353"/>
        <v/>
      </c>
      <c r="Y1947" s="11" t="str">
        <f t="shared" si="2354"/>
        <v/>
      </c>
      <c r="Z1947" s="11" t="str">
        <f t="shared" si="2355"/>
        <v/>
      </c>
      <c r="AA1947" s="11" t="str">
        <f t="shared" si="2356"/>
        <v/>
      </c>
      <c r="AB1947" s="3" t="str">
        <f t="shared" si="2357"/>
        <v/>
      </c>
      <c r="AC1947" s="3"/>
      <c r="AD1947" s="3"/>
      <c r="AE1947" s="7" t="str">
        <f>IF(X1947="","",_xlfn.IFNA(VLOOKUP(X1947,'饰品（请勿修改）'!$A:$H,8,FALSE),VLOOKUP(X1947,'饰品（请勿修改）'!$H:$H,1,FALSE)))</f>
        <v/>
      </c>
      <c r="AF1947" s="7" t="str">
        <f>IF(Z1947="","",_xlfn.IFNA(VLOOKUP(Z1947,'饰品（请勿修改）'!$A:$H,8,FALSE),VLOOKUP(Z1947,'饰品（请勿修改）'!$H:$H,1,FALSE)))</f>
        <v/>
      </c>
      <c r="AG1947" s="7">
        <f>_xlfn.IFNA(VLOOKUP(AE1947,'饰品（请勿修改）'!$H:$I,2,FALSE),0)</f>
        <v>0</v>
      </c>
      <c r="AH1947" s="7">
        <f>_xlfn.IFNA(VLOOKUP(AF1947,'饰品（请勿修改）'!$H:$I,2,FALSE),0)</f>
        <v>0</v>
      </c>
      <c r="AI1947" s="7">
        <f t="shared" si="2344"/>
        <v>0</v>
      </c>
      <c r="AJ1947" s="7">
        <f t="shared" si="2345"/>
        <v>0</v>
      </c>
    </row>
    <row r="1948" spans="1:36" x14ac:dyDescent="0.2">
      <c r="A1948" s="3"/>
      <c r="B1948" s="3"/>
      <c r="C1948" s="3"/>
      <c r="D1948" s="3"/>
      <c r="E1948" s="3"/>
      <c r="F1948" s="3"/>
      <c r="G1948" s="7" t="str">
        <f t="shared" si="2342"/>
        <v/>
      </c>
      <c r="H1948" s="7" t="str">
        <f t="shared" si="2346"/>
        <v/>
      </c>
      <c r="I1948" s="7" t="str">
        <f t="shared" si="2347"/>
        <v/>
      </c>
      <c r="J1948" s="7" t="str">
        <f t="shared" si="2348"/>
        <v/>
      </c>
      <c r="K1948" s="5">
        <f t="shared" si="2349"/>
        <v>0</v>
      </c>
      <c r="L1948" s="5">
        <f t="shared" si="2350"/>
        <v>0</v>
      </c>
      <c r="M1948" s="5">
        <f t="shared" si="2351"/>
        <v>0</v>
      </c>
      <c r="N1948" s="7" cm="1">
        <f t="array" ref="N1948:P1948">_xlfn._xlws.SORT(K1948:M1948,1,-1,TRUE)</f>
        <v>0</v>
      </c>
      <c r="O1948" s="7">
        <v>0</v>
      </c>
      <c r="P1948" s="7">
        <v>0</v>
      </c>
      <c r="Q1948" s="7">
        <v>1945</v>
      </c>
      <c r="R1948" s="7" t="e">
        <f t="shared" ref="R1948:W1948" si="2382">FIND(",",$F1948,Q1948+1)</f>
        <v>#VALUE!</v>
      </c>
      <c r="S1948" s="7" t="e">
        <f t="shared" si="2382"/>
        <v>#VALUE!</v>
      </c>
      <c r="T1948" s="7" t="e">
        <f t="shared" si="2382"/>
        <v>#VALUE!</v>
      </c>
      <c r="U1948" s="7" t="e">
        <f t="shared" si="2382"/>
        <v>#VALUE!</v>
      </c>
      <c r="V1948" s="7" t="e">
        <f t="shared" si="2382"/>
        <v>#VALUE!</v>
      </c>
      <c r="W1948" s="7" t="e">
        <f t="shared" si="2382"/>
        <v>#VALUE!</v>
      </c>
      <c r="X1948" s="11" t="str">
        <f t="shared" si="2353"/>
        <v/>
      </c>
      <c r="Y1948" s="11" t="str">
        <f t="shared" si="2354"/>
        <v/>
      </c>
      <c r="Z1948" s="11" t="str">
        <f t="shared" si="2355"/>
        <v/>
      </c>
      <c r="AA1948" s="11" t="str">
        <f t="shared" si="2356"/>
        <v/>
      </c>
      <c r="AB1948" s="3" t="str">
        <f t="shared" si="2357"/>
        <v/>
      </c>
      <c r="AC1948" s="3"/>
      <c r="AD1948" s="3"/>
      <c r="AE1948" s="7" t="str">
        <f>IF(X1948="","",_xlfn.IFNA(VLOOKUP(X1948,'饰品（请勿修改）'!$A:$H,8,FALSE),VLOOKUP(X1948,'饰品（请勿修改）'!$H:$H,1,FALSE)))</f>
        <v/>
      </c>
      <c r="AF1948" s="7" t="str">
        <f>IF(Z1948="","",_xlfn.IFNA(VLOOKUP(Z1948,'饰品（请勿修改）'!$A:$H,8,FALSE),VLOOKUP(Z1948,'饰品（请勿修改）'!$H:$H,1,FALSE)))</f>
        <v/>
      </c>
      <c r="AG1948" s="7">
        <f>_xlfn.IFNA(VLOOKUP(AE1948,'饰品（请勿修改）'!$H:$I,2,FALSE),0)</f>
        <v>0</v>
      </c>
      <c r="AH1948" s="7">
        <f>_xlfn.IFNA(VLOOKUP(AF1948,'饰品（请勿修改）'!$H:$I,2,FALSE),0)</f>
        <v>0</v>
      </c>
      <c r="AI1948" s="7">
        <f t="shared" si="2344"/>
        <v>0</v>
      </c>
      <c r="AJ1948" s="7">
        <f t="shared" si="2345"/>
        <v>0</v>
      </c>
    </row>
    <row r="1949" spans="1:36" x14ac:dyDescent="0.2">
      <c r="A1949" s="3"/>
      <c r="B1949" s="3"/>
      <c r="C1949" s="3"/>
      <c r="D1949" s="3"/>
      <c r="E1949" s="3"/>
      <c r="F1949" s="3"/>
      <c r="G1949" s="7" t="str">
        <f t="shared" si="2342"/>
        <v/>
      </c>
      <c r="H1949" s="7" t="str">
        <f t="shared" si="2346"/>
        <v/>
      </c>
      <c r="I1949" s="7" t="str">
        <f t="shared" si="2347"/>
        <v/>
      </c>
      <c r="J1949" s="7" t="str">
        <f t="shared" si="2348"/>
        <v/>
      </c>
      <c r="K1949" s="5">
        <f t="shared" si="2349"/>
        <v>0</v>
      </c>
      <c r="L1949" s="5">
        <f t="shared" si="2350"/>
        <v>0</v>
      </c>
      <c r="M1949" s="5">
        <f t="shared" si="2351"/>
        <v>0</v>
      </c>
      <c r="N1949" s="7" cm="1">
        <f t="array" ref="N1949:P1949">_xlfn._xlws.SORT(K1949:M1949,1,-1,TRUE)</f>
        <v>0</v>
      </c>
      <c r="O1949" s="7">
        <v>0</v>
      </c>
      <c r="P1949" s="7">
        <v>0</v>
      </c>
      <c r="Q1949" s="7">
        <v>1946</v>
      </c>
      <c r="R1949" s="7" t="e">
        <f t="shared" ref="R1949:W1949" si="2383">FIND(",",$F1949,Q1949+1)</f>
        <v>#VALUE!</v>
      </c>
      <c r="S1949" s="7" t="e">
        <f t="shared" si="2383"/>
        <v>#VALUE!</v>
      </c>
      <c r="T1949" s="7" t="e">
        <f t="shared" si="2383"/>
        <v>#VALUE!</v>
      </c>
      <c r="U1949" s="7" t="e">
        <f t="shared" si="2383"/>
        <v>#VALUE!</v>
      </c>
      <c r="V1949" s="7" t="e">
        <f t="shared" si="2383"/>
        <v>#VALUE!</v>
      </c>
      <c r="W1949" s="7" t="e">
        <f t="shared" si="2383"/>
        <v>#VALUE!</v>
      </c>
      <c r="X1949" s="11" t="str">
        <f t="shared" si="2353"/>
        <v/>
      </c>
      <c r="Y1949" s="11" t="str">
        <f t="shared" si="2354"/>
        <v/>
      </c>
      <c r="Z1949" s="11" t="str">
        <f t="shared" si="2355"/>
        <v/>
      </c>
      <c r="AA1949" s="11" t="str">
        <f t="shared" si="2356"/>
        <v/>
      </c>
      <c r="AB1949" s="3" t="str">
        <f t="shared" si="2357"/>
        <v/>
      </c>
      <c r="AC1949" s="3"/>
      <c r="AD1949" s="3"/>
      <c r="AE1949" s="7" t="str">
        <f>IF(X1949="","",_xlfn.IFNA(VLOOKUP(X1949,'饰品（请勿修改）'!$A:$H,8,FALSE),VLOOKUP(X1949,'饰品（请勿修改）'!$H:$H,1,FALSE)))</f>
        <v/>
      </c>
      <c r="AF1949" s="7" t="str">
        <f>IF(Z1949="","",_xlfn.IFNA(VLOOKUP(Z1949,'饰品（请勿修改）'!$A:$H,8,FALSE),VLOOKUP(Z1949,'饰品（请勿修改）'!$H:$H,1,FALSE)))</f>
        <v/>
      </c>
      <c r="AG1949" s="7">
        <f>_xlfn.IFNA(VLOOKUP(AE1949,'饰品（请勿修改）'!$H:$I,2,FALSE),0)</f>
        <v>0</v>
      </c>
      <c r="AH1949" s="7">
        <f>_xlfn.IFNA(VLOOKUP(AF1949,'饰品（请勿修改）'!$H:$I,2,FALSE),0)</f>
        <v>0</v>
      </c>
      <c r="AI1949" s="7">
        <f t="shared" si="2344"/>
        <v>0</v>
      </c>
      <c r="AJ1949" s="7">
        <f t="shared" si="2345"/>
        <v>0</v>
      </c>
    </row>
    <row r="1950" spans="1:36" x14ac:dyDescent="0.2">
      <c r="A1950" s="3"/>
      <c r="B1950" s="3"/>
      <c r="C1950" s="3"/>
      <c r="D1950" s="3"/>
      <c r="E1950" s="3"/>
      <c r="F1950" s="3"/>
      <c r="G1950" s="7" t="str">
        <f t="shared" si="2342"/>
        <v/>
      </c>
      <c r="H1950" s="7" t="str">
        <f t="shared" si="2346"/>
        <v/>
      </c>
      <c r="I1950" s="7" t="str">
        <f t="shared" si="2347"/>
        <v/>
      </c>
      <c r="J1950" s="7" t="str">
        <f t="shared" si="2348"/>
        <v/>
      </c>
      <c r="K1950" s="5">
        <f t="shared" si="2349"/>
        <v>0</v>
      </c>
      <c r="L1950" s="5">
        <f t="shared" si="2350"/>
        <v>0</v>
      </c>
      <c r="M1950" s="5">
        <f t="shared" si="2351"/>
        <v>0</v>
      </c>
      <c r="N1950" s="7" cm="1">
        <f t="array" ref="N1950:P1950">_xlfn._xlws.SORT(K1950:M1950,1,-1,TRUE)</f>
        <v>0</v>
      </c>
      <c r="O1950" s="7">
        <v>0</v>
      </c>
      <c r="P1950" s="7">
        <v>0</v>
      </c>
      <c r="Q1950" s="7">
        <v>1947</v>
      </c>
      <c r="R1950" s="7" t="e">
        <f t="shared" ref="R1950:W1950" si="2384">FIND(",",$F1950,Q1950+1)</f>
        <v>#VALUE!</v>
      </c>
      <c r="S1950" s="7" t="e">
        <f t="shared" si="2384"/>
        <v>#VALUE!</v>
      </c>
      <c r="T1950" s="7" t="e">
        <f t="shared" si="2384"/>
        <v>#VALUE!</v>
      </c>
      <c r="U1950" s="7" t="e">
        <f t="shared" si="2384"/>
        <v>#VALUE!</v>
      </c>
      <c r="V1950" s="7" t="e">
        <f t="shared" si="2384"/>
        <v>#VALUE!</v>
      </c>
      <c r="W1950" s="7" t="e">
        <f t="shared" si="2384"/>
        <v>#VALUE!</v>
      </c>
      <c r="X1950" s="11" t="str">
        <f t="shared" si="2353"/>
        <v/>
      </c>
      <c r="Y1950" s="11" t="str">
        <f t="shared" si="2354"/>
        <v/>
      </c>
      <c r="Z1950" s="11" t="str">
        <f t="shared" si="2355"/>
        <v/>
      </c>
      <c r="AA1950" s="11" t="str">
        <f t="shared" si="2356"/>
        <v/>
      </c>
      <c r="AB1950" s="3" t="str">
        <f t="shared" si="2357"/>
        <v/>
      </c>
      <c r="AC1950" s="3"/>
      <c r="AD1950" s="3"/>
      <c r="AE1950" s="7" t="str">
        <f>IF(X1950="","",_xlfn.IFNA(VLOOKUP(X1950,'饰品（请勿修改）'!$A:$H,8,FALSE),VLOOKUP(X1950,'饰品（请勿修改）'!$H:$H,1,FALSE)))</f>
        <v/>
      </c>
      <c r="AF1950" s="7" t="str">
        <f>IF(Z1950="","",_xlfn.IFNA(VLOOKUP(Z1950,'饰品（请勿修改）'!$A:$H,8,FALSE),VLOOKUP(Z1950,'饰品（请勿修改）'!$H:$H,1,FALSE)))</f>
        <v/>
      </c>
      <c r="AG1950" s="7">
        <f>_xlfn.IFNA(VLOOKUP(AE1950,'饰品（请勿修改）'!$H:$I,2,FALSE),0)</f>
        <v>0</v>
      </c>
      <c r="AH1950" s="7">
        <f>_xlfn.IFNA(VLOOKUP(AF1950,'饰品（请勿修改）'!$H:$I,2,FALSE),0)</f>
        <v>0</v>
      </c>
      <c r="AI1950" s="7">
        <f t="shared" si="2344"/>
        <v>0</v>
      </c>
      <c r="AJ1950" s="7">
        <f t="shared" si="2345"/>
        <v>0</v>
      </c>
    </row>
    <row r="1951" spans="1:36" x14ac:dyDescent="0.2">
      <c r="A1951" s="3"/>
      <c r="B1951" s="3"/>
      <c r="C1951" s="3"/>
      <c r="D1951" s="3"/>
      <c r="E1951" s="3"/>
      <c r="F1951" s="3"/>
      <c r="G1951" s="7" t="str">
        <f t="shared" si="2342"/>
        <v/>
      </c>
      <c r="H1951" s="7" t="str">
        <f t="shared" si="2346"/>
        <v/>
      </c>
      <c r="I1951" s="7" t="str">
        <f t="shared" si="2347"/>
        <v/>
      </c>
      <c r="J1951" s="7" t="str">
        <f t="shared" si="2348"/>
        <v/>
      </c>
      <c r="K1951" s="5">
        <f t="shared" si="2349"/>
        <v>0</v>
      </c>
      <c r="L1951" s="5">
        <f t="shared" si="2350"/>
        <v>0</v>
      </c>
      <c r="M1951" s="5">
        <f t="shared" si="2351"/>
        <v>0</v>
      </c>
      <c r="N1951" s="7" cm="1">
        <f t="array" ref="N1951:P1951">_xlfn._xlws.SORT(K1951:M1951,1,-1,TRUE)</f>
        <v>0</v>
      </c>
      <c r="O1951" s="7">
        <v>0</v>
      </c>
      <c r="P1951" s="7">
        <v>0</v>
      </c>
      <c r="Q1951" s="7">
        <v>1948</v>
      </c>
      <c r="R1951" s="7" t="e">
        <f t="shared" ref="R1951:W1951" si="2385">FIND(",",$F1951,Q1951+1)</f>
        <v>#VALUE!</v>
      </c>
      <c r="S1951" s="7" t="e">
        <f t="shared" si="2385"/>
        <v>#VALUE!</v>
      </c>
      <c r="T1951" s="7" t="e">
        <f t="shared" si="2385"/>
        <v>#VALUE!</v>
      </c>
      <c r="U1951" s="7" t="e">
        <f t="shared" si="2385"/>
        <v>#VALUE!</v>
      </c>
      <c r="V1951" s="7" t="e">
        <f t="shared" si="2385"/>
        <v>#VALUE!</v>
      </c>
      <c r="W1951" s="7" t="e">
        <f t="shared" si="2385"/>
        <v>#VALUE!</v>
      </c>
      <c r="X1951" s="11" t="str">
        <f t="shared" si="2353"/>
        <v/>
      </c>
      <c r="Y1951" s="11" t="str">
        <f t="shared" si="2354"/>
        <v/>
      </c>
      <c r="Z1951" s="11" t="str">
        <f t="shared" si="2355"/>
        <v/>
      </c>
      <c r="AA1951" s="11" t="str">
        <f t="shared" si="2356"/>
        <v/>
      </c>
      <c r="AB1951" s="3" t="str">
        <f t="shared" si="2357"/>
        <v/>
      </c>
      <c r="AC1951" s="3"/>
      <c r="AD1951" s="3"/>
      <c r="AE1951" s="7" t="str">
        <f>IF(X1951="","",_xlfn.IFNA(VLOOKUP(X1951,'饰品（请勿修改）'!$A:$H,8,FALSE),VLOOKUP(X1951,'饰品（请勿修改）'!$H:$H,1,FALSE)))</f>
        <v/>
      </c>
      <c r="AF1951" s="7" t="str">
        <f>IF(Z1951="","",_xlfn.IFNA(VLOOKUP(Z1951,'饰品（请勿修改）'!$A:$H,8,FALSE),VLOOKUP(Z1951,'饰品（请勿修改）'!$H:$H,1,FALSE)))</f>
        <v/>
      </c>
      <c r="AG1951" s="7">
        <f>_xlfn.IFNA(VLOOKUP(AE1951,'饰品（请勿修改）'!$H:$I,2,FALSE),0)</f>
        <v>0</v>
      </c>
      <c r="AH1951" s="7">
        <f>_xlfn.IFNA(VLOOKUP(AF1951,'饰品（请勿修改）'!$H:$I,2,FALSE),0)</f>
        <v>0</v>
      </c>
      <c r="AI1951" s="7">
        <f t="shared" si="2344"/>
        <v>0</v>
      </c>
      <c r="AJ1951" s="7">
        <f t="shared" si="2345"/>
        <v>0</v>
      </c>
    </row>
    <row r="1952" spans="1:36" x14ac:dyDescent="0.2">
      <c r="A1952" s="3"/>
      <c r="B1952" s="3"/>
      <c r="C1952" s="3"/>
      <c r="D1952" s="3"/>
      <c r="E1952" s="3"/>
      <c r="F1952" s="3"/>
      <c r="G1952" s="7" t="str">
        <f t="shared" si="2342"/>
        <v/>
      </c>
      <c r="H1952" s="7" t="str">
        <f t="shared" si="2346"/>
        <v/>
      </c>
      <c r="I1952" s="7" t="str">
        <f t="shared" si="2347"/>
        <v/>
      </c>
      <c r="J1952" s="7" t="str">
        <f t="shared" si="2348"/>
        <v/>
      </c>
      <c r="K1952" s="5">
        <f t="shared" si="2349"/>
        <v>0</v>
      </c>
      <c r="L1952" s="5">
        <f t="shared" si="2350"/>
        <v>0</v>
      </c>
      <c r="M1952" s="5">
        <f t="shared" si="2351"/>
        <v>0</v>
      </c>
      <c r="N1952" s="7" cm="1">
        <f t="array" ref="N1952:P1952">_xlfn._xlws.SORT(K1952:M1952,1,-1,TRUE)</f>
        <v>0</v>
      </c>
      <c r="O1952" s="7">
        <v>0</v>
      </c>
      <c r="P1952" s="7">
        <v>0</v>
      </c>
      <c r="Q1952" s="7">
        <v>1949</v>
      </c>
      <c r="R1952" s="7" t="e">
        <f t="shared" ref="R1952:W1952" si="2386">FIND(",",$F1952,Q1952+1)</f>
        <v>#VALUE!</v>
      </c>
      <c r="S1952" s="7" t="e">
        <f t="shared" si="2386"/>
        <v>#VALUE!</v>
      </c>
      <c r="T1952" s="7" t="e">
        <f t="shared" si="2386"/>
        <v>#VALUE!</v>
      </c>
      <c r="U1952" s="7" t="e">
        <f t="shared" si="2386"/>
        <v>#VALUE!</v>
      </c>
      <c r="V1952" s="7" t="e">
        <f t="shared" si="2386"/>
        <v>#VALUE!</v>
      </c>
      <c r="W1952" s="7" t="e">
        <f t="shared" si="2386"/>
        <v>#VALUE!</v>
      </c>
      <c r="X1952" s="11" t="str">
        <f t="shared" si="2353"/>
        <v/>
      </c>
      <c r="Y1952" s="11" t="str">
        <f t="shared" si="2354"/>
        <v/>
      </c>
      <c r="Z1952" s="11" t="str">
        <f t="shared" si="2355"/>
        <v/>
      </c>
      <c r="AA1952" s="11" t="str">
        <f t="shared" si="2356"/>
        <v/>
      </c>
      <c r="AB1952" s="3" t="str">
        <f t="shared" si="2357"/>
        <v/>
      </c>
      <c r="AC1952" s="3"/>
      <c r="AD1952" s="3"/>
      <c r="AE1952" s="7" t="str">
        <f>IF(X1952="","",_xlfn.IFNA(VLOOKUP(X1952,'饰品（请勿修改）'!$A:$H,8,FALSE),VLOOKUP(X1952,'饰品（请勿修改）'!$H:$H,1,FALSE)))</f>
        <v/>
      </c>
      <c r="AF1952" s="7" t="str">
        <f>IF(Z1952="","",_xlfn.IFNA(VLOOKUP(Z1952,'饰品（请勿修改）'!$A:$H,8,FALSE),VLOOKUP(Z1952,'饰品（请勿修改）'!$H:$H,1,FALSE)))</f>
        <v/>
      </c>
      <c r="AG1952" s="7">
        <f>_xlfn.IFNA(VLOOKUP(AE1952,'饰品（请勿修改）'!$H:$I,2,FALSE),0)</f>
        <v>0</v>
      </c>
      <c r="AH1952" s="7">
        <f>_xlfn.IFNA(VLOOKUP(AF1952,'饰品（请勿修改）'!$H:$I,2,FALSE),0)</f>
        <v>0</v>
      </c>
      <c r="AI1952" s="7">
        <f t="shared" si="2344"/>
        <v>0</v>
      </c>
      <c r="AJ1952" s="7">
        <f t="shared" si="2345"/>
        <v>0</v>
      </c>
    </row>
    <row r="1953" spans="1:36" x14ac:dyDescent="0.2">
      <c r="A1953" s="3"/>
      <c r="B1953" s="3"/>
      <c r="C1953" s="3"/>
      <c r="D1953" s="3"/>
      <c r="E1953" s="3"/>
      <c r="F1953" s="3"/>
      <c r="G1953" s="7" t="str">
        <f t="shared" si="2342"/>
        <v/>
      </c>
      <c r="H1953" s="7" t="str">
        <f t="shared" si="2346"/>
        <v/>
      </c>
      <c r="I1953" s="7" t="str">
        <f t="shared" si="2347"/>
        <v/>
      </c>
      <c r="J1953" s="7" t="str">
        <f t="shared" si="2348"/>
        <v/>
      </c>
      <c r="K1953" s="5">
        <f t="shared" si="2349"/>
        <v>0</v>
      </c>
      <c r="L1953" s="5">
        <f t="shared" si="2350"/>
        <v>0</v>
      </c>
      <c r="M1953" s="5">
        <f t="shared" si="2351"/>
        <v>0</v>
      </c>
      <c r="N1953" s="7" cm="1">
        <f t="array" ref="N1953:P1953">_xlfn._xlws.SORT(K1953:M1953,1,-1,TRUE)</f>
        <v>0</v>
      </c>
      <c r="O1953" s="7">
        <v>0</v>
      </c>
      <c r="P1953" s="7">
        <v>0</v>
      </c>
      <c r="Q1953" s="7">
        <v>1950</v>
      </c>
      <c r="R1953" s="7" t="e">
        <f t="shared" ref="R1953:W1953" si="2387">FIND(",",$F1953,Q1953+1)</f>
        <v>#VALUE!</v>
      </c>
      <c r="S1953" s="7" t="e">
        <f t="shared" si="2387"/>
        <v>#VALUE!</v>
      </c>
      <c r="T1953" s="7" t="e">
        <f t="shared" si="2387"/>
        <v>#VALUE!</v>
      </c>
      <c r="U1953" s="7" t="e">
        <f t="shared" si="2387"/>
        <v>#VALUE!</v>
      </c>
      <c r="V1953" s="7" t="e">
        <f t="shared" si="2387"/>
        <v>#VALUE!</v>
      </c>
      <c r="W1953" s="7" t="e">
        <f t="shared" si="2387"/>
        <v>#VALUE!</v>
      </c>
      <c r="X1953" s="11" t="str">
        <f t="shared" si="2353"/>
        <v/>
      </c>
      <c r="Y1953" s="11" t="str">
        <f t="shared" si="2354"/>
        <v/>
      </c>
      <c r="Z1953" s="11" t="str">
        <f t="shared" si="2355"/>
        <v/>
      </c>
      <c r="AA1953" s="11" t="str">
        <f t="shared" si="2356"/>
        <v/>
      </c>
      <c r="AB1953" s="3" t="str">
        <f t="shared" si="2357"/>
        <v/>
      </c>
      <c r="AC1953" s="3"/>
      <c r="AD1953" s="3"/>
      <c r="AE1953" s="7" t="str">
        <f>IF(X1953="","",_xlfn.IFNA(VLOOKUP(X1953,'饰品（请勿修改）'!$A:$H,8,FALSE),VLOOKUP(X1953,'饰品（请勿修改）'!$H:$H,1,FALSE)))</f>
        <v/>
      </c>
      <c r="AF1953" s="7" t="str">
        <f>IF(Z1953="","",_xlfn.IFNA(VLOOKUP(Z1953,'饰品（请勿修改）'!$A:$H,8,FALSE),VLOOKUP(Z1953,'饰品（请勿修改）'!$H:$H,1,FALSE)))</f>
        <v/>
      </c>
      <c r="AG1953" s="7">
        <f>_xlfn.IFNA(VLOOKUP(AE1953,'饰品（请勿修改）'!$H:$I,2,FALSE),0)</f>
        <v>0</v>
      </c>
      <c r="AH1953" s="7">
        <f>_xlfn.IFNA(VLOOKUP(AF1953,'饰品（请勿修改）'!$H:$I,2,FALSE),0)</f>
        <v>0</v>
      </c>
      <c r="AI1953" s="7">
        <f t="shared" si="2344"/>
        <v>0</v>
      </c>
      <c r="AJ1953" s="7">
        <f t="shared" si="2345"/>
        <v>0</v>
      </c>
    </row>
    <row r="1954" spans="1:36" x14ac:dyDescent="0.2">
      <c r="A1954" s="3"/>
      <c r="B1954" s="3"/>
      <c r="C1954" s="3"/>
      <c r="D1954" s="3"/>
      <c r="E1954" s="3"/>
      <c r="F1954" s="3"/>
      <c r="G1954" s="7" t="str">
        <f t="shared" si="2342"/>
        <v/>
      </c>
      <c r="H1954" s="7" t="str">
        <f t="shared" si="2346"/>
        <v/>
      </c>
      <c r="I1954" s="7" t="str">
        <f t="shared" si="2347"/>
        <v/>
      </c>
      <c r="J1954" s="7" t="str">
        <f t="shared" si="2348"/>
        <v/>
      </c>
      <c r="K1954" s="5">
        <f t="shared" si="2349"/>
        <v>0</v>
      </c>
      <c r="L1954" s="5">
        <f t="shared" si="2350"/>
        <v>0</v>
      </c>
      <c r="M1954" s="5">
        <f t="shared" si="2351"/>
        <v>0</v>
      </c>
      <c r="N1954" s="7" cm="1">
        <f t="array" ref="N1954:P1954">_xlfn._xlws.SORT(K1954:M1954,1,-1,TRUE)</f>
        <v>0</v>
      </c>
      <c r="O1954" s="7">
        <v>0</v>
      </c>
      <c r="P1954" s="7">
        <v>0</v>
      </c>
      <c r="Q1954" s="7">
        <v>1951</v>
      </c>
      <c r="R1954" s="7" t="e">
        <f t="shared" ref="R1954:W1954" si="2388">FIND(",",$F1954,Q1954+1)</f>
        <v>#VALUE!</v>
      </c>
      <c r="S1954" s="7" t="e">
        <f t="shared" si="2388"/>
        <v>#VALUE!</v>
      </c>
      <c r="T1954" s="7" t="e">
        <f t="shared" si="2388"/>
        <v>#VALUE!</v>
      </c>
      <c r="U1954" s="7" t="e">
        <f t="shared" si="2388"/>
        <v>#VALUE!</v>
      </c>
      <c r="V1954" s="7" t="e">
        <f t="shared" si="2388"/>
        <v>#VALUE!</v>
      </c>
      <c r="W1954" s="7" t="e">
        <f t="shared" si="2388"/>
        <v>#VALUE!</v>
      </c>
      <c r="X1954" s="11" t="str">
        <f t="shared" si="2353"/>
        <v/>
      </c>
      <c r="Y1954" s="11" t="str">
        <f t="shared" si="2354"/>
        <v/>
      </c>
      <c r="Z1954" s="11" t="str">
        <f t="shared" si="2355"/>
        <v/>
      </c>
      <c r="AA1954" s="11" t="str">
        <f t="shared" si="2356"/>
        <v/>
      </c>
      <c r="AB1954" s="3" t="str">
        <f t="shared" si="2357"/>
        <v/>
      </c>
      <c r="AC1954" s="3"/>
      <c r="AD1954" s="3"/>
      <c r="AE1954" s="7" t="str">
        <f>IF(X1954="","",_xlfn.IFNA(VLOOKUP(X1954,'饰品（请勿修改）'!$A:$H,8,FALSE),VLOOKUP(X1954,'饰品（请勿修改）'!$H:$H,1,FALSE)))</f>
        <v/>
      </c>
      <c r="AF1954" s="7" t="str">
        <f>IF(Z1954="","",_xlfn.IFNA(VLOOKUP(Z1954,'饰品（请勿修改）'!$A:$H,8,FALSE),VLOOKUP(Z1954,'饰品（请勿修改）'!$H:$H,1,FALSE)))</f>
        <v/>
      </c>
      <c r="AG1954" s="7">
        <f>_xlfn.IFNA(VLOOKUP(AE1954,'饰品（请勿修改）'!$H:$I,2,FALSE),0)</f>
        <v>0</v>
      </c>
      <c r="AH1954" s="7">
        <f>_xlfn.IFNA(VLOOKUP(AF1954,'饰品（请勿修改）'!$H:$I,2,FALSE),0)</f>
        <v>0</v>
      </c>
      <c r="AI1954" s="7">
        <f t="shared" si="2344"/>
        <v>0</v>
      </c>
      <c r="AJ1954" s="7">
        <f t="shared" si="2345"/>
        <v>0</v>
      </c>
    </row>
    <row r="1955" spans="1:36" x14ac:dyDescent="0.2">
      <c r="A1955" s="3"/>
      <c r="B1955" s="3"/>
      <c r="C1955" s="3"/>
      <c r="D1955" s="3"/>
      <c r="E1955" s="3"/>
      <c r="F1955" s="3"/>
      <c r="G1955" s="7" t="str">
        <f t="shared" si="2342"/>
        <v/>
      </c>
      <c r="H1955" s="7" t="str">
        <f t="shared" si="2346"/>
        <v/>
      </c>
      <c r="I1955" s="7" t="str">
        <f t="shared" si="2347"/>
        <v/>
      </c>
      <c r="J1955" s="7" t="str">
        <f t="shared" si="2348"/>
        <v/>
      </c>
      <c r="K1955" s="5">
        <f t="shared" si="2349"/>
        <v>0</v>
      </c>
      <c r="L1955" s="5">
        <f t="shared" si="2350"/>
        <v>0</v>
      </c>
      <c r="M1955" s="5">
        <f t="shared" si="2351"/>
        <v>0</v>
      </c>
      <c r="N1955" s="7" cm="1">
        <f t="array" ref="N1955:P1955">_xlfn._xlws.SORT(K1955:M1955,1,-1,TRUE)</f>
        <v>0</v>
      </c>
      <c r="O1955" s="7">
        <v>0</v>
      </c>
      <c r="P1955" s="7">
        <v>0</v>
      </c>
      <c r="Q1955" s="7">
        <v>1952</v>
      </c>
      <c r="R1955" s="7" t="e">
        <f t="shared" ref="R1955:W1955" si="2389">FIND(",",$F1955,Q1955+1)</f>
        <v>#VALUE!</v>
      </c>
      <c r="S1955" s="7" t="e">
        <f t="shared" si="2389"/>
        <v>#VALUE!</v>
      </c>
      <c r="T1955" s="7" t="e">
        <f t="shared" si="2389"/>
        <v>#VALUE!</v>
      </c>
      <c r="U1955" s="7" t="e">
        <f t="shared" si="2389"/>
        <v>#VALUE!</v>
      </c>
      <c r="V1955" s="7" t="e">
        <f t="shared" si="2389"/>
        <v>#VALUE!</v>
      </c>
      <c r="W1955" s="7" t="e">
        <f t="shared" si="2389"/>
        <v>#VALUE!</v>
      </c>
      <c r="X1955" s="11" t="str">
        <f t="shared" si="2353"/>
        <v/>
      </c>
      <c r="Y1955" s="11" t="str">
        <f t="shared" si="2354"/>
        <v/>
      </c>
      <c r="Z1955" s="11" t="str">
        <f t="shared" si="2355"/>
        <v/>
      </c>
      <c r="AA1955" s="11" t="str">
        <f t="shared" si="2356"/>
        <v/>
      </c>
      <c r="AB1955" s="3" t="str">
        <f t="shared" si="2357"/>
        <v/>
      </c>
      <c r="AC1955" s="3"/>
      <c r="AD1955" s="3"/>
      <c r="AE1955" s="7" t="str">
        <f>IF(X1955="","",_xlfn.IFNA(VLOOKUP(X1955,'饰品（请勿修改）'!$A:$H,8,FALSE),VLOOKUP(X1955,'饰品（请勿修改）'!$H:$H,1,FALSE)))</f>
        <v/>
      </c>
      <c r="AF1955" s="7" t="str">
        <f>IF(Z1955="","",_xlfn.IFNA(VLOOKUP(Z1955,'饰品（请勿修改）'!$A:$H,8,FALSE),VLOOKUP(Z1955,'饰品（请勿修改）'!$H:$H,1,FALSE)))</f>
        <v/>
      </c>
      <c r="AG1955" s="7">
        <f>_xlfn.IFNA(VLOOKUP(AE1955,'饰品（请勿修改）'!$H:$I,2,FALSE),0)</f>
        <v>0</v>
      </c>
      <c r="AH1955" s="7">
        <f>_xlfn.IFNA(VLOOKUP(AF1955,'饰品（请勿修改）'!$H:$I,2,FALSE),0)</f>
        <v>0</v>
      </c>
      <c r="AI1955" s="7">
        <f t="shared" si="2344"/>
        <v>0</v>
      </c>
      <c r="AJ1955" s="7">
        <f t="shared" si="2345"/>
        <v>0</v>
      </c>
    </row>
    <row r="1956" spans="1:36" x14ac:dyDescent="0.2">
      <c r="A1956" s="3"/>
      <c r="B1956" s="3"/>
      <c r="C1956" s="3"/>
      <c r="D1956" s="3"/>
      <c r="E1956" s="3"/>
      <c r="F1956" s="3"/>
      <c r="G1956" s="7" t="str">
        <f t="shared" si="2342"/>
        <v/>
      </c>
      <c r="H1956" s="7" t="str">
        <f t="shared" si="2346"/>
        <v/>
      </c>
      <c r="I1956" s="7" t="str">
        <f t="shared" si="2347"/>
        <v/>
      </c>
      <c r="J1956" s="7" t="str">
        <f t="shared" si="2348"/>
        <v/>
      </c>
      <c r="K1956" s="5">
        <f t="shared" si="2349"/>
        <v>0</v>
      </c>
      <c r="L1956" s="5">
        <f t="shared" si="2350"/>
        <v>0</v>
      </c>
      <c r="M1956" s="5">
        <f t="shared" si="2351"/>
        <v>0</v>
      </c>
      <c r="N1956" s="7" cm="1">
        <f t="array" ref="N1956:P1956">_xlfn._xlws.SORT(K1956:M1956,1,-1,TRUE)</f>
        <v>0</v>
      </c>
      <c r="O1956" s="7">
        <v>0</v>
      </c>
      <c r="P1956" s="7">
        <v>0</v>
      </c>
      <c r="Q1956" s="7">
        <v>1953</v>
      </c>
      <c r="R1956" s="7" t="e">
        <f t="shared" ref="R1956:W1956" si="2390">FIND(",",$F1956,Q1956+1)</f>
        <v>#VALUE!</v>
      </c>
      <c r="S1956" s="7" t="e">
        <f t="shared" si="2390"/>
        <v>#VALUE!</v>
      </c>
      <c r="T1956" s="7" t="e">
        <f t="shared" si="2390"/>
        <v>#VALUE!</v>
      </c>
      <c r="U1956" s="7" t="e">
        <f t="shared" si="2390"/>
        <v>#VALUE!</v>
      </c>
      <c r="V1956" s="7" t="e">
        <f t="shared" si="2390"/>
        <v>#VALUE!</v>
      </c>
      <c r="W1956" s="7" t="e">
        <f t="shared" si="2390"/>
        <v>#VALUE!</v>
      </c>
      <c r="X1956" s="11" t="str">
        <f t="shared" si="2353"/>
        <v/>
      </c>
      <c r="Y1956" s="11" t="str">
        <f t="shared" si="2354"/>
        <v/>
      </c>
      <c r="Z1956" s="11" t="str">
        <f t="shared" si="2355"/>
        <v/>
      </c>
      <c r="AA1956" s="11" t="str">
        <f t="shared" si="2356"/>
        <v/>
      </c>
      <c r="AB1956" s="3" t="str">
        <f t="shared" si="2357"/>
        <v/>
      </c>
      <c r="AC1956" s="3"/>
      <c r="AD1956" s="3"/>
      <c r="AE1956" s="7" t="str">
        <f>IF(X1956="","",_xlfn.IFNA(VLOOKUP(X1956,'饰品（请勿修改）'!$A:$H,8,FALSE),VLOOKUP(X1956,'饰品（请勿修改）'!$H:$H,1,FALSE)))</f>
        <v/>
      </c>
      <c r="AF1956" s="7" t="str">
        <f>IF(Z1956="","",_xlfn.IFNA(VLOOKUP(Z1956,'饰品（请勿修改）'!$A:$H,8,FALSE),VLOOKUP(Z1956,'饰品（请勿修改）'!$H:$H,1,FALSE)))</f>
        <v/>
      </c>
      <c r="AG1956" s="7">
        <f>_xlfn.IFNA(VLOOKUP(AE1956,'饰品（请勿修改）'!$H:$I,2,FALSE),0)</f>
        <v>0</v>
      </c>
      <c r="AH1956" s="7">
        <f>_xlfn.IFNA(VLOOKUP(AF1956,'饰品（请勿修改）'!$H:$I,2,FALSE),0)</f>
        <v>0</v>
      </c>
      <c r="AI1956" s="7">
        <f t="shared" si="2344"/>
        <v>0</v>
      </c>
      <c r="AJ1956" s="7">
        <f t="shared" si="2345"/>
        <v>0</v>
      </c>
    </row>
    <row r="1957" spans="1:36" x14ac:dyDescent="0.2">
      <c r="A1957" s="3"/>
      <c r="B1957" s="3"/>
      <c r="C1957" s="3"/>
      <c r="D1957" s="3"/>
      <c r="E1957" s="3"/>
      <c r="F1957" s="3"/>
      <c r="G1957" s="7" t="str">
        <f t="shared" si="2342"/>
        <v/>
      </c>
      <c r="H1957" s="7" t="str">
        <f t="shared" si="2346"/>
        <v/>
      </c>
      <c r="I1957" s="7" t="str">
        <f t="shared" si="2347"/>
        <v/>
      </c>
      <c r="J1957" s="7" t="str">
        <f t="shared" si="2348"/>
        <v/>
      </c>
      <c r="K1957" s="5">
        <f t="shared" si="2349"/>
        <v>0</v>
      </c>
      <c r="L1957" s="5">
        <f t="shared" si="2350"/>
        <v>0</v>
      </c>
      <c r="M1957" s="5">
        <f t="shared" si="2351"/>
        <v>0</v>
      </c>
      <c r="N1957" s="7" cm="1">
        <f t="array" ref="N1957:P1957">_xlfn._xlws.SORT(K1957:M1957,1,-1,TRUE)</f>
        <v>0</v>
      </c>
      <c r="O1957" s="7">
        <v>0</v>
      </c>
      <c r="P1957" s="7">
        <v>0</v>
      </c>
      <c r="Q1957" s="7">
        <v>1954</v>
      </c>
      <c r="R1957" s="7" t="e">
        <f t="shared" ref="R1957:W1957" si="2391">FIND(",",$F1957,Q1957+1)</f>
        <v>#VALUE!</v>
      </c>
      <c r="S1957" s="7" t="e">
        <f t="shared" si="2391"/>
        <v>#VALUE!</v>
      </c>
      <c r="T1957" s="7" t="e">
        <f t="shared" si="2391"/>
        <v>#VALUE!</v>
      </c>
      <c r="U1957" s="7" t="e">
        <f t="shared" si="2391"/>
        <v>#VALUE!</v>
      </c>
      <c r="V1957" s="7" t="e">
        <f t="shared" si="2391"/>
        <v>#VALUE!</v>
      </c>
      <c r="W1957" s="7" t="e">
        <f t="shared" si="2391"/>
        <v>#VALUE!</v>
      </c>
      <c r="X1957" s="11" t="str">
        <f t="shared" si="2353"/>
        <v/>
      </c>
      <c r="Y1957" s="11" t="str">
        <f t="shared" si="2354"/>
        <v/>
      </c>
      <c r="Z1957" s="11" t="str">
        <f t="shared" si="2355"/>
        <v/>
      </c>
      <c r="AA1957" s="11" t="str">
        <f t="shared" si="2356"/>
        <v/>
      </c>
      <c r="AB1957" s="3" t="str">
        <f t="shared" si="2357"/>
        <v/>
      </c>
      <c r="AC1957" s="3"/>
      <c r="AD1957" s="3"/>
      <c r="AE1957" s="7" t="str">
        <f>IF(X1957="","",_xlfn.IFNA(VLOOKUP(X1957,'饰品（请勿修改）'!$A:$H,8,FALSE),VLOOKUP(X1957,'饰品（请勿修改）'!$H:$H,1,FALSE)))</f>
        <v/>
      </c>
      <c r="AF1957" s="7" t="str">
        <f>IF(Z1957="","",_xlfn.IFNA(VLOOKUP(Z1957,'饰品（请勿修改）'!$A:$H,8,FALSE),VLOOKUP(Z1957,'饰品（请勿修改）'!$H:$H,1,FALSE)))</f>
        <v/>
      </c>
      <c r="AG1957" s="7">
        <f>_xlfn.IFNA(VLOOKUP(AE1957,'饰品（请勿修改）'!$H:$I,2,FALSE),0)</f>
        <v>0</v>
      </c>
      <c r="AH1957" s="7">
        <f>_xlfn.IFNA(VLOOKUP(AF1957,'饰品（请勿修改）'!$H:$I,2,FALSE),0)</f>
        <v>0</v>
      </c>
      <c r="AI1957" s="7">
        <f t="shared" si="2344"/>
        <v>0</v>
      </c>
      <c r="AJ1957" s="7">
        <f t="shared" si="2345"/>
        <v>0</v>
      </c>
    </row>
    <row r="1958" spans="1:36" x14ac:dyDescent="0.2">
      <c r="A1958" s="3"/>
      <c r="B1958" s="3"/>
      <c r="C1958" s="3"/>
      <c r="D1958" s="3"/>
      <c r="E1958" s="3"/>
      <c r="F1958" s="3"/>
      <c r="G1958" s="7" t="str">
        <f t="shared" si="2342"/>
        <v/>
      </c>
      <c r="H1958" s="7" t="str">
        <f t="shared" si="2346"/>
        <v/>
      </c>
      <c r="I1958" s="7" t="str">
        <f t="shared" si="2347"/>
        <v/>
      </c>
      <c r="J1958" s="7" t="str">
        <f t="shared" si="2348"/>
        <v/>
      </c>
      <c r="K1958" s="5">
        <f t="shared" si="2349"/>
        <v>0</v>
      </c>
      <c r="L1958" s="5">
        <f t="shared" si="2350"/>
        <v>0</v>
      </c>
      <c r="M1958" s="5">
        <f t="shared" si="2351"/>
        <v>0</v>
      </c>
      <c r="N1958" s="7" cm="1">
        <f t="array" ref="N1958:P1958">_xlfn._xlws.SORT(K1958:M1958,1,-1,TRUE)</f>
        <v>0</v>
      </c>
      <c r="O1958" s="7">
        <v>0</v>
      </c>
      <c r="P1958" s="7">
        <v>0</v>
      </c>
      <c r="Q1958" s="7">
        <v>1955</v>
      </c>
      <c r="R1958" s="7" t="e">
        <f t="shared" ref="R1958:W1958" si="2392">FIND(",",$F1958,Q1958+1)</f>
        <v>#VALUE!</v>
      </c>
      <c r="S1958" s="7" t="e">
        <f t="shared" si="2392"/>
        <v>#VALUE!</v>
      </c>
      <c r="T1958" s="7" t="e">
        <f t="shared" si="2392"/>
        <v>#VALUE!</v>
      </c>
      <c r="U1958" s="7" t="e">
        <f t="shared" si="2392"/>
        <v>#VALUE!</v>
      </c>
      <c r="V1958" s="7" t="e">
        <f t="shared" si="2392"/>
        <v>#VALUE!</v>
      </c>
      <c r="W1958" s="7" t="e">
        <f t="shared" si="2392"/>
        <v>#VALUE!</v>
      </c>
      <c r="X1958" s="11" t="str">
        <f t="shared" si="2353"/>
        <v/>
      </c>
      <c r="Y1958" s="11" t="str">
        <f t="shared" si="2354"/>
        <v/>
      </c>
      <c r="Z1958" s="11" t="str">
        <f t="shared" si="2355"/>
        <v/>
      </c>
      <c r="AA1958" s="11" t="str">
        <f t="shared" si="2356"/>
        <v/>
      </c>
      <c r="AB1958" s="3" t="str">
        <f t="shared" si="2357"/>
        <v/>
      </c>
      <c r="AC1958" s="3"/>
      <c r="AD1958" s="3"/>
      <c r="AE1958" s="7" t="str">
        <f>IF(X1958="","",_xlfn.IFNA(VLOOKUP(X1958,'饰品（请勿修改）'!$A:$H,8,FALSE),VLOOKUP(X1958,'饰品（请勿修改）'!$H:$H,1,FALSE)))</f>
        <v/>
      </c>
      <c r="AF1958" s="7" t="str">
        <f>IF(Z1958="","",_xlfn.IFNA(VLOOKUP(Z1958,'饰品（请勿修改）'!$A:$H,8,FALSE),VLOOKUP(Z1958,'饰品（请勿修改）'!$H:$H,1,FALSE)))</f>
        <v/>
      </c>
      <c r="AG1958" s="7">
        <f>_xlfn.IFNA(VLOOKUP(AE1958,'饰品（请勿修改）'!$H:$I,2,FALSE),0)</f>
        <v>0</v>
      </c>
      <c r="AH1958" s="7">
        <f>_xlfn.IFNA(VLOOKUP(AF1958,'饰品（请勿修改）'!$H:$I,2,FALSE),0)</f>
        <v>0</v>
      </c>
      <c r="AI1958" s="7">
        <f t="shared" si="2344"/>
        <v>0</v>
      </c>
      <c r="AJ1958" s="7">
        <f t="shared" si="2345"/>
        <v>0</v>
      </c>
    </row>
    <row r="1959" spans="1:36" x14ac:dyDescent="0.2">
      <c r="A1959" s="3"/>
      <c r="B1959" s="3"/>
      <c r="C1959" s="3"/>
      <c r="D1959" s="3"/>
      <c r="E1959" s="3"/>
      <c r="F1959" s="3"/>
      <c r="G1959" s="7" t="str">
        <f t="shared" si="2342"/>
        <v/>
      </c>
      <c r="H1959" s="7" t="str">
        <f t="shared" si="2346"/>
        <v/>
      </c>
      <c r="I1959" s="7" t="str">
        <f t="shared" si="2347"/>
        <v/>
      </c>
      <c r="J1959" s="7" t="str">
        <f t="shared" si="2348"/>
        <v/>
      </c>
      <c r="K1959" s="5">
        <f t="shared" si="2349"/>
        <v>0</v>
      </c>
      <c r="L1959" s="5">
        <f t="shared" si="2350"/>
        <v>0</v>
      </c>
      <c r="M1959" s="5">
        <f t="shared" si="2351"/>
        <v>0</v>
      </c>
      <c r="N1959" s="7" cm="1">
        <f t="array" ref="N1959:P1959">_xlfn._xlws.SORT(K1959:M1959,1,-1,TRUE)</f>
        <v>0</v>
      </c>
      <c r="O1959" s="7">
        <v>0</v>
      </c>
      <c r="P1959" s="7">
        <v>0</v>
      </c>
      <c r="Q1959" s="7">
        <v>1956</v>
      </c>
      <c r="R1959" s="7" t="e">
        <f t="shared" ref="R1959:W1959" si="2393">FIND(",",$F1959,Q1959+1)</f>
        <v>#VALUE!</v>
      </c>
      <c r="S1959" s="7" t="e">
        <f t="shared" si="2393"/>
        <v>#VALUE!</v>
      </c>
      <c r="T1959" s="7" t="e">
        <f t="shared" si="2393"/>
        <v>#VALUE!</v>
      </c>
      <c r="U1959" s="7" t="e">
        <f t="shared" si="2393"/>
        <v>#VALUE!</v>
      </c>
      <c r="V1959" s="7" t="e">
        <f t="shared" si="2393"/>
        <v>#VALUE!</v>
      </c>
      <c r="W1959" s="7" t="e">
        <f t="shared" si="2393"/>
        <v>#VALUE!</v>
      </c>
      <c r="X1959" s="11" t="str">
        <f t="shared" si="2353"/>
        <v/>
      </c>
      <c r="Y1959" s="11" t="str">
        <f t="shared" si="2354"/>
        <v/>
      </c>
      <c r="Z1959" s="11" t="str">
        <f t="shared" si="2355"/>
        <v/>
      </c>
      <c r="AA1959" s="11" t="str">
        <f t="shared" si="2356"/>
        <v/>
      </c>
      <c r="AB1959" s="3" t="str">
        <f t="shared" si="2357"/>
        <v/>
      </c>
      <c r="AC1959" s="3"/>
      <c r="AD1959" s="3"/>
      <c r="AE1959" s="7" t="str">
        <f>IF(X1959="","",_xlfn.IFNA(VLOOKUP(X1959,'饰品（请勿修改）'!$A:$H,8,FALSE),VLOOKUP(X1959,'饰品（请勿修改）'!$H:$H,1,FALSE)))</f>
        <v/>
      </c>
      <c r="AF1959" s="7" t="str">
        <f>IF(Z1959="","",_xlfn.IFNA(VLOOKUP(Z1959,'饰品（请勿修改）'!$A:$H,8,FALSE),VLOOKUP(Z1959,'饰品（请勿修改）'!$H:$H,1,FALSE)))</f>
        <v/>
      </c>
      <c r="AG1959" s="7">
        <f>_xlfn.IFNA(VLOOKUP(AE1959,'饰品（请勿修改）'!$H:$I,2,FALSE),0)</f>
        <v>0</v>
      </c>
      <c r="AH1959" s="7">
        <f>_xlfn.IFNA(VLOOKUP(AF1959,'饰品（请勿修改）'!$H:$I,2,FALSE),0)</f>
        <v>0</v>
      </c>
      <c r="AI1959" s="7">
        <f t="shared" si="2344"/>
        <v>0</v>
      </c>
      <c r="AJ1959" s="7">
        <f t="shared" si="2345"/>
        <v>0</v>
      </c>
    </row>
    <row r="1960" spans="1:36" x14ac:dyDescent="0.2">
      <c r="A1960" s="3"/>
      <c r="B1960" s="3"/>
      <c r="C1960" s="3"/>
      <c r="D1960" s="3"/>
      <c r="E1960" s="3"/>
      <c r="F1960" s="3"/>
      <c r="G1960" s="7" t="str">
        <f t="shared" si="2342"/>
        <v/>
      </c>
      <c r="H1960" s="7" t="str">
        <f t="shared" si="2346"/>
        <v/>
      </c>
      <c r="I1960" s="7" t="str">
        <f t="shared" si="2347"/>
        <v/>
      </c>
      <c r="J1960" s="7" t="str">
        <f t="shared" si="2348"/>
        <v/>
      </c>
      <c r="K1960" s="5">
        <f t="shared" si="2349"/>
        <v>0</v>
      </c>
      <c r="L1960" s="5">
        <f t="shared" si="2350"/>
        <v>0</v>
      </c>
      <c r="M1960" s="5">
        <f t="shared" si="2351"/>
        <v>0</v>
      </c>
      <c r="N1960" s="7" cm="1">
        <f t="array" ref="N1960:P1960">_xlfn._xlws.SORT(K1960:M1960,1,-1,TRUE)</f>
        <v>0</v>
      </c>
      <c r="O1960" s="7">
        <v>0</v>
      </c>
      <c r="P1960" s="7">
        <v>0</v>
      </c>
      <c r="Q1960" s="7">
        <v>1957</v>
      </c>
      <c r="R1960" s="7" t="e">
        <f t="shared" ref="R1960:W1960" si="2394">FIND(",",$F1960,Q1960+1)</f>
        <v>#VALUE!</v>
      </c>
      <c r="S1960" s="7" t="e">
        <f t="shared" si="2394"/>
        <v>#VALUE!</v>
      </c>
      <c r="T1960" s="7" t="e">
        <f t="shared" si="2394"/>
        <v>#VALUE!</v>
      </c>
      <c r="U1960" s="7" t="e">
        <f t="shared" si="2394"/>
        <v>#VALUE!</v>
      </c>
      <c r="V1960" s="7" t="e">
        <f t="shared" si="2394"/>
        <v>#VALUE!</v>
      </c>
      <c r="W1960" s="7" t="e">
        <f t="shared" si="2394"/>
        <v>#VALUE!</v>
      </c>
      <c r="X1960" s="11" t="str">
        <f t="shared" si="2353"/>
        <v/>
      </c>
      <c r="Y1960" s="11" t="str">
        <f t="shared" si="2354"/>
        <v/>
      </c>
      <c r="Z1960" s="11" t="str">
        <f t="shared" si="2355"/>
        <v/>
      </c>
      <c r="AA1960" s="11" t="str">
        <f t="shared" si="2356"/>
        <v/>
      </c>
      <c r="AB1960" s="3" t="str">
        <f t="shared" si="2357"/>
        <v/>
      </c>
      <c r="AC1960" s="3"/>
      <c r="AD1960" s="3"/>
      <c r="AE1960" s="7" t="str">
        <f>IF(X1960="","",_xlfn.IFNA(VLOOKUP(X1960,'饰品（请勿修改）'!$A:$H,8,FALSE),VLOOKUP(X1960,'饰品（请勿修改）'!$H:$H,1,FALSE)))</f>
        <v/>
      </c>
      <c r="AF1960" s="7" t="str">
        <f>IF(Z1960="","",_xlfn.IFNA(VLOOKUP(Z1960,'饰品（请勿修改）'!$A:$H,8,FALSE),VLOOKUP(Z1960,'饰品（请勿修改）'!$H:$H,1,FALSE)))</f>
        <v/>
      </c>
      <c r="AG1960" s="7">
        <f>_xlfn.IFNA(VLOOKUP(AE1960,'饰品（请勿修改）'!$H:$I,2,FALSE),0)</f>
        <v>0</v>
      </c>
      <c r="AH1960" s="7">
        <f>_xlfn.IFNA(VLOOKUP(AF1960,'饰品（请勿修改）'!$H:$I,2,FALSE),0)</f>
        <v>0</v>
      </c>
      <c r="AI1960" s="7">
        <f t="shared" si="2344"/>
        <v>0</v>
      </c>
      <c r="AJ1960" s="7">
        <f t="shared" si="2345"/>
        <v>0</v>
      </c>
    </row>
    <row r="1961" spans="1:36" x14ac:dyDescent="0.2">
      <c r="A1961" s="3"/>
      <c r="B1961" s="3"/>
      <c r="C1961" s="3"/>
      <c r="D1961" s="3"/>
      <c r="E1961" s="3"/>
      <c r="F1961" s="3"/>
      <c r="G1961" s="7" t="str">
        <f t="shared" si="2342"/>
        <v/>
      </c>
      <c r="H1961" s="7" t="str">
        <f t="shared" si="2346"/>
        <v/>
      </c>
      <c r="I1961" s="7" t="str">
        <f t="shared" si="2347"/>
        <v/>
      </c>
      <c r="J1961" s="7" t="str">
        <f t="shared" si="2348"/>
        <v/>
      </c>
      <c r="K1961" s="5">
        <f t="shared" si="2349"/>
        <v>0</v>
      </c>
      <c r="L1961" s="5">
        <f t="shared" si="2350"/>
        <v>0</v>
      </c>
      <c r="M1961" s="5">
        <f t="shared" si="2351"/>
        <v>0</v>
      </c>
      <c r="N1961" s="7" cm="1">
        <f t="array" ref="N1961:P1961">_xlfn._xlws.SORT(K1961:M1961,1,-1,TRUE)</f>
        <v>0</v>
      </c>
      <c r="O1961" s="7">
        <v>0</v>
      </c>
      <c r="P1961" s="7">
        <v>0</v>
      </c>
      <c r="Q1961" s="7">
        <v>1958</v>
      </c>
      <c r="R1961" s="7" t="e">
        <f t="shared" ref="R1961:W1961" si="2395">FIND(",",$F1961,Q1961+1)</f>
        <v>#VALUE!</v>
      </c>
      <c r="S1961" s="7" t="e">
        <f t="shared" si="2395"/>
        <v>#VALUE!</v>
      </c>
      <c r="T1961" s="7" t="e">
        <f t="shared" si="2395"/>
        <v>#VALUE!</v>
      </c>
      <c r="U1961" s="7" t="e">
        <f t="shared" si="2395"/>
        <v>#VALUE!</v>
      </c>
      <c r="V1961" s="7" t="e">
        <f t="shared" si="2395"/>
        <v>#VALUE!</v>
      </c>
      <c r="W1961" s="7" t="e">
        <f t="shared" si="2395"/>
        <v>#VALUE!</v>
      </c>
      <c r="X1961" s="11" t="str">
        <f t="shared" si="2353"/>
        <v/>
      </c>
      <c r="Y1961" s="11" t="str">
        <f t="shared" si="2354"/>
        <v/>
      </c>
      <c r="Z1961" s="11" t="str">
        <f t="shared" si="2355"/>
        <v/>
      </c>
      <c r="AA1961" s="11" t="str">
        <f t="shared" si="2356"/>
        <v/>
      </c>
      <c r="AB1961" s="3" t="str">
        <f t="shared" si="2357"/>
        <v/>
      </c>
      <c r="AC1961" s="3"/>
      <c r="AD1961" s="3"/>
      <c r="AE1961" s="7" t="str">
        <f>IF(X1961="","",_xlfn.IFNA(VLOOKUP(X1961,'饰品（请勿修改）'!$A:$H,8,FALSE),VLOOKUP(X1961,'饰品（请勿修改）'!$H:$H,1,FALSE)))</f>
        <v/>
      </c>
      <c r="AF1961" s="7" t="str">
        <f>IF(Z1961="","",_xlfn.IFNA(VLOOKUP(Z1961,'饰品（请勿修改）'!$A:$H,8,FALSE),VLOOKUP(Z1961,'饰品（请勿修改）'!$H:$H,1,FALSE)))</f>
        <v/>
      </c>
      <c r="AG1961" s="7">
        <f>_xlfn.IFNA(VLOOKUP(AE1961,'饰品（请勿修改）'!$H:$I,2,FALSE),0)</f>
        <v>0</v>
      </c>
      <c r="AH1961" s="7">
        <f>_xlfn.IFNA(VLOOKUP(AF1961,'饰品（请勿修改）'!$H:$I,2,FALSE),0)</f>
        <v>0</v>
      </c>
      <c r="AI1961" s="7">
        <f t="shared" si="2344"/>
        <v>0</v>
      </c>
      <c r="AJ1961" s="7">
        <f t="shared" si="2345"/>
        <v>0</v>
      </c>
    </row>
    <row r="1962" spans="1:36" x14ac:dyDescent="0.2">
      <c r="A1962" s="3"/>
      <c r="B1962" s="3"/>
      <c r="C1962" s="3"/>
      <c r="D1962" s="3"/>
      <c r="E1962" s="3"/>
      <c r="F1962" s="3"/>
      <c r="G1962" s="7" t="str">
        <f t="shared" si="2342"/>
        <v/>
      </c>
      <c r="H1962" s="7" t="str">
        <f t="shared" si="2346"/>
        <v/>
      </c>
      <c r="I1962" s="7" t="str">
        <f t="shared" si="2347"/>
        <v/>
      </c>
      <c r="J1962" s="7" t="str">
        <f t="shared" si="2348"/>
        <v/>
      </c>
      <c r="K1962" s="5">
        <f t="shared" si="2349"/>
        <v>0</v>
      </c>
      <c r="L1962" s="5">
        <f t="shared" si="2350"/>
        <v>0</v>
      </c>
      <c r="M1962" s="5">
        <f t="shared" si="2351"/>
        <v>0</v>
      </c>
      <c r="N1962" s="7" cm="1">
        <f t="array" ref="N1962:P1962">_xlfn._xlws.SORT(K1962:M1962,1,-1,TRUE)</f>
        <v>0</v>
      </c>
      <c r="O1962" s="7">
        <v>0</v>
      </c>
      <c r="P1962" s="7">
        <v>0</v>
      </c>
      <c r="Q1962" s="7">
        <v>1959</v>
      </c>
      <c r="R1962" s="7" t="e">
        <f t="shared" ref="R1962:W1962" si="2396">FIND(",",$F1962,Q1962+1)</f>
        <v>#VALUE!</v>
      </c>
      <c r="S1962" s="7" t="e">
        <f t="shared" si="2396"/>
        <v>#VALUE!</v>
      </c>
      <c r="T1962" s="7" t="e">
        <f t="shared" si="2396"/>
        <v>#VALUE!</v>
      </c>
      <c r="U1962" s="7" t="e">
        <f t="shared" si="2396"/>
        <v>#VALUE!</v>
      </c>
      <c r="V1962" s="7" t="e">
        <f t="shared" si="2396"/>
        <v>#VALUE!</v>
      </c>
      <c r="W1962" s="7" t="e">
        <f t="shared" si="2396"/>
        <v>#VALUE!</v>
      </c>
      <c r="X1962" s="11" t="str">
        <f t="shared" si="2353"/>
        <v/>
      </c>
      <c r="Y1962" s="11" t="str">
        <f t="shared" si="2354"/>
        <v/>
      </c>
      <c r="Z1962" s="11" t="str">
        <f t="shared" si="2355"/>
        <v/>
      </c>
      <c r="AA1962" s="11" t="str">
        <f t="shared" si="2356"/>
        <v/>
      </c>
      <c r="AB1962" s="3" t="str">
        <f t="shared" si="2357"/>
        <v/>
      </c>
      <c r="AC1962" s="3"/>
      <c r="AD1962" s="3"/>
      <c r="AE1962" s="7" t="str">
        <f>IF(X1962="","",_xlfn.IFNA(VLOOKUP(X1962,'饰品（请勿修改）'!$A:$H,8,FALSE),VLOOKUP(X1962,'饰品（请勿修改）'!$H:$H,1,FALSE)))</f>
        <v/>
      </c>
      <c r="AF1962" s="7" t="str">
        <f>IF(Z1962="","",_xlfn.IFNA(VLOOKUP(Z1962,'饰品（请勿修改）'!$A:$H,8,FALSE),VLOOKUP(Z1962,'饰品（请勿修改）'!$H:$H,1,FALSE)))</f>
        <v/>
      </c>
      <c r="AG1962" s="7">
        <f>_xlfn.IFNA(VLOOKUP(AE1962,'饰品（请勿修改）'!$H:$I,2,FALSE),0)</f>
        <v>0</v>
      </c>
      <c r="AH1962" s="7">
        <f>_xlfn.IFNA(VLOOKUP(AF1962,'饰品（请勿修改）'!$H:$I,2,FALSE),0)</f>
        <v>0</v>
      </c>
      <c r="AI1962" s="7">
        <f t="shared" si="2344"/>
        <v>0</v>
      </c>
      <c r="AJ1962" s="7">
        <f t="shared" si="2345"/>
        <v>0</v>
      </c>
    </row>
    <row r="1963" spans="1:36" x14ac:dyDescent="0.2">
      <c r="A1963" s="3"/>
      <c r="B1963" s="3"/>
      <c r="C1963" s="3"/>
      <c r="D1963" s="3"/>
      <c r="E1963" s="3"/>
      <c r="F1963" s="3"/>
      <c r="G1963" s="7" t="str">
        <f t="shared" si="2342"/>
        <v/>
      </c>
      <c r="H1963" s="7" t="str">
        <f t="shared" si="2346"/>
        <v/>
      </c>
      <c r="I1963" s="7" t="str">
        <f t="shared" si="2347"/>
        <v/>
      </c>
      <c r="J1963" s="7" t="str">
        <f t="shared" si="2348"/>
        <v/>
      </c>
      <c r="K1963" s="5">
        <f t="shared" si="2349"/>
        <v>0</v>
      </c>
      <c r="L1963" s="5">
        <f t="shared" si="2350"/>
        <v>0</v>
      </c>
      <c r="M1963" s="5">
        <f t="shared" si="2351"/>
        <v>0</v>
      </c>
      <c r="N1963" s="7" cm="1">
        <f t="array" ref="N1963:P1963">_xlfn._xlws.SORT(K1963:M1963,1,-1,TRUE)</f>
        <v>0</v>
      </c>
      <c r="O1963" s="7">
        <v>0</v>
      </c>
      <c r="P1963" s="7">
        <v>0</v>
      </c>
      <c r="Q1963" s="7">
        <v>1960</v>
      </c>
      <c r="R1963" s="7" t="e">
        <f t="shared" ref="R1963:W1963" si="2397">FIND(",",$F1963,Q1963+1)</f>
        <v>#VALUE!</v>
      </c>
      <c r="S1963" s="7" t="e">
        <f t="shared" si="2397"/>
        <v>#VALUE!</v>
      </c>
      <c r="T1963" s="7" t="e">
        <f t="shared" si="2397"/>
        <v>#VALUE!</v>
      </c>
      <c r="U1963" s="7" t="e">
        <f t="shared" si="2397"/>
        <v>#VALUE!</v>
      </c>
      <c r="V1963" s="7" t="e">
        <f t="shared" si="2397"/>
        <v>#VALUE!</v>
      </c>
      <c r="W1963" s="7" t="e">
        <f t="shared" si="2397"/>
        <v>#VALUE!</v>
      </c>
      <c r="X1963" s="11" t="str">
        <f t="shared" si="2353"/>
        <v/>
      </c>
      <c r="Y1963" s="11" t="str">
        <f t="shared" si="2354"/>
        <v/>
      </c>
      <c r="Z1963" s="11" t="str">
        <f t="shared" si="2355"/>
        <v/>
      </c>
      <c r="AA1963" s="11" t="str">
        <f t="shared" si="2356"/>
        <v/>
      </c>
      <c r="AB1963" s="3" t="str">
        <f t="shared" si="2357"/>
        <v/>
      </c>
      <c r="AC1963" s="3"/>
      <c r="AD1963" s="3"/>
      <c r="AE1963" s="7" t="str">
        <f>IF(X1963="","",_xlfn.IFNA(VLOOKUP(X1963,'饰品（请勿修改）'!$A:$H,8,FALSE),VLOOKUP(X1963,'饰品（请勿修改）'!$H:$H,1,FALSE)))</f>
        <v/>
      </c>
      <c r="AF1963" s="7" t="str">
        <f>IF(Z1963="","",_xlfn.IFNA(VLOOKUP(Z1963,'饰品（请勿修改）'!$A:$H,8,FALSE),VLOOKUP(Z1963,'饰品（请勿修改）'!$H:$H,1,FALSE)))</f>
        <v/>
      </c>
      <c r="AG1963" s="7">
        <f>_xlfn.IFNA(VLOOKUP(AE1963,'饰品（请勿修改）'!$H:$I,2,FALSE),0)</f>
        <v>0</v>
      </c>
      <c r="AH1963" s="7">
        <f>_xlfn.IFNA(VLOOKUP(AF1963,'饰品（请勿修改）'!$H:$I,2,FALSE),0)</f>
        <v>0</v>
      </c>
      <c r="AI1963" s="7">
        <f t="shared" si="2344"/>
        <v>0</v>
      </c>
      <c r="AJ1963" s="7">
        <f t="shared" si="2345"/>
        <v>0</v>
      </c>
    </row>
    <row r="1964" spans="1:36" x14ac:dyDescent="0.2">
      <c r="A1964" s="3"/>
      <c r="B1964" s="3"/>
      <c r="C1964" s="3"/>
      <c r="D1964" s="3"/>
      <c r="E1964" s="3"/>
      <c r="F1964" s="3"/>
      <c r="G1964" s="7" t="str">
        <f t="shared" si="2342"/>
        <v/>
      </c>
      <c r="H1964" s="7" t="str">
        <f t="shared" si="2346"/>
        <v/>
      </c>
      <c r="I1964" s="7" t="str">
        <f t="shared" si="2347"/>
        <v/>
      </c>
      <c r="J1964" s="7" t="str">
        <f t="shared" si="2348"/>
        <v/>
      </c>
      <c r="K1964" s="5">
        <f t="shared" si="2349"/>
        <v>0</v>
      </c>
      <c r="L1964" s="5">
        <f t="shared" si="2350"/>
        <v>0</v>
      </c>
      <c r="M1964" s="5">
        <f t="shared" si="2351"/>
        <v>0</v>
      </c>
      <c r="N1964" s="7" cm="1">
        <f t="array" ref="N1964:P1964">_xlfn._xlws.SORT(K1964:M1964,1,-1,TRUE)</f>
        <v>0</v>
      </c>
      <c r="O1964" s="7">
        <v>0</v>
      </c>
      <c r="P1964" s="7">
        <v>0</v>
      </c>
      <c r="Q1964" s="7">
        <v>1961</v>
      </c>
      <c r="R1964" s="7" t="e">
        <f t="shared" ref="R1964:W1964" si="2398">FIND(",",$F1964,Q1964+1)</f>
        <v>#VALUE!</v>
      </c>
      <c r="S1964" s="7" t="e">
        <f t="shared" si="2398"/>
        <v>#VALUE!</v>
      </c>
      <c r="T1964" s="7" t="e">
        <f t="shared" si="2398"/>
        <v>#VALUE!</v>
      </c>
      <c r="U1964" s="7" t="e">
        <f t="shared" si="2398"/>
        <v>#VALUE!</v>
      </c>
      <c r="V1964" s="7" t="e">
        <f t="shared" si="2398"/>
        <v>#VALUE!</v>
      </c>
      <c r="W1964" s="7" t="e">
        <f t="shared" si="2398"/>
        <v>#VALUE!</v>
      </c>
      <c r="X1964" s="11" t="str">
        <f t="shared" si="2353"/>
        <v/>
      </c>
      <c r="Y1964" s="11" t="str">
        <f t="shared" si="2354"/>
        <v/>
      </c>
      <c r="Z1964" s="11" t="str">
        <f t="shared" si="2355"/>
        <v/>
      </c>
      <c r="AA1964" s="11" t="str">
        <f t="shared" si="2356"/>
        <v/>
      </c>
      <c r="AB1964" s="3" t="str">
        <f t="shared" si="2357"/>
        <v/>
      </c>
      <c r="AC1964" s="3"/>
      <c r="AD1964" s="3"/>
      <c r="AE1964" s="7" t="str">
        <f>IF(X1964="","",_xlfn.IFNA(VLOOKUP(X1964,'饰品（请勿修改）'!$A:$H,8,FALSE),VLOOKUP(X1964,'饰品（请勿修改）'!$H:$H,1,FALSE)))</f>
        <v/>
      </c>
      <c r="AF1964" s="7" t="str">
        <f>IF(Z1964="","",_xlfn.IFNA(VLOOKUP(Z1964,'饰品（请勿修改）'!$A:$H,8,FALSE),VLOOKUP(Z1964,'饰品（请勿修改）'!$H:$H,1,FALSE)))</f>
        <v/>
      </c>
      <c r="AG1964" s="7">
        <f>_xlfn.IFNA(VLOOKUP(AE1964,'饰品（请勿修改）'!$H:$I,2,FALSE),0)</f>
        <v>0</v>
      </c>
      <c r="AH1964" s="7">
        <f>_xlfn.IFNA(VLOOKUP(AF1964,'饰品（请勿修改）'!$H:$I,2,FALSE),0)</f>
        <v>0</v>
      </c>
      <c r="AI1964" s="7">
        <f t="shared" si="2344"/>
        <v>0</v>
      </c>
      <c r="AJ1964" s="7">
        <f t="shared" si="2345"/>
        <v>0</v>
      </c>
    </row>
    <row r="1965" spans="1:36" x14ac:dyDescent="0.2">
      <c r="A1965" s="3"/>
      <c r="B1965" s="3"/>
      <c r="C1965" s="3"/>
      <c r="D1965" s="3"/>
      <c r="E1965" s="3"/>
      <c r="F1965" s="3"/>
      <c r="G1965" s="7" t="str">
        <f t="shared" si="2342"/>
        <v/>
      </c>
      <c r="H1965" s="7" t="str">
        <f t="shared" si="2346"/>
        <v/>
      </c>
      <c r="I1965" s="7" t="str">
        <f t="shared" si="2347"/>
        <v/>
      </c>
      <c r="J1965" s="7" t="str">
        <f t="shared" si="2348"/>
        <v/>
      </c>
      <c r="K1965" s="5">
        <f t="shared" si="2349"/>
        <v>0</v>
      </c>
      <c r="L1965" s="5">
        <f t="shared" si="2350"/>
        <v>0</v>
      </c>
      <c r="M1965" s="5">
        <f t="shared" si="2351"/>
        <v>0</v>
      </c>
      <c r="N1965" s="7" cm="1">
        <f t="array" ref="N1965:P1965">_xlfn._xlws.SORT(K1965:M1965,1,-1,TRUE)</f>
        <v>0</v>
      </c>
      <c r="O1965" s="7">
        <v>0</v>
      </c>
      <c r="P1965" s="7">
        <v>0</v>
      </c>
      <c r="Q1965" s="7">
        <v>1962</v>
      </c>
      <c r="R1965" s="7" t="e">
        <f t="shared" ref="R1965:W1965" si="2399">FIND(",",$F1965,Q1965+1)</f>
        <v>#VALUE!</v>
      </c>
      <c r="S1965" s="7" t="e">
        <f t="shared" si="2399"/>
        <v>#VALUE!</v>
      </c>
      <c r="T1965" s="7" t="e">
        <f t="shared" si="2399"/>
        <v>#VALUE!</v>
      </c>
      <c r="U1965" s="7" t="e">
        <f t="shared" si="2399"/>
        <v>#VALUE!</v>
      </c>
      <c r="V1965" s="7" t="e">
        <f t="shared" si="2399"/>
        <v>#VALUE!</v>
      </c>
      <c r="W1965" s="7" t="e">
        <f t="shared" si="2399"/>
        <v>#VALUE!</v>
      </c>
      <c r="X1965" s="11" t="str">
        <f t="shared" si="2353"/>
        <v/>
      </c>
      <c r="Y1965" s="11" t="str">
        <f t="shared" si="2354"/>
        <v/>
      </c>
      <c r="Z1965" s="11" t="str">
        <f t="shared" si="2355"/>
        <v/>
      </c>
      <c r="AA1965" s="11" t="str">
        <f t="shared" si="2356"/>
        <v/>
      </c>
      <c r="AB1965" s="3" t="str">
        <f t="shared" si="2357"/>
        <v/>
      </c>
      <c r="AC1965" s="3"/>
      <c r="AD1965" s="3"/>
      <c r="AE1965" s="7" t="str">
        <f>IF(X1965="","",_xlfn.IFNA(VLOOKUP(X1965,'饰品（请勿修改）'!$A:$H,8,FALSE),VLOOKUP(X1965,'饰品（请勿修改）'!$H:$H,1,FALSE)))</f>
        <v/>
      </c>
      <c r="AF1965" s="7" t="str">
        <f>IF(Z1965="","",_xlfn.IFNA(VLOOKUP(Z1965,'饰品（请勿修改）'!$A:$H,8,FALSE),VLOOKUP(Z1965,'饰品（请勿修改）'!$H:$H,1,FALSE)))</f>
        <v/>
      </c>
      <c r="AG1965" s="7">
        <f>_xlfn.IFNA(VLOOKUP(AE1965,'饰品（请勿修改）'!$H:$I,2,FALSE),0)</f>
        <v>0</v>
      </c>
      <c r="AH1965" s="7">
        <f>_xlfn.IFNA(VLOOKUP(AF1965,'饰品（请勿修改）'!$H:$I,2,FALSE),0)</f>
        <v>0</v>
      </c>
      <c r="AI1965" s="7">
        <f t="shared" si="2344"/>
        <v>0</v>
      </c>
      <c r="AJ1965" s="7">
        <f t="shared" si="2345"/>
        <v>0</v>
      </c>
    </row>
    <row r="1966" spans="1:36" x14ac:dyDescent="0.2">
      <c r="A1966" s="3"/>
      <c r="B1966" s="3"/>
      <c r="C1966" s="3"/>
      <c r="D1966" s="3"/>
      <c r="E1966" s="3"/>
      <c r="F1966" s="3"/>
      <c r="G1966" s="7" t="str">
        <f t="shared" si="2342"/>
        <v/>
      </c>
      <c r="H1966" s="7" t="str">
        <f t="shared" si="2346"/>
        <v/>
      </c>
      <c r="I1966" s="7" t="str">
        <f t="shared" si="2347"/>
        <v/>
      </c>
      <c r="J1966" s="7" t="str">
        <f t="shared" si="2348"/>
        <v/>
      </c>
      <c r="K1966" s="5">
        <f t="shared" si="2349"/>
        <v>0</v>
      </c>
      <c r="L1966" s="5">
        <f t="shared" si="2350"/>
        <v>0</v>
      </c>
      <c r="M1966" s="5">
        <f t="shared" si="2351"/>
        <v>0</v>
      </c>
      <c r="N1966" s="7" cm="1">
        <f t="array" ref="N1966:P1966">_xlfn._xlws.SORT(K1966:M1966,1,-1,TRUE)</f>
        <v>0</v>
      </c>
      <c r="O1966" s="7">
        <v>0</v>
      </c>
      <c r="P1966" s="7">
        <v>0</v>
      </c>
      <c r="Q1966" s="7">
        <v>1963</v>
      </c>
      <c r="R1966" s="7" t="e">
        <f t="shared" ref="R1966:W1966" si="2400">FIND(",",$F1966,Q1966+1)</f>
        <v>#VALUE!</v>
      </c>
      <c r="S1966" s="7" t="e">
        <f t="shared" si="2400"/>
        <v>#VALUE!</v>
      </c>
      <c r="T1966" s="7" t="e">
        <f t="shared" si="2400"/>
        <v>#VALUE!</v>
      </c>
      <c r="U1966" s="7" t="e">
        <f t="shared" si="2400"/>
        <v>#VALUE!</v>
      </c>
      <c r="V1966" s="7" t="e">
        <f t="shared" si="2400"/>
        <v>#VALUE!</v>
      </c>
      <c r="W1966" s="7" t="e">
        <f t="shared" si="2400"/>
        <v>#VALUE!</v>
      </c>
      <c r="X1966" s="11" t="str">
        <f t="shared" si="2353"/>
        <v/>
      </c>
      <c r="Y1966" s="11" t="str">
        <f t="shared" si="2354"/>
        <v/>
      </c>
      <c r="Z1966" s="11" t="str">
        <f t="shared" si="2355"/>
        <v/>
      </c>
      <c r="AA1966" s="11" t="str">
        <f t="shared" si="2356"/>
        <v/>
      </c>
      <c r="AB1966" s="3" t="str">
        <f t="shared" si="2357"/>
        <v/>
      </c>
      <c r="AC1966" s="3"/>
      <c r="AD1966" s="3"/>
      <c r="AE1966" s="7" t="str">
        <f>IF(X1966="","",_xlfn.IFNA(VLOOKUP(X1966,'饰品（请勿修改）'!$A:$H,8,FALSE),VLOOKUP(X1966,'饰品（请勿修改）'!$H:$H,1,FALSE)))</f>
        <v/>
      </c>
      <c r="AF1966" s="7" t="str">
        <f>IF(Z1966="","",_xlfn.IFNA(VLOOKUP(Z1966,'饰品（请勿修改）'!$A:$H,8,FALSE),VLOOKUP(Z1966,'饰品（请勿修改）'!$H:$H,1,FALSE)))</f>
        <v/>
      </c>
      <c r="AG1966" s="7">
        <f>_xlfn.IFNA(VLOOKUP(AE1966,'饰品（请勿修改）'!$H:$I,2,FALSE),0)</f>
        <v>0</v>
      </c>
      <c r="AH1966" s="7">
        <f>_xlfn.IFNA(VLOOKUP(AF1966,'饰品（请勿修改）'!$H:$I,2,FALSE),0)</f>
        <v>0</v>
      </c>
      <c r="AI1966" s="7">
        <f t="shared" si="2344"/>
        <v>0</v>
      </c>
      <c r="AJ1966" s="7">
        <f t="shared" si="2345"/>
        <v>0</v>
      </c>
    </row>
    <row r="1967" spans="1:36" x14ac:dyDescent="0.2">
      <c r="A1967" s="3"/>
      <c r="B1967" s="3"/>
      <c r="C1967" s="3"/>
      <c r="D1967" s="3"/>
      <c r="E1967" s="3"/>
      <c r="F1967" s="3"/>
      <c r="G1967" s="7" t="str">
        <f t="shared" si="2342"/>
        <v/>
      </c>
      <c r="H1967" s="7" t="str">
        <f t="shared" si="2346"/>
        <v/>
      </c>
      <c r="I1967" s="7" t="str">
        <f t="shared" si="2347"/>
        <v/>
      </c>
      <c r="J1967" s="7" t="str">
        <f t="shared" si="2348"/>
        <v/>
      </c>
      <c r="K1967" s="5">
        <f t="shared" si="2349"/>
        <v>0</v>
      </c>
      <c r="L1967" s="5">
        <f t="shared" si="2350"/>
        <v>0</v>
      </c>
      <c r="M1967" s="5">
        <f t="shared" si="2351"/>
        <v>0</v>
      </c>
      <c r="N1967" s="7" cm="1">
        <f t="array" ref="N1967:P1967">_xlfn._xlws.SORT(K1967:M1967,1,-1,TRUE)</f>
        <v>0</v>
      </c>
      <c r="O1967" s="7">
        <v>0</v>
      </c>
      <c r="P1967" s="7">
        <v>0</v>
      </c>
      <c r="Q1967" s="7">
        <v>1964</v>
      </c>
      <c r="R1967" s="7" t="e">
        <f t="shared" ref="R1967:W1967" si="2401">FIND(",",$F1967,Q1967+1)</f>
        <v>#VALUE!</v>
      </c>
      <c r="S1967" s="7" t="e">
        <f t="shared" si="2401"/>
        <v>#VALUE!</v>
      </c>
      <c r="T1967" s="7" t="e">
        <f t="shared" si="2401"/>
        <v>#VALUE!</v>
      </c>
      <c r="U1967" s="7" t="e">
        <f t="shared" si="2401"/>
        <v>#VALUE!</v>
      </c>
      <c r="V1967" s="7" t="e">
        <f t="shared" si="2401"/>
        <v>#VALUE!</v>
      </c>
      <c r="W1967" s="7" t="e">
        <f t="shared" si="2401"/>
        <v>#VALUE!</v>
      </c>
      <c r="X1967" s="11" t="str">
        <f t="shared" si="2353"/>
        <v/>
      </c>
      <c r="Y1967" s="11" t="str">
        <f t="shared" si="2354"/>
        <v/>
      </c>
      <c r="Z1967" s="11" t="str">
        <f t="shared" si="2355"/>
        <v/>
      </c>
      <c r="AA1967" s="11" t="str">
        <f t="shared" si="2356"/>
        <v/>
      </c>
      <c r="AB1967" s="3" t="str">
        <f t="shared" si="2357"/>
        <v/>
      </c>
      <c r="AC1967" s="3"/>
      <c r="AD1967" s="3"/>
      <c r="AE1967" s="7" t="str">
        <f>IF(X1967="","",_xlfn.IFNA(VLOOKUP(X1967,'饰品（请勿修改）'!$A:$H,8,FALSE),VLOOKUP(X1967,'饰品（请勿修改）'!$H:$H,1,FALSE)))</f>
        <v/>
      </c>
      <c r="AF1967" s="7" t="str">
        <f>IF(Z1967="","",_xlfn.IFNA(VLOOKUP(Z1967,'饰品（请勿修改）'!$A:$H,8,FALSE),VLOOKUP(Z1967,'饰品（请勿修改）'!$H:$H,1,FALSE)))</f>
        <v/>
      </c>
      <c r="AG1967" s="7">
        <f>_xlfn.IFNA(VLOOKUP(AE1967,'饰品（请勿修改）'!$H:$I,2,FALSE),0)</f>
        <v>0</v>
      </c>
      <c r="AH1967" s="7">
        <f>_xlfn.IFNA(VLOOKUP(AF1967,'饰品（请勿修改）'!$H:$I,2,FALSE),0)</f>
        <v>0</v>
      </c>
      <c r="AI1967" s="7">
        <f t="shared" si="2344"/>
        <v>0</v>
      </c>
      <c r="AJ1967" s="7">
        <f t="shared" si="2345"/>
        <v>0</v>
      </c>
    </row>
    <row r="1968" spans="1:36" x14ac:dyDescent="0.2">
      <c r="A1968" s="3"/>
      <c r="B1968" s="3"/>
      <c r="C1968" s="3"/>
      <c r="D1968" s="3"/>
      <c r="E1968" s="3"/>
      <c r="F1968" s="3"/>
      <c r="G1968" s="7" t="str">
        <f t="shared" si="2342"/>
        <v/>
      </c>
      <c r="H1968" s="7" t="str">
        <f t="shared" si="2346"/>
        <v/>
      </c>
      <c r="I1968" s="7" t="str">
        <f t="shared" si="2347"/>
        <v/>
      </c>
      <c r="J1968" s="7" t="str">
        <f t="shared" si="2348"/>
        <v/>
      </c>
      <c r="K1968" s="5">
        <f t="shared" si="2349"/>
        <v>0</v>
      </c>
      <c r="L1968" s="5">
        <f t="shared" si="2350"/>
        <v>0</v>
      </c>
      <c r="M1968" s="5">
        <f t="shared" si="2351"/>
        <v>0</v>
      </c>
      <c r="N1968" s="7" cm="1">
        <f t="array" ref="N1968:P1968">_xlfn._xlws.SORT(K1968:M1968,1,-1,TRUE)</f>
        <v>0</v>
      </c>
      <c r="O1968" s="7">
        <v>0</v>
      </c>
      <c r="P1968" s="7">
        <v>0</v>
      </c>
      <c r="Q1968" s="7">
        <v>1965</v>
      </c>
      <c r="R1968" s="7" t="e">
        <f t="shared" ref="R1968:W1968" si="2402">FIND(",",$F1968,Q1968+1)</f>
        <v>#VALUE!</v>
      </c>
      <c r="S1968" s="7" t="e">
        <f t="shared" si="2402"/>
        <v>#VALUE!</v>
      </c>
      <c r="T1968" s="7" t="e">
        <f t="shared" si="2402"/>
        <v>#VALUE!</v>
      </c>
      <c r="U1968" s="7" t="e">
        <f t="shared" si="2402"/>
        <v>#VALUE!</v>
      </c>
      <c r="V1968" s="7" t="e">
        <f t="shared" si="2402"/>
        <v>#VALUE!</v>
      </c>
      <c r="W1968" s="7" t="e">
        <f t="shared" si="2402"/>
        <v>#VALUE!</v>
      </c>
      <c r="X1968" s="11" t="str">
        <f t="shared" si="2353"/>
        <v/>
      </c>
      <c r="Y1968" s="11" t="str">
        <f t="shared" si="2354"/>
        <v/>
      </c>
      <c r="Z1968" s="11" t="str">
        <f t="shared" si="2355"/>
        <v/>
      </c>
      <c r="AA1968" s="11" t="str">
        <f t="shared" si="2356"/>
        <v/>
      </c>
      <c r="AB1968" s="3" t="str">
        <f t="shared" si="2357"/>
        <v/>
      </c>
      <c r="AC1968" s="3"/>
      <c r="AD1968" s="3"/>
      <c r="AE1968" s="7" t="str">
        <f>IF(X1968="","",_xlfn.IFNA(VLOOKUP(X1968,'饰品（请勿修改）'!$A:$H,8,FALSE),VLOOKUP(X1968,'饰品（请勿修改）'!$H:$H,1,FALSE)))</f>
        <v/>
      </c>
      <c r="AF1968" s="7" t="str">
        <f>IF(Z1968="","",_xlfn.IFNA(VLOOKUP(Z1968,'饰品（请勿修改）'!$A:$H,8,FALSE),VLOOKUP(Z1968,'饰品（请勿修改）'!$H:$H,1,FALSE)))</f>
        <v/>
      </c>
      <c r="AG1968" s="7">
        <f>_xlfn.IFNA(VLOOKUP(AE1968,'饰品（请勿修改）'!$H:$I,2,FALSE),0)</f>
        <v>0</v>
      </c>
      <c r="AH1968" s="7">
        <f>_xlfn.IFNA(VLOOKUP(AF1968,'饰品（请勿修改）'!$H:$I,2,FALSE),0)</f>
        <v>0</v>
      </c>
      <c r="AI1968" s="7">
        <f t="shared" si="2344"/>
        <v>0</v>
      </c>
      <c r="AJ1968" s="7">
        <f t="shared" si="2345"/>
        <v>0</v>
      </c>
    </row>
    <row r="1969" spans="1:36" x14ac:dyDescent="0.2">
      <c r="A1969" s="3"/>
      <c r="B1969" s="3"/>
      <c r="C1969" s="3"/>
      <c r="D1969" s="3"/>
      <c r="E1969" s="3"/>
      <c r="F1969" s="3"/>
      <c r="G1969" s="7" t="str">
        <f t="shared" si="2342"/>
        <v/>
      </c>
      <c r="H1969" s="7" t="str">
        <f t="shared" si="2346"/>
        <v/>
      </c>
      <c r="I1969" s="7" t="str">
        <f t="shared" si="2347"/>
        <v/>
      </c>
      <c r="J1969" s="7" t="str">
        <f t="shared" si="2348"/>
        <v/>
      </c>
      <c r="K1969" s="5">
        <f t="shared" si="2349"/>
        <v>0</v>
      </c>
      <c r="L1969" s="5">
        <f t="shared" si="2350"/>
        <v>0</v>
      </c>
      <c r="M1969" s="5">
        <f t="shared" si="2351"/>
        <v>0</v>
      </c>
      <c r="N1969" s="7" cm="1">
        <f t="array" ref="N1969:P1969">_xlfn._xlws.SORT(K1969:M1969,1,-1,TRUE)</f>
        <v>0</v>
      </c>
      <c r="O1969" s="7">
        <v>0</v>
      </c>
      <c r="P1969" s="7">
        <v>0</v>
      </c>
      <c r="Q1969" s="7">
        <v>1966</v>
      </c>
      <c r="R1969" s="7" t="e">
        <f t="shared" ref="R1969:W1969" si="2403">FIND(",",$F1969,Q1969+1)</f>
        <v>#VALUE!</v>
      </c>
      <c r="S1969" s="7" t="e">
        <f t="shared" si="2403"/>
        <v>#VALUE!</v>
      </c>
      <c r="T1969" s="7" t="e">
        <f t="shared" si="2403"/>
        <v>#VALUE!</v>
      </c>
      <c r="U1969" s="7" t="e">
        <f t="shared" si="2403"/>
        <v>#VALUE!</v>
      </c>
      <c r="V1969" s="7" t="e">
        <f t="shared" si="2403"/>
        <v>#VALUE!</v>
      </c>
      <c r="W1969" s="7" t="e">
        <f t="shared" si="2403"/>
        <v>#VALUE!</v>
      </c>
      <c r="X1969" s="11" t="str">
        <f t="shared" si="2353"/>
        <v/>
      </c>
      <c r="Y1969" s="11" t="str">
        <f t="shared" si="2354"/>
        <v/>
      </c>
      <c r="Z1969" s="11" t="str">
        <f t="shared" si="2355"/>
        <v/>
      </c>
      <c r="AA1969" s="11" t="str">
        <f t="shared" si="2356"/>
        <v/>
      </c>
      <c r="AB1969" s="3" t="str">
        <f t="shared" si="2357"/>
        <v/>
      </c>
      <c r="AC1969" s="3"/>
      <c r="AD1969" s="3"/>
      <c r="AE1969" s="7" t="str">
        <f>IF(X1969="","",_xlfn.IFNA(VLOOKUP(X1969,'饰品（请勿修改）'!$A:$H,8,FALSE),VLOOKUP(X1969,'饰品（请勿修改）'!$H:$H,1,FALSE)))</f>
        <v/>
      </c>
      <c r="AF1969" s="7" t="str">
        <f>IF(Z1969="","",_xlfn.IFNA(VLOOKUP(Z1969,'饰品（请勿修改）'!$A:$H,8,FALSE),VLOOKUP(Z1969,'饰品（请勿修改）'!$H:$H,1,FALSE)))</f>
        <v/>
      </c>
      <c r="AG1969" s="7">
        <f>_xlfn.IFNA(VLOOKUP(AE1969,'饰品（请勿修改）'!$H:$I,2,FALSE),0)</f>
        <v>0</v>
      </c>
      <c r="AH1969" s="7">
        <f>_xlfn.IFNA(VLOOKUP(AF1969,'饰品（请勿修改）'!$H:$I,2,FALSE),0)</f>
        <v>0</v>
      </c>
      <c r="AI1969" s="7">
        <f t="shared" si="2344"/>
        <v>0</v>
      </c>
      <c r="AJ1969" s="7">
        <f t="shared" si="2345"/>
        <v>0</v>
      </c>
    </row>
    <row r="1970" spans="1:36" x14ac:dyDescent="0.2">
      <c r="A1970" s="3"/>
      <c r="B1970" s="3"/>
      <c r="C1970" s="3"/>
      <c r="D1970" s="3"/>
      <c r="E1970" s="3"/>
      <c r="F1970" s="3"/>
      <c r="G1970" s="7" t="str">
        <f t="shared" si="2342"/>
        <v/>
      </c>
      <c r="H1970" s="7" t="str">
        <f t="shared" si="2346"/>
        <v/>
      </c>
      <c r="I1970" s="7" t="str">
        <f t="shared" si="2347"/>
        <v/>
      </c>
      <c r="J1970" s="7" t="str">
        <f t="shared" si="2348"/>
        <v/>
      </c>
      <c r="K1970" s="5">
        <f t="shared" si="2349"/>
        <v>0</v>
      </c>
      <c r="L1970" s="5">
        <f t="shared" si="2350"/>
        <v>0</v>
      </c>
      <c r="M1970" s="5">
        <f t="shared" si="2351"/>
        <v>0</v>
      </c>
      <c r="N1970" s="7" cm="1">
        <f t="array" ref="N1970:P1970">_xlfn._xlws.SORT(K1970:M1970,1,-1,TRUE)</f>
        <v>0</v>
      </c>
      <c r="O1970" s="7">
        <v>0</v>
      </c>
      <c r="P1970" s="7">
        <v>0</v>
      </c>
      <c r="Q1970" s="7">
        <v>1967</v>
      </c>
      <c r="R1970" s="7" t="e">
        <f t="shared" ref="R1970:W1970" si="2404">FIND(",",$F1970,Q1970+1)</f>
        <v>#VALUE!</v>
      </c>
      <c r="S1970" s="7" t="e">
        <f t="shared" si="2404"/>
        <v>#VALUE!</v>
      </c>
      <c r="T1970" s="7" t="e">
        <f t="shared" si="2404"/>
        <v>#VALUE!</v>
      </c>
      <c r="U1970" s="7" t="e">
        <f t="shared" si="2404"/>
        <v>#VALUE!</v>
      </c>
      <c r="V1970" s="7" t="e">
        <f t="shared" si="2404"/>
        <v>#VALUE!</v>
      </c>
      <c r="W1970" s="7" t="e">
        <f t="shared" si="2404"/>
        <v>#VALUE!</v>
      </c>
      <c r="X1970" s="11" t="str">
        <f t="shared" si="2353"/>
        <v/>
      </c>
      <c r="Y1970" s="11" t="str">
        <f t="shared" si="2354"/>
        <v/>
      </c>
      <c r="Z1970" s="11" t="str">
        <f t="shared" si="2355"/>
        <v/>
      </c>
      <c r="AA1970" s="11" t="str">
        <f t="shared" si="2356"/>
        <v/>
      </c>
      <c r="AB1970" s="3" t="str">
        <f t="shared" si="2357"/>
        <v/>
      </c>
      <c r="AC1970" s="3"/>
      <c r="AD1970" s="3"/>
      <c r="AE1970" s="7" t="str">
        <f>IF(X1970="","",_xlfn.IFNA(VLOOKUP(X1970,'饰品（请勿修改）'!$A:$H,8,FALSE),VLOOKUP(X1970,'饰品（请勿修改）'!$H:$H,1,FALSE)))</f>
        <v/>
      </c>
      <c r="AF1970" s="7" t="str">
        <f>IF(Z1970="","",_xlfn.IFNA(VLOOKUP(Z1970,'饰品（请勿修改）'!$A:$H,8,FALSE),VLOOKUP(Z1970,'饰品（请勿修改）'!$H:$H,1,FALSE)))</f>
        <v/>
      </c>
      <c r="AG1970" s="7">
        <f>_xlfn.IFNA(VLOOKUP(AE1970,'饰品（请勿修改）'!$H:$I,2,FALSE),0)</f>
        <v>0</v>
      </c>
      <c r="AH1970" s="7">
        <f>_xlfn.IFNA(VLOOKUP(AF1970,'饰品（请勿修改）'!$H:$I,2,FALSE),0)</f>
        <v>0</v>
      </c>
      <c r="AI1970" s="7">
        <f t="shared" si="2344"/>
        <v>0</v>
      </c>
      <c r="AJ1970" s="7">
        <f t="shared" si="2345"/>
        <v>0</v>
      </c>
    </row>
    <row r="1971" spans="1:36" x14ac:dyDescent="0.2">
      <c r="A1971" s="3"/>
      <c r="B1971" s="3"/>
      <c r="C1971" s="3"/>
      <c r="D1971" s="3"/>
      <c r="E1971" s="3"/>
      <c r="F1971" s="3"/>
      <c r="G1971" s="7" t="str">
        <f t="shared" si="2342"/>
        <v/>
      </c>
      <c r="H1971" s="7" t="str">
        <f t="shared" si="2346"/>
        <v/>
      </c>
      <c r="I1971" s="7" t="str">
        <f t="shared" si="2347"/>
        <v/>
      </c>
      <c r="J1971" s="7" t="str">
        <f t="shared" si="2348"/>
        <v/>
      </c>
      <c r="K1971" s="5">
        <f t="shared" si="2349"/>
        <v>0</v>
      </c>
      <c r="L1971" s="5">
        <f t="shared" si="2350"/>
        <v>0</v>
      </c>
      <c r="M1971" s="5">
        <f t="shared" si="2351"/>
        <v>0</v>
      </c>
      <c r="N1971" s="7" cm="1">
        <f t="array" ref="N1971:P1971">_xlfn._xlws.SORT(K1971:M1971,1,-1,TRUE)</f>
        <v>0</v>
      </c>
      <c r="O1971" s="7">
        <v>0</v>
      </c>
      <c r="P1971" s="7">
        <v>0</v>
      </c>
      <c r="Q1971" s="7">
        <v>1968</v>
      </c>
      <c r="R1971" s="7" t="e">
        <f t="shared" ref="R1971:W1971" si="2405">FIND(",",$F1971,Q1971+1)</f>
        <v>#VALUE!</v>
      </c>
      <c r="S1971" s="7" t="e">
        <f t="shared" si="2405"/>
        <v>#VALUE!</v>
      </c>
      <c r="T1971" s="7" t="e">
        <f t="shared" si="2405"/>
        <v>#VALUE!</v>
      </c>
      <c r="U1971" s="7" t="e">
        <f t="shared" si="2405"/>
        <v>#VALUE!</v>
      </c>
      <c r="V1971" s="7" t="e">
        <f t="shared" si="2405"/>
        <v>#VALUE!</v>
      </c>
      <c r="W1971" s="7" t="e">
        <f t="shared" si="2405"/>
        <v>#VALUE!</v>
      </c>
      <c r="X1971" s="11" t="str">
        <f t="shared" si="2353"/>
        <v/>
      </c>
      <c r="Y1971" s="11" t="str">
        <f t="shared" si="2354"/>
        <v/>
      </c>
      <c r="Z1971" s="11" t="str">
        <f t="shared" si="2355"/>
        <v/>
      </c>
      <c r="AA1971" s="11" t="str">
        <f t="shared" si="2356"/>
        <v/>
      </c>
      <c r="AB1971" s="3" t="str">
        <f t="shared" si="2357"/>
        <v/>
      </c>
      <c r="AC1971" s="3"/>
      <c r="AD1971" s="3"/>
      <c r="AE1971" s="7" t="str">
        <f>IF(X1971="","",_xlfn.IFNA(VLOOKUP(X1971,'饰品（请勿修改）'!$A:$H,8,FALSE),VLOOKUP(X1971,'饰品（请勿修改）'!$H:$H,1,FALSE)))</f>
        <v/>
      </c>
      <c r="AF1971" s="7" t="str">
        <f>IF(Z1971="","",_xlfn.IFNA(VLOOKUP(Z1971,'饰品（请勿修改）'!$A:$H,8,FALSE),VLOOKUP(Z1971,'饰品（请勿修改）'!$H:$H,1,FALSE)))</f>
        <v/>
      </c>
      <c r="AG1971" s="7">
        <f>_xlfn.IFNA(VLOOKUP(AE1971,'饰品（请勿修改）'!$H:$I,2,FALSE),0)</f>
        <v>0</v>
      </c>
      <c r="AH1971" s="7">
        <f>_xlfn.IFNA(VLOOKUP(AF1971,'饰品（请勿修改）'!$H:$I,2,FALSE),0)</f>
        <v>0</v>
      </c>
      <c r="AI1971" s="7">
        <f t="shared" si="2344"/>
        <v>0</v>
      </c>
      <c r="AJ1971" s="7">
        <f t="shared" si="2345"/>
        <v>0</v>
      </c>
    </row>
    <row r="1972" spans="1:36" x14ac:dyDescent="0.2">
      <c r="A1972" s="3"/>
      <c r="B1972" s="3"/>
      <c r="C1972" s="3"/>
      <c r="D1972" s="3"/>
      <c r="E1972" s="3"/>
      <c r="F1972" s="3"/>
      <c r="G1972" s="7" t="str">
        <f t="shared" si="2342"/>
        <v/>
      </c>
      <c r="H1972" s="7" t="str">
        <f t="shared" si="2346"/>
        <v/>
      </c>
      <c r="I1972" s="7" t="str">
        <f t="shared" si="2347"/>
        <v/>
      </c>
      <c r="J1972" s="7" t="str">
        <f t="shared" si="2348"/>
        <v/>
      </c>
      <c r="K1972" s="5">
        <f t="shared" si="2349"/>
        <v>0</v>
      </c>
      <c r="L1972" s="5">
        <f t="shared" si="2350"/>
        <v>0</v>
      </c>
      <c r="M1972" s="5">
        <f t="shared" si="2351"/>
        <v>0</v>
      </c>
      <c r="N1972" s="7" cm="1">
        <f t="array" ref="N1972:P1972">_xlfn._xlws.SORT(K1972:M1972,1,-1,TRUE)</f>
        <v>0</v>
      </c>
      <c r="O1972" s="7">
        <v>0</v>
      </c>
      <c r="P1972" s="7">
        <v>0</v>
      </c>
      <c r="Q1972" s="7">
        <v>1969</v>
      </c>
      <c r="R1972" s="7" t="e">
        <f t="shared" ref="R1972:W1972" si="2406">FIND(",",$F1972,Q1972+1)</f>
        <v>#VALUE!</v>
      </c>
      <c r="S1972" s="7" t="e">
        <f t="shared" si="2406"/>
        <v>#VALUE!</v>
      </c>
      <c r="T1972" s="7" t="e">
        <f t="shared" si="2406"/>
        <v>#VALUE!</v>
      </c>
      <c r="U1972" s="7" t="e">
        <f t="shared" si="2406"/>
        <v>#VALUE!</v>
      </c>
      <c r="V1972" s="7" t="e">
        <f t="shared" si="2406"/>
        <v>#VALUE!</v>
      </c>
      <c r="W1972" s="7" t="e">
        <f t="shared" si="2406"/>
        <v>#VALUE!</v>
      </c>
      <c r="X1972" s="11" t="str">
        <f t="shared" si="2353"/>
        <v/>
      </c>
      <c r="Y1972" s="11" t="str">
        <f t="shared" si="2354"/>
        <v/>
      </c>
      <c r="Z1972" s="11" t="str">
        <f t="shared" si="2355"/>
        <v/>
      </c>
      <c r="AA1972" s="11" t="str">
        <f t="shared" si="2356"/>
        <v/>
      </c>
      <c r="AB1972" s="3" t="str">
        <f t="shared" si="2357"/>
        <v/>
      </c>
      <c r="AC1972" s="3"/>
      <c r="AD1972" s="3"/>
      <c r="AE1972" s="7" t="str">
        <f>IF(X1972="","",_xlfn.IFNA(VLOOKUP(X1972,'饰品（请勿修改）'!$A:$H,8,FALSE),VLOOKUP(X1972,'饰品（请勿修改）'!$H:$H,1,FALSE)))</f>
        <v/>
      </c>
      <c r="AF1972" s="7" t="str">
        <f>IF(Z1972="","",_xlfn.IFNA(VLOOKUP(Z1972,'饰品（请勿修改）'!$A:$H,8,FALSE),VLOOKUP(Z1972,'饰品（请勿修改）'!$H:$H,1,FALSE)))</f>
        <v/>
      </c>
      <c r="AG1972" s="7">
        <f>_xlfn.IFNA(VLOOKUP(AE1972,'饰品（请勿修改）'!$H:$I,2,FALSE),0)</f>
        <v>0</v>
      </c>
      <c r="AH1972" s="7">
        <f>_xlfn.IFNA(VLOOKUP(AF1972,'饰品（请勿修改）'!$H:$I,2,FALSE),0)</f>
        <v>0</v>
      </c>
      <c r="AI1972" s="7">
        <f t="shared" si="2344"/>
        <v>0</v>
      </c>
      <c r="AJ1972" s="7">
        <f t="shared" si="2345"/>
        <v>0</v>
      </c>
    </row>
    <row r="1973" spans="1:36" x14ac:dyDescent="0.2">
      <c r="A1973" s="3"/>
      <c r="B1973" s="3"/>
      <c r="C1973" s="3"/>
      <c r="D1973" s="3"/>
      <c r="E1973" s="3"/>
      <c r="F1973" s="3"/>
      <c r="G1973" s="7" t="str">
        <f t="shared" si="2342"/>
        <v/>
      </c>
      <c r="H1973" s="7" t="str">
        <f t="shared" si="2346"/>
        <v/>
      </c>
      <c r="I1973" s="7" t="str">
        <f t="shared" si="2347"/>
        <v/>
      </c>
      <c r="J1973" s="7" t="str">
        <f t="shared" si="2348"/>
        <v/>
      </c>
      <c r="K1973" s="5">
        <f t="shared" si="2349"/>
        <v>0</v>
      </c>
      <c r="L1973" s="5">
        <f t="shared" si="2350"/>
        <v>0</v>
      </c>
      <c r="M1973" s="5">
        <f t="shared" si="2351"/>
        <v>0</v>
      </c>
      <c r="N1973" s="7" cm="1">
        <f t="array" ref="N1973:P1973">_xlfn._xlws.SORT(K1973:M1973,1,-1,TRUE)</f>
        <v>0</v>
      </c>
      <c r="O1973" s="7">
        <v>0</v>
      </c>
      <c r="P1973" s="7">
        <v>0</v>
      </c>
      <c r="Q1973" s="7">
        <v>1970</v>
      </c>
      <c r="R1973" s="7" t="e">
        <f t="shared" ref="R1973:W1973" si="2407">FIND(",",$F1973,Q1973+1)</f>
        <v>#VALUE!</v>
      </c>
      <c r="S1973" s="7" t="e">
        <f t="shared" si="2407"/>
        <v>#VALUE!</v>
      </c>
      <c r="T1973" s="7" t="e">
        <f t="shared" si="2407"/>
        <v>#VALUE!</v>
      </c>
      <c r="U1973" s="7" t="e">
        <f t="shared" si="2407"/>
        <v>#VALUE!</v>
      </c>
      <c r="V1973" s="7" t="e">
        <f t="shared" si="2407"/>
        <v>#VALUE!</v>
      </c>
      <c r="W1973" s="7" t="e">
        <f t="shared" si="2407"/>
        <v>#VALUE!</v>
      </c>
      <c r="X1973" s="11" t="str">
        <f t="shared" si="2353"/>
        <v/>
      </c>
      <c r="Y1973" s="11" t="str">
        <f t="shared" si="2354"/>
        <v/>
      </c>
      <c r="Z1973" s="11" t="str">
        <f t="shared" si="2355"/>
        <v/>
      </c>
      <c r="AA1973" s="11" t="str">
        <f t="shared" si="2356"/>
        <v/>
      </c>
      <c r="AB1973" s="3" t="str">
        <f t="shared" si="2357"/>
        <v/>
      </c>
      <c r="AC1973" s="3"/>
      <c r="AD1973" s="3"/>
      <c r="AE1973" s="7" t="str">
        <f>IF(X1973="","",_xlfn.IFNA(VLOOKUP(X1973,'饰品（请勿修改）'!$A:$H,8,FALSE),VLOOKUP(X1973,'饰品（请勿修改）'!$H:$H,1,FALSE)))</f>
        <v/>
      </c>
      <c r="AF1973" s="7" t="str">
        <f>IF(Z1973="","",_xlfn.IFNA(VLOOKUP(Z1973,'饰品（请勿修改）'!$A:$H,8,FALSE),VLOOKUP(Z1973,'饰品（请勿修改）'!$H:$H,1,FALSE)))</f>
        <v/>
      </c>
      <c r="AG1973" s="7">
        <f>_xlfn.IFNA(VLOOKUP(AE1973,'饰品（请勿修改）'!$H:$I,2,FALSE),0)</f>
        <v>0</v>
      </c>
      <c r="AH1973" s="7">
        <f>_xlfn.IFNA(VLOOKUP(AF1973,'饰品（请勿修改）'!$H:$I,2,FALSE),0)</f>
        <v>0</v>
      </c>
      <c r="AI1973" s="7">
        <f t="shared" si="2344"/>
        <v>0</v>
      </c>
      <c r="AJ1973" s="7">
        <f t="shared" si="2345"/>
        <v>0</v>
      </c>
    </row>
    <row r="1974" spans="1:36" x14ac:dyDescent="0.2">
      <c r="A1974" s="3"/>
      <c r="B1974" s="3"/>
      <c r="C1974" s="3"/>
      <c r="D1974" s="3"/>
      <c r="E1974" s="3"/>
      <c r="F1974" s="3"/>
      <c r="G1974" s="7" t="str">
        <f t="shared" si="2342"/>
        <v/>
      </c>
      <c r="H1974" s="7" t="str">
        <f t="shared" si="2346"/>
        <v/>
      </c>
      <c r="I1974" s="7" t="str">
        <f t="shared" si="2347"/>
        <v/>
      </c>
      <c r="J1974" s="7" t="str">
        <f t="shared" si="2348"/>
        <v/>
      </c>
      <c r="K1974" s="5">
        <f t="shared" si="2349"/>
        <v>0</v>
      </c>
      <c r="L1974" s="5">
        <f t="shared" si="2350"/>
        <v>0</v>
      </c>
      <c r="M1974" s="5">
        <f t="shared" si="2351"/>
        <v>0</v>
      </c>
      <c r="N1974" s="7" cm="1">
        <f t="array" ref="N1974:P1974">_xlfn._xlws.SORT(K1974:M1974,1,-1,TRUE)</f>
        <v>0</v>
      </c>
      <c r="O1974" s="7">
        <v>0</v>
      </c>
      <c r="P1974" s="7">
        <v>0</v>
      </c>
      <c r="Q1974" s="7">
        <v>1971</v>
      </c>
      <c r="R1974" s="7" t="e">
        <f t="shared" ref="R1974:W1974" si="2408">FIND(",",$F1974,Q1974+1)</f>
        <v>#VALUE!</v>
      </c>
      <c r="S1974" s="7" t="e">
        <f t="shared" si="2408"/>
        <v>#VALUE!</v>
      </c>
      <c r="T1974" s="7" t="e">
        <f t="shared" si="2408"/>
        <v>#VALUE!</v>
      </c>
      <c r="U1974" s="7" t="e">
        <f t="shared" si="2408"/>
        <v>#VALUE!</v>
      </c>
      <c r="V1974" s="7" t="e">
        <f t="shared" si="2408"/>
        <v>#VALUE!</v>
      </c>
      <c r="W1974" s="7" t="e">
        <f t="shared" si="2408"/>
        <v>#VALUE!</v>
      </c>
      <c r="X1974" s="11" t="str">
        <f t="shared" si="2353"/>
        <v/>
      </c>
      <c r="Y1974" s="11" t="str">
        <f t="shared" si="2354"/>
        <v/>
      </c>
      <c r="Z1974" s="11" t="str">
        <f t="shared" si="2355"/>
        <v/>
      </c>
      <c r="AA1974" s="11" t="str">
        <f t="shared" si="2356"/>
        <v/>
      </c>
      <c r="AB1974" s="3" t="str">
        <f t="shared" si="2357"/>
        <v/>
      </c>
      <c r="AC1974" s="3"/>
      <c r="AD1974" s="3"/>
      <c r="AE1974" s="7" t="str">
        <f>IF(X1974="","",_xlfn.IFNA(VLOOKUP(X1974,'饰品（请勿修改）'!$A:$H,8,FALSE),VLOOKUP(X1974,'饰品（请勿修改）'!$H:$H,1,FALSE)))</f>
        <v/>
      </c>
      <c r="AF1974" s="7" t="str">
        <f>IF(Z1974="","",_xlfn.IFNA(VLOOKUP(Z1974,'饰品（请勿修改）'!$A:$H,8,FALSE),VLOOKUP(Z1974,'饰品（请勿修改）'!$H:$H,1,FALSE)))</f>
        <v/>
      </c>
      <c r="AG1974" s="7">
        <f>_xlfn.IFNA(VLOOKUP(AE1974,'饰品（请勿修改）'!$H:$I,2,FALSE),0)</f>
        <v>0</v>
      </c>
      <c r="AH1974" s="7">
        <f>_xlfn.IFNA(VLOOKUP(AF1974,'饰品（请勿修改）'!$H:$I,2,FALSE),0)</f>
        <v>0</v>
      </c>
      <c r="AI1974" s="7">
        <f t="shared" si="2344"/>
        <v>0</v>
      </c>
      <c r="AJ1974" s="7">
        <f t="shared" si="2345"/>
        <v>0</v>
      </c>
    </row>
    <row r="1975" spans="1:36" x14ac:dyDescent="0.2">
      <c r="A1975" s="3"/>
      <c r="B1975" s="3"/>
      <c r="C1975" s="3"/>
      <c r="D1975" s="3"/>
      <c r="E1975" s="3"/>
      <c r="F1975" s="3"/>
      <c r="G1975" s="7" t="str">
        <f t="shared" si="2342"/>
        <v/>
      </c>
      <c r="H1975" s="7" t="str">
        <f t="shared" si="2346"/>
        <v/>
      </c>
      <c r="I1975" s="7" t="str">
        <f t="shared" si="2347"/>
        <v/>
      </c>
      <c r="J1975" s="7" t="str">
        <f t="shared" si="2348"/>
        <v/>
      </c>
      <c r="K1975" s="5">
        <f t="shared" si="2349"/>
        <v>0</v>
      </c>
      <c r="L1975" s="5">
        <f t="shared" si="2350"/>
        <v>0</v>
      </c>
      <c r="M1975" s="5">
        <f t="shared" si="2351"/>
        <v>0</v>
      </c>
      <c r="N1975" s="7" cm="1">
        <f t="array" ref="N1975:P1975">_xlfn._xlws.SORT(K1975:M1975,1,-1,TRUE)</f>
        <v>0</v>
      </c>
      <c r="O1975" s="7">
        <v>0</v>
      </c>
      <c r="P1975" s="7">
        <v>0</v>
      </c>
      <c r="Q1975" s="7">
        <v>1972</v>
      </c>
      <c r="R1975" s="7" t="e">
        <f t="shared" ref="R1975:W1975" si="2409">FIND(",",$F1975,Q1975+1)</f>
        <v>#VALUE!</v>
      </c>
      <c r="S1975" s="7" t="e">
        <f t="shared" si="2409"/>
        <v>#VALUE!</v>
      </c>
      <c r="T1975" s="7" t="e">
        <f t="shared" si="2409"/>
        <v>#VALUE!</v>
      </c>
      <c r="U1975" s="7" t="e">
        <f t="shared" si="2409"/>
        <v>#VALUE!</v>
      </c>
      <c r="V1975" s="7" t="e">
        <f t="shared" si="2409"/>
        <v>#VALUE!</v>
      </c>
      <c r="W1975" s="7" t="e">
        <f t="shared" si="2409"/>
        <v>#VALUE!</v>
      </c>
      <c r="X1975" s="11" t="str">
        <f t="shared" si="2353"/>
        <v/>
      </c>
      <c r="Y1975" s="11" t="str">
        <f t="shared" si="2354"/>
        <v/>
      </c>
      <c r="Z1975" s="11" t="str">
        <f t="shared" si="2355"/>
        <v/>
      </c>
      <c r="AA1975" s="11" t="str">
        <f t="shared" si="2356"/>
        <v/>
      </c>
      <c r="AB1975" s="3" t="str">
        <f t="shared" si="2357"/>
        <v/>
      </c>
      <c r="AC1975" s="3"/>
      <c r="AD1975" s="3"/>
      <c r="AE1975" s="7" t="str">
        <f>IF(X1975="","",_xlfn.IFNA(VLOOKUP(X1975,'饰品（请勿修改）'!$A:$H,8,FALSE),VLOOKUP(X1975,'饰品（请勿修改）'!$H:$H,1,FALSE)))</f>
        <v/>
      </c>
      <c r="AF1975" s="7" t="str">
        <f>IF(Z1975="","",_xlfn.IFNA(VLOOKUP(Z1975,'饰品（请勿修改）'!$A:$H,8,FALSE),VLOOKUP(Z1975,'饰品（请勿修改）'!$H:$H,1,FALSE)))</f>
        <v/>
      </c>
      <c r="AG1975" s="7">
        <f>_xlfn.IFNA(VLOOKUP(AE1975,'饰品（请勿修改）'!$H:$I,2,FALSE),0)</f>
        <v>0</v>
      </c>
      <c r="AH1975" s="7">
        <f>_xlfn.IFNA(VLOOKUP(AF1975,'饰品（请勿修改）'!$H:$I,2,FALSE),0)</f>
        <v>0</v>
      </c>
      <c r="AI1975" s="7">
        <f t="shared" si="2344"/>
        <v>0</v>
      </c>
      <c r="AJ1975" s="7">
        <f t="shared" si="2345"/>
        <v>0</v>
      </c>
    </row>
    <row r="1976" spans="1:36" x14ac:dyDescent="0.2">
      <c r="A1976" s="3"/>
      <c r="B1976" s="3"/>
      <c r="C1976" s="3"/>
      <c r="D1976" s="3"/>
      <c r="E1976" s="3"/>
      <c r="F1976" s="3"/>
      <c r="G1976" s="7" t="str">
        <f t="shared" si="2342"/>
        <v/>
      </c>
      <c r="H1976" s="7" t="str">
        <f t="shared" si="2346"/>
        <v/>
      </c>
      <c r="I1976" s="7" t="str">
        <f t="shared" si="2347"/>
        <v/>
      </c>
      <c r="J1976" s="7" t="str">
        <f t="shared" si="2348"/>
        <v/>
      </c>
      <c r="K1976" s="5">
        <f t="shared" si="2349"/>
        <v>0</v>
      </c>
      <c r="L1976" s="5">
        <f t="shared" si="2350"/>
        <v>0</v>
      </c>
      <c r="M1976" s="5">
        <f t="shared" si="2351"/>
        <v>0</v>
      </c>
      <c r="N1976" s="7" cm="1">
        <f t="array" ref="N1976:P1976">_xlfn._xlws.SORT(K1976:M1976,1,-1,TRUE)</f>
        <v>0</v>
      </c>
      <c r="O1976" s="7">
        <v>0</v>
      </c>
      <c r="P1976" s="7">
        <v>0</v>
      </c>
      <c r="Q1976" s="7">
        <v>1973</v>
      </c>
      <c r="R1976" s="7" t="e">
        <f t="shared" ref="R1976:W1976" si="2410">FIND(",",$F1976,Q1976+1)</f>
        <v>#VALUE!</v>
      </c>
      <c r="S1976" s="7" t="e">
        <f t="shared" si="2410"/>
        <v>#VALUE!</v>
      </c>
      <c r="T1976" s="7" t="e">
        <f t="shared" si="2410"/>
        <v>#VALUE!</v>
      </c>
      <c r="U1976" s="7" t="e">
        <f t="shared" si="2410"/>
        <v>#VALUE!</v>
      </c>
      <c r="V1976" s="7" t="e">
        <f t="shared" si="2410"/>
        <v>#VALUE!</v>
      </c>
      <c r="W1976" s="7" t="e">
        <f t="shared" si="2410"/>
        <v>#VALUE!</v>
      </c>
      <c r="X1976" s="11" t="str">
        <f t="shared" si="2353"/>
        <v/>
      </c>
      <c r="Y1976" s="11" t="str">
        <f t="shared" si="2354"/>
        <v/>
      </c>
      <c r="Z1976" s="11" t="str">
        <f t="shared" si="2355"/>
        <v/>
      </c>
      <c r="AA1976" s="11" t="str">
        <f t="shared" si="2356"/>
        <v/>
      </c>
      <c r="AB1976" s="3" t="str">
        <f t="shared" si="2357"/>
        <v/>
      </c>
      <c r="AC1976" s="3"/>
      <c r="AD1976" s="3"/>
      <c r="AE1976" s="7" t="str">
        <f>IF(X1976="","",_xlfn.IFNA(VLOOKUP(X1976,'饰品（请勿修改）'!$A:$H,8,FALSE),VLOOKUP(X1976,'饰品（请勿修改）'!$H:$H,1,FALSE)))</f>
        <v/>
      </c>
      <c r="AF1976" s="7" t="str">
        <f>IF(Z1976="","",_xlfn.IFNA(VLOOKUP(Z1976,'饰品（请勿修改）'!$A:$H,8,FALSE),VLOOKUP(Z1976,'饰品（请勿修改）'!$H:$H,1,FALSE)))</f>
        <v/>
      </c>
      <c r="AG1976" s="7">
        <f>_xlfn.IFNA(VLOOKUP(AE1976,'饰品（请勿修改）'!$H:$I,2,FALSE),0)</f>
        <v>0</v>
      </c>
      <c r="AH1976" s="7">
        <f>_xlfn.IFNA(VLOOKUP(AF1976,'饰品（请勿修改）'!$H:$I,2,FALSE),0)</f>
        <v>0</v>
      </c>
      <c r="AI1976" s="7">
        <f t="shared" si="2344"/>
        <v>0</v>
      </c>
      <c r="AJ1976" s="7">
        <f t="shared" si="2345"/>
        <v>0</v>
      </c>
    </row>
    <row r="1977" spans="1:36" x14ac:dyDescent="0.2">
      <c r="A1977" s="3"/>
      <c r="B1977" s="3"/>
      <c r="C1977" s="3"/>
      <c r="D1977" s="3"/>
      <c r="E1977" s="3"/>
      <c r="F1977" s="3"/>
      <c r="G1977" s="7" t="str">
        <f t="shared" si="2342"/>
        <v/>
      </c>
      <c r="H1977" s="7" t="str">
        <f t="shared" si="2346"/>
        <v/>
      </c>
      <c r="I1977" s="7" t="str">
        <f t="shared" si="2347"/>
        <v/>
      </c>
      <c r="J1977" s="7" t="str">
        <f t="shared" si="2348"/>
        <v/>
      </c>
      <c r="K1977" s="5">
        <f t="shared" si="2349"/>
        <v>0</v>
      </c>
      <c r="L1977" s="5">
        <f t="shared" si="2350"/>
        <v>0</v>
      </c>
      <c r="M1977" s="5">
        <f t="shared" si="2351"/>
        <v>0</v>
      </c>
      <c r="N1977" s="7" cm="1">
        <f t="array" ref="N1977:P1977">_xlfn._xlws.SORT(K1977:M1977,1,-1,TRUE)</f>
        <v>0</v>
      </c>
      <c r="O1977" s="7">
        <v>0</v>
      </c>
      <c r="P1977" s="7">
        <v>0</v>
      </c>
      <c r="Q1977" s="7">
        <v>1974</v>
      </c>
      <c r="R1977" s="7" t="e">
        <f t="shared" ref="R1977:W1977" si="2411">FIND(",",$F1977,Q1977+1)</f>
        <v>#VALUE!</v>
      </c>
      <c r="S1977" s="7" t="e">
        <f t="shared" si="2411"/>
        <v>#VALUE!</v>
      </c>
      <c r="T1977" s="7" t="e">
        <f t="shared" si="2411"/>
        <v>#VALUE!</v>
      </c>
      <c r="U1977" s="7" t="e">
        <f t="shared" si="2411"/>
        <v>#VALUE!</v>
      </c>
      <c r="V1977" s="7" t="e">
        <f t="shared" si="2411"/>
        <v>#VALUE!</v>
      </c>
      <c r="W1977" s="7" t="e">
        <f t="shared" si="2411"/>
        <v>#VALUE!</v>
      </c>
      <c r="X1977" s="11" t="str">
        <f t="shared" si="2353"/>
        <v/>
      </c>
      <c r="Y1977" s="11" t="str">
        <f t="shared" si="2354"/>
        <v/>
      </c>
      <c r="Z1977" s="11" t="str">
        <f t="shared" si="2355"/>
        <v/>
      </c>
      <c r="AA1977" s="11" t="str">
        <f t="shared" si="2356"/>
        <v/>
      </c>
      <c r="AB1977" s="3" t="str">
        <f t="shared" si="2357"/>
        <v/>
      </c>
      <c r="AC1977" s="3"/>
      <c r="AD1977" s="3"/>
      <c r="AE1977" s="7" t="str">
        <f>IF(X1977="","",_xlfn.IFNA(VLOOKUP(X1977,'饰品（请勿修改）'!$A:$H,8,FALSE),VLOOKUP(X1977,'饰品（请勿修改）'!$H:$H,1,FALSE)))</f>
        <v/>
      </c>
      <c r="AF1977" s="7" t="str">
        <f>IF(Z1977="","",_xlfn.IFNA(VLOOKUP(Z1977,'饰品（请勿修改）'!$A:$H,8,FALSE),VLOOKUP(Z1977,'饰品（请勿修改）'!$H:$H,1,FALSE)))</f>
        <v/>
      </c>
      <c r="AG1977" s="7">
        <f>_xlfn.IFNA(VLOOKUP(AE1977,'饰品（请勿修改）'!$H:$I,2,FALSE),0)</f>
        <v>0</v>
      </c>
      <c r="AH1977" s="7">
        <f>_xlfn.IFNA(VLOOKUP(AF1977,'饰品（请勿修改）'!$H:$I,2,FALSE),0)</f>
        <v>0</v>
      </c>
      <c r="AI1977" s="7">
        <f t="shared" si="2344"/>
        <v>0</v>
      </c>
      <c r="AJ1977" s="7">
        <f t="shared" si="2345"/>
        <v>0</v>
      </c>
    </row>
    <row r="1978" spans="1:36" x14ac:dyDescent="0.2">
      <c r="A1978" s="3"/>
      <c r="B1978" s="3"/>
      <c r="C1978" s="3"/>
      <c r="D1978" s="3"/>
      <c r="E1978" s="3"/>
      <c r="F1978" s="3"/>
      <c r="G1978" s="7" t="str">
        <f t="shared" si="2342"/>
        <v/>
      </c>
      <c r="H1978" s="7" t="str">
        <f t="shared" si="2346"/>
        <v/>
      </c>
      <c r="I1978" s="7" t="str">
        <f t="shared" si="2347"/>
        <v/>
      </c>
      <c r="J1978" s="7" t="str">
        <f t="shared" si="2348"/>
        <v/>
      </c>
      <c r="K1978" s="5">
        <f t="shared" si="2349"/>
        <v>0</v>
      </c>
      <c r="L1978" s="5">
        <f t="shared" si="2350"/>
        <v>0</v>
      </c>
      <c r="M1978" s="5">
        <f t="shared" si="2351"/>
        <v>0</v>
      </c>
      <c r="N1978" s="7" cm="1">
        <f t="array" ref="N1978:P1978">_xlfn._xlws.SORT(K1978:M1978,1,-1,TRUE)</f>
        <v>0</v>
      </c>
      <c r="O1978" s="7">
        <v>0</v>
      </c>
      <c r="P1978" s="7">
        <v>0</v>
      </c>
      <c r="Q1978" s="7">
        <v>1975</v>
      </c>
      <c r="R1978" s="7" t="e">
        <f t="shared" ref="R1978:W1978" si="2412">FIND(",",$F1978,Q1978+1)</f>
        <v>#VALUE!</v>
      </c>
      <c r="S1978" s="7" t="e">
        <f t="shared" si="2412"/>
        <v>#VALUE!</v>
      </c>
      <c r="T1978" s="7" t="e">
        <f t="shared" si="2412"/>
        <v>#VALUE!</v>
      </c>
      <c r="U1978" s="7" t="e">
        <f t="shared" si="2412"/>
        <v>#VALUE!</v>
      </c>
      <c r="V1978" s="7" t="e">
        <f t="shared" si="2412"/>
        <v>#VALUE!</v>
      </c>
      <c r="W1978" s="7" t="e">
        <f t="shared" si="2412"/>
        <v>#VALUE!</v>
      </c>
      <c r="X1978" s="11" t="str">
        <f t="shared" si="2353"/>
        <v/>
      </c>
      <c r="Y1978" s="11" t="str">
        <f t="shared" si="2354"/>
        <v/>
      </c>
      <c r="Z1978" s="11" t="str">
        <f t="shared" si="2355"/>
        <v/>
      </c>
      <c r="AA1978" s="11" t="str">
        <f t="shared" si="2356"/>
        <v/>
      </c>
      <c r="AB1978" s="3" t="str">
        <f t="shared" si="2357"/>
        <v/>
      </c>
      <c r="AC1978" s="3"/>
      <c r="AD1978" s="3"/>
      <c r="AE1978" s="7" t="str">
        <f>IF(X1978="","",_xlfn.IFNA(VLOOKUP(X1978,'饰品（请勿修改）'!$A:$H,8,FALSE),VLOOKUP(X1978,'饰品（请勿修改）'!$H:$H,1,FALSE)))</f>
        <v/>
      </c>
      <c r="AF1978" s="7" t="str">
        <f>IF(Z1978="","",_xlfn.IFNA(VLOOKUP(Z1978,'饰品（请勿修改）'!$A:$H,8,FALSE),VLOOKUP(Z1978,'饰品（请勿修改）'!$H:$H,1,FALSE)))</f>
        <v/>
      </c>
      <c r="AG1978" s="7">
        <f>_xlfn.IFNA(VLOOKUP(AE1978,'饰品（请勿修改）'!$H:$I,2,FALSE),0)</f>
        <v>0</v>
      </c>
      <c r="AH1978" s="7">
        <f>_xlfn.IFNA(VLOOKUP(AF1978,'饰品（请勿修改）'!$H:$I,2,FALSE),0)</f>
        <v>0</v>
      </c>
      <c r="AI1978" s="7">
        <f t="shared" si="2344"/>
        <v>0</v>
      </c>
      <c r="AJ1978" s="7">
        <f t="shared" si="2345"/>
        <v>0</v>
      </c>
    </row>
    <row r="1979" spans="1:36" x14ac:dyDescent="0.2">
      <c r="A1979" s="3"/>
      <c r="B1979" s="3"/>
      <c r="C1979" s="3"/>
      <c r="D1979" s="3"/>
      <c r="E1979" s="3"/>
      <c r="F1979" s="3"/>
      <c r="G1979" s="7" t="str">
        <f t="shared" si="2342"/>
        <v/>
      </c>
      <c r="H1979" s="7" t="str">
        <f t="shared" si="2346"/>
        <v/>
      </c>
      <c r="I1979" s="7" t="str">
        <f t="shared" si="2347"/>
        <v/>
      </c>
      <c r="J1979" s="7" t="str">
        <f t="shared" si="2348"/>
        <v/>
      </c>
      <c r="K1979" s="5">
        <f t="shared" si="2349"/>
        <v>0</v>
      </c>
      <c r="L1979" s="5">
        <f t="shared" si="2350"/>
        <v>0</v>
      </c>
      <c r="M1979" s="5">
        <f t="shared" si="2351"/>
        <v>0</v>
      </c>
      <c r="N1979" s="7" cm="1">
        <f t="array" ref="N1979:P1979">_xlfn._xlws.SORT(K1979:M1979,1,-1,TRUE)</f>
        <v>0</v>
      </c>
      <c r="O1979" s="7">
        <v>0</v>
      </c>
      <c r="P1979" s="7">
        <v>0</v>
      </c>
      <c r="Q1979" s="7">
        <v>1976</v>
      </c>
      <c r="R1979" s="7" t="e">
        <f t="shared" ref="R1979:W1979" si="2413">FIND(",",$F1979,Q1979+1)</f>
        <v>#VALUE!</v>
      </c>
      <c r="S1979" s="7" t="e">
        <f t="shared" si="2413"/>
        <v>#VALUE!</v>
      </c>
      <c r="T1979" s="7" t="e">
        <f t="shared" si="2413"/>
        <v>#VALUE!</v>
      </c>
      <c r="U1979" s="7" t="e">
        <f t="shared" si="2413"/>
        <v>#VALUE!</v>
      </c>
      <c r="V1979" s="7" t="e">
        <f t="shared" si="2413"/>
        <v>#VALUE!</v>
      </c>
      <c r="W1979" s="7" t="e">
        <f t="shared" si="2413"/>
        <v>#VALUE!</v>
      </c>
      <c r="X1979" s="11" t="str">
        <f t="shared" si="2353"/>
        <v/>
      </c>
      <c r="Y1979" s="11" t="str">
        <f t="shared" si="2354"/>
        <v/>
      </c>
      <c r="Z1979" s="11" t="str">
        <f t="shared" si="2355"/>
        <v/>
      </c>
      <c r="AA1979" s="11" t="str">
        <f t="shared" si="2356"/>
        <v/>
      </c>
      <c r="AB1979" s="3" t="str">
        <f t="shared" si="2357"/>
        <v/>
      </c>
      <c r="AC1979" s="3"/>
      <c r="AD1979" s="3"/>
      <c r="AE1979" s="7" t="str">
        <f>IF(X1979="","",_xlfn.IFNA(VLOOKUP(X1979,'饰品（请勿修改）'!$A:$H,8,FALSE),VLOOKUP(X1979,'饰品（请勿修改）'!$H:$H,1,FALSE)))</f>
        <v/>
      </c>
      <c r="AF1979" s="7" t="str">
        <f>IF(Z1979="","",_xlfn.IFNA(VLOOKUP(Z1979,'饰品（请勿修改）'!$A:$H,8,FALSE),VLOOKUP(Z1979,'饰品（请勿修改）'!$H:$H,1,FALSE)))</f>
        <v/>
      </c>
      <c r="AG1979" s="7">
        <f>_xlfn.IFNA(VLOOKUP(AE1979,'饰品（请勿修改）'!$H:$I,2,FALSE),0)</f>
        <v>0</v>
      </c>
      <c r="AH1979" s="7">
        <f>_xlfn.IFNA(VLOOKUP(AF1979,'饰品（请勿修改）'!$H:$I,2,FALSE),0)</f>
        <v>0</v>
      </c>
      <c r="AI1979" s="7">
        <f t="shared" si="2344"/>
        <v>0</v>
      </c>
      <c r="AJ1979" s="7">
        <f t="shared" si="2345"/>
        <v>0</v>
      </c>
    </row>
    <row r="1980" spans="1:36" x14ac:dyDescent="0.2">
      <c r="A1980" s="3"/>
      <c r="B1980" s="3"/>
      <c r="C1980" s="3"/>
      <c r="D1980" s="3"/>
      <c r="E1980" s="3"/>
      <c r="F1980" s="3"/>
      <c r="G1980" s="7" t="str">
        <f t="shared" si="2342"/>
        <v/>
      </c>
      <c r="H1980" s="7" t="str">
        <f t="shared" si="2346"/>
        <v/>
      </c>
      <c r="I1980" s="7" t="str">
        <f t="shared" si="2347"/>
        <v/>
      </c>
      <c r="J1980" s="7" t="str">
        <f t="shared" si="2348"/>
        <v/>
      </c>
      <c r="K1980" s="5">
        <f t="shared" si="2349"/>
        <v>0</v>
      </c>
      <c r="L1980" s="5">
        <f t="shared" si="2350"/>
        <v>0</v>
      </c>
      <c r="M1980" s="5">
        <f t="shared" si="2351"/>
        <v>0</v>
      </c>
      <c r="N1980" s="7" cm="1">
        <f t="array" ref="N1980:P1980">_xlfn._xlws.SORT(K1980:M1980,1,-1,TRUE)</f>
        <v>0</v>
      </c>
      <c r="O1980" s="7">
        <v>0</v>
      </c>
      <c r="P1980" s="7">
        <v>0</v>
      </c>
      <c r="Q1980" s="7">
        <v>1977</v>
      </c>
      <c r="R1980" s="7" t="e">
        <f t="shared" ref="R1980:W1980" si="2414">FIND(",",$F1980,Q1980+1)</f>
        <v>#VALUE!</v>
      </c>
      <c r="S1980" s="7" t="e">
        <f t="shared" si="2414"/>
        <v>#VALUE!</v>
      </c>
      <c r="T1980" s="7" t="e">
        <f t="shared" si="2414"/>
        <v>#VALUE!</v>
      </c>
      <c r="U1980" s="7" t="e">
        <f t="shared" si="2414"/>
        <v>#VALUE!</v>
      </c>
      <c r="V1980" s="7" t="e">
        <f t="shared" si="2414"/>
        <v>#VALUE!</v>
      </c>
      <c r="W1980" s="7" t="e">
        <f t="shared" si="2414"/>
        <v>#VALUE!</v>
      </c>
      <c r="X1980" s="11" t="str">
        <f t="shared" si="2353"/>
        <v/>
      </c>
      <c r="Y1980" s="11" t="str">
        <f t="shared" si="2354"/>
        <v/>
      </c>
      <c r="Z1980" s="11" t="str">
        <f t="shared" si="2355"/>
        <v/>
      </c>
      <c r="AA1980" s="11" t="str">
        <f t="shared" si="2356"/>
        <v/>
      </c>
      <c r="AB1980" s="3" t="str">
        <f t="shared" si="2357"/>
        <v/>
      </c>
      <c r="AC1980" s="3"/>
      <c r="AD1980" s="3"/>
      <c r="AE1980" s="7" t="str">
        <f>IF(X1980="","",_xlfn.IFNA(VLOOKUP(X1980,'饰品（请勿修改）'!$A:$H,8,FALSE),VLOOKUP(X1980,'饰品（请勿修改）'!$H:$H,1,FALSE)))</f>
        <v/>
      </c>
      <c r="AF1980" s="7" t="str">
        <f>IF(Z1980="","",_xlfn.IFNA(VLOOKUP(Z1980,'饰品（请勿修改）'!$A:$H,8,FALSE),VLOOKUP(Z1980,'饰品（请勿修改）'!$H:$H,1,FALSE)))</f>
        <v/>
      </c>
      <c r="AG1980" s="7">
        <f>_xlfn.IFNA(VLOOKUP(AE1980,'饰品（请勿修改）'!$H:$I,2,FALSE),0)</f>
        <v>0</v>
      </c>
      <c r="AH1980" s="7">
        <f>_xlfn.IFNA(VLOOKUP(AF1980,'饰品（请勿修改）'!$H:$I,2,FALSE),0)</f>
        <v>0</v>
      </c>
      <c r="AI1980" s="7">
        <f t="shared" si="2344"/>
        <v>0</v>
      </c>
      <c r="AJ1980" s="7">
        <f t="shared" si="2345"/>
        <v>0</v>
      </c>
    </row>
    <row r="1981" spans="1:36" x14ac:dyDescent="0.2">
      <c r="A1981" s="3"/>
      <c r="B1981" s="3"/>
      <c r="C1981" s="3"/>
      <c r="D1981" s="3"/>
      <c r="E1981" s="3"/>
      <c r="F1981" s="3"/>
      <c r="G1981" s="7" t="str">
        <f t="shared" si="2342"/>
        <v/>
      </c>
      <c r="H1981" s="7" t="str">
        <f t="shared" si="2346"/>
        <v/>
      </c>
      <c r="I1981" s="7" t="str">
        <f t="shared" si="2347"/>
        <v/>
      </c>
      <c r="J1981" s="7" t="str">
        <f t="shared" si="2348"/>
        <v/>
      </c>
      <c r="K1981" s="5">
        <f t="shared" si="2349"/>
        <v>0</v>
      </c>
      <c r="L1981" s="5">
        <f t="shared" si="2350"/>
        <v>0</v>
      </c>
      <c r="M1981" s="5">
        <f t="shared" si="2351"/>
        <v>0</v>
      </c>
      <c r="N1981" s="7" cm="1">
        <f t="array" ref="N1981:P1981">_xlfn._xlws.SORT(K1981:M1981,1,-1,TRUE)</f>
        <v>0</v>
      </c>
      <c r="O1981" s="7">
        <v>0</v>
      </c>
      <c r="P1981" s="7">
        <v>0</v>
      </c>
      <c r="Q1981" s="7">
        <v>1978</v>
      </c>
      <c r="R1981" s="7" t="e">
        <f t="shared" ref="R1981:W1981" si="2415">FIND(",",$F1981,Q1981+1)</f>
        <v>#VALUE!</v>
      </c>
      <c r="S1981" s="7" t="e">
        <f t="shared" si="2415"/>
        <v>#VALUE!</v>
      </c>
      <c r="T1981" s="7" t="e">
        <f t="shared" si="2415"/>
        <v>#VALUE!</v>
      </c>
      <c r="U1981" s="7" t="e">
        <f t="shared" si="2415"/>
        <v>#VALUE!</v>
      </c>
      <c r="V1981" s="7" t="e">
        <f t="shared" si="2415"/>
        <v>#VALUE!</v>
      </c>
      <c r="W1981" s="7" t="e">
        <f t="shared" si="2415"/>
        <v>#VALUE!</v>
      </c>
      <c r="X1981" s="11" t="str">
        <f t="shared" si="2353"/>
        <v/>
      </c>
      <c r="Y1981" s="11" t="str">
        <f t="shared" si="2354"/>
        <v/>
      </c>
      <c r="Z1981" s="11" t="str">
        <f t="shared" si="2355"/>
        <v/>
      </c>
      <c r="AA1981" s="11" t="str">
        <f t="shared" si="2356"/>
        <v/>
      </c>
      <c r="AB1981" s="3" t="str">
        <f t="shared" si="2357"/>
        <v/>
      </c>
      <c r="AC1981" s="3"/>
      <c r="AD1981" s="3"/>
      <c r="AE1981" s="7" t="str">
        <f>IF(X1981="","",_xlfn.IFNA(VLOOKUP(X1981,'饰品（请勿修改）'!$A:$H,8,FALSE),VLOOKUP(X1981,'饰品（请勿修改）'!$H:$H,1,FALSE)))</f>
        <v/>
      </c>
      <c r="AF1981" s="7" t="str">
        <f>IF(Z1981="","",_xlfn.IFNA(VLOOKUP(Z1981,'饰品（请勿修改）'!$A:$H,8,FALSE),VLOOKUP(Z1981,'饰品（请勿修改）'!$H:$H,1,FALSE)))</f>
        <v/>
      </c>
      <c r="AG1981" s="7">
        <f>_xlfn.IFNA(VLOOKUP(AE1981,'饰品（请勿修改）'!$H:$I,2,FALSE),0)</f>
        <v>0</v>
      </c>
      <c r="AH1981" s="7">
        <f>_xlfn.IFNA(VLOOKUP(AF1981,'饰品（请勿修改）'!$H:$I,2,FALSE),0)</f>
        <v>0</v>
      </c>
      <c r="AI1981" s="7">
        <f t="shared" si="2344"/>
        <v>0</v>
      </c>
      <c r="AJ1981" s="7">
        <f t="shared" si="2345"/>
        <v>0</v>
      </c>
    </row>
    <row r="1982" spans="1:36" x14ac:dyDescent="0.2">
      <c r="A1982" s="3"/>
      <c r="B1982" s="3"/>
      <c r="C1982" s="3"/>
      <c r="D1982" s="3"/>
      <c r="E1982" s="3"/>
      <c r="F1982" s="3"/>
      <c r="G1982" s="7" t="str">
        <f t="shared" si="2342"/>
        <v/>
      </c>
      <c r="H1982" s="7" t="str">
        <f t="shared" si="2346"/>
        <v/>
      </c>
      <c r="I1982" s="7" t="str">
        <f t="shared" si="2347"/>
        <v/>
      </c>
      <c r="J1982" s="7" t="str">
        <f t="shared" si="2348"/>
        <v/>
      </c>
      <c r="K1982" s="5">
        <f t="shared" si="2349"/>
        <v>0</v>
      </c>
      <c r="L1982" s="5">
        <f t="shared" si="2350"/>
        <v>0</v>
      </c>
      <c r="M1982" s="5">
        <f t="shared" si="2351"/>
        <v>0</v>
      </c>
      <c r="N1982" s="7" cm="1">
        <f t="array" ref="N1982:P1982">_xlfn._xlws.SORT(K1982:M1982,1,-1,TRUE)</f>
        <v>0</v>
      </c>
      <c r="O1982" s="7">
        <v>0</v>
      </c>
      <c r="P1982" s="7">
        <v>0</v>
      </c>
      <c r="Q1982" s="7">
        <v>1979</v>
      </c>
      <c r="R1982" s="7" t="e">
        <f t="shared" ref="R1982:W1982" si="2416">FIND(",",$F1982,Q1982+1)</f>
        <v>#VALUE!</v>
      </c>
      <c r="S1982" s="7" t="e">
        <f t="shared" si="2416"/>
        <v>#VALUE!</v>
      </c>
      <c r="T1982" s="7" t="e">
        <f t="shared" si="2416"/>
        <v>#VALUE!</v>
      </c>
      <c r="U1982" s="7" t="e">
        <f t="shared" si="2416"/>
        <v>#VALUE!</v>
      </c>
      <c r="V1982" s="7" t="e">
        <f t="shared" si="2416"/>
        <v>#VALUE!</v>
      </c>
      <c r="W1982" s="7" t="e">
        <f t="shared" si="2416"/>
        <v>#VALUE!</v>
      </c>
      <c r="X1982" s="11" t="str">
        <f t="shared" si="2353"/>
        <v/>
      </c>
      <c r="Y1982" s="11" t="str">
        <f t="shared" si="2354"/>
        <v/>
      </c>
      <c r="Z1982" s="11" t="str">
        <f t="shared" si="2355"/>
        <v/>
      </c>
      <c r="AA1982" s="11" t="str">
        <f t="shared" si="2356"/>
        <v/>
      </c>
      <c r="AB1982" s="3" t="str">
        <f t="shared" si="2357"/>
        <v/>
      </c>
      <c r="AC1982" s="3"/>
      <c r="AD1982" s="3"/>
      <c r="AE1982" s="7" t="str">
        <f>IF(X1982="","",_xlfn.IFNA(VLOOKUP(X1982,'饰品（请勿修改）'!$A:$H,8,FALSE),VLOOKUP(X1982,'饰品（请勿修改）'!$H:$H,1,FALSE)))</f>
        <v/>
      </c>
      <c r="AF1982" s="7" t="str">
        <f>IF(Z1982="","",_xlfn.IFNA(VLOOKUP(Z1982,'饰品（请勿修改）'!$A:$H,8,FALSE),VLOOKUP(Z1982,'饰品（请勿修改）'!$H:$H,1,FALSE)))</f>
        <v/>
      </c>
      <c r="AG1982" s="7">
        <f>_xlfn.IFNA(VLOOKUP(AE1982,'饰品（请勿修改）'!$H:$I,2,FALSE),0)</f>
        <v>0</v>
      </c>
      <c r="AH1982" s="7">
        <f>_xlfn.IFNA(VLOOKUP(AF1982,'饰品（请勿修改）'!$H:$I,2,FALSE),0)</f>
        <v>0</v>
      </c>
      <c r="AI1982" s="7">
        <f t="shared" si="2344"/>
        <v>0</v>
      </c>
      <c r="AJ1982" s="7">
        <f t="shared" si="2345"/>
        <v>0</v>
      </c>
    </row>
    <row r="1983" spans="1:36" x14ac:dyDescent="0.2">
      <c r="A1983" s="3"/>
      <c r="B1983" s="3"/>
      <c r="C1983" s="3"/>
      <c r="D1983" s="3"/>
      <c r="E1983" s="3"/>
      <c r="F1983" s="3"/>
      <c r="G1983" s="7" t="str">
        <f t="shared" si="2342"/>
        <v/>
      </c>
      <c r="H1983" s="7" t="str">
        <f t="shared" si="2346"/>
        <v/>
      </c>
      <c r="I1983" s="7" t="str">
        <f t="shared" si="2347"/>
        <v/>
      </c>
      <c r="J1983" s="7" t="str">
        <f t="shared" si="2348"/>
        <v/>
      </c>
      <c r="K1983" s="5">
        <f t="shared" si="2349"/>
        <v>0</v>
      </c>
      <c r="L1983" s="5">
        <f t="shared" si="2350"/>
        <v>0</v>
      </c>
      <c r="M1983" s="5">
        <f t="shared" si="2351"/>
        <v>0</v>
      </c>
      <c r="N1983" s="7" cm="1">
        <f t="array" ref="N1983:P1983">_xlfn._xlws.SORT(K1983:M1983,1,-1,TRUE)</f>
        <v>0</v>
      </c>
      <c r="O1983" s="7">
        <v>0</v>
      </c>
      <c r="P1983" s="7">
        <v>0</v>
      </c>
      <c r="Q1983" s="7">
        <v>1980</v>
      </c>
      <c r="R1983" s="7" t="e">
        <f t="shared" ref="R1983:W1983" si="2417">FIND(",",$F1983,Q1983+1)</f>
        <v>#VALUE!</v>
      </c>
      <c r="S1983" s="7" t="e">
        <f t="shared" si="2417"/>
        <v>#VALUE!</v>
      </c>
      <c r="T1983" s="7" t="e">
        <f t="shared" si="2417"/>
        <v>#VALUE!</v>
      </c>
      <c r="U1983" s="7" t="e">
        <f t="shared" si="2417"/>
        <v>#VALUE!</v>
      </c>
      <c r="V1983" s="7" t="e">
        <f t="shared" si="2417"/>
        <v>#VALUE!</v>
      </c>
      <c r="W1983" s="7" t="e">
        <f t="shared" si="2417"/>
        <v>#VALUE!</v>
      </c>
      <c r="X1983" s="11" t="str">
        <f t="shared" si="2353"/>
        <v/>
      </c>
      <c r="Y1983" s="11" t="str">
        <f t="shared" si="2354"/>
        <v/>
      </c>
      <c r="Z1983" s="11" t="str">
        <f t="shared" si="2355"/>
        <v/>
      </c>
      <c r="AA1983" s="11" t="str">
        <f t="shared" si="2356"/>
        <v/>
      </c>
      <c r="AB1983" s="3" t="str">
        <f t="shared" si="2357"/>
        <v/>
      </c>
      <c r="AC1983" s="3"/>
      <c r="AD1983" s="3"/>
      <c r="AE1983" s="7" t="str">
        <f>IF(X1983="","",_xlfn.IFNA(VLOOKUP(X1983,'饰品（请勿修改）'!$A:$H,8,FALSE),VLOOKUP(X1983,'饰品（请勿修改）'!$H:$H,1,FALSE)))</f>
        <v/>
      </c>
      <c r="AF1983" s="7" t="str">
        <f>IF(Z1983="","",_xlfn.IFNA(VLOOKUP(Z1983,'饰品（请勿修改）'!$A:$H,8,FALSE),VLOOKUP(Z1983,'饰品（请勿修改）'!$H:$H,1,FALSE)))</f>
        <v/>
      </c>
      <c r="AG1983" s="7">
        <f>_xlfn.IFNA(VLOOKUP(AE1983,'饰品（请勿修改）'!$H:$I,2,FALSE),0)</f>
        <v>0</v>
      </c>
      <c r="AH1983" s="7">
        <f>_xlfn.IFNA(VLOOKUP(AF1983,'饰品（请勿修改）'!$H:$I,2,FALSE),0)</f>
        <v>0</v>
      </c>
      <c r="AI1983" s="7">
        <f t="shared" si="2344"/>
        <v>0</v>
      </c>
      <c r="AJ1983" s="7">
        <f t="shared" si="2345"/>
        <v>0</v>
      </c>
    </row>
    <row r="1984" spans="1:36" x14ac:dyDescent="0.2">
      <c r="A1984" s="3"/>
      <c r="B1984" s="3"/>
      <c r="C1984" s="3"/>
      <c r="D1984" s="3"/>
      <c r="E1984" s="3"/>
      <c r="F1984" s="3"/>
      <c r="G1984" s="7" t="str">
        <f t="shared" si="2342"/>
        <v/>
      </c>
      <c r="H1984" s="7" t="str">
        <f t="shared" si="2346"/>
        <v/>
      </c>
      <c r="I1984" s="7" t="str">
        <f t="shared" si="2347"/>
        <v/>
      </c>
      <c r="J1984" s="7" t="str">
        <f t="shared" si="2348"/>
        <v/>
      </c>
      <c r="K1984" s="5">
        <f t="shared" si="2349"/>
        <v>0</v>
      </c>
      <c r="L1984" s="5">
        <f t="shared" si="2350"/>
        <v>0</v>
      </c>
      <c r="M1984" s="5">
        <f t="shared" si="2351"/>
        <v>0</v>
      </c>
      <c r="N1984" s="7" cm="1">
        <f t="array" ref="N1984:P1984">_xlfn._xlws.SORT(K1984:M1984,1,-1,TRUE)</f>
        <v>0</v>
      </c>
      <c r="O1984" s="7">
        <v>0</v>
      </c>
      <c r="P1984" s="7">
        <v>0</v>
      </c>
      <c r="Q1984" s="7">
        <v>1981</v>
      </c>
      <c r="R1984" s="7" t="e">
        <f t="shared" ref="R1984:W1984" si="2418">FIND(",",$F1984,Q1984+1)</f>
        <v>#VALUE!</v>
      </c>
      <c r="S1984" s="7" t="e">
        <f t="shared" si="2418"/>
        <v>#VALUE!</v>
      </c>
      <c r="T1984" s="7" t="e">
        <f t="shared" si="2418"/>
        <v>#VALUE!</v>
      </c>
      <c r="U1984" s="7" t="e">
        <f t="shared" si="2418"/>
        <v>#VALUE!</v>
      </c>
      <c r="V1984" s="7" t="e">
        <f t="shared" si="2418"/>
        <v>#VALUE!</v>
      </c>
      <c r="W1984" s="7" t="e">
        <f t="shared" si="2418"/>
        <v>#VALUE!</v>
      </c>
      <c r="X1984" s="11" t="str">
        <f t="shared" si="2353"/>
        <v/>
      </c>
      <c r="Y1984" s="11" t="str">
        <f t="shared" si="2354"/>
        <v/>
      </c>
      <c r="Z1984" s="11" t="str">
        <f t="shared" si="2355"/>
        <v/>
      </c>
      <c r="AA1984" s="11" t="str">
        <f t="shared" si="2356"/>
        <v/>
      </c>
      <c r="AB1984" s="3" t="str">
        <f t="shared" si="2357"/>
        <v/>
      </c>
      <c r="AC1984" s="3"/>
      <c r="AD1984" s="3"/>
      <c r="AE1984" s="7" t="str">
        <f>IF(X1984="","",_xlfn.IFNA(VLOOKUP(X1984,'饰品（请勿修改）'!$A:$H,8,FALSE),VLOOKUP(X1984,'饰品（请勿修改）'!$H:$H,1,FALSE)))</f>
        <v/>
      </c>
      <c r="AF1984" s="7" t="str">
        <f>IF(Z1984="","",_xlfn.IFNA(VLOOKUP(Z1984,'饰品（请勿修改）'!$A:$H,8,FALSE),VLOOKUP(Z1984,'饰品（请勿修改）'!$H:$H,1,FALSE)))</f>
        <v/>
      </c>
      <c r="AG1984" s="7">
        <f>_xlfn.IFNA(VLOOKUP(AE1984,'饰品（请勿修改）'!$H:$I,2,FALSE),0)</f>
        <v>0</v>
      </c>
      <c r="AH1984" s="7">
        <f>_xlfn.IFNA(VLOOKUP(AF1984,'饰品（请勿修改）'!$H:$I,2,FALSE),0)</f>
        <v>0</v>
      </c>
      <c r="AI1984" s="7">
        <f t="shared" si="2344"/>
        <v>0</v>
      </c>
      <c r="AJ1984" s="7">
        <f t="shared" si="2345"/>
        <v>0</v>
      </c>
    </row>
    <row r="1985" spans="1:36" x14ac:dyDescent="0.2">
      <c r="A1985" s="3"/>
      <c r="B1985" s="3"/>
      <c r="C1985" s="3"/>
      <c r="D1985" s="3"/>
      <c r="E1985" s="3"/>
      <c r="F1985" s="3"/>
      <c r="G1985" s="7" t="str">
        <f t="shared" si="2342"/>
        <v/>
      </c>
      <c r="H1985" s="7" t="str">
        <f t="shared" si="2346"/>
        <v/>
      </c>
      <c r="I1985" s="7" t="str">
        <f t="shared" si="2347"/>
        <v/>
      </c>
      <c r="J1985" s="7" t="str">
        <f t="shared" si="2348"/>
        <v/>
      </c>
      <c r="K1985" s="5">
        <f t="shared" si="2349"/>
        <v>0</v>
      </c>
      <c r="L1985" s="5">
        <f t="shared" si="2350"/>
        <v>0</v>
      </c>
      <c r="M1985" s="5">
        <f t="shared" si="2351"/>
        <v>0</v>
      </c>
      <c r="N1985" s="7" cm="1">
        <f t="array" ref="N1985:P1985">_xlfn._xlws.SORT(K1985:M1985,1,-1,TRUE)</f>
        <v>0</v>
      </c>
      <c r="O1985" s="7">
        <v>0</v>
      </c>
      <c r="P1985" s="7">
        <v>0</v>
      </c>
      <c r="Q1985" s="7">
        <v>1982</v>
      </c>
      <c r="R1985" s="7" t="e">
        <f t="shared" ref="R1985:W1985" si="2419">FIND(",",$F1985,Q1985+1)</f>
        <v>#VALUE!</v>
      </c>
      <c r="S1985" s="7" t="e">
        <f t="shared" si="2419"/>
        <v>#VALUE!</v>
      </c>
      <c r="T1985" s="7" t="e">
        <f t="shared" si="2419"/>
        <v>#VALUE!</v>
      </c>
      <c r="U1985" s="7" t="e">
        <f t="shared" si="2419"/>
        <v>#VALUE!</v>
      </c>
      <c r="V1985" s="7" t="e">
        <f t="shared" si="2419"/>
        <v>#VALUE!</v>
      </c>
      <c r="W1985" s="7" t="e">
        <f t="shared" si="2419"/>
        <v>#VALUE!</v>
      </c>
      <c r="X1985" s="11" t="str">
        <f t="shared" si="2353"/>
        <v/>
      </c>
      <c r="Y1985" s="11" t="str">
        <f t="shared" si="2354"/>
        <v/>
      </c>
      <c r="Z1985" s="11" t="str">
        <f t="shared" si="2355"/>
        <v/>
      </c>
      <c r="AA1985" s="11" t="str">
        <f t="shared" si="2356"/>
        <v/>
      </c>
      <c r="AB1985" s="3" t="str">
        <f t="shared" si="2357"/>
        <v/>
      </c>
      <c r="AC1985" s="3"/>
      <c r="AD1985" s="3"/>
      <c r="AE1985" s="7" t="str">
        <f>IF(X1985="","",_xlfn.IFNA(VLOOKUP(X1985,'饰品（请勿修改）'!$A:$H,8,FALSE),VLOOKUP(X1985,'饰品（请勿修改）'!$H:$H,1,FALSE)))</f>
        <v/>
      </c>
      <c r="AF1985" s="7" t="str">
        <f>IF(Z1985="","",_xlfn.IFNA(VLOOKUP(Z1985,'饰品（请勿修改）'!$A:$H,8,FALSE),VLOOKUP(Z1985,'饰品（请勿修改）'!$H:$H,1,FALSE)))</f>
        <v/>
      </c>
      <c r="AG1985" s="7">
        <f>_xlfn.IFNA(VLOOKUP(AE1985,'饰品（请勿修改）'!$H:$I,2,FALSE),0)</f>
        <v>0</v>
      </c>
      <c r="AH1985" s="7">
        <f>_xlfn.IFNA(VLOOKUP(AF1985,'饰品（请勿修改）'!$H:$I,2,FALSE),0)</f>
        <v>0</v>
      </c>
      <c r="AI1985" s="7">
        <f t="shared" si="2344"/>
        <v>0</v>
      </c>
      <c r="AJ1985" s="7">
        <f t="shared" si="2345"/>
        <v>0</v>
      </c>
    </row>
    <row r="1986" spans="1:36" x14ac:dyDescent="0.2">
      <c r="A1986" s="3"/>
      <c r="B1986" s="3"/>
      <c r="C1986" s="3"/>
      <c r="D1986" s="3"/>
      <c r="E1986" s="3"/>
      <c r="F1986" s="3"/>
      <c r="G1986" s="7" t="str">
        <f t="shared" ref="G1986:G2049" si="2420">SUBSTITUTE("{""Skills"":["&amp;AG1986&amp;","&amp;AH1986&amp;"],""SkillLevels"":["&amp;AI1986&amp;","&amp;AJ1986&amp;"],""Slots"":["&amp;K1986&amp;","&amp;L1986&amp;","&amp;M1986&amp;"]}","{""Skills"":[0,0],""SkillLevels"":[0,0],""Slots"":[0,0,0]}","")</f>
        <v/>
      </c>
      <c r="H1986" s="7" t="str">
        <f t="shared" si="2346"/>
        <v/>
      </c>
      <c r="I1986" s="7" t="str">
        <f t="shared" si="2347"/>
        <v/>
      </c>
      <c r="J1986" s="7" t="str">
        <f t="shared" si="2348"/>
        <v/>
      </c>
      <c r="K1986" s="5">
        <f t="shared" si="2349"/>
        <v>0</v>
      </c>
      <c r="L1986" s="5">
        <f t="shared" si="2350"/>
        <v>0</v>
      </c>
      <c r="M1986" s="5">
        <f t="shared" si="2351"/>
        <v>0</v>
      </c>
      <c r="N1986" s="7" cm="1">
        <f t="array" ref="N1986:P1986">_xlfn._xlws.SORT(K1986:M1986,1,-1,TRUE)</f>
        <v>0</v>
      </c>
      <c r="O1986" s="7">
        <v>0</v>
      </c>
      <c r="P1986" s="7">
        <v>0</v>
      </c>
      <c r="Q1986" s="7">
        <v>1983</v>
      </c>
      <c r="R1986" s="7" t="e">
        <f t="shared" ref="R1986:W1986" si="2421">FIND(",",$F1986,Q1986+1)</f>
        <v>#VALUE!</v>
      </c>
      <c r="S1986" s="7" t="e">
        <f t="shared" si="2421"/>
        <v>#VALUE!</v>
      </c>
      <c r="T1986" s="7" t="e">
        <f t="shared" si="2421"/>
        <v>#VALUE!</v>
      </c>
      <c r="U1986" s="7" t="e">
        <f t="shared" si="2421"/>
        <v>#VALUE!</v>
      </c>
      <c r="V1986" s="7" t="e">
        <f t="shared" si="2421"/>
        <v>#VALUE!</v>
      </c>
      <c r="W1986" s="7" t="e">
        <f t="shared" si="2421"/>
        <v>#VALUE!</v>
      </c>
      <c r="X1986" s="11" t="str">
        <f t="shared" si="2353"/>
        <v/>
      </c>
      <c r="Y1986" s="11" t="str">
        <f t="shared" si="2354"/>
        <v/>
      </c>
      <c r="Z1986" s="11" t="str">
        <f t="shared" si="2355"/>
        <v/>
      </c>
      <c r="AA1986" s="11" t="str">
        <f t="shared" si="2356"/>
        <v/>
      </c>
      <c r="AB1986" s="3" t="str">
        <f t="shared" si="2357"/>
        <v/>
      </c>
      <c r="AC1986" s="3"/>
      <c r="AD1986" s="3"/>
      <c r="AE1986" s="7" t="str">
        <f>IF(X1986="","",_xlfn.IFNA(VLOOKUP(X1986,'饰品（请勿修改）'!$A:$H,8,FALSE),VLOOKUP(X1986,'饰品（请勿修改）'!$H:$H,1,FALSE)))</f>
        <v/>
      </c>
      <c r="AF1986" s="7" t="str">
        <f>IF(Z1986="","",_xlfn.IFNA(VLOOKUP(Z1986,'饰品（请勿修改）'!$A:$H,8,FALSE),VLOOKUP(Z1986,'饰品（请勿修改）'!$H:$H,1,FALSE)))</f>
        <v/>
      </c>
      <c r="AG1986" s="7">
        <f>_xlfn.IFNA(VLOOKUP(AE1986,'饰品（请勿修改）'!$H:$I,2,FALSE),0)</f>
        <v>0</v>
      </c>
      <c r="AH1986" s="7">
        <f>_xlfn.IFNA(VLOOKUP(AF1986,'饰品（请勿修改）'!$H:$I,2,FALSE),0)</f>
        <v>0</v>
      </c>
      <c r="AI1986" s="7">
        <f t="shared" ref="AI1986:AI2049" si="2422">IF(AND(B1986=""),IF(AE1986="",0,1),B1986)</f>
        <v>0</v>
      </c>
      <c r="AJ1986" s="7">
        <f t="shared" ref="AJ1986:AJ2049" si="2423">IF(AND(D1986=""),IF(AF1986="",0,1),D1986)</f>
        <v>0</v>
      </c>
    </row>
    <row r="1987" spans="1:36" x14ac:dyDescent="0.2">
      <c r="A1987" s="3"/>
      <c r="B1987" s="3"/>
      <c r="C1987" s="3"/>
      <c r="D1987" s="3"/>
      <c r="E1987" s="3"/>
      <c r="F1987" s="3"/>
      <c r="G1987" s="7" t="str">
        <f t="shared" si="2420"/>
        <v/>
      </c>
      <c r="H1987" s="7" t="str">
        <f t="shared" ref="H1987:H2050" si="2424">MID(IF($AB1987="",$E1987,$AB1987),1,1)</f>
        <v/>
      </c>
      <c r="I1987" s="7" t="str">
        <f t="shared" ref="I1987:I2050" si="2425">MID(IF($AB1987="",$E1987,$AB1987),2,1)</f>
        <v/>
      </c>
      <c r="J1987" s="7" t="str">
        <f t="shared" ref="J1987:J2050" si="2426">MID(IF($AB1987="",$E1987,$AB1987),3,1)</f>
        <v/>
      </c>
      <c r="K1987" s="5">
        <f t="shared" ref="K1987:K2050" si="2427">IF(H1987="",0,H1987)</f>
        <v>0</v>
      </c>
      <c r="L1987" s="5">
        <f t="shared" ref="L1987:L2050" si="2428">IF(I1987="",0,I1987)</f>
        <v>0</v>
      </c>
      <c r="M1987" s="5">
        <f t="shared" ref="M1987:M2050" si="2429">IF(J1987="",0,J1987)</f>
        <v>0</v>
      </c>
      <c r="N1987" s="7" cm="1">
        <f t="array" ref="N1987:P1987">_xlfn._xlws.SORT(K1987:M1987,1,-1,TRUE)</f>
        <v>0</v>
      </c>
      <c r="O1987" s="7">
        <v>0</v>
      </c>
      <c r="P1987" s="7">
        <v>0</v>
      </c>
      <c r="Q1987" s="7">
        <v>1984</v>
      </c>
      <c r="R1987" s="7" t="e">
        <f t="shared" ref="R1987:W1987" si="2430">FIND(",",$F1987,Q1987+1)</f>
        <v>#VALUE!</v>
      </c>
      <c r="S1987" s="7" t="e">
        <f t="shared" si="2430"/>
        <v>#VALUE!</v>
      </c>
      <c r="T1987" s="7" t="e">
        <f t="shared" si="2430"/>
        <v>#VALUE!</v>
      </c>
      <c r="U1987" s="7" t="e">
        <f t="shared" si="2430"/>
        <v>#VALUE!</v>
      </c>
      <c r="V1987" s="7" t="e">
        <f t="shared" si="2430"/>
        <v>#VALUE!</v>
      </c>
      <c r="W1987" s="7" t="e">
        <f t="shared" si="2430"/>
        <v>#VALUE!</v>
      </c>
      <c r="X1987" s="11" t="str">
        <f t="shared" ref="X1987:X2050" si="2431">IF($F1987="",IF(A1987="","",A1987),MID($F1987,Q1987+1,R1987-Q1987-1))</f>
        <v/>
      </c>
      <c r="Y1987" s="11" t="str">
        <f t="shared" ref="Y1987:Y2050" si="2432">IF($F1987="",IF(B1987="","",B1987),MID($F1987,R1987+1,S1987-R1987-1))</f>
        <v/>
      </c>
      <c r="Z1987" s="11" t="str">
        <f t="shared" ref="Z1987:Z2050" si="2433">IF($F1987="",IF(C1987="","",C1987),MID($F1987,S1987+1,T1987-S1987-1))</f>
        <v/>
      </c>
      <c r="AA1987" s="11" t="str">
        <f t="shared" ref="AA1987:AA2050" si="2434">IF($F1987="",IF(D1987="","",D1987),MID($F1987,T1987+1,U1987-T1987-1))</f>
        <v/>
      </c>
      <c r="AB1987" s="3" t="str">
        <f t="shared" ref="AB1987:AB2050" si="2435">IF($F1987="",IF(E1987="","",E1987),SUBSTITUTE(MID($F1987,U1987+1,999),",",""))</f>
        <v/>
      </c>
      <c r="AC1987" s="3"/>
      <c r="AD1987" s="3"/>
      <c r="AE1987" s="7" t="str">
        <f>IF(X1987="","",_xlfn.IFNA(VLOOKUP(X1987,'饰品（请勿修改）'!$A:$H,8,FALSE),VLOOKUP(X1987,'饰品（请勿修改）'!$H:$H,1,FALSE)))</f>
        <v/>
      </c>
      <c r="AF1987" s="7" t="str">
        <f>IF(Z1987="","",_xlfn.IFNA(VLOOKUP(Z1987,'饰品（请勿修改）'!$A:$H,8,FALSE),VLOOKUP(Z1987,'饰品（请勿修改）'!$H:$H,1,FALSE)))</f>
        <v/>
      </c>
      <c r="AG1987" s="7">
        <f>_xlfn.IFNA(VLOOKUP(AE1987,'饰品（请勿修改）'!$H:$I,2,FALSE),0)</f>
        <v>0</v>
      </c>
      <c r="AH1987" s="7">
        <f>_xlfn.IFNA(VLOOKUP(AF1987,'饰品（请勿修改）'!$H:$I,2,FALSE),0)</f>
        <v>0</v>
      </c>
      <c r="AI1987" s="7">
        <f t="shared" si="2422"/>
        <v>0</v>
      </c>
      <c r="AJ1987" s="7">
        <f t="shared" si="2423"/>
        <v>0</v>
      </c>
    </row>
    <row r="1988" spans="1:36" x14ac:dyDescent="0.2">
      <c r="A1988" s="3"/>
      <c r="B1988" s="3"/>
      <c r="C1988" s="3"/>
      <c r="D1988" s="3"/>
      <c r="E1988" s="3"/>
      <c r="F1988" s="3"/>
      <c r="G1988" s="7" t="str">
        <f t="shared" si="2420"/>
        <v/>
      </c>
      <c r="H1988" s="7" t="str">
        <f t="shared" si="2424"/>
        <v/>
      </c>
      <c r="I1988" s="7" t="str">
        <f t="shared" si="2425"/>
        <v/>
      </c>
      <c r="J1988" s="7" t="str">
        <f t="shared" si="2426"/>
        <v/>
      </c>
      <c r="K1988" s="5">
        <f t="shared" si="2427"/>
        <v>0</v>
      </c>
      <c r="L1988" s="5">
        <f t="shared" si="2428"/>
        <v>0</v>
      </c>
      <c r="M1988" s="5">
        <f t="shared" si="2429"/>
        <v>0</v>
      </c>
      <c r="N1988" s="7" cm="1">
        <f t="array" ref="N1988:P1988">_xlfn._xlws.SORT(K1988:M1988,1,-1,TRUE)</f>
        <v>0</v>
      </c>
      <c r="O1988" s="7">
        <v>0</v>
      </c>
      <c r="P1988" s="7">
        <v>0</v>
      </c>
      <c r="Q1988" s="7">
        <v>1985</v>
      </c>
      <c r="R1988" s="7" t="e">
        <f t="shared" ref="R1988:W1988" si="2436">FIND(",",$F1988,Q1988+1)</f>
        <v>#VALUE!</v>
      </c>
      <c r="S1988" s="7" t="e">
        <f t="shared" si="2436"/>
        <v>#VALUE!</v>
      </c>
      <c r="T1988" s="7" t="e">
        <f t="shared" si="2436"/>
        <v>#VALUE!</v>
      </c>
      <c r="U1988" s="7" t="e">
        <f t="shared" si="2436"/>
        <v>#VALUE!</v>
      </c>
      <c r="V1988" s="7" t="e">
        <f t="shared" si="2436"/>
        <v>#VALUE!</v>
      </c>
      <c r="W1988" s="7" t="e">
        <f t="shared" si="2436"/>
        <v>#VALUE!</v>
      </c>
      <c r="X1988" s="11" t="str">
        <f t="shared" si="2431"/>
        <v/>
      </c>
      <c r="Y1988" s="11" t="str">
        <f t="shared" si="2432"/>
        <v/>
      </c>
      <c r="Z1988" s="11" t="str">
        <f t="shared" si="2433"/>
        <v/>
      </c>
      <c r="AA1988" s="11" t="str">
        <f t="shared" si="2434"/>
        <v/>
      </c>
      <c r="AB1988" s="3" t="str">
        <f t="shared" si="2435"/>
        <v/>
      </c>
      <c r="AC1988" s="3"/>
      <c r="AD1988" s="3"/>
      <c r="AE1988" s="7" t="str">
        <f>IF(X1988="","",_xlfn.IFNA(VLOOKUP(X1988,'饰品（请勿修改）'!$A:$H,8,FALSE),VLOOKUP(X1988,'饰品（请勿修改）'!$H:$H,1,FALSE)))</f>
        <v/>
      </c>
      <c r="AF1988" s="7" t="str">
        <f>IF(Z1988="","",_xlfn.IFNA(VLOOKUP(Z1988,'饰品（请勿修改）'!$A:$H,8,FALSE),VLOOKUP(Z1988,'饰品（请勿修改）'!$H:$H,1,FALSE)))</f>
        <v/>
      </c>
      <c r="AG1988" s="7">
        <f>_xlfn.IFNA(VLOOKUP(AE1988,'饰品（请勿修改）'!$H:$I,2,FALSE),0)</f>
        <v>0</v>
      </c>
      <c r="AH1988" s="7">
        <f>_xlfn.IFNA(VLOOKUP(AF1988,'饰品（请勿修改）'!$H:$I,2,FALSE),0)</f>
        <v>0</v>
      </c>
      <c r="AI1988" s="7">
        <f t="shared" si="2422"/>
        <v>0</v>
      </c>
      <c r="AJ1988" s="7">
        <f t="shared" si="2423"/>
        <v>0</v>
      </c>
    </row>
    <row r="1989" spans="1:36" x14ac:dyDescent="0.2">
      <c r="A1989" s="3"/>
      <c r="B1989" s="3"/>
      <c r="C1989" s="3"/>
      <c r="D1989" s="3"/>
      <c r="E1989" s="3"/>
      <c r="F1989" s="3"/>
      <c r="G1989" s="7" t="str">
        <f t="shared" si="2420"/>
        <v/>
      </c>
      <c r="H1989" s="7" t="str">
        <f t="shared" si="2424"/>
        <v/>
      </c>
      <c r="I1989" s="7" t="str">
        <f t="shared" si="2425"/>
        <v/>
      </c>
      <c r="J1989" s="7" t="str">
        <f t="shared" si="2426"/>
        <v/>
      </c>
      <c r="K1989" s="5">
        <f t="shared" si="2427"/>
        <v>0</v>
      </c>
      <c r="L1989" s="5">
        <f t="shared" si="2428"/>
        <v>0</v>
      </c>
      <c r="M1989" s="5">
        <f t="shared" si="2429"/>
        <v>0</v>
      </c>
      <c r="N1989" s="7" cm="1">
        <f t="array" ref="N1989:P1989">_xlfn._xlws.SORT(K1989:M1989,1,-1,TRUE)</f>
        <v>0</v>
      </c>
      <c r="O1989" s="7">
        <v>0</v>
      </c>
      <c r="P1989" s="7">
        <v>0</v>
      </c>
      <c r="Q1989" s="7">
        <v>1986</v>
      </c>
      <c r="R1989" s="7" t="e">
        <f t="shared" ref="R1989:W1989" si="2437">FIND(",",$F1989,Q1989+1)</f>
        <v>#VALUE!</v>
      </c>
      <c r="S1989" s="7" t="e">
        <f t="shared" si="2437"/>
        <v>#VALUE!</v>
      </c>
      <c r="T1989" s="7" t="e">
        <f t="shared" si="2437"/>
        <v>#VALUE!</v>
      </c>
      <c r="U1989" s="7" t="e">
        <f t="shared" si="2437"/>
        <v>#VALUE!</v>
      </c>
      <c r="V1989" s="7" t="e">
        <f t="shared" si="2437"/>
        <v>#VALUE!</v>
      </c>
      <c r="W1989" s="7" t="e">
        <f t="shared" si="2437"/>
        <v>#VALUE!</v>
      </c>
      <c r="X1989" s="11" t="str">
        <f t="shared" si="2431"/>
        <v/>
      </c>
      <c r="Y1989" s="11" t="str">
        <f t="shared" si="2432"/>
        <v/>
      </c>
      <c r="Z1989" s="11" t="str">
        <f t="shared" si="2433"/>
        <v/>
      </c>
      <c r="AA1989" s="11" t="str">
        <f t="shared" si="2434"/>
        <v/>
      </c>
      <c r="AB1989" s="3" t="str">
        <f t="shared" si="2435"/>
        <v/>
      </c>
      <c r="AC1989" s="3"/>
      <c r="AD1989" s="3"/>
      <c r="AE1989" s="7" t="str">
        <f>IF(X1989="","",_xlfn.IFNA(VLOOKUP(X1989,'饰品（请勿修改）'!$A:$H,8,FALSE),VLOOKUP(X1989,'饰品（请勿修改）'!$H:$H,1,FALSE)))</f>
        <v/>
      </c>
      <c r="AF1989" s="7" t="str">
        <f>IF(Z1989="","",_xlfn.IFNA(VLOOKUP(Z1989,'饰品（请勿修改）'!$A:$H,8,FALSE),VLOOKUP(Z1989,'饰品（请勿修改）'!$H:$H,1,FALSE)))</f>
        <v/>
      </c>
      <c r="AG1989" s="7">
        <f>_xlfn.IFNA(VLOOKUP(AE1989,'饰品（请勿修改）'!$H:$I,2,FALSE),0)</f>
        <v>0</v>
      </c>
      <c r="AH1989" s="7">
        <f>_xlfn.IFNA(VLOOKUP(AF1989,'饰品（请勿修改）'!$H:$I,2,FALSE),0)</f>
        <v>0</v>
      </c>
      <c r="AI1989" s="7">
        <f t="shared" si="2422"/>
        <v>0</v>
      </c>
      <c r="AJ1989" s="7">
        <f t="shared" si="2423"/>
        <v>0</v>
      </c>
    </row>
    <row r="1990" spans="1:36" x14ac:dyDescent="0.2">
      <c r="A1990" s="3"/>
      <c r="B1990" s="3"/>
      <c r="C1990" s="3"/>
      <c r="D1990" s="3"/>
      <c r="E1990" s="3"/>
      <c r="F1990" s="3"/>
      <c r="G1990" s="7" t="str">
        <f t="shared" si="2420"/>
        <v/>
      </c>
      <c r="H1990" s="7" t="str">
        <f t="shared" si="2424"/>
        <v/>
      </c>
      <c r="I1990" s="7" t="str">
        <f t="shared" si="2425"/>
        <v/>
      </c>
      <c r="J1990" s="7" t="str">
        <f t="shared" si="2426"/>
        <v/>
      </c>
      <c r="K1990" s="5">
        <f t="shared" si="2427"/>
        <v>0</v>
      </c>
      <c r="L1990" s="5">
        <f t="shared" si="2428"/>
        <v>0</v>
      </c>
      <c r="M1990" s="5">
        <f t="shared" si="2429"/>
        <v>0</v>
      </c>
      <c r="N1990" s="7" cm="1">
        <f t="array" ref="N1990:P1990">_xlfn._xlws.SORT(K1990:M1990,1,-1,TRUE)</f>
        <v>0</v>
      </c>
      <c r="O1990" s="7">
        <v>0</v>
      </c>
      <c r="P1990" s="7">
        <v>0</v>
      </c>
      <c r="Q1990" s="7">
        <v>1987</v>
      </c>
      <c r="R1990" s="7" t="e">
        <f t="shared" ref="R1990:W1990" si="2438">FIND(",",$F1990,Q1990+1)</f>
        <v>#VALUE!</v>
      </c>
      <c r="S1990" s="7" t="e">
        <f t="shared" si="2438"/>
        <v>#VALUE!</v>
      </c>
      <c r="T1990" s="7" t="e">
        <f t="shared" si="2438"/>
        <v>#VALUE!</v>
      </c>
      <c r="U1990" s="7" t="e">
        <f t="shared" si="2438"/>
        <v>#VALUE!</v>
      </c>
      <c r="V1990" s="7" t="e">
        <f t="shared" si="2438"/>
        <v>#VALUE!</v>
      </c>
      <c r="W1990" s="7" t="e">
        <f t="shared" si="2438"/>
        <v>#VALUE!</v>
      </c>
      <c r="X1990" s="11" t="str">
        <f t="shared" si="2431"/>
        <v/>
      </c>
      <c r="Y1990" s="11" t="str">
        <f t="shared" si="2432"/>
        <v/>
      </c>
      <c r="Z1990" s="11" t="str">
        <f t="shared" si="2433"/>
        <v/>
      </c>
      <c r="AA1990" s="11" t="str">
        <f t="shared" si="2434"/>
        <v/>
      </c>
      <c r="AB1990" s="3" t="str">
        <f t="shared" si="2435"/>
        <v/>
      </c>
      <c r="AC1990" s="3"/>
      <c r="AD1990" s="3"/>
      <c r="AE1990" s="7" t="str">
        <f>IF(X1990="","",_xlfn.IFNA(VLOOKUP(X1990,'饰品（请勿修改）'!$A:$H,8,FALSE),VLOOKUP(X1990,'饰品（请勿修改）'!$H:$H,1,FALSE)))</f>
        <v/>
      </c>
      <c r="AF1990" s="7" t="str">
        <f>IF(Z1990="","",_xlfn.IFNA(VLOOKUP(Z1990,'饰品（请勿修改）'!$A:$H,8,FALSE),VLOOKUP(Z1990,'饰品（请勿修改）'!$H:$H,1,FALSE)))</f>
        <v/>
      </c>
      <c r="AG1990" s="7">
        <f>_xlfn.IFNA(VLOOKUP(AE1990,'饰品（请勿修改）'!$H:$I,2,FALSE),0)</f>
        <v>0</v>
      </c>
      <c r="AH1990" s="7">
        <f>_xlfn.IFNA(VLOOKUP(AF1990,'饰品（请勿修改）'!$H:$I,2,FALSE),0)</f>
        <v>0</v>
      </c>
      <c r="AI1990" s="7">
        <f t="shared" si="2422"/>
        <v>0</v>
      </c>
      <c r="AJ1990" s="7">
        <f t="shared" si="2423"/>
        <v>0</v>
      </c>
    </row>
    <row r="1991" spans="1:36" x14ac:dyDescent="0.2">
      <c r="A1991" s="3"/>
      <c r="B1991" s="3"/>
      <c r="C1991" s="3"/>
      <c r="D1991" s="3"/>
      <c r="E1991" s="3"/>
      <c r="F1991" s="3"/>
      <c r="G1991" s="7" t="str">
        <f t="shared" si="2420"/>
        <v/>
      </c>
      <c r="H1991" s="7" t="str">
        <f t="shared" si="2424"/>
        <v/>
      </c>
      <c r="I1991" s="7" t="str">
        <f t="shared" si="2425"/>
        <v/>
      </c>
      <c r="J1991" s="7" t="str">
        <f t="shared" si="2426"/>
        <v/>
      </c>
      <c r="K1991" s="5">
        <f t="shared" si="2427"/>
        <v>0</v>
      </c>
      <c r="L1991" s="5">
        <f t="shared" si="2428"/>
        <v>0</v>
      </c>
      <c r="M1991" s="5">
        <f t="shared" si="2429"/>
        <v>0</v>
      </c>
      <c r="N1991" s="7" cm="1">
        <f t="array" ref="N1991:P1991">_xlfn._xlws.SORT(K1991:M1991,1,-1,TRUE)</f>
        <v>0</v>
      </c>
      <c r="O1991" s="7">
        <v>0</v>
      </c>
      <c r="P1991" s="7">
        <v>0</v>
      </c>
      <c r="Q1991" s="7">
        <v>1988</v>
      </c>
      <c r="R1991" s="7" t="e">
        <f t="shared" ref="R1991:W1991" si="2439">FIND(",",$F1991,Q1991+1)</f>
        <v>#VALUE!</v>
      </c>
      <c r="S1991" s="7" t="e">
        <f t="shared" si="2439"/>
        <v>#VALUE!</v>
      </c>
      <c r="T1991" s="7" t="e">
        <f t="shared" si="2439"/>
        <v>#VALUE!</v>
      </c>
      <c r="U1991" s="7" t="e">
        <f t="shared" si="2439"/>
        <v>#VALUE!</v>
      </c>
      <c r="V1991" s="7" t="e">
        <f t="shared" si="2439"/>
        <v>#VALUE!</v>
      </c>
      <c r="W1991" s="7" t="e">
        <f t="shared" si="2439"/>
        <v>#VALUE!</v>
      </c>
      <c r="X1991" s="11" t="str">
        <f t="shared" si="2431"/>
        <v/>
      </c>
      <c r="Y1991" s="11" t="str">
        <f t="shared" si="2432"/>
        <v/>
      </c>
      <c r="Z1991" s="11" t="str">
        <f t="shared" si="2433"/>
        <v/>
      </c>
      <c r="AA1991" s="11" t="str">
        <f t="shared" si="2434"/>
        <v/>
      </c>
      <c r="AB1991" s="3" t="str">
        <f t="shared" si="2435"/>
        <v/>
      </c>
      <c r="AC1991" s="3"/>
      <c r="AD1991" s="3"/>
      <c r="AE1991" s="7" t="str">
        <f>IF(X1991="","",_xlfn.IFNA(VLOOKUP(X1991,'饰品（请勿修改）'!$A:$H,8,FALSE),VLOOKUP(X1991,'饰品（请勿修改）'!$H:$H,1,FALSE)))</f>
        <v/>
      </c>
      <c r="AF1991" s="7" t="str">
        <f>IF(Z1991="","",_xlfn.IFNA(VLOOKUP(Z1991,'饰品（请勿修改）'!$A:$H,8,FALSE),VLOOKUP(Z1991,'饰品（请勿修改）'!$H:$H,1,FALSE)))</f>
        <v/>
      </c>
      <c r="AG1991" s="7">
        <f>_xlfn.IFNA(VLOOKUP(AE1991,'饰品（请勿修改）'!$H:$I,2,FALSE),0)</f>
        <v>0</v>
      </c>
      <c r="AH1991" s="7">
        <f>_xlfn.IFNA(VLOOKUP(AF1991,'饰品（请勿修改）'!$H:$I,2,FALSE),0)</f>
        <v>0</v>
      </c>
      <c r="AI1991" s="7">
        <f t="shared" si="2422"/>
        <v>0</v>
      </c>
      <c r="AJ1991" s="7">
        <f t="shared" si="2423"/>
        <v>0</v>
      </c>
    </row>
    <row r="1992" spans="1:36" x14ac:dyDescent="0.2">
      <c r="A1992" s="3"/>
      <c r="B1992" s="3"/>
      <c r="C1992" s="3"/>
      <c r="D1992" s="3"/>
      <c r="E1992" s="3"/>
      <c r="F1992" s="3"/>
      <c r="G1992" s="7" t="str">
        <f t="shared" si="2420"/>
        <v/>
      </c>
      <c r="H1992" s="7" t="str">
        <f t="shared" si="2424"/>
        <v/>
      </c>
      <c r="I1992" s="7" t="str">
        <f t="shared" si="2425"/>
        <v/>
      </c>
      <c r="J1992" s="7" t="str">
        <f t="shared" si="2426"/>
        <v/>
      </c>
      <c r="K1992" s="5">
        <f t="shared" si="2427"/>
        <v>0</v>
      </c>
      <c r="L1992" s="5">
        <f t="shared" si="2428"/>
        <v>0</v>
      </c>
      <c r="M1992" s="5">
        <f t="shared" si="2429"/>
        <v>0</v>
      </c>
      <c r="N1992" s="7" cm="1">
        <f t="array" ref="N1992:P1992">_xlfn._xlws.SORT(K1992:M1992,1,-1,TRUE)</f>
        <v>0</v>
      </c>
      <c r="O1992" s="7">
        <v>0</v>
      </c>
      <c r="P1992" s="7">
        <v>0</v>
      </c>
      <c r="Q1992" s="7">
        <v>1989</v>
      </c>
      <c r="R1992" s="7" t="e">
        <f t="shared" ref="R1992:W1992" si="2440">FIND(",",$F1992,Q1992+1)</f>
        <v>#VALUE!</v>
      </c>
      <c r="S1992" s="7" t="e">
        <f t="shared" si="2440"/>
        <v>#VALUE!</v>
      </c>
      <c r="T1992" s="7" t="e">
        <f t="shared" si="2440"/>
        <v>#VALUE!</v>
      </c>
      <c r="U1992" s="7" t="e">
        <f t="shared" si="2440"/>
        <v>#VALUE!</v>
      </c>
      <c r="V1992" s="7" t="e">
        <f t="shared" si="2440"/>
        <v>#VALUE!</v>
      </c>
      <c r="W1992" s="7" t="e">
        <f t="shared" si="2440"/>
        <v>#VALUE!</v>
      </c>
      <c r="X1992" s="11" t="str">
        <f t="shared" si="2431"/>
        <v/>
      </c>
      <c r="Y1992" s="11" t="str">
        <f t="shared" si="2432"/>
        <v/>
      </c>
      <c r="Z1992" s="11" t="str">
        <f t="shared" si="2433"/>
        <v/>
      </c>
      <c r="AA1992" s="11" t="str">
        <f t="shared" si="2434"/>
        <v/>
      </c>
      <c r="AB1992" s="3" t="str">
        <f t="shared" si="2435"/>
        <v/>
      </c>
      <c r="AC1992" s="3"/>
      <c r="AD1992" s="3"/>
      <c r="AE1992" s="7" t="str">
        <f>IF(X1992="","",_xlfn.IFNA(VLOOKUP(X1992,'饰品（请勿修改）'!$A:$H,8,FALSE),VLOOKUP(X1992,'饰品（请勿修改）'!$H:$H,1,FALSE)))</f>
        <v/>
      </c>
      <c r="AF1992" s="7" t="str">
        <f>IF(Z1992="","",_xlfn.IFNA(VLOOKUP(Z1992,'饰品（请勿修改）'!$A:$H,8,FALSE),VLOOKUP(Z1992,'饰品（请勿修改）'!$H:$H,1,FALSE)))</f>
        <v/>
      </c>
      <c r="AG1992" s="7">
        <f>_xlfn.IFNA(VLOOKUP(AE1992,'饰品（请勿修改）'!$H:$I,2,FALSE),0)</f>
        <v>0</v>
      </c>
      <c r="AH1992" s="7">
        <f>_xlfn.IFNA(VLOOKUP(AF1992,'饰品（请勿修改）'!$H:$I,2,FALSE),0)</f>
        <v>0</v>
      </c>
      <c r="AI1992" s="7">
        <f t="shared" si="2422"/>
        <v>0</v>
      </c>
      <c r="AJ1992" s="7">
        <f t="shared" si="2423"/>
        <v>0</v>
      </c>
    </row>
    <row r="1993" spans="1:36" x14ac:dyDescent="0.2">
      <c r="A1993" s="3"/>
      <c r="B1993" s="3"/>
      <c r="C1993" s="3"/>
      <c r="D1993" s="3"/>
      <c r="E1993" s="3"/>
      <c r="F1993" s="3"/>
      <c r="G1993" s="7" t="str">
        <f t="shared" si="2420"/>
        <v/>
      </c>
      <c r="H1993" s="7" t="str">
        <f t="shared" si="2424"/>
        <v/>
      </c>
      <c r="I1993" s="7" t="str">
        <f t="shared" si="2425"/>
        <v/>
      </c>
      <c r="J1993" s="7" t="str">
        <f t="shared" si="2426"/>
        <v/>
      </c>
      <c r="K1993" s="5">
        <f t="shared" si="2427"/>
        <v>0</v>
      </c>
      <c r="L1993" s="5">
        <f t="shared" si="2428"/>
        <v>0</v>
      </c>
      <c r="M1993" s="5">
        <f t="shared" si="2429"/>
        <v>0</v>
      </c>
      <c r="N1993" s="7" cm="1">
        <f t="array" ref="N1993:P1993">_xlfn._xlws.SORT(K1993:M1993,1,-1,TRUE)</f>
        <v>0</v>
      </c>
      <c r="O1993" s="7">
        <v>0</v>
      </c>
      <c r="P1993" s="7">
        <v>0</v>
      </c>
      <c r="Q1993" s="7">
        <v>1990</v>
      </c>
      <c r="R1993" s="7" t="e">
        <f t="shared" ref="R1993:W1993" si="2441">FIND(",",$F1993,Q1993+1)</f>
        <v>#VALUE!</v>
      </c>
      <c r="S1993" s="7" t="e">
        <f t="shared" si="2441"/>
        <v>#VALUE!</v>
      </c>
      <c r="T1993" s="7" t="e">
        <f t="shared" si="2441"/>
        <v>#VALUE!</v>
      </c>
      <c r="U1993" s="7" t="e">
        <f t="shared" si="2441"/>
        <v>#VALUE!</v>
      </c>
      <c r="V1993" s="7" t="e">
        <f t="shared" si="2441"/>
        <v>#VALUE!</v>
      </c>
      <c r="W1993" s="7" t="e">
        <f t="shared" si="2441"/>
        <v>#VALUE!</v>
      </c>
      <c r="X1993" s="11" t="str">
        <f t="shared" si="2431"/>
        <v/>
      </c>
      <c r="Y1993" s="11" t="str">
        <f t="shared" si="2432"/>
        <v/>
      </c>
      <c r="Z1993" s="11" t="str">
        <f t="shared" si="2433"/>
        <v/>
      </c>
      <c r="AA1993" s="11" t="str">
        <f t="shared" si="2434"/>
        <v/>
      </c>
      <c r="AB1993" s="3" t="str">
        <f t="shared" si="2435"/>
        <v/>
      </c>
      <c r="AC1993" s="3"/>
      <c r="AD1993" s="3"/>
      <c r="AE1993" s="7" t="str">
        <f>IF(X1993="","",_xlfn.IFNA(VLOOKUP(X1993,'饰品（请勿修改）'!$A:$H,8,FALSE),VLOOKUP(X1993,'饰品（请勿修改）'!$H:$H,1,FALSE)))</f>
        <v/>
      </c>
      <c r="AF1993" s="7" t="str">
        <f>IF(Z1993="","",_xlfn.IFNA(VLOOKUP(Z1993,'饰品（请勿修改）'!$A:$H,8,FALSE),VLOOKUP(Z1993,'饰品（请勿修改）'!$H:$H,1,FALSE)))</f>
        <v/>
      </c>
      <c r="AG1993" s="7">
        <f>_xlfn.IFNA(VLOOKUP(AE1993,'饰品（请勿修改）'!$H:$I,2,FALSE),0)</f>
        <v>0</v>
      </c>
      <c r="AH1993" s="7">
        <f>_xlfn.IFNA(VLOOKUP(AF1993,'饰品（请勿修改）'!$H:$I,2,FALSE),0)</f>
        <v>0</v>
      </c>
      <c r="AI1993" s="7">
        <f t="shared" si="2422"/>
        <v>0</v>
      </c>
      <c r="AJ1993" s="7">
        <f t="shared" si="2423"/>
        <v>0</v>
      </c>
    </row>
    <row r="1994" spans="1:36" x14ac:dyDescent="0.2">
      <c r="A1994" s="3"/>
      <c r="B1994" s="3"/>
      <c r="C1994" s="3"/>
      <c r="D1994" s="3"/>
      <c r="E1994" s="3"/>
      <c r="F1994" s="3"/>
      <c r="G1994" s="7" t="str">
        <f t="shared" si="2420"/>
        <v/>
      </c>
      <c r="H1994" s="7" t="str">
        <f t="shared" si="2424"/>
        <v/>
      </c>
      <c r="I1994" s="7" t="str">
        <f t="shared" si="2425"/>
        <v/>
      </c>
      <c r="J1994" s="7" t="str">
        <f t="shared" si="2426"/>
        <v/>
      </c>
      <c r="K1994" s="5">
        <f t="shared" si="2427"/>
        <v>0</v>
      </c>
      <c r="L1994" s="5">
        <f t="shared" si="2428"/>
        <v>0</v>
      </c>
      <c r="M1994" s="5">
        <f t="shared" si="2429"/>
        <v>0</v>
      </c>
      <c r="N1994" s="7" cm="1">
        <f t="array" ref="N1994:P1994">_xlfn._xlws.SORT(K1994:M1994,1,-1,TRUE)</f>
        <v>0</v>
      </c>
      <c r="O1994" s="7">
        <v>0</v>
      </c>
      <c r="P1994" s="7">
        <v>0</v>
      </c>
      <c r="Q1994" s="7">
        <v>1991</v>
      </c>
      <c r="R1994" s="7" t="e">
        <f t="shared" ref="R1994:W1994" si="2442">FIND(",",$F1994,Q1994+1)</f>
        <v>#VALUE!</v>
      </c>
      <c r="S1994" s="7" t="e">
        <f t="shared" si="2442"/>
        <v>#VALUE!</v>
      </c>
      <c r="T1994" s="7" t="e">
        <f t="shared" si="2442"/>
        <v>#VALUE!</v>
      </c>
      <c r="U1994" s="7" t="e">
        <f t="shared" si="2442"/>
        <v>#VALUE!</v>
      </c>
      <c r="V1994" s="7" t="e">
        <f t="shared" si="2442"/>
        <v>#VALUE!</v>
      </c>
      <c r="W1994" s="7" t="e">
        <f t="shared" si="2442"/>
        <v>#VALUE!</v>
      </c>
      <c r="X1994" s="11" t="str">
        <f t="shared" si="2431"/>
        <v/>
      </c>
      <c r="Y1994" s="11" t="str">
        <f t="shared" si="2432"/>
        <v/>
      </c>
      <c r="Z1994" s="11" t="str">
        <f t="shared" si="2433"/>
        <v/>
      </c>
      <c r="AA1994" s="11" t="str">
        <f t="shared" si="2434"/>
        <v/>
      </c>
      <c r="AB1994" s="3" t="str">
        <f t="shared" si="2435"/>
        <v/>
      </c>
      <c r="AC1994" s="3"/>
      <c r="AD1994" s="3"/>
      <c r="AE1994" s="7" t="str">
        <f>IF(X1994="","",_xlfn.IFNA(VLOOKUP(X1994,'饰品（请勿修改）'!$A:$H,8,FALSE),VLOOKUP(X1994,'饰品（请勿修改）'!$H:$H,1,FALSE)))</f>
        <v/>
      </c>
      <c r="AF1994" s="7" t="str">
        <f>IF(Z1994="","",_xlfn.IFNA(VLOOKUP(Z1994,'饰品（请勿修改）'!$A:$H,8,FALSE),VLOOKUP(Z1994,'饰品（请勿修改）'!$H:$H,1,FALSE)))</f>
        <v/>
      </c>
      <c r="AG1994" s="7">
        <f>_xlfn.IFNA(VLOOKUP(AE1994,'饰品（请勿修改）'!$H:$I,2,FALSE),0)</f>
        <v>0</v>
      </c>
      <c r="AH1994" s="7">
        <f>_xlfn.IFNA(VLOOKUP(AF1994,'饰品（请勿修改）'!$H:$I,2,FALSE),0)</f>
        <v>0</v>
      </c>
      <c r="AI1994" s="7">
        <f t="shared" si="2422"/>
        <v>0</v>
      </c>
      <c r="AJ1994" s="7">
        <f t="shared" si="2423"/>
        <v>0</v>
      </c>
    </row>
    <row r="1995" spans="1:36" x14ac:dyDescent="0.2">
      <c r="A1995" s="3"/>
      <c r="B1995" s="3"/>
      <c r="C1995" s="3"/>
      <c r="D1995" s="3"/>
      <c r="E1995" s="3"/>
      <c r="F1995" s="3"/>
      <c r="G1995" s="7" t="str">
        <f t="shared" si="2420"/>
        <v/>
      </c>
      <c r="H1995" s="7" t="str">
        <f t="shared" si="2424"/>
        <v/>
      </c>
      <c r="I1995" s="7" t="str">
        <f t="shared" si="2425"/>
        <v/>
      </c>
      <c r="J1995" s="7" t="str">
        <f t="shared" si="2426"/>
        <v/>
      </c>
      <c r="K1995" s="5">
        <f t="shared" si="2427"/>
        <v>0</v>
      </c>
      <c r="L1995" s="5">
        <f t="shared" si="2428"/>
        <v>0</v>
      </c>
      <c r="M1995" s="5">
        <f t="shared" si="2429"/>
        <v>0</v>
      </c>
      <c r="N1995" s="7" cm="1">
        <f t="array" ref="N1995:P1995">_xlfn._xlws.SORT(K1995:M1995,1,-1,TRUE)</f>
        <v>0</v>
      </c>
      <c r="O1995" s="7">
        <v>0</v>
      </c>
      <c r="P1995" s="7">
        <v>0</v>
      </c>
      <c r="Q1995" s="7">
        <v>1992</v>
      </c>
      <c r="R1995" s="7" t="e">
        <f t="shared" ref="R1995:W1995" si="2443">FIND(",",$F1995,Q1995+1)</f>
        <v>#VALUE!</v>
      </c>
      <c r="S1995" s="7" t="e">
        <f t="shared" si="2443"/>
        <v>#VALUE!</v>
      </c>
      <c r="T1995" s="7" t="e">
        <f t="shared" si="2443"/>
        <v>#VALUE!</v>
      </c>
      <c r="U1995" s="7" t="e">
        <f t="shared" si="2443"/>
        <v>#VALUE!</v>
      </c>
      <c r="V1995" s="7" t="e">
        <f t="shared" si="2443"/>
        <v>#VALUE!</v>
      </c>
      <c r="W1995" s="7" t="e">
        <f t="shared" si="2443"/>
        <v>#VALUE!</v>
      </c>
      <c r="X1995" s="11" t="str">
        <f t="shared" si="2431"/>
        <v/>
      </c>
      <c r="Y1995" s="11" t="str">
        <f t="shared" si="2432"/>
        <v/>
      </c>
      <c r="Z1995" s="11" t="str">
        <f t="shared" si="2433"/>
        <v/>
      </c>
      <c r="AA1995" s="11" t="str">
        <f t="shared" si="2434"/>
        <v/>
      </c>
      <c r="AB1995" s="3" t="str">
        <f t="shared" si="2435"/>
        <v/>
      </c>
      <c r="AC1995" s="3"/>
      <c r="AD1995" s="3"/>
      <c r="AE1995" s="7" t="str">
        <f>IF(X1995="","",_xlfn.IFNA(VLOOKUP(X1995,'饰品（请勿修改）'!$A:$H,8,FALSE),VLOOKUP(X1995,'饰品（请勿修改）'!$H:$H,1,FALSE)))</f>
        <v/>
      </c>
      <c r="AF1995" s="7" t="str">
        <f>IF(Z1995="","",_xlfn.IFNA(VLOOKUP(Z1995,'饰品（请勿修改）'!$A:$H,8,FALSE),VLOOKUP(Z1995,'饰品（请勿修改）'!$H:$H,1,FALSE)))</f>
        <v/>
      </c>
      <c r="AG1995" s="7">
        <f>_xlfn.IFNA(VLOOKUP(AE1995,'饰品（请勿修改）'!$H:$I,2,FALSE),0)</f>
        <v>0</v>
      </c>
      <c r="AH1995" s="7">
        <f>_xlfn.IFNA(VLOOKUP(AF1995,'饰品（请勿修改）'!$H:$I,2,FALSE),0)</f>
        <v>0</v>
      </c>
      <c r="AI1995" s="7">
        <f t="shared" si="2422"/>
        <v>0</v>
      </c>
      <c r="AJ1995" s="7">
        <f t="shared" si="2423"/>
        <v>0</v>
      </c>
    </row>
    <row r="1996" spans="1:36" x14ac:dyDescent="0.2">
      <c r="A1996" s="3"/>
      <c r="B1996" s="3"/>
      <c r="C1996" s="3"/>
      <c r="D1996" s="3"/>
      <c r="E1996" s="3"/>
      <c r="F1996" s="3"/>
      <c r="G1996" s="7" t="str">
        <f t="shared" si="2420"/>
        <v/>
      </c>
      <c r="H1996" s="7" t="str">
        <f t="shared" si="2424"/>
        <v/>
      </c>
      <c r="I1996" s="7" t="str">
        <f t="shared" si="2425"/>
        <v/>
      </c>
      <c r="J1996" s="7" t="str">
        <f t="shared" si="2426"/>
        <v/>
      </c>
      <c r="K1996" s="5">
        <f t="shared" si="2427"/>
        <v>0</v>
      </c>
      <c r="L1996" s="5">
        <f t="shared" si="2428"/>
        <v>0</v>
      </c>
      <c r="M1996" s="5">
        <f t="shared" si="2429"/>
        <v>0</v>
      </c>
      <c r="N1996" s="7" cm="1">
        <f t="array" ref="N1996:P1996">_xlfn._xlws.SORT(K1996:M1996,1,-1,TRUE)</f>
        <v>0</v>
      </c>
      <c r="O1996" s="7">
        <v>0</v>
      </c>
      <c r="P1996" s="7">
        <v>0</v>
      </c>
      <c r="Q1996" s="7">
        <v>1993</v>
      </c>
      <c r="R1996" s="7" t="e">
        <f t="shared" ref="R1996:W1996" si="2444">FIND(",",$F1996,Q1996+1)</f>
        <v>#VALUE!</v>
      </c>
      <c r="S1996" s="7" t="e">
        <f t="shared" si="2444"/>
        <v>#VALUE!</v>
      </c>
      <c r="T1996" s="7" t="e">
        <f t="shared" si="2444"/>
        <v>#VALUE!</v>
      </c>
      <c r="U1996" s="7" t="e">
        <f t="shared" si="2444"/>
        <v>#VALUE!</v>
      </c>
      <c r="V1996" s="7" t="e">
        <f t="shared" si="2444"/>
        <v>#VALUE!</v>
      </c>
      <c r="W1996" s="7" t="e">
        <f t="shared" si="2444"/>
        <v>#VALUE!</v>
      </c>
      <c r="X1996" s="11" t="str">
        <f t="shared" si="2431"/>
        <v/>
      </c>
      <c r="Y1996" s="11" t="str">
        <f t="shared" si="2432"/>
        <v/>
      </c>
      <c r="Z1996" s="11" t="str">
        <f t="shared" si="2433"/>
        <v/>
      </c>
      <c r="AA1996" s="11" t="str">
        <f t="shared" si="2434"/>
        <v/>
      </c>
      <c r="AB1996" s="3" t="str">
        <f t="shared" si="2435"/>
        <v/>
      </c>
      <c r="AC1996" s="3"/>
      <c r="AD1996" s="3"/>
      <c r="AE1996" s="7" t="str">
        <f>IF(X1996="","",_xlfn.IFNA(VLOOKUP(X1996,'饰品（请勿修改）'!$A:$H,8,FALSE),VLOOKUP(X1996,'饰品（请勿修改）'!$H:$H,1,FALSE)))</f>
        <v/>
      </c>
      <c r="AF1996" s="7" t="str">
        <f>IF(Z1996="","",_xlfn.IFNA(VLOOKUP(Z1996,'饰品（请勿修改）'!$A:$H,8,FALSE),VLOOKUP(Z1996,'饰品（请勿修改）'!$H:$H,1,FALSE)))</f>
        <v/>
      </c>
      <c r="AG1996" s="7">
        <f>_xlfn.IFNA(VLOOKUP(AE1996,'饰品（请勿修改）'!$H:$I,2,FALSE),0)</f>
        <v>0</v>
      </c>
      <c r="AH1996" s="7">
        <f>_xlfn.IFNA(VLOOKUP(AF1996,'饰品（请勿修改）'!$H:$I,2,FALSE),0)</f>
        <v>0</v>
      </c>
      <c r="AI1996" s="7">
        <f t="shared" si="2422"/>
        <v>0</v>
      </c>
      <c r="AJ1996" s="7">
        <f t="shared" si="2423"/>
        <v>0</v>
      </c>
    </row>
    <row r="1997" spans="1:36" x14ac:dyDescent="0.2">
      <c r="A1997" s="3"/>
      <c r="B1997" s="3"/>
      <c r="C1997" s="3"/>
      <c r="D1997" s="3"/>
      <c r="E1997" s="3"/>
      <c r="F1997" s="3"/>
      <c r="G1997" s="7" t="str">
        <f t="shared" si="2420"/>
        <v/>
      </c>
      <c r="H1997" s="7" t="str">
        <f t="shared" si="2424"/>
        <v/>
      </c>
      <c r="I1997" s="7" t="str">
        <f t="shared" si="2425"/>
        <v/>
      </c>
      <c r="J1997" s="7" t="str">
        <f t="shared" si="2426"/>
        <v/>
      </c>
      <c r="K1997" s="5">
        <f t="shared" si="2427"/>
        <v>0</v>
      </c>
      <c r="L1997" s="5">
        <f t="shared" si="2428"/>
        <v>0</v>
      </c>
      <c r="M1997" s="5">
        <f t="shared" si="2429"/>
        <v>0</v>
      </c>
      <c r="N1997" s="7" cm="1">
        <f t="array" ref="N1997:P1997">_xlfn._xlws.SORT(K1997:M1997,1,-1,TRUE)</f>
        <v>0</v>
      </c>
      <c r="O1997" s="7">
        <v>0</v>
      </c>
      <c r="P1997" s="7">
        <v>0</v>
      </c>
      <c r="Q1997" s="7">
        <v>1994</v>
      </c>
      <c r="R1997" s="7" t="e">
        <f t="shared" ref="R1997:W1997" si="2445">FIND(",",$F1997,Q1997+1)</f>
        <v>#VALUE!</v>
      </c>
      <c r="S1997" s="7" t="e">
        <f t="shared" si="2445"/>
        <v>#VALUE!</v>
      </c>
      <c r="T1997" s="7" t="e">
        <f t="shared" si="2445"/>
        <v>#VALUE!</v>
      </c>
      <c r="U1997" s="7" t="e">
        <f t="shared" si="2445"/>
        <v>#VALUE!</v>
      </c>
      <c r="V1997" s="7" t="e">
        <f t="shared" si="2445"/>
        <v>#VALUE!</v>
      </c>
      <c r="W1997" s="7" t="e">
        <f t="shared" si="2445"/>
        <v>#VALUE!</v>
      </c>
      <c r="X1997" s="11" t="str">
        <f t="shared" si="2431"/>
        <v/>
      </c>
      <c r="Y1997" s="11" t="str">
        <f t="shared" si="2432"/>
        <v/>
      </c>
      <c r="Z1997" s="11" t="str">
        <f t="shared" si="2433"/>
        <v/>
      </c>
      <c r="AA1997" s="11" t="str">
        <f t="shared" si="2434"/>
        <v/>
      </c>
      <c r="AB1997" s="3" t="str">
        <f t="shared" si="2435"/>
        <v/>
      </c>
      <c r="AC1997" s="3"/>
      <c r="AD1997" s="3"/>
      <c r="AE1997" s="7" t="str">
        <f>IF(X1997="","",_xlfn.IFNA(VLOOKUP(X1997,'饰品（请勿修改）'!$A:$H,8,FALSE),VLOOKUP(X1997,'饰品（请勿修改）'!$H:$H,1,FALSE)))</f>
        <v/>
      </c>
      <c r="AF1997" s="7" t="str">
        <f>IF(Z1997="","",_xlfn.IFNA(VLOOKUP(Z1997,'饰品（请勿修改）'!$A:$H,8,FALSE),VLOOKUP(Z1997,'饰品（请勿修改）'!$H:$H,1,FALSE)))</f>
        <v/>
      </c>
      <c r="AG1997" s="7">
        <f>_xlfn.IFNA(VLOOKUP(AE1997,'饰品（请勿修改）'!$H:$I,2,FALSE),0)</f>
        <v>0</v>
      </c>
      <c r="AH1997" s="7">
        <f>_xlfn.IFNA(VLOOKUP(AF1997,'饰品（请勿修改）'!$H:$I,2,FALSE),0)</f>
        <v>0</v>
      </c>
      <c r="AI1997" s="7">
        <f t="shared" si="2422"/>
        <v>0</v>
      </c>
      <c r="AJ1997" s="7">
        <f t="shared" si="2423"/>
        <v>0</v>
      </c>
    </row>
    <row r="1998" spans="1:36" x14ac:dyDescent="0.2">
      <c r="A1998" s="3"/>
      <c r="B1998" s="3"/>
      <c r="C1998" s="3"/>
      <c r="D1998" s="3"/>
      <c r="E1998" s="3"/>
      <c r="F1998" s="3"/>
      <c r="G1998" s="7" t="str">
        <f t="shared" si="2420"/>
        <v/>
      </c>
      <c r="H1998" s="7" t="str">
        <f t="shared" si="2424"/>
        <v/>
      </c>
      <c r="I1998" s="7" t="str">
        <f t="shared" si="2425"/>
        <v/>
      </c>
      <c r="J1998" s="7" t="str">
        <f t="shared" si="2426"/>
        <v/>
      </c>
      <c r="K1998" s="5">
        <f t="shared" si="2427"/>
        <v>0</v>
      </c>
      <c r="L1998" s="5">
        <f t="shared" si="2428"/>
        <v>0</v>
      </c>
      <c r="M1998" s="5">
        <f t="shared" si="2429"/>
        <v>0</v>
      </c>
      <c r="N1998" s="7" cm="1">
        <f t="array" ref="N1998:P1998">_xlfn._xlws.SORT(K1998:M1998,1,-1,TRUE)</f>
        <v>0</v>
      </c>
      <c r="O1998" s="7">
        <v>0</v>
      </c>
      <c r="P1998" s="7">
        <v>0</v>
      </c>
      <c r="Q1998" s="7">
        <v>1995</v>
      </c>
      <c r="R1998" s="7" t="e">
        <f t="shared" ref="R1998:W1998" si="2446">FIND(",",$F1998,Q1998+1)</f>
        <v>#VALUE!</v>
      </c>
      <c r="S1998" s="7" t="e">
        <f t="shared" si="2446"/>
        <v>#VALUE!</v>
      </c>
      <c r="T1998" s="7" t="e">
        <f t="shared" si="2446"/>
        <v>#VALUE!</v>
      </c>
      <c r="U1998" s="7" t="e">
        <f t="shared" si="2446"/>
        <v>#VALUE!</v>
      </c>
      <c r="V1998" s="7" t="e">
        <f t="shared" si="2446"/>
        <v>#VALUE!</v>
      </c>
      <c r="W1998" s="7" t="e">
        <f t="shared" si="2446"/>
        <v>#VALUE!</v>
      </c>
      <c r="X1998" s="11" t="str">
        <f t="shared" si="2431"/>
        <v/>
      </c>
      <c r="Y1998" s="11" t="str">
        <f t="shared" si="2432"/>
        <v/>
      </c>
      <c r="Z1998" s="11" t="str">
        <f t="shared" si="2433"/>
        <v/>
      </c>
      <c r="AA1998" s="11" t="str">
        <f t="shared" si="2434"/>
        <v/>
      </c>
      <c r="AB1998" s="3" t="str">
        <f t="shared" si="2435"/>
        <v/>
      </c>
      <c r="AC1998" s="3"/>
      <c r="AD1998" s="3"/>
      <c r="AE1998" s="7" t="str">
        <f>IF(X1998="","",_xlfn.IFNA(VLOOKUP(X1998,'饰品（请勿修改）'!$A:$H,8,FALSE),VLOOKUP(X1998,'饰品（请勿修改）'!$H:$H,1,FALSE)))</f>
        <v/>
      </c>
      <c r="AF1998" s="7" t="str">
        <f>IF(Z1998="","",_xlfn.IFNA(VLOOKUP(Z1998,'饰品（请勿修改）'!$A:$H,8,FALSE),VLOOKUP(Z1998,'饰品（请勿修改）'!$H:$H,1,FALSE)))</f>
        <v/>
      </c>
      <c r="AG1998" s="7">
        <f>_xlfn.IFNA(VLOOKUP(AE1998,'饰品（请勿修改）'!$H:$I,2,FALSE),0)</f>
        <v>0</v>
      </c>
      <c r="AH1998" s="7">
        <f>_xlfn.IFNA(VLOOKUP(AF1998,'饰品（请勿修改）'!$H:$I,2,FALSE),0)</f>
        <v>0</v>
      </c>
      <c r="AI1998" s="7">
        <f t="shared" si="2422"/>
        <v>0</v>
      </c>
      <c r="AJ1998" s="7">
        <f t="shared" si="2423"/>
        <v>0</v>
      </c>
    </row>
    <row r="1999" spans="1:36" x14ac:dyDescent="0.2">
      <c r="A1999" s="3"/>
      <c r="B1999" s="3"/>
      <c r="C1999" s="3"/>
      <c r="D1999" s="3"/>
      <c r="E1999" s="3"/>
      <c r="F1999" s="3"/>
      <c r="G1999" s="7" t="str">
        <f t="shared" si="2420"/>
        <v/>
      </c>
      <c r="H1999" s="7" t="str">
        <f t="shared" si="2424"/>
        <v/>
      </c>
      <c r="I1999" s="7" t="str">
        <f t="shared" si="2425"/>
        <v/>
      </c>
      <c r="J1999" s="7" t="str">
        <f t="shared" si="2426"/>
        <v/>
      </c>
      <c r="K1999" s="5">
        <f t="shared" si="2427"/>
        <v>0</v>
      </c>
      <c r="L1999" s="5">
        <f t="shared" si="2428"/>
        <v>0</v>
      </c>
      <c r="M1999" s="5">
        <f t="shared" si="2429"/>
        <v>0</v>
      </c>
      <c r="N1999" s="7" cm="1">
        <f t="array" ref="N1999:P1999">_xlfn._xlws.SORT(K1999:M1999,1,-1,TRUE)</f>
        <v>0</v>
      </c>
      <c r="O1999" s="7">
        <v>0</v>
      </c>
      <c r="P1999" s="7">
        <v>0</v>
      </c>
      <c r="Q1999" s="7">
        <v>1996</v>
      </c>
      <c r="R1999" s="7" t="e">
        <f t="shared" ref="R1999:W1999" si="2447">FIND(",",$F1999,Q1999+1)</f>
        <v>#VALUE!</v>
      </c>
      <c r="S1999" s="7" t="e">
        <f t="shared" si="2447"/>
        <v>#VALUE!</v>
      </c>
      <c r="T1999" s="7" t="e">
        <f t="shared" si="2447"/>
        <v>#VALUE!</v>
      </c>
      <c r="U1999" s="7" t="e">
        <f t="shared" si="2447"/>
        <v>#VALUE!</v>
      </c>
      <c r="V1999" s="7" t="e">
        <f t="shared" si="2447"/>
        <v>#VALUE!</v>
      </c>
      <c r="W1999" s="7" t="e">
        <f t="shared" si="2447"/>
        <v>#VALUE!</v>
      </c>
      <c r="X1999" s="11" t="str">
        <f t="shared" si="2431"/>
        <v/>
      </c>
      <c r="Y1999" s="11" t="str">
        <f t="shared" si="2432"/>
        <v/>
      </c>
      <c r="Z1999" s="11" t="str">
        <f t="shared" si="2433"/>
        <v/>
      </c>
      <c r="AA1999" s="11" t="str">
        <f t="shared" si="2434"/>
        <v/>
      </c>
      <c r="AB1999" s="3" t="str">
        <f t="shared" si="2435"/>
        <v/>
      </c>
      <c r="AC1999" s="3"/>
      <c r="AD1999" s="3"/>
      <c r="AE1999" s="7" t="str">
        <f>IF(X1999="","",_xlfn.IFNA(VLOOKUP(X1999,'饰品（请勿修改）'!$A:$H,8,FALSE),VLOOKUP(X1999,'饰品（请勿修改）'!$H:$H,1,FALSE)))</f>
        <v/>
      </c>
      <c r="AF1999" s="7" t="str">
        <f>IF(Z1999="","",_xlfn.IFNA(VLOOKUP(Z1999,'饰品（请勿修改）'!$A:$H,8,FALSE),VLOOKUP(Z1999,'饰品（请勿修改）'!$H:$H,1,FALSE)))</f>
        <v/>
      </c>
      <c r="AG1999" s="7">
        <f>_xlfn.IFNA(VLOOKUP(AE1999,'饰品（请勿修改）'!$H:$I,2,FALSE),0)</f>
        <v>0</v>
      </c>
      <c r="AH1999" s="7">
        <f>_xlfn.IFNA(VLOOKUP(AF1999,'饰品（请勿修改）'!$H:$I,2,FALSE),0)</f>
        <v>0</v>
      </c>
      <c r="AI1999" s="7">
        <f t="shared" si="2422"/>
        <v>0</v>
      </c>
      <c r="AJ1999" s="7">
        <f t="shared" si="2423"/>
        <v>0</v>
      </c>
    </row>
    <row r="2000" spans="1:36" x14ac:dyDescent="0.2">
      <c r="A2000" s="3"/>
      <c r="B2000" s="3"/>
      <c r="C2000" s="3"/>
      <c r="D2000" s="3"/>
      <c r="E2000" s="3"/>
      <c r="F2000" s="3"/>
      <c r="G2000" s="7" t="str">
        <f t="shared" si="2420"/>
        <v/>
      </c>
      <c r="H2000" s="7" t="str">
        <f t="shared" si="2424"/>
        <v/>
      </c>
      <c r="I2000" s="7" t="str">
        <f t="shared" si="2425"/>
        <v/>
      </c>
      <c r="J2000" s="7" t="str">
        <f t="shared" si="2426"/>
        <v/>
      </c>
      <c r="K2000" s="5">
        <f t="shared" si="2427"/>
        <v>0</v>
      </c>
      <c r="L2000" s="5">
        <f t="shared" si="2428"/>
        <v>0</v>
      </c>
      <c r="M2000" s="5">
        <f t="shared" si="2429"/>
        <v>0</v>
      </c>
      <c r="N2000" s="7" cm="1">
        <f t="array" ref="N2000:P2000">_xlfn._xlws.SORT(K2000:M2000,1,-1,TRUE)</f>
        <v>0</v>
      </c>
      <c r="O2000" s="7">
        <v>0</v>
      </c>
      <c r="P2000" s="7">
        <v>0</v>
      </c>
      <c r="Q2000" s="7">
        <v>1997</v>
      </c>
      <c r="R2000" s="7" t="e">
        <f t="shared" ref="R2000:W2000" si="2448">FIND(",",$F2000,Q2000+1)</f>
        <v>#VALUE!</v>
      </c>
      <c r="S2000" s="7" t="e">
        <f t="shared" si="2448"/>
        <v>#VALUE!</v>
      </c>
      <c r="T2000" s="7" t="e">
        <f t="shared" si="2448"/>
        <v>#VALUE!</v>
      </c>
      <c r="U2000" s="7" t="e">
        <f t="shared" si="2448"/>
        <v>#VALUE!</v>
      </c>
      <c r="V2000" s="7" t="e">
        <f t="shared" si="2448"/>
        <v>#VALUE!</v>
      </c>
      <c r="W2000" s="7" t="e">
        <f t="shared" si="2448"/>
        <v>#VALUE!</v>
      </c>
      <c r="X2000" s="11" t="str">
        <f t="shared" si="2431"/>
        <v/>
      </c>
      <c r="Y2000" s="11" t="str">
        <f t="shared" si="2432"/>
        <v/>
      </c>
      <c r="Z2000" s="11" t="str">
        <f t="shared" si="2433"/>
        <v/>
      </c>
      <c r="AA2000" s="11" t="str">
        <f t="shared" si="2434"/>
        <v/>
      </c>
      <c r="AB2000" s="3" t="str">
        <f t="shared" si="2435"/>
        <v/>
      </c>
      <c r="AC2000" s="3"/>
      <c r="AD2000" s="3"/>
      <c r="AE2000" s="7" t="str">
        <f>IF(X2000="","",_xlfn.IFNA(VLOOKUP(X2000,'饰品（请勿修改）'!$A:$H,8,FALSE),VLOOKUP(X2000,'饰品（请勿修改）'!$H:$H,1,FALSE)))</f>
        <v/>
      </c>
      <c r="AF2000" s="7" t="str">
        <f>IF(Z2000="","",_xlfn.IFNA(VLOOKUP(Z2000,'饰品（请勿修改）'!$A:$H,8,FALSE),VLOOKUP(Z2000,'饰品（请勿修改）'!$H:$H,1,FALSE)))</f>
        <v/>
      </c>
      <c r="AG2000" s="7">
        <f>_xlfn.IFNA(VLOOKUP(AE2000,'饰品（请勿修改）'!$H:$I,2,FALSE),0)</f>
        <v>0</v>
      </c>
      <c r="AH2000" s="7">
        <f>_xlfn.IFNA(VLOOKUP(AF2000,'饰品（请勿修改）'!$H:$I,2,FALSE),0)</f>
        <v>0</v>
      </c>
      <c r="AI2000" s="7">
        <f t="shared" si="2422"/>
        <v>0</v>
      </c>
      <c r="AJ2000" s="7">
        <f t="shared" si="2423"/>
        <v>0</v>
      </c>
    </row>
    <row r="2001" spans="1:36" x14ac:dyDescent="0.2">
      <c r="A2001" s="3"/>
      <c r="B2001" s="3"/>
      <c r="C2001" s="3"/>
      <c r="D2001" s="3"/>
      <c r="E2001" s="3"/>
      <c r="F2001" s="3"/>
      <c r="G2001" s="7" t="str">
        <f t="shared" si="2420"/>
        <v/>
      </c>
      <c r="H2001" s="7" t="str">
        <f t="shared" si="2424"/>
        <v/>
      </c>
      <c r="I2001" s="7" t="str">
        <f t="shared" si="2425"/>
        <v/>
      </c>
      <c r="J2001" s="7" t="str">
        <f t="shared" si="2426"/>
        <v/>
      </c>
      <c r="K2001" s="5">
        <f t="shared" si="2427"/>
        <v>0</v>
      </c>
      <c r="L2001" s="5">
        <f t="shared" si="2428"/>
        <v>0</v>
      </c>
      <c r="M2001" s="5">
        <f t="shared" si="2429"/>
        <v>0</v>
      </c>
      <c r="N2001" s="7" cm="1">
        <f t="array" ref="N2001:P2001">_xlfn._xlws.SORT(K2001:M2001,1,-1,TRUE)</f>
        <v>0</v>
      </c>
      <c r="O2001" s="7">
        <v>0</v>
      </c>
      <c r="P2001" s="7">
        <v>0</v>
      </c>
      <c r="Q2001" s="7">
        <v>1998</v>
      </c>
      <c r="R2001" s="7" t="e">
        <f t="shared" ref="R2001:W2001" si="2449">FIND(",",$F2001,Q2001+1)</f>
        <v>#VALUE!</v>
      </c>
      <c r="S2001" s="7" t="e">
        <f t="shared" si="2449"/>
        <v>#VALUE!</v>
      </c>
      <c r="T2001" s="7" t="e">
        <f t="shared" si="2449"/>
        <v>#VALUE!</v>
      </c>
      <c r="U2001" s="7" t="e">
        <f t="shared" si="2449"/>
        <v>#VALUE!</v>
      </c>
      <c r="V2001" s="7" t="e">
        <f t="shared" si="2449"/>
        <v>#VALUE!</v>
      </c>
      <c r="W2001" s="7" t="e">
        <f t="shared" si="2449"/>
        <v>#VALUE!</v>
      </c>
      <c r="X2001" s="11" t="str">
        <f t="shared" si="2431"/>
        <v/>
      </c>
      <c r="Y2001" s="11" t="str">
        <f t="shared" si="2432"/>
        <v/>
      </c>
      <c r="Z2001" s="11" t="str">
        <f t="shared" si="2433"/>
        <v/>
      </c>
      <c r="AA2001" s="11" t="str">
        <f t="shared" si="2434"/>
        <v/>
      </c>
      <c r="AB2001" s="3" t="str">
        <f t="shared" si="2435"/>
        <v/>
      </c>
      <c r="AC2001" s="3"/>
      <c r="AD2001" s="3"/>
      <c r="AE2001" s="7" t="str">
        <f>IF(X2001="","",_xlfn.IFNA(VLOOKUP(X2001,'饰品（请勿修改）'!$A:$H,8,FALSE),VLOOKUP(X2001,'饰品（请勿修改）'!$H:$H,1,FALSE)))</f>
        <v/>
      </c>
      <c r="AF2001" s="7" t="str">
        <f>IF(Z2001="","",_xlfn.IFNA(VLOOKUP(Z2001,'饰品（请勿修改）'!$A:$H,8,FALSE),VLOOKUP(Z2001,'饰品（请勿修改）'!$H:$H,1,FALSE)))</f>
        <v/>
      </c>
      <c r="AG2001" s="7">
        <f>_xlfn.IFNA(VLOOKUP(AE2001,'饰品（请勿修改）'!$H:$I,2,FALSE),0)</f>
        <v>0</v>
      </c>
      <c r="AH2001" s="7">
        <f>_xlfn.IFNA(VLOOKUP(AF2001,'饰品（请勿修改）'!$H:$I,2,FALSE),0)</f>
        <v>0</v>
      </c>
      <c r="AI2001" s="7">
        <f t="shared" si="2422"/>
        <v>0</v>
      </c>
      <c r="AJ2001" s="7">
        <f t="shared" si="2423"/>
        <v>0</v>
      </c>
    </row>
    <row r="2002" spans="1:36" x14ac:dyDescent="0.2">
      <c r="A2002" s="3"/>
      <c r="B2002" s="3"/>
      <c r="C2002" s="3"/>
      <c r="D2002" s="3"/>
      <c r="E2002" s="3"/>
      <c r="F2002" s="3"/>
      <c r="G2002" s="7" t="str">
        <f t="shared" si="2420"/>
        <v/>
      </c>
      <c r="H2002" s="7" t="str">
        <f t="shared" si="2424"/>
        <v/>
      </c>
      <c r="I2002" s="7" t="str">
        <f t="shared" si="2425"/>
        <v/>
      </c>
      <c r="J2002" s="7" t="str">
        <f t="shared" si="2426"/>
        <v/>
      </c>
      <c r="K2002" s="5">
        <f t="shared" si="2427"/>
        <v>0</v>
      </c>
      <c r="L2002" s="5">
        <f t="shared" si="2428"/>
        <v>0</v>
      </c>
      <c r="M2002" s="5">
        <f t="shared" si="2429"/>
        <v>0</v>
      </c>
      <c r="N2002" s="7" cm="1">
        <f t="array" ref="N2002:P2002">_xlfn._xlws.SORT(K2002:M2002,1,-1,TRUE)</f>
        <v>0</v>
      </c>
      <c r="O2002" s="7">
        <v>0</v>
      </c>
      <c r="P2002" s="7">
        <v>0</v>
      </c>
      <c r="Q2002" s="7">
        <v>1999</v>
      </c>
      <c r="R2002" s="7" t="e">
        <f t="shared" ref="R2002:W2002" si="2450">FIND(",",$F2002,Q2002+1)</f>
        <v>#VALUE!</v>
      </c>
      <c r="S2002" s="7" t="e">
        <f t="shared" si="2450"/>
        <v>#VALUE!</v>
      </c>
      <c r="T2002" s="7" t="e">
        <f t="shared" si="2450"/>
        <v>#VALUE!</v>
      </c>
      <c r="U2002" s="7" t="e">
        <f t="shared" si="2450"/>
        <v>#VALUE!</v>
      </c>
      <c r="V2002" s="7" t="e">
        <f t="shared" si="2450"/>
        <v>#VALUE!</v>
      </c>
      <c r="W2002" s="7" t="e">
        <f t="shared" si="2450"/>
        <v>#VALUE!</v>
      </c>
      <c r="X2002" s="11" t="str">
        <f t="shared" si="2431"/>
        <v/>
      </c>
      <c r="Y2002" s="11" t="str">
        <f t="shared" si="2432"/>
        <v/>
      </c>
      <c r="Z2002" s="11" t="str">
        <f t="shared" si="2433"/>
        <v/>
      </c>
      <c r="AA2002" s="11" t="str">
        <f t="shared" si="2434"/>
        <v/>
      </c>
      <c r="AB2002" s="3" t="str">
        <f t="shared" si="2435"/>
        <v/>
      </c>
      <c r="AC2002" s="3"/>
      <c r="AD2002" s="3"/>
      <c r="AE2002" s="7" t="str">
        <f>IF(X2002="","",_xlfn.IFNA(VLOOKUP(X2002,'饰品（请勿修改）'!$A:$H,8,FALSE),VLOOKUP(X2002,'饰品（请勿修改）'!$H:$H,1,FALSE)))</f>
        <v/>
      </c>
      <c r="AF2002" s="7" t="str">
        <f>IF(Z2002="","",_xlfn.IFNA(VLOOKUP(Z2002,'饰品（请勿修改）'!$A:$H,8,FALSE),VLOOKUP(Z2002,'饰品（请勿修改）'!$H:$H,1,FALSE)))</f>
        <v/>
      </c>
      <c r="AG2002" s="7">
        <f>_xlfn.IFNA(VLOOKUP(AE2002,'饰品（请勿修改）'!$H:$I,2,FALSE),0)</f>
        <v>0</v>
      </c>
      <c r="AH2002" s="7">
        <f>_xlfn.IFNA(VLOOKUP(AF2002,'饰品（请勿修改）'!$H:$I,2,FALSE),0)</f>
        <v>0</v>
      </c>
      <c r="AI2002" s="7">
        <f t="shared" si="2422"/>
        <v>0</v>
      </c>
      <c r="AJ2002" s="7">
        <f t="shared" si="2423"/>
        <v>0</v>
      </c>
    </row>
    <row r="2003" spans="1:36" x14ac:dyDescent="0.2">
      <c r="A2003" s="3"/>
      <c r="B2003" s="3"/>
      <c r="C2003" s="3"/>
      <c r="D2003" s="3"/>
      <c r="E2003" s="3"/>
      <c r="F2003" s="3"/>
      <c r="G2003" s="7" t="str">
        <f t="shared" si="2420"/>
        <v/>
      </c>
      <c r="H2003" s="7" t="str">
        <f t="shared" si="2424"/>
        <v/>
      </c>
      <c r="I2003" s="7" t="str">
        <f t="shared" si="2425"/>
        <v/>
      </c>
      <c r="J2003" s="7" t="str">
        <f t="shared" si="2426"/>
        <v/>
      </c>
      <c r="K2003" s="5">
        <f t="shared" si="2427"/>
        <v>0</v>
      </c>
      <c r="L2003" s="5">
        <f t="shared" si="2428"/>
        <v>0</v>
      </c>
      <c r="M2003" s="5">
        <f t="shared" si="2429"/>
        <v>0</v>
      </c>
      <c r="N2003" s="7" cm="1">
        <f t="array" ref="N2003:P2003">_xlfn._xlws.SORT(K2003:M2003,1,-1,TRUE)</f>
        <v>0</v>
      </c>
      <c r="O2003" s="7">
        <v>0</v>
      </c>
      <c r="P2003" s="7">
        <v>0</v>
      </c>
      <c r="Q2003" s="7">
        <v>2000</v>
      </c>
      <c r="R2003" s="7" t="e">
        <f t="shared" ref="R2003:W2003" si="2451">FIND(",",$F2003,Q2003+1)</f>
        <v>#VALUE!</v>
      </c>
      <c r="S2003" s="7" t="e">
        <f t="shared" si="2451"/>
        <v>#VALUE!</v>
      </c>
      <c r="T2003" s="7" t="e">
        <f t="shared" si="2451"/>
        <v>#VALUE!</v>
      </c>
      <c r="U2003" s="7" t="e">
        <f t="shared" si="2451"/>
        <v>#VALUE!</v>
      </c>
      <c r="V2003" s="7" t="e">
        <f t="shared" si="2451"/>
        <v>#VALUE!</v>
      </c>
      <c r="W2003" s="7" t="e">
        <f t="shared" si="2451"/>
        <v>#VALUE!</v>
      </c>
      <c r="X2003" s="11" t="str">
        <f t="shared" si="2431"/>
        <v/>
      </c>
      <c r="Y2003" s="11" t="str">
        <f t="shared" si="2432"/>
        <v/>
      </c>
      <c r="Z2003" s="11" t="str">
        <f t="shared" si="2433"/>
        <v/>
      </c>
      <c r="AA2003" s="11" t="str">
        <f t="shared" si="2434"/>
        <v/>
      </c>
      <c r="AB2003" s="3" t="str">
        <f t="shared" si="2435"/>
        <v/>
      </c>
      <c r="AC2003" s="3"/>
      <c r="AD2003" s="3"/>
      <c r="AE2003" s="7" t="str">
        <f>IF(X2003="","",_xlfn.IFNA(VLOOKUP(X2003,'饰品（请勿修改）'!$A:$H,8,FALSE),VLOOKUP(X2003,'饰品（请勿修改）'!$H:$H,1,FALSE)))</f>
        <v/>
      </c>
      <c r="AF2003" s="7" t="str">
        <f>IF(Z2003="","",_xlfn.IFNA(VLOOKUP(Z2003,'饰品（请勿修改）'!$A:$H,8,FALSE),VLOOKUP(Z2003,'饰品（请勿修改）'!$H:$H,1,FALSE)))</f>
        <v/>
      </c>
      <c r="AG2003" s="7">
        <f>_xlfn.IFNA(VLOOKUP(AE2003,'饰品（请勿修改）'!$H:$I,2,FALSE),0)</f>
        <v>0</v>
      </c>
      <c r="AH2003" s="7">
        <f>_xlfn.IFNA(VLOOKUP(AF2003,'饰品（请勿修改）'!$H:$I,2,FALSE),0)</f>
        <v>0</v>
      </c>
      <c r="AI2003" s="7">
        <f t="shared" si="2422"/>
        <v>0</v>
      </c>
      <c r="AJ2003" s="7">
        <f t="shared" si="2423"/>
        <v>0</v>
      </c>
    </row>
    <row r="2004" spans="1:36" x14ac:dyDescent="0.2">
      <c r="A2004" s="3"/>
      <c r="B2004" s="3"/>
      <c r="C2004" s="3"/>
      <c r="D2004" s="3"/>
      <c r="E2004" s="3"/>
      <c r="F2004" s="3"/>
      <c r="G2004" s="7" t="str">
        <f t="shared" si="2420"/>
        <v/>
      </c>
      <c r="H2004" s="7" t="str">
        <f t="shared" si="2424"/>
        <v/>
      </c>
      <c r="I2004" s="7" t="str">
        <f t="shared" si="2425"/>
        <v/>
      </c>
      <c r="J2004" s="7" t="str">
        <f t="shared" si="2426"/>
        <v/>
      </c>
      <c r="K2004" s="5">
        <f t="shared" si="2427"/>
        <v>0</v>
      </c>
      <c r="L2004" s="5">
        <f t="shared" si="2428"/>
        <v>0</v>
      </c>
      <c r="M2004" s="5">
        <f t="shared" si="2429"/>
        <v>0</v>
      </c>
      <c r="N2004" s="7" cm="1">
        <f t="array" ref="N2004:P2004">_xlfn._xlws.SORT(K2004:M2004,1,-1,TRUE)</f>
        <v>0</v>
      </c>
      <c r="O2004" s="7">
        <v>0</v>
      </c>
      <c r="P2004" s="7">
        <v>0</v>
      </c>
      <c r="Q2004" s="7">
        <v>2001</v>
      </c>
      <c r="R2004" s="7" t="e">
        <f t="shared" ref="R2004:W2004" si="2452">FIND(",",$F2004,Q2004+1)</f>
        <v>#VALUE!</v>
      </c>
      <c r="S2004" s="7" t="e">
        <f t="shared" si="2452"/>
        <v>#VALUE!</v>
      </c>
      <c r="T2004" s="7" t="e">
        <f t="shared" si="2452"/>
        <v>#VALUE!</v>
      </c>
      <c r="U2004" s="7" t="e">
        <f t="shared" si="2452"/>
        <v>#VALUE!</v>
      </c>
      <c r="V2004" s="7" t="e">
        <f t="shared" si="2452"/>
        <v>#VALUE!</v>
      </c>
      <c r="W2004" s="7" t="e">
        <f t="shared" si="2452"/>
        <v>#VALUE!</v>
      </c>
      <c r="X2004" s="11" t="str">
        <f t="shared" si="2431"/>
        <v/>
      </c>
      <c r="Y2004" s="11" t="str">
        <f t="shared" si="2432"/>
        <v/>
      </c>
      <c r="Z2004" s="11" t="str">
        <f t="shared" si="2433"/>
        <v/>
      </c>
      <c r="AA2004" s="11" t="str">
        <f t="shared" si="2434"/>
        <v/>
      </c>
      <c r="AB2004" s="3" t="str">
        <f t="shared" si="2435"/>
        <v/>
      </c>
      <c r="AC2004" s="3"/>
      <c r="AD2004" s="3"/>
      <c r="AE2004" s="7" t="str">
        <f>IF(X2004="","",_xlfn.IFNA(VLOOKUP(X2004,'饰品（请勿修改）'!$A:$H,8,FALSE),VLOOKUP(X2004,'饰品（请勿修改）'!$H:$H,1,FALSE)))</f>
        <v/>
      </c>
      <c r="AF2004" s="7" t="str">
        <f>IF(Z2004="","",_xlfn.IFNA(VLOOKUP(Z2004,'饰品（请勿修改）'!$A:$H,8,FALSE),VLOOKUP(Z2004,'饰品（请勿修改）'!$H:$H,1,FALSE)))</f>
        <v/>
      </c>
      <c r="AG2004" s="7">
        <f>_xlfn.IFNA(VLOOKUP(AE2004,'饰品（请勿修改）'!$H:$I,2,FALSE),0)</f>
        <v>0</v>
      </c>
      <c r="AH2004" s="7">
        <f>_xlfn.IFNA(VLOOKUP(AF2004,'饰品（请勿修改）'!$H:$I,2,FALSE),0)</f>
        <v>0</v>
      </c>
      <c r="AI2004" s="7">
        <f t="shared" si="2422"/>
        <v>0</v>
      </c>
      <c r="AJ2004" s="7">
        <f t="shared" si="2423"/>
        <v>0</v>
      </c>
    </row>
    <row r="2005" spans="1:36" x14ac:dyDescent="0.2">
      <c r="A2005" s="3"/>
      <c r="B2005" s="3"/>
      <c r="C2005" s="3"/>
      <c r="D2005" s="3"/>
      <c r="E2005" s="3"/>
      <c r="F2005" s="3"/>
      <c r="G2005" s="7" t="str">
        <f t="shared" si="2420"/>
        <v/>
      </c>
      <c r="H2005" s="7" t="str">
        <f t="shared" si="2424"/>
        <v/>
      </c>
      <c r="I2005" s="7" t="str">
        <f t="shared" si="2425"/>
        <v/>
      </c>
      <c r="J2005" s="7" t="str">
        <f t="shared" si="2426"/>
        <v/>
      </c>
      <c r="K2005" s="5">
        <f t="shared" si="2427"/>
        <v>0</v>
      </c>
      <c r="L2005" s="5">
        <f t="shared" si="2428"/>
        <v>0</v>
      </c>
      <c r="M2005" s="5">
        <f t="shared" si="2429"/>
        <v>0</v>
      </c>
      <c r="N2005" s="7" cm="1">
        <f t="array" ref="N2005:P2005">_xlfn._xlws.SORT(K2005:M2005,1,-1,TRUE)</f>
        <v>0</v>
      </c>
      <c r="O2005" s="7">
        <v>0</v>
      </c>
      <c r="P2005" s="7">
        <v>0</v>
      </c>
      <c r="Q2005" s="7">
        <v>2002</v>
      </c>
      <c r="R2005" s="7" t="e">
        <f t="shared" ref="R2005:W2005" si="2453">FIND(",",$F2005,Q2005+1)</f>
        <v>#VALUE!</v>
      </c>
      <c r="S2005" s="7" t="e">
        <f t="shared" si="2453"/>
        <v>#VALUE!</v>
      </c>
      <c r="T2005" s="7" t="e">
        <f t="shared" si="2453"/>
        <v>#VALUE!</v>
      </c>
      <c r="U2005" s="7" t="e">
        <f t="shared" si="2453"/>
        <v>#VALUE!</v>
      </c>
      <c r="V2005" s="7" t="e">
        <f t="shared" si="2453"/>
        <v>#VALUE!</v>
      </c>
      <c r="W2005" s="7" t="e">
        <f t="shared" si="2453"/>
        <v>#VALUE!</v>
      </c>
      <c r="X2005" s="11" t="str">
        <f t="shared" si="2431"/>
        <v/>
      </c>
      <c r="Y2005" s="11" t="str">
        <f t="shared" si="2432"/>
        <v/>
      </c>
      <c r="Z2005" s="11" t="str">
        <f t="shared" si="2433"/>
        <v/>
      </c>
      <c r="AA2005" s="11" t="str">
        <f t="shared" si="2434"/>
        <v/>
      </c>
      <c r="AB2005" s="3" t="str">
        <f t="shared" si="2435"/>
        <v/>
      </c>
      <c r="AC2005" s="3"/>
      <c r="AD2005" s="3"/>
      <c r="AE2005" s="7" t="str">
        <f>IF(X2005="","",_xlfn.IFNA(VLOOKUP(X2005,'饰品（请勿修改）'!$A:$H,8,FALSE),VLOOKUP(X2005,'饰品（请勿修改）'!$H:$H,1,FALSE)))</f>
        <v/>
      </c>
      <c r="AF2005" s="7" t="str">
        <f>IF(Z2005="","",_xlfn.IFNA(VLOOKUP(Z2005,'饰品（请勿修改）'!$A:$H,8,FALSE),VLOOKUP(Z2005,'饰品（请勿修改）'!$H:$H,1,FALSE)))</f>
        <v/>
      </c>
      <c r="AG2005" s="7">
        <f>_xlfn.IFNA(VLOOKUP(AE2005,'饰品（请勿修改）'!$H:$I,2,FALSE),0)</f>
        <v>0</v>
      </c>
      <c r="AH2005" s="7">
        <f>_xlfn.IFNA(VLOOKUP(AF2005,'饰品（请勿修改）'!$H:$I,2,FALSE),0)</f>
        <v>0</v>
      </c>
      <c r="AI2005" s="7">
        <f t="shared" si="2422"/>
        <v>0</v>
      </c>
      <c r="AJ2005" s="7">
        <f t="shared" si="2423"/>
        <v>0</v>
      </c>
    </row>
    <row r="2006" spans="1:36" x14ac:dyDescent="0.2">
      <c r="A2006" s="3"/>
      <c r="B2006" s="3"/>
      <c r="C2006" s="3"/>
      <c r="D2006" s="3"/>
      <c r="E2006" s="3"/>
      <c r="F2006" s="3"/>
      <c r="G2006" s="7" t="str">
        <f t="shared" si="2420"/>
        <v/>
      </c>
      <c r="H2006" s="7" t="str">
        <f t="shared" si="2424"/>
        <v/>
      </c>
      <c r="I2006" s="7" t="str">
        <f t="shared" si="2425"/>
        <v/>
      </c>
      <c r="J2006" s="7" t="str">
        <f t="shared" si="2426"/>
        <v/>
      </c>
      <c r="K2006" s="5">
        <f t="shared" si="2427"/>
        <v>0</v>
      </c>
      <c r="L2006" s="5">
        <f t="shared" si="2428"/>
        <v>0</v>
      </c>
      <c r="M2006" s="5">
        <f t="shared" si="2429"/>
        <v>0</v>
      </c>
      <c r="N2006" s="7" cm="1">
        <f t="array" ref="N2006:P2006">_xlfn._xlws.SORT(K2006:M2006,1,-1,TRUE)</f>
        <v>0</v>
      </c>
      <c r="O2006" s="7">
        <v>0</v>
      </c>
      <c r="P2006" s="7">
        <v>0</v>
      </c>
      <c r="Q2006" s="7">
        <v>2003</v>
      </c>
      <c r="R2006" s="7" t="e">
        <f t="shared" ref="R2006:W2006" si="2454">FIND(",",$F2006,Q2006+1)</f>
        <v>#VALUE!</v>
      </c>
      <c r="S2006" s="7" t="e">
        <f t="shared" si="2454"/>
        <v>#VALUE!</v>
      </c>
      <c r="T2006" s="7" t="e">
        <f t="shared" si="2454"/>
        <v>#VALUE!</v>
      </c>
      <c r="U2006" s="7" t="e">
        <f t="shared" si="2454"/>
        <v>#VALUE!</v>
      </c>
      <c r="V2006" s="7" t="e">
        <f t="shared" si="2454"/>
        <v>#VALUE!</v>
      </c>
      <c r="W2006" s="7" t="e">
        <f t="shared" si="2454"/>
        <v>#VALUE!</v>
      </c>
      <c r="X2006" s="11" t="str">
        <f t="shared" si="2431"/>
        <v/>
      </c>
      <c r="Y2006" s="11" t="str">
        <f t="shared" si="2432"/>
        <v/>
      </c>
      <c r="Z2006" s="11" t="str">
        <f t="shared" si="2433"/>
        <v/>
      </c>
      <c r="AA2006" s="11" t="str">
        <f t="shared" si="2434"/>
        <v/>
      </c>
      <c r="AB2006" s="3" t="str">
        <f t="shared" si="2435"/>
        <v/>
      </c>
      <c r="AC2006" s="3"/>
      <c r="AD2006" s="3"/>
      <c r="AE2006" s="7" t="str">
        <f>IF(X2006="","",_xlfn.IFNA(VLOOKUP(X2006,'饰品（请勿修改）'!$A:$H,8,FALSE),VLOOKUP(X2006,'饰品（请勿修改）'!$H:$H,1,FALSE)))</f>
        <v/>
      </c>
      <c r="AF2006" s="7" t="str">
        <f>IF(Z2006="","",_xlfn.IFNA(VLOOKUP(Z2006,'饰品（请勿修改）'!$A:$H,8,FALSE),VLOOKUP(Z2006,'饰品（请勿修改）'!$H:$H,1,FALSE)))</f>
        <v/>
      </c>
      <c r="AG2006" s="7">
        <f>_xlfn.IFNA(VLOOKUP(AE2006,'饰品（请勿修改）'!$H:$I,2,FALSE),0)</f>
        <v>0</v>
      </c>
      <c r="AH2006" s="7">
        <f>_xlfn.IFNA(VLOOKUP(AF2006,'饰品（请勿修改）'!$H:$I,2,FALSE),0)</f>
        <v>0</v>
      </c>
      <c r="AI2006" s="7">
        <f t="shared" si="2422"/>
        <v>0</v>
      </c>
      <c r="AJ2006" s="7">
        <f t="shared" si="2423"/>
        <v>0</v>
      </c>
    </row>
    <row r="2007" spans="1:36" x14ac:dyDescent="0.2">
      <c r="A2007" s="3"/>
      <c r="B2007" s="3"/>
      <c r="C2007" s="3"/>
      <c r="D2007" s="3"/>
      <c r="E2007" s="3"/>
      <c r="F2007" s="3"/>
      <c r="G2007" s="7" t="str">
        <f t="shared" si="2420"/>
        <v/>
      </c>
      <c r="H2007" s="7" t="str">
        <f t="shared" si="2424"/>
        <v/>
      </c>
      <c r="I2007" s="7" t="str">
        <f t="shared" si="2425"/>
        <v/>
      </c>
      <c r="J2007" s="7" t="str">
        <f t="shared" si="2426"/>
        <v/>
      </c>
      <c r="K2007" s="5">
        <f t="shared" si="2427"/>
        <v>0</v>
      </c>
      <c r="L2007" s="5">
        <f t="shared" si="2428"/>
        <v>0</v>
      </c>
      <c r="M2007" s="5">
        <f t="shared" si="2429"/>
        <v>0</v>
      </c>
      <c r="N2007" s="7" cm="1">
        <f t="array" ref="N2007:P2007">_xlfn._xlws.SORT(K2007:M2007,1,-1,TRUE)</f>
        <v>0</v>
      </c>
      <c r="O2007" s="7">
        <v>0</v>
      </c>
      <c r="P2007" s="7">
        <v>0</v>
      </c>
      <c r="Q2007" s="7">
        <v>2004</v>
      </c>
      <c r="R2007" s="7" t="e">
        <f t="shared" ref="R2007:W2007" si="2455">FIND(",",$F2007,Q2007+1)</f>
        <v>#VALUE!</v>
      </c>
      <c r="S2007" s="7" t="e">
        <f t="shared" si="2455"/>
        <v>#VALUE!</v>
      </c>
      <c r="T2007" s="7" t="e">
        <f t="shared" si="2455"/>
        <v>#VALUE!</v>
      </c>
      <c r="U2007" s="7" t="e">
        <f t="shared" si="2455"/>
        <v>#VALUE!</v>
      </c>
      <c r="V2007" s="7" t="e">
        <f t="shared" si="2455"/>
        <v>#VALUE!</v>
      </c>
      <c r="W2007" s="7" t="e">
        <f t="shared" si="2455"/>
        <v>#VALUE!</v>
      </c>
      <c r="X2007" s="11" t="str">
        <f t="shared" si="2431"/>
        <v/>
      </c>
      <c r="Y2007" s="11" t="str">
        <f t="shared" si="2432"/>
        <v/>
      </c>
      <c r="Z2007" s="11" t="str">
        <f t="shared" si="2433"/>
        <v/>
      </c>
      <c r="AA2007" s="11" t="str">
        <f t="shared" si="2434"/>
        <v/>
      </c>
      <c r="AB2007" s="3" t="str">
        <f t="shared" si="2435"/>
        <v/>
      </c>
      <c r="AC2007" s="3"/>
      <c r="AD2007" s="3"/>
      <c r="AE2007" s="7" t="str">
        <f>IF(X2007="","",_xlfn.IFNA(VLOOKUP(X2007,'饰品（请勿修改）'!$A:$H,8,FALSE),VLOOKUP(X2007,'饰品（请勿修改）'!$H:$H,1,FALSE)))</f>
        <v/>
      </c>
      <c r="AF2007" s="7" t="str">
        <f>IF(Z2007="","",_xlfn.IFNA(VLOOKUP(Z2007,'饰品（请勿修改）'!$A:$H,8,FALSE),VLOOKUP(Z2007,'饰品（请勿修改）'!$H:$H,1,FALSE)))</f>
        <v/>
      </c>
      <c r="AG2007" s="7">
        <f>_xlfn.IFNA(VLOOKUP(AE2007,'饰品（请勿修改）'!$H:$I,2,FALSE),0)</f>
        <v>0</v>
      </c>
      <c r="AH2007" s="7">
        <f>_xlfn.IFNA(VLOOKUP(AF2007,'饰品（请勿修改）'!$H:$I,2,FALSE),0)</f>
        <v>0</v>
      </c>
      <c r="AI2007" s="7">
        <f t="shared" si="2422"/>
        <v>0</v>
      </c>
      <c r="AJ2007" s="7">
        <f t="shared" si="2423"/>
        <v>0</v>
      </c>
    </row>
    <row r="2008" spans="1:36" x14ac:dyDescent="0.2">
      <c r="A2008" s="3"/>
      <c r="B2008" s="3"/>
      <c r="C2008" s="3"/>
      <c r="D2008" s="3"/>
      <c r="E2008" s="3"/>
      <c r="F2008" s="3"/>
      <c r="G2008" s="7" t="str">
        <f t="shared" si="2420"/>
        <v/>
      </c>
      <c r="H2008" s="7" t="str">
        <f t="shared" si="2424"/>
        <v/>
      </c>
      <c r="I2008" s="7" t="str">
        <f t="shared" si="2425"/>
        <v/>
      </c>
      <c r="J2008" s="7" t="str">
        <f t="shared" si="2426"/>
        <v/>
      </c>
      <c r="K2008" s="5">
        <f t="shared" si="2427"/>
        <v>0</v>
      </c>
      <c r="L2008" s="5">
        <f t="shared" si="2428"/>
        <v>0</v>
      </c>
      <c r="M2008" s="5">
        <f t="shared" si="2429"/>
        <v>0</v>
      </c>
      <c r="N2008" s="7" cm="1">
        <f t="array" ref="N2008:P2008">_xlfn._xlws.SORT(K2008:M2008,1,-1,TRUE)</f>
        <v>0</v>
      </c>
      <c r="O2008" s="7">
        <v>0</v>
      </c>
      <c r="P2008" s="7">
        <v>0</v>
      </c>
      <c r="Q2008" s="7">
        <v>2005</v>
      </c>
      <c r="R2008" s="7" t="e">
        <f t="shared" ref="R2008:W2008" si="2456">FIND(",",$F2008,Q2008+1)</f>
        <v>#VALUE!</v>
      </c>
      <c r="S2008" s="7" t="e">
        <f t="shared" si="2456"/>
        <v>#VALUE!</v>
      </c>
      <c r="T2008" s="7" t="e">
        <f t="shared" si="2456"/>
        <v>#VALUE!</v>
      </c>
      <c r="U2008" s="7" t="e">
        <f t="shared" si="2456"/>
        <v>#VALUE!</v>
      </c>
      <c r="V2008" s="7" t="e">
        <f t="shared" si="2456"/>
        <v>#VALUE!</v>
      </c>
      <c r="W2008" s="7" t="e">
        <f t="shared" si="2456"/>
        <v>#VALUE!</v>
      </c>
      <c r="X2008" s="11" t="str">
        <f t="shared" si="2431"/>
        <v/>
      </c>
      <c r="Y2008" s="11" t="str">
        <f t="shared" si="2432"/>
        <v/>
      </c>
      <c r="Z2008" s="11" t="str">
        <f t="shared" si="2433"/>
        <v/>
      </c>
      <c r="AA2008" s="11" t="str">
        <f t="shared" si="2434"/>
        <v/>
      </c>
      <c r="AB2008" s="3" t="str">
        <f t="shared" si="2435"/>
        <v/>
      </c>
      <c r="AC2008" s="3"/>
      <c r="AD2008" s="3"/>
      <c r="AE2008" s="7" t="str">
        <f>IF(X2008="","",_xlfn.IFNA(VLOOKUP(X2008,'饰品（请勿修改）'!$A:$H,8,FALSE),VLOOKUP(X2008,'饰品（请勿修改）'!$H:$H,1,FALSE)))</f>
        <v/>
      </c>
      <c r="AF2008" s="7" t="str">
        <f>IF(Z2008="","",_xlfn.IFNA(VLOOKUP(Z2008,'饰品（请勿修改）'!$A:$H,8,FALSE),VLOOKUP(Z2008,'饰品（请勿修改）'!$H:$H,1,FALSE)))</f>
        <v/>
      </c>
      <c r="AG2008" s="7">
        <f>_xlfn.IFNA(VLOOKUP(AE2008,'饰品（请勿修改）'!$H:$I,2,FALSE),0)</f>
        <v>0</v>
      </c>
      <c r="AH2008" s="7">
        <f>_xlfn.IFNA(VLOOKUP(AF2008,'饰品（请勿修改）'!$H:$I,2,FALSE),0)</f>
        <v>0</v>
      </c>
      <c r="AI2008" s="7">
        <f t="shared" si="2422"/>
        <v>0</v>
      </c>
      <c r="AJ2008" s="7">
        <f t="shared" si="2423"/>
        <v>0</v>
      </c>
    </row>
    <row r="2009" spans="1:36" x14ac:dyDescent="0.2">
      <c r="A2009" s="3"/>
      <c r="B2009" s="3"/>
      <c r="C2009" s="3"/>
      <c r="D2009" s="3"/>
      <c r="E2009" s="3"/>
      <c r="F2009" s="3"/>
      <c r="G2009" s="7" t="str">
        <f t="shared" si="2420"/>
        <v/>
      </c>
      <c r="H2009" s="7" t="str">
        <f t="shared" si="2424"/>
        <v/>
      </c>
      <c r="I2009" s="7" t="str">
        <f t="shared" si="2425"/>
        <v/>
      </c>
      <c r="J2009" s="7" t="str">
        <f t="shared" si="2426"/>
        <v/>
      </c>
      <c r="K2009" s="5">
        <f t="shared" si="2427"/>
        <v>0</v>
      </c>
      <c r="L2009" s="5">
        <f t="shared" si="2428"/>
        <v>0</v>
      </c>
      <c r="M2009" s="5">
        <f t="shared" si="2429"/>
        <v>0</v>
      </c>
      <c r="N2009" s="7" cm="1">
        <f t="array" ref="N2009:P2009">_xlfn._xlws.SORT(K2009:M2009,1,-1,TRUE)</f>
        <v>0</v>
      </c>
      <c r="O2009" s="7">
        <v>0</v>
      </c>
      <c r="P2009" s="7">
        <v>0</v>
      </c>
      <c r="Q2009" s="7">
        <v>2006</v>
      </c>
      <c r="R2009" s="7" t="e">
        <f t="shared" ref="R2009:W2009" si="2457">FIND(",",$F2009,Q2009+1)</f>
        <v>#VALUE!</v>
      </c>
      <c r="S2009" s="7" t="e">
        <f t="shared" si="2457"/>
        <v>#VALUE!</v>
      </c>
      <c r="T2009" s="7" t="e">
        <f t="shared" si="2457"/>
        <v>#VALUE!</v>
      </c>
      <c r="U2009" s="7" t="e">
        <f t="shared" si="2457"/>
        <v>#VALUE!</v>
      </c>
      <c r="V2009" s="7" t="e">
        <f t="shared" si="2457"/>
        <v>#VALUE!</v>
      </c>
      <c r="W2009" s="7" t="e">
        <f t="shared" si="2457"/>
        <v>#VALUE!</v>
      </c>
      <c r="X2009" s="11" t="str">
        <f t="shared" si="2431"/>
        <v/>
      </c>
      <c r="Y2009" s="11" t="str">
        <f t="shared" si="2432"/>
        <v/>
      </c>
      <c r="Z2009" s="11" t="str">
        <f t="shared" si="2433"/>
        <v/>
      </c>
      <c r="AA2009" s="11" t="str">
        <f t="shared" si="2434"/>
        <v/>
      </c>
      <c r="AB2009" s="3" t="str">
        <f t="shared" si="2435"/>
        <v/>
      </c>
      <c r="AC2009" s="3"/>
      <c r="AD2009" s="3"/>
      <c r="AE2009" s="7" t="str">
        <f>IF(X2009="","",_xlfn.IFNA(VLOOKUP(X2009,'饰品（请勿修改）'!$A:$H,8,FALSE),VLOOKUP(X2009,'饰品（请勿修改）'!$H:$H,1,FALSE)))</f>
        <v/>
      </c>
      <c r="AF2009" s="7" t="str">
        <f>IF(Z2009="","",_xlfn.IFNA(VLOOKUP(Z2009,'饰品（请勿修改）'!$A:$H,8,FALSE),VLOOKUP(Z2009,'饰品（请勿修改）'!$H:$H,1,FALSE)))</f>
        <v/>
      </c>
      <c r="AG2009" s="7">
        <f>_xlfn.IFNA(VLOOKUP(AE2009,'饰品（请勿修改）'!$H:$I,2,FALSE),0)</f>
        <v>0</v>
      </c>
      <c r="AH2009" s="7">
        <f>_xlfn.IFNA(VLOOKUP(AF2009,'饰品（请勿修改）'!$H:$I,2,FALSE),0)</f>
        <v>0</v>
      </c>
      <c r="AI2009" s="7">
        <f t="shared" si="2422"/>
        <v>0</v>
      </c>
      <c r="AJ2009" s="7">
        <f t="shared" si="2423"/>
        <v>0</v>
      </c>
    </row>
    <row r="2010" spans="1:36" x14ac:dyDescent="0.2">
      <c r="A2010" s="3"/>
      <c r="B2010" s="3"/>
      <c r="C2010" s="3"/>
      <c r="D2010" s="3"/>
      <c r="E2010" s="3"/>
      <c r="F2010" s="3"/>
      <c r="G2010" s="7" t="str">
        <f t="shared" si="2420"/>
        <v/>
      </c>
      <c r="H2010" s="7" t="str">
        <f t="shared" si="2424"/>
        <v/>
      </c>
      <c r="I2010" s="7" t="str">
        <f t="shared" si="2425"/>
        <v/>
      </c>
      <c r="J2010" s="7" t="str">
        <f t="shared" si="2426"/>
        <v/>
      </c>
      <c r="K2010" s="5">
        <f t="shared" si="2427"/>
        <v>0</v>
      </c>
      <c r="L2010" s="5">
        <f t="shared" si="2428"/>
        <v>0</v>
      </c>
      <c r="M2010" s="5">
        <f t="shared" si="2429"/>
        <v>0</v>
      </c>
      <c r="N2010" s="7" cm="1">
        <f t="array" ref="N2010:P2010">_xlfn._xlws.SORT(K2010:M2010,1,-1,TRUE)</f>
        <v>0</v>
      </c>
      <c r="O2010" s="7">
        <v>0</v>
      </c>
      <c r="P2010" s="7">
        <v>0</v>
      </c>
      <c r="Q2010" s="7">
        <v>2007</v>
      </c>
      <c r="R2010" s="7" t="e">
        <f t="shared" ref="R2010:W2010" si="2458">FIND(",",$F2010,Q2010+1)</f>
        <v>#VALUE!</v>
      </c>
      <c r="S2010" s="7" t="e">
        <f t="shared" si="2458"/>
        <v>#VALUE!</v>
      </c>
      <c r="T2010" s="7" t="e">
        <f t="shared" si="2458"/>
        <v>#VALUE!</v>
      </c>
      <c r="U2010" s="7" t="e">
        <f t="shared" si="2458"/>
        <v>#VALUE!</v>
      </c>
      <c r="V2010" s="7" t="e">
        <f t="shared" si="2458"/>
        <v>#VALUE!</v>
      </c>
      <c r="W2010" s="7" t="e">
        <f t="shared" si="2458"/>
        <v>#VALUE!</v>
      </c>
      <c r="X2010" s="11" t="str">
        <f t="shared" si="2431"/>
        <v/>
      </c>
      <c r="Y2010" s="11" t="str">
        <f t="shared" si="2432"/>
        <v/>
      </c>
      <c r="Z2010" s="11" t="str">
        <f t="shared" si="2433"/>
        <v/>
      </c>
      <c r="AA2010" s="11" t="str">
        <f t="shared" si="2434"/>
        <v/>
      </c>
      <c r="AB2010" s="3" t="str">
        <f t="shared" si="2435"/>
        <v/>
      </c>
      <c r="AC2010" s="3"/>
      <c r="AD2010" s="3"/>
      <c r="AE2010" s="7" t="str">
        <f>IF(X2010="","",_xlfn.IFNA(VLOOKUP(X2010,'饰品（请勿修改）'!$A:$H,8,FALSE),VLOOKUP(X2010,'饰品（请勿修改）'!$H:$H,1,FALSE)))</f>
        <v/>
      </c>
      <c r="AF2010" s="7" t="str">
        <f>IF(Z2010="","",_xlfn.IFNA(VLOOKUP(Z2010,'饰品（请勿修改）'!$A:$H,8,FALSE),VLOOKUP(Z2010,'饰品（请勿修改）'!$H:$H,1,FALSE)))</f>
        <v/>
      </c>
      <c r="AG2010" s="7">
        <f>_xlfn.IFNA(VLOOKUP(AE2010,'饰品（请勿修改）'!$H:$I,2,FALSE),0)</f>
        <v>0</v>
      </c>
      <c r="AH2010" s="7">
        <f>_xlfn.IFNA(VLOOKUP(AF2010,'饰品（请勿修改）'!$H:$I,2,FALSE),0)</f>
        <v>0</v>
      </c>
      <c r="AI2010" s="7">
        <f t="shared" si="2422"/>
        <v>0</v>
      </c>
      <c r="AJ2010" s="7">
        <f t="shared" si="2423"/>
        <v>0</v>
      </c>
    </row>
    <row r="2011" spans="1:36" x14ac:dyDescent="0.2">
      <c r="A2011" s="3"/>
      <c r="B2011" s="3"/>
      <c r="C2011" s="3"/>
      <c r="D2011" s="3"/>
      <c r="E2011" s="3"/>
      <c r="F2011" s="3"/>
      <c r="G2011" s="7" t="str">
        <f t="shared" si="2420"/>
        <v/>
      </c>
      <c r="H2011" s="7" t="str">
        <f t="shared" si="2424"/>
        <v/>
      </c>
      <c r="I2011" s="7" t="str">
        <f t="shared" si="2425"/>
        <v/>
      </c>
      <c r="J2011" s="7" t="str">
        <f t="shared" si="2426"/>
        <v/>
      </c>
      <c r="K2011" s="5">
        <f t="shared" si="2427"/>
        <v>0</v>
      </c>
      <c r="L2011" s="5">
        <f t="shared" si="2428"/>
        <v>0</v>
      </c>
      <c r="M2011" s="5">
        <f t="shared" si="2429"/>
        <v>0</v>
      </c>
      <c r="N2011" s="7" cm="1">
        <f t="array" ref="N2011:P2011">_xlfn._xlws.SORT(K2011:M2011,1,-1,TRUE)</f>
        <v>0</v>
      </c>
      <c r="O2011" s="7">
        <v>0</v>
      </c>
      <c r="P2011" s="7">
        <v>0</v>
      </c>
      <c r="Q2011" s="7">
        <v>2008</v>
      </c>
      <c r="R2011" s="7" t="e">
        <f t="shared" ref="R2011:W2011" si="2459">FIND(",",$F2011,Q2011+1)</f>
        <v>#VALUE!</v>
      </c>
      <c r="S2011" s="7" t="e">
        <f t="shared" si="2459"/>
        <v>#VALUE!</v>
      </c>
      <c r="T2011" s="7" t="e">
        <f t="shared" si="2459"/>
        <v>#VALUE!</v>
      </c>
      <c r="U2011" s="7" t="e">
        <f t="shared" si="2459"/>
        <v>#VALUE!</v>
      </c>
      <c r="V2011" s="7" t="e">
        <f t="shared" si="2459"/>
        <v>#VALUE!</v>
      </c>
      <c r="W2011" s="7" t="e">
        <f t="shared" si="2459"/>
        <v>#VALUE!</v>
      </c>
      <c r="X2011" s="11" t="str">
        <f t="shared" si="2431"/>
        <v/>
      </c>
      <c r="Y2011" s="11" t="str">
        <f t="shared" si="2432"/>
        <v/>
      </c>
      <c r="Z2011" s="11" t="str">
        <f t="shared" si="2433"/>
        <v/>
      </c>
      <c r="AA2011" s="11" t="str">
        <f t="shared" si="2434"/>
        <v/>
      </c>
      <c r="AB2011" s="3" t="str">
        <f t="shared" si="2435"/>
        <v/>
      </c>
      <c r="AC2011" s="3"/>
      <c r="AD2011" s="3"/>
      <c r="AE2011" s="7" t="str">
        <f>IF(X2011="","",_xlfn.IFNA(VLOOKUP(X2011,'饰品（请勿修改）'!$A:$H,8,FALSE),VLOOKUP(X2011,'饰品（请勿修改）'!$H:$H,1,FALSE)))</f>
        <v/>
      </c>
      <c r="AF2011" s="7" t="str">
        <f>IF(Z2011="","",_xlfn.IFNA(VLOOKUP(Z2011,'饰品（请勿修改）'!$A:$H,8,FALSE),VLOOKUP(Z2011,'饰品（请勿修改）'!$H:$H,1,FALSE)))</f>
        <v/>
      </c>
      <c r="AG2011" s="7">
        <f>_xlfn.IFNA(VLOOKUP(AE2011,'饰品（请勿修改）'!$H:$I,2,FALSE),0)</f>
        <v>0</v>
      </c>
      <c r="AH2011" s="7">
        <f>_xlfn.IFNA(VLOOKUP(AF2011,'饰品（请勿修改）'!$H:$I,2,FALSE),0)</f>
        <v>0</v>
      </c>
      <c r="AI2011" s="7">
        <f t="shared" si="2422"/>
        <v>0</v>
      </c>
      <c r="AJ2011" s="7">
        <f t="shared" si="2423"/>
        <v>0</v>
      </c>
    </row>
    <row r="2012" spans="1:36" x14ac:dyDescent="0.2">
      <c r="A2012" s="3"/>
      <c r="B2012" s="3"/>
      <c r="C2012" s="3"/>
      <c r="D2012" s="3"/>
      <c r="E2012" s="3"/>
      <c r="F2012" s="3"/>
      <c r="G2012" s="7" t="str">
        <f t="shared" si="2420"/>
        <v/>
      </c>
      <c r="H2012" s="7" t="str">
        <f t="shared" si="2424"/>
        <v/>
      </c>
      <c r="I2012" s="7" t="str">
        <f t="shared" si="2425"/>
        <v/>
      </c>
      <c r="J2012" s="7" t="str">
        <f t="shared" si="2426"/>
        <v/>
      </c>
      <c r="K2012" s="5">
        <f t="shared" si="2427"/>
        <v>0</v>
      </c>
      <c r="L2012" s="5">
        <f t="shared" si="2428"/>
        <v>0</v>
      </c>
      <c r="M2012" s="5">
        <f t="shared" si="2429"/>
        <v>0</v>
      </c>
      <c r="N2012" s="7" cm="1">
        <f t="array" ref="N2012:P2012">_xlfn._xlws.SORT(K2012:M2012,1,-1,TRUE)</f>
        <v>0</v>
      </c>
      <c r="O2012" s="7">
        <v>0</v>
      </c>
      <c r="P2012" s="7">
        <v>0</v>
      </c>
      <c r="Q2012" s="7">
        <v>2009</v>
      </c>
      <c r="R2012" s="7" t="e">
        <f t="shared" ref="R2012:W2012" si="2460">FIND(",",$F2012,Q2012+1)</f>
        <v>#VALUE!</v>
      </c>
      <c r="S2012" s="7" t="e">
        <f t="shared" si="2460"/>
        <v>#VALUE!</v>
      </c>
      <c r="T2012" s="7" t="e">
        <f t="shared" si="2460"/>
        <v>#VALUE!</v>
      </c>
      <c r="U2012" s="7" t="e">
        <f t="shared" si="2460"/>
        <v>#VALUE!</v>
      </c>
      <c r="V2012" s="7" t="e">
        <f t="shared" si="2460"/>
        <v>#VALUE!</v>
      </c>
      <c r="W2012" s="7" t="e">
        <f t="shared" si="2460"/>
        <v>#VALUE!</v>
      </c>
      <c r="X2012" s="11" t="str">
        <f t="shared" si="2431"/>
        <v/>
      </c>
      <c r="Y2012" s="11" t="str">
        <f t="shared" si="2432"/>
        <v/>
      </c>
      <c r="Z2012" s="11" t="str">
        <f t="shared" si="2433"/>
        <v/>
      </c>
      <c r="AA2012" s="11" t="str">
        <f t="shared" si="2434"/>
        <v/>
      </c>
      <c r="AB2012" s="3" t="str">
        <f t="shared" si="2435"/>
        <v/>
      </c>
      <c r="AC2012" s="3"/>
      <c r="AD2012" s="3"/>
      <c r="AE2012" s="7" t="str">
        <f>IF(X2012="","",_xlfn.IFNA(VLOOKUP(X2012,'饰品（请勿修改）'!$A:$H,8,FALSE),VLOOKUP(X2012,'饰品（请勿修改）'!$H:$H,1,FALSE)))</f>
        <v/>
      </c>
      <c r="AF2012" s="7" t="str">
        <f>IF(Z2012="","",_xlfn.IFNA(VLOOKUP(Z2012,'饰品（请勿修改）'!$A:$H,8,FALSE),VLOOKUP(Z2012,'饰品（请勿修改）'!$H:$H,1,FALSE)))</f>
        <v/>
      </c>
      <c r="AG2012" s="7">
        <f>_xlfn.IFNA(VLOOKUP(AE2012,'饰品（请勿修改）'!$H:$I,2,FALSE),0)</f>
        <v>0</v>
      </c>
      <c r="AH2012" s="7">
        <f>_xlfn.IFNA(VLOOKUP(AF2012,'饰品（请勿修改）'!$H:$I,2,FALSE),0)</f>
        <v>0</v>
      </c>
      <c r="AI2012" s="7">
        <f t="shared" si="2422"/>
        <v>0</v>
      </c>
      <c r="AJ2012" s="7">
        <f t="shared" si="2423"/>
        <v>0</v>
      </c>
    </row>
    <row r="2013" spans="1:36" x14ac:dyDescent="0.2">
      <c r="A2013" s="3"/>
      <c r="B2013" s="3"/>
      <c r="C2013" s="3"/>
      <c r="D2013" s="3"/>
      <c r="E2013" s="3"/>
      <c r="F2013" s="3"/>
      <c r="G2013" s="7" t="str">
        <f t="shared" si="2420"/>
        <v/>
      </c>
      <c r="H2013" s="7" t="str">
        <f t="shared" si="2424"/>
        <v/>
      </c>
      <c r="I2013" s="7" t="str">
        <f t="shared" si="2425"/>
        <v/>
      </c>
      <c r="J2013" s="7" t="str">
        <f t="shared" si="2426"/>
        <v/>
      </c>
      <c r="K2013" s="5">
        <f t="shared" si="2427"/>
        <v>0</v>
      </c>
      <c r="L2013" s="5">
        <f t="shared" si="2428"/>
        <v>0</v>
      </c>
      <c r="M2013" s="5">
        <f t="shared" si="2429"/>
        <v>0</v>
      </c>
      <c r="N2013" s="7" cm="1">
        <f t="array" ref="N2013:P2013">_xlfn._xlws.SORT(K2013:M2013,1,-1,TRUE)</f>
        <v>0</v>
      </c>
      <c r="O2013" s="7">
        <v>0</v>
      </c>
      <c r="P2013" s="7">
        <v>0</v>
      </c>
      <c r="Q2013" s="7">
        <v>2010</v>
      </c>
      <c r="R2013" s="7" t="e">
        <f t="shared" ref="R2013:W2013" si="2461">FIND(",",$F2013,Q2013+1)</f>
        <v>#VALUE!</v>
      </c>
      <c r="S2013" s="7" t="e">
        <f t="shared" si="2461"/>
        <v>#VALUE!</v>
      </c>
      <c r="T2013" s="7" t="e">
        <f t="shared" si="2461"/>
        <v>#VALUE!</v>
      </c>
      <c r="U2013" s="7" t="e">
        <f t="shared" si="2461"/>
        <v>#VALUE!</v>
      </c>
      <c r="V2013" s="7" t="e">
        <f t="shared" si="2461"/>
        <v>#VALUE!</v>
      </c>
      <c r="W2013" s="7" t="e">
        <f t="shared" si="2461"/>
        <v>#VALUE!</v>
      </c>
      <c r="X2013" s="11" t="str">
        <f t="shared" si="2431"/>
        <v/>
      </c>
      <c r="Y2013" s="11" t="str">
        <f t="shared" si="2432"/>
        <v/>
      </c>
      <c r="Z2013" s="11" t="str">
        <f t="shared" si="2433"/>
        <v/>
      </c>
      <c r="AA2013" s="11" t="str">
        <f t="shared" si="2434"/>
        <v/>
      </c>
      <c r="AB2013" s="3" t="str">
        <f t="shared" si="2435"/>
        <v/>
      </c>
      <c r="AC2013" s="3"/>
      <c r="AD2013" s="3"/>
      <c r="AE2013" s="7" t="str">
        <f>IF(X2013="","",_xlfn.IFNA(VLOOKUP(X2013,'饰品（请勿修改）'!$A:$H,8,FALSE),VLOOKUP(X2013,'饰品（请勿修改）'!$H:$H,1,FALSE)))</f>
        <v/>
      </c>
      <c r="AF2013" s="7" t="str">
        <f>IF(Z2013="","",_xlfn.IFNA(VLOOKUP(Z2013,'饰品（请勿修改）'!$A:$H,8,FALSE),VLOOKUP(Z2013,'饰品（请勿修改）'!$H:$H,1,FALSE)))</f>
        <v/>
      </c>
      <c r="AG2013" s="7">
        <f>_xlfn.IFNA(VLOOKUP(AE2013,'饰品（请勿修改）'!$H:$I,2,FALSE),0)</f>
        <v>0</v>
      </c>
      <c r="AH2013" s="7">
        <f>_xlfn.IFNA(VLOOKUP(AF2013,'饰品（请勿修改）'!$H:$I,2,FALSE),0)</f>
        <v>0</v>
      </c>
      <c r="AI2013" s="7">
        <f t="shared" si="2422"/>
        <v>0</v>
      </c>
      <c r="AJ2013" s="7">
        <f t="shared" si="2423"/>
        <v>0</v>
      </c>
    </row>
    <row r="2014" spans="1:36" x14ac:dyDescent="0.2">
      <c r="A2014" s="3"/>
      <c r="B2014" s="3"/>
      <c r="C2014" s="3"/>
      <c r="D2014" s="3"/>
      <c r="E2014" s="3"/>
      <c r="F2014" s="3"/>
      <c r="G2014" s="7" t="str">
        <f t="shared" si="2420"/>
        <v/>
      </c>
      <c r="H2014" s="7" t="str">
        <f t="shared" si="2424"/>
        <v/>
      </c>
      <c r="I2014" s="7" t="str">
        <f t="shared" si="2425"/>
        <v/>
      </c>
      <c r="J2014" s="7" t="str">
        <f t="shared" si="2426"/>
        <v/>
      </c>
      <c r="K2014" s="5">
        <f t="shared" si="2427"/>
        <v>0</v>
      </c>
      <c r="L2014" s="5">
        <f t="shared" si="2428"/>
        <v>0</v>
      </c>
      <c r="M2014" s="5">
        <f t="shared" si="2429"/>
        <v>0</v>
      </c>
      <c r="N2014" s="7" cm="1">
        <f t="array" ref="N2014:P2014">_xlfn._xlws.SORT(K2014:M2014,1,-1,TRUE)</f>
        <v>0</v>
      </c>
      <c r="O2014" s="7">
        <v>0</v>
      </c>
      <c r="P2014" s="7">
        <v>0</v>
      </c>
      <c r="Q2014" s="7">
        <v>2011</v>
      </c>
      <c r="R2014" s="7" t="e">
        <f t="shared" ref="R2014:W2014" si="2462">FIND(",",$F2014,Q2014+1)</f>
        <v>#VALUE!</v>
      </c>
      <c r="S2014" s="7" t="e">
        <f t="shared" si="2462"/>
        <v>#VALUE!</v>
      </c>
      <c r="T2014" s="7" t="e">
        <f t="shared" si="2462"/>
        <v>#VALUE!</v>
      </c>
      <c r="U2014" s="7" t="e">
        <f t="shared" si="2462"/>
        <v>#VALUE!</v>
      </c>
      <c r="V2014" s="7" t="e">
        <f t="shared" si="2462"/>
        <v>#VALUE!</v>
      </c>
      <c r="W2014" s="7" t="e">
        <f t="shared" si="2462"/>
        <v>#VALUE!</v>
      </c>
      <c r="X2014" s="11" t="str">
        <f t="shared" si="2431"/>
        <v/>
      </c>
      <c r="Y2014" s="11" t="str">
        <f t="shared" si="2432"/>
        <v/>
      </c>
      <c r="Z2014" s="11" t="str">
        <f t="shared" si="2433"/>
        <v/>
      </c>
      <c r="AA2014" s="11" t="str">
        <f t="shared" si="2434"/>
        <v/>
      </c>
      <c r="AB2014" s="3" t="str">
        <f t="shared" si="2435"/>
        <v/>
      </c>
      <c r="AC2014" s="3"/>
      <c r="AD2014" s="3"/>
      <c r="AE2014" s="7" t="str">
        <f>IF(X2014="","",_xlfn.IFNA(VLOOKUP(X2014,'饰品（请勿修改）'!$A:$H,8,FALSE),VLOOKUP(X2014,'饰品（请勿修改）'!$H:$H,1,FALSE)))</f>
        <v/>
      </c>
      <c r="AF2014" s="7" t="str">
        <f>IF(Z2014="","",_xlfn.IFNA(VLOOKUP(Z2014,'饰品（请勿修改）'!$A:$H,8,FALSE),VLOOKUP(Z2014,'饰品（请勿修改）'!$H:$H,1,FALSE)))</f>
        <v/>
      </c>
      <c r="AG2014" s="7">
        <f>_xlfn.IFNA(VLOOKUP(AE2014,'饰品（请勿修改）'!$H:$I,2,FALSE),0)</f>
        <v>0</v>
      </c>
      <c r="AH2014" s="7">
        <f>_xlfn.IFNA(VLOOKUP(AF2014,'饰品（请勿修改）'!$H:$I,2,FALSE),0)</f>
        <v>0</v>
      </c>
      <c r="AI2014" s="7">
        <f t="shared" si="2422"/>
        <v>0</v>
      </c>
      <c r="AJ2014" s="7">
        <f t="shared" si="2423"/>
        <v>0</v>
      </c>
    </row>
    <row r="2015" spans="1:36" x14ac:dyDescent="0.2">
      <c r="A2015" s="3"/>
      <c r="B2015" s="3"/>
      <c r="C2015" s="3"/>
      <c r="D2015" s="3"/>
      <c r="E2015" s="3"/>
      <c r="F2015" s="3"/>
      <c r="G2015" s="7" t="str">
        <f t="shared" si="2420"/>
        <v/>
      </c>
      <c r="H2015" s="7" t="str">
        <f t="shared" si="2424"/>
        <v/>
      </c>
      <c r="I2015" s="7" t="str">
        <f t="shared" si="2425"/>
        <v/>
      </c>
      <c r="J2015" s="7" t="str">
        <f t="shared" si="2426"/>
        <v/>
      </c>
      <c r="K2015" s="5">
        <f t="shared" si="2427"/>
        <v>0</v>
      </c>
      <c r="L2015" s="5">
        <f t="shared" si="2428"/>
        <v>0</v>
      </c>
      <c r="M2015" s="5">
        <f t="shared" si="2429"/>
        <v>0</v>
      </c>
      <c r="N2015" s="7" cm="1">
        <f t="array" ref="N2015:P2015">_xlfn._xlws.SORT(K2015:M2015,1,-1,TRUE)</f>
        <v>0</v>
      </c>
      <c r="O2015" s="7">
        <v>0</v>
      </c>
      <c r="P2015" s="7">
        <v>0</v>
      </c>
      <c r="Q2015" s="7">
        <v>2012</v>
      </c>
      <c r="R2015" s="7" t="e">
        <f t="shared" ref="R2015:W2015" si="2463">FIND(",",$F2015,Q2015+1)</f>
        <v>#VALUE!</v>
      </c>
      <c r="S2015" s="7" t="e">
        <f t="shared" si="2463"/>
        <v>#VALUE!</v>
      </c>
      <c r="T2015" s="7" t="e">
        <f t="shared" si="2463"/>
        <v>#VALUE!</v>
      </c>
      <c r="U2015" s="7" t="e">
        <f t="shared" si="2463"/>
        <v>#VALUE!</v>
      </c>
      <c r="V2015" s="7" t="e">
        <f t="shared" si="2463"/>
        <v>#VALUE!</v>
      </c>
      <c r="W2015" s="7" t="e">
        <f t="shared" si="2463"/>
        <v>#VALUE!</v>
      </c>
      <c r="X2015" s="11" t="str">
        <f t="shared" si="2431"/>
        <v/>
      </c>
      <c r="Y2015" s="11" t="str">
        <f t="shared" si="2432"/>
        <v/>
      </c>
      <c r="Z2015" s="11" t="str">
        <f t="shared" si="2433"/>
        <v/>
      </c>
      <c r="AA2015" s="11" t="str">
        <f t="shared" si="2434"/>
        <v/>
      </c>
      <c r="AB2015" s="3" t="str">
        <f t="shared" si="2435"/>
        <v/>
      </c>
      <c r="AC2015" s="3"/>
      <c r="AD2015" s="3"/>
      <c r="AE2015" s="7" t="str">
        <f>IF(X2015="","",_xlfn.IFNA(VLOOKUP(X2015,'饰品（请勿修改）'!$A:$H,8,FALSE),VLOOKUP(X2015,'饰品（请勿修改）'!$H:$H,1,FALSE)))</f>
        <v/>
      </c>
      <c r="AF2015" s="7" t="str">
        <f>IF(Z2015="","",_xlfn.IFNA(VLOOKUP(Z2015,'饰品（请勿修改）'!$A:$H,8,FALSE),VLOOKUP(Z2015,'饰品（请勿修改）'!$H:$H,1,FALSE)))</f>
        <v/>
      </c>
      <c r="AG2015" s="7">
        <f>_xlfn.IFNA(VLOOKUP(AE2015,'饰品（请勿修改）'!$H:$I,2,FALSE),0)</f>
        <v>0</v>
      </c>
      <c r="AH2015" s="7">
        <f>_xlfn.IFNA(VLOOKUP(AF2015,'饰品（请勿修改）'!$H:$I,2,FALSE),0)</f>
        <v>0</v>
      </c>
      <c r="AI2015" s="7">
        <f t="shared" si="2422"/>
        <v>0</v>
      </c>
      <c r="AJ2015" s="7">
        <f t="shared" si="2423"/>
        <v>0</v>
      </c>
    </row>
    <row r="2016" spans="1:36" x14ac:dyDescent="0.2">
      <c r="A2016" s="3"/>
      <c r="B2016" s="3"/>
      <c r="C2016" s="3"/>
      <c r="D2016" s="3"/>
      <c r="E2016" s="3"/>
      <c r="F2016" s="3"/>
      <c r="G2016" s="7" t="str">
        <f t="shared" si="2420"/>
        <v/>
      </c>
      <c r="H2016" s="7" t="str">
        <f t="shared" si="2424"/>
        <v/>
      </c>
      <c r="I2016" s="7" t="str">
        <f t="shared" si="2425"/>
        <v/>
      </c>
      <c r="J2016" s="7" t="str">
        <f t="shared" si="2426"/>
        <v/>
      </c>
      <c r="K2016" s="5">
        <f t="shared" si="2427"/>
        <v>0</v>
      </c>
      <c r="L2016" s="5">
        <f t="shared" si="2428"/>
        <v>0</v>
      </c>
      <c r="M2016" s="5">
        <f t="shared" si="2429"/>
        <v>0</v>
      </c>
      <c r="N2016" s="7" cm="1">
        <f t="array" ref="N2016:P2016">_xlfn._xlws.SORT(K2016:M2016,1,-1,TRUE)</f>
        <v>0</v>
      </c>
      <c r="O2016" s="7">
        <v>0</v>
      </c>
      <c r="P2016" s="7">
        <v>0</v>
      </c>
      <c r="Q2016" s="7">
        <v>2013</v>
      </c>
      <c r="R2016" s="7" t="e">
        <f t="shared" ref="R2016:W2016" si="2464">FIND(",",$F2016,Q2016+1)</f>
        <v>#VALUE!</v>
      </c>
      <c r="S2016" s="7" t="e">
        <f t="shared" si="2464"/>
        <v>#VALUE!</v>
      </c>
      <c r="T2016" s="7" t="e">
        <f t="shared" si="2464"/>
        <v>#VALUE!</v>
      </c>
      <c r="U2016" s="7" t="e">
        <f t="shared" si="2464"/>
        <v>#VALUE!</v>
      </c>
      <c r="V2016" s="7" t="e">
        <f t="shared" si="2464"/>
        <v>#VALUE!</v>
      </c>
      <c r="W2016" s="7" t="e">
        <f t="shared" si="2464"/>
        <v>#VALUE!</v>
      </c>
      <c r="X2016" s="11" t="str">
        <f t="shared" si="2431"/>
        <v/>
      </c>
      <c r="Y2016" s="11" t="str">
        <f t="shared" si="2432"/>
        <v/>
      </c>
      <c r="Z2016" s="11" t="str">
        <f t="shared" si="2433"/>
        <v/>
      </c>
      <c r="AA2016" s="11" t="str">
        <f t="shared" si="2434"/>
        <v/>
      </c>
      <c r="AB2016" s="3" t="str">
        <f t="shared" si="2435"/>
        <v/>
      </c>
      <c r="AC2016" s="3"/>
      <c r="AD2016" s="3"/>
      <c r="AE2016" s="7" t="str">
        <f>IF(X2016="","",_xlfn.IFNA(VLOOKUP(X2016,'饰品（请勿修改）'!$A:$H,8,FALSE),VLOOKUP(X2016,'饰品（请勿修改）'!$H:$H,1,FALSE)))</f>
        <v/>
      </c>
      <c r="AF2016" s="7" t="str">
        <f>IF(Z2016="","",_xlfn.IFNA(VLOOKUP(Z2016,'饰品（请勿修改）'!$A:$H,8,FALSE),VLOOKUP(Z2016,'饰品（请勿修改）'!$H:$H,1,FALSE)))</f>
        <v/>
      </c>
      <c r="AG2016" s="7">
        <f>_xlfn.IFNA(VLOOKUP(AE2016,'饰品（请勿修改）'!$H:$I,2,FALSE),0)</f>
        <v>0</v>
      </c>
      <c r="AH2016" s="7">
        <f>_xlfn.IFNA(VLOOKUP(AF2016,'饰品（请勿修改）'!$H:$I,2,FALSE),0)</f>
        <v>0</v>
      </c>
      <c r="AI2016" s="7">
        <f t="shared" si="2422"/>
        <v>0</v>
      </c>
      <c r="AJ2016" s="7">
        <f t="shared" si="2423"/>
        <v>0</v>
      </c>
    </row>
    <row r="2017" spans="1:36" x14ac:dyDescent="0.2">
      <c r="A2017" s="3"/>
      <c r="B2017" s="3"/>
      <c r="C2017" s="3"/>
      <c r="D2017" s="3"/>
      <c r="E2017" s="3"/>
      <c r="F2017" s="3"/>
      <c r="G2017" s="7" t="str">
        <f t="shared" si="2420"/>
        <v/>
      </c>
      <c r="H2017" s="7" t="str">
        <f t="shared" si="2424"/>
        <v/>
      </c>
      <c r="I2017" s="7" t="str">
        <f t="shared" si="2425"/>
        <v/>
      </c>
      <c r="J2017" s="7" t="str">
        <f t="shared" si="2426"/>
        <v/>
      </c>
      <c r="K2017" s="5">
        <f t="shared" si="2427"/>
        <v>0</v>
      </c>
      <c r="L2017" s="5">
        <f t="shared" si="2428"/>
        <v>0</v>
      </c>
      <c r="M2017" s="5">
        <f t="shared" si="2429"/>
        <v>0</v>
      </c>
      <c r="N2017" s="7" cm="1">
        <f t="array" ref="N2017:P2017">_xlfn._xlws.SORT(K2017:M2017,1,-1,TRUE)</f>
        <v>0</v>
      </c>
      <c r="O2017" s="7">
        <v>0</v>
      </c>
      <c r="P2017" s="7">
        <v>0</v>
      </c>
      <c r="Q2017" s="7">
        <v>2014</v>
      </c>
      <c r="R2017" s="7" t="e">
        <f t="shared" ref="R2017:W2017" si="2465">FIND(",",$F2017,Q2017+1)</f>
        <v>#VALUE!</v>
      </c>
      <c r="S2017" s="7" t="e">
        <f t="shared" si="2465"/>
        <v>#VALUE!</v>
      </c>
      <c r="T2017" s="7" t="e">
        <f t="shared" si="2465"/>
        <v>#VALUE!</v>
      </c>
      <c r="U2017" s="7" t="e">
        <f t="shared" si="2465"/>
        <v>#VALUE!</v>
      </c>
      <c r="V2017" s="7" t="e">
        <f t="shared" si="2465"/>
        <v>#VALUE!</v>
      </c>
      <c r="W2017" s="7" t="e">
        <f t="shared" si="2465"/>
        <v>#VALUE!</v>
      </c>
      <c r="X2017" s="11" t="str">
        <f t="shared" si="2431"/>
        <v/>
      </c>
      <c r="Y2017" s="11" t="str">
        <f t="shared" si="2432"/>
        <v/>
      </c>
      <c r="Z2017" s="11" t="str">
        <f t="shared" si="2433"/>
        <v/>
      </c>
      <c r="AA2017" s="11" t="str">
        <f t="shared" si="2434"/>
        <v/>
      </c>
      <c r="AB2017" s="3" t="str">
        <f t="shared" si="2435"/>
        <v/>
      </c>
      <c r="AC2017" s="3"/>
      <c r="AD2017" s="3"/>
      <c r="AE2017" s="7" t="str">
        <f>IF(X2017="","",_xlfn.IFNA(VLOOKUP(X2017,'饰品（请勿修改）'!$A:$H,8,FALSE),VLOOKUP(X2017,'饰品（请勿修改）'!$H:$H,1,FALSE)))</f>
        <v/>
      </c>
      <c r="AF2017" s="7" t="str">
        <f>IF(Z2017="","",_xlfn.IFNA(VLOOKUP(Z2017,'饰品（请勿修改）'!$A:$H,8,FALSE),VLOOKUP(Z2017,'饰品（请勿修改）'!$H:$H,1,FALSE)))</f>
        <v/>
      </c>
      <c r="AG2017" s="7">
        <f>_xlfn.IFNA(VLOOKUP(AE2017,'饰品（请勿修改）'!$H:$I,2,FALSE),0)</f>
        <v>0</v>
      </c>
      <c r="AH2017" s="7">
        <f>_xlfn.IFNA(VLOOKUP(AF2017,'饰品（请勿修改）'!$H:$I,2,FALSE),0)</f>
        <v>0</v>
      </c>
      <c r="AI2017" s="7">
        <f t="shared" si="2422"/>
        <v>0</v>
      </c>
      <c r="AJ2017" s="7">
        <f t="shared" si="2423"/>
        <v>0</v>
      </c>
    </row>
    <row r="2018" spans="1:36" x14ac:dyDescent="0.2">
      <c r="A2018" s="3"/>
      <c r="B2018" s="3"/>
      <c r="C2018" s="3"/>
      <c r="D2018" s="3"/>
      <c r="E2018" s="3"/>
      <c r="F2018" s="3"/>
      <c r="G2018" s="7" t="str">
        <f t="shared" si="2420"/>
        <v/>
      </c>
      <c r="H2018" s="7" t="str">
        <f t="shared" si="2424"/>
        <v/>
      </c>
      <c r="I2018" s="7" t="str">
        <f t="shared" si="2425"/>
        <v/>
      </c>
      <c r="J2018" s="7" t="str">
        <f t="shared" si="2426"/>
        <v/>
      </c>
      <c r="K2018" s="5">
        <f t="shared" si="2427"/>
        <v>0</v>
      </c>
      <c r="L2018" s="5">
        <f t="shared" si="2428"/>
        <v>0</v>
      </c>
      <c r="M2018" s="5">
        <f t="shared" si="2429"/>
        <v>0</v>
      </c>
      <c r="N2018" s="7" cm="1">
        <f t="array" ref="N2018:P2018">_xlfn._xlws.SORT(K2018:M2018,1,-1,TRUE)</f>
        <v>0</v>
      </c>
      <c r="O2018" s="7">
        <v>0</v>
      </c>
      <c r="P2018" s="7">
        <v>0</v>
      </c>
      <c r="Q2018" s="7">
        <v>2015</v>
      </c>
      <c r="R2018" s="7" t="e">
        <f t="shared" ref="R2018:W2018" si="2466">FIND(",",$F2018,Q2018+1)</f>
        <v>#VALUE!</v>
      </c>
      <c r="S2018" s="7" t="e">
        <f t="shared" si="2466"/>
        <v>#VALUE!</v>
      </c>
      <c r="T2018" s="7" t="e">
        <f t="shared" si="2466"/>
        <v>#VALUE!</v>
      </c>
      <c r="U2018" s="7" t="e">
        <f t="shared" si="2466"/>
        <v>#VALUE!</v>
      </c>
      <c r="V2018" s="7" t="e">
        <f t="shared" si="2466"/>
        <v>#VALUE!</v>
      </c>
      <c r="W2018" s="7" t="e">
        <f t="shared" si="2466"/>
        <v>#VALUE!</v>
      </c>
      <c r="X2018" s="11" t="str">
        <f t="shared" si="2431"/>
        <v/>
      </c>
      <c r="Y2018" s="11" t="str">
        <f t="shared" si="2432"/>
        <v/>
      </c>
      <c r="Z2018" s="11" t="str">
        <f t="shared" si="2433"/>
        <v/>
      </c>
      <c r="AA2018" s="11" t="str">
        <f t="shared" si="2434"/>
        <v/>
      </c>
      <c r="AB2018" s="3" t="str">
        <f t="shared" si="2435"/>
        <v/>
      </c>
      <c r="AC2018" s="3"/>
      <c r="AD2018" s="3"/>
      <c r="AE2018" s="7" t="str">
        <f>IF(X2018="","",_xlfn.IFNA(VLOOKUP(X2018,'饰品（请勿修改）'!$A:$H,8,FALSE),VLOOKUP(X2018,'饰品（请勿修改）'!$H:$H,1,FALSE)))</f>
        <v/>
      </c>
      <c r="AF2018" s="7" t="str">
        <f>IF(Z2018="","",_xlfn.IFNA(VLOOKUP(Z2018,'饰品（请勿修改）'!$A:$H,8,FALSE),VLOOKUP(Z2018,'饰品（请勿修改）'!$H:$H,1,FALSE)))</f>
        <v/>
      </c>
      <c r="AG2018" s="7">
        <f>_xlfn.IFNA(VLOOKUP(AE2018,'饰品（请勿修改）'!$H:$I,2,FALSE),0)</f>
        <v>0</v>
      </c>
      <c r="AH2018" s="7">
        <f>_xlfn.IFNA(VLOOKUP(AF2018,'饰品（请勿修改）'!$H:$I,2,FALSE),0)</f>
        <v>0</v>
      </c>
      <c r="AI2018" s="7">
        <f t="shared" si="2422"/>
        <v>0</v>
      </c>
      <c r="AJ2018" s="7">
        <f t="shared" si="2423"/>
        <v>0</v>
      </c>
    </row>
    <row r="2019" spans="1:36" x14ac:dyDescent="0.2">
      <c r="A2019" s="3"/>
      <c r="B2019" s="3"/>
      <c r="C2019" s="3"/>
      <c r="D2019" s="3"/>
      <c r="E2019" s="3"/>
      <c r="F2019" s="3"/>
      <c r="G2019" s="7" t="str">
        <f t="shared" si="2420"/>
        <v/>
      </c>
      <c r="H2019" s="7" t="str">
        <f t="shared" si="2424"/>
        <v/>
      </c>
      <c r="I2019" s="7" t="str">
        <f t="shared" si="2425"/>
        <v/>
      </c>
      <c r="J2019" s="7" t="str">
        <f t="shared" si="2426"/>
        <v/>
      </c>
      <c r="K2019" s="5">
        <f t="shared" si="2427"/>
        <v>0</v>
      </c>
      <c r="L2019" s="5">
        <f t="shared" si="2428"/>
        <v>0</v>
      </c>
      <c r="M2019" s="5">
        <f t="shared" si="2429"/>
        <v>0</v>
      </c>
      <c r="N2019" s="7" cm="1">
        <f t="array" ref="N2019:P2019">_xlfn._xlws.SORT(K2019:M2019,1,-1,TRUE)</f>
        <v>0</v>
      </c>
      <c r="O2019" s="7">
        <v>0</v>
      </c>
      <c r="P2019" s="7">
        <v>0</v>
      </c>
      <c r="Q2019" s="7">
        <v>2016</v>
      </c>
      <c r="R2019" s="7" t="e">
        <f t="shared" ref="R2019:W2019" si="2467">FIND(",",$F2019,Q2019+1)</f>
        <v>#VALUE!</v>
      </c>
      <c r="S2019" s="7" t="e">
        <f t="shared" si="2467"/>
        <v>#VALUE!</v>
      </c>
      <c r="T2019" s="7" t="e">
        <f t="shared" si="2467"/>
        <v>#VALUE!</v>
      </c>
      <c r="U2019" s="7" t="e">
        <f t="shared" si="2467"/>
        <v>#VALUE!</v>
      </c>
      <c r="V2019" s="7" t="e">
        <f t="shared" si="2467"/>
        <v>#VALUE!</v>
      </c>
      <c r="W2019" s="7" t="e">
        <f t="shared" si="2467"/>
        <v>#VALUE!</v>
      </c>
      <c r="X2019" s="11" t="str">
        <f t="shared" si="2431"/>
        <v/>
      </c>
      <c r="Y2019" s="11" t="str">
        <f t="shared" si="2432"/>
        <v/>
      </c>
      <c r="Z2019" s="11" t="str">
        <f t="shared" si="2433"/>
        <v/>
      </c>
      <c r="AA2019" s="11" t="str">
        <f t="shared" si="2434"/>
        <v/>
      </c>
      <c r="AB2019" s="3" t="str">
        <f t="shared" si="2435"/>
        <v/>
      </c>
      <c r="AC2019" s="3"/>
      <c r="AD2019" s="3"/>
      <c r="AE2019" s="7" t="str">
        <f>IF(X2019="","",_xlfn.IFNA(VLOOKUP(X2019,'饰品（请勿修改）'!$A:$H,8,FALSE),VLOOKUP(X2019,'饰品（请勿修改）'!$H:$H,1,FALSE)))</f>
        <v/>
      </c>
      <c r="AF2019" s="7" t="str">
        <f>IF(Z2019="","",_xlfn.IFNA(VLOOKUP(Z2019,'饰品（请勿修改）'!$A:$H,8,FALSE),VLOOKUP(Z2019,'饰品（请勿修改）'!$H:$H,1,FALSE)))</f>
        <v/>
      </c>
      <c r="AG2019" s="7">
        <f>_xlfn.IFNA(VLOOKUP(AE2019,'饰品（请勿修改）'!$H:$I,2,FALSE),0)</f>
        <v>0</v>
      </c>
      <c r="AH2019" s="7">
        <f>_xlfn.IFNA(VLOOKUP(AF2019,'饰品（请勿修改）'!$H:$I,2,FALSE),0)</f>
        <v>0</v>
      </c>
      <c r="AI2019" s="7">
        <f t="shared" si="2422"/>
        <v>0</v>
      </c>
      <c r="AJ2019" s="7">
        <f t="shared" si="2423"/>
        <v>0</v>
      </c>
    </row>
    <row r="2020" spans="1:36" x14ac:dyDescent="0.2">
      <c r="A2020" s="3"/>
      <c r="B2020" s="3"/>
      <c r="C2020" s="3"/>
      <c r="D2020" s="3"/>
      <c r="E2020" s="3"/>
      <c r="F2020" s="3"/>
      <c r="G2020" s="7" t="str">
        <f t="shared" si="2420"/>
        <v/>
      </c>
      <c r="H2020" s="7" t="str">
        <f t="shared" si="2424"/>
        <v/>
      </c>
      <c r="I2020" s="7" t="str">
        <f t="shared" si="2425"/>
        <v/>
      </c>
      <c r="J2020" s="7" t="str">
        <f t="shared" si="2426"/>
        <v/>
      </c>
      <c r="K2020" s="5">
        <f t="shared" si="2427"/>
        <v>0</v>
      </c>
      <c r="L2020" s="5">
        <f t="shared" si="2428"/>
        <v>0</v>
      </c>
      <c r="M2020" s="5">
        <f t="shared" si="2429"/>
        <v>0</v>
      </c>
      <c r="N2020" s="7" cm="1">
        <f t="array" ref="N2020:P2020">_xlfn._xlws.SORT(K2020:M2020,1,-1,TRUE)</f>
        <v>0</v>
      </c>
      <c r="O2020" s="7">
        <v>0</v>
      </c>
      <c r="P2020" s="7">
        <v>0</v>
      </c>
      <c r="Q2020" s="7">
        <v>2017</v>
      </c>
      <c r="R2020" s="7" t="e">
        <f t="shared" ref="R2020:W2020" si="2468">FIND(",",$F2020,Q2020+1)</f>
        <v>#VALUE!</v>
      </c>
      <c r="S2020" s="7" t="e">
        <f t="shared" si="2468"/>
        <v>#VALUE!</v>
      </c>
      <c r="T2020" s="7" t="e">
        <f t="shared" si="2468"/>
        <v>#VALUE!</v>
      </c>
      <c r="U2020" s="7" t="e">
        <f t="shared" si="2468"/>
        <v>#VALUE!</v>
      </c>
      <c r="V2020" s="7" t="e">
        <f t="shared" si="2468"/>
        <v>#VALUE!</v>
      </c>
      <c r="W2020" s="7" t="e">
        <f t="shared" si="2468"/>
        <v>#VALUE!</v>
      </c>
      <c r="X2020" s="11" t="str">
        <f t="shared" si="2431"/>
        <v/>
      </c>
      <c r="Y2020" s="11" t="str">
        <f t="shared" si="2432"/>
        <v/>
      </c>
      <c r="Z2020" s="11" t="str">
        <f t="shared" si="2433"/>
        <v/>
      </c>
      <c r="AA2020" s="11" t="str">
        <f t="shared" si="2434"/>
        <v/>
      </c>
      <c r="AB2020" s="3" t="str">
        <f t="shared" si="2435"/>
        <v/>
      </c>
      <c r="AC2020" s="3"/>
      <c r="AD2020" s="3"/>
      <c r="AE2020" s="7" t="str">
        <f>IF(X2020="","",_xlfn.IFNA(VLOOKUP(X2020,'饰品（请勿修改）'!$A:$H,8,FALSE),VLOOKUP(X2020,'饰品（请勿修改）'!$H:$H,1,FALSE)))</f>
        <v/>
      </c>
      <c r="AF2020" s="7" t="str">
        <f>IF(Z2020="","",_xlfn.IFNA(VLOOKUP(Z2020,'饰品（请勿修改）'!$A:$H,8,FALSE),VLOOKUP(Z2020,'饰品（请勿修改）'!$H:$H,1,FALSE)))</f>
        <v/>
      </c>
      <c r="AG2020" s="7">
        <f>_xlfn.IFNA(VLOOKUP(AE2020,'饰品（请勿修改）'!$H:$I,2,FALSE),0)</f>
        <v>0</v>
      </c>
      <c r="AH2020" s="7">
        <f>_xlfn.IFNA(VLOOKUP(AF2020,'饰品（请勿修改）'!$H:$I,2,FALSE),0)</f>
        <v>0</v>
      </c>
      <c r="AI2020" s="7">
        <f t="shared" si="2422"/>
        <v>0</v>
      </c>
      <c r="AJ2020" s="7">
        <f t="shared" si="2423"/>
        <v>0</v>
      </c>
    </row>
    <row r="2021" spans="1:36" x14ac:dyDescent="0.2">
      <c r="A2021" s="3"/>
      <c r="B2021" s="3"/>
      <c r="C2021" s="3"/>
      <c r="D2021" s="3"/>
      <c r="E2021" s="3"/>
      <c r="F2021" s="3"/>
      <c r="G2021" s="7" t="str">
        <f t="shared" si="2420"/>
        <v/>
      </c>
      <c r="H2021" s="7" t="str">
        <f t="shared" si="2424"/>
        <v/>
      </c>
      <c r="I2021" s="7" t="str">
        <f t="shared" si="2425"/>
        <v/>
      </c>
      <c r="J2021" s="7" t="str">
        <f t="shared" si="2426"/>
        <v/>
      </c>
      <c r="K2021" s="5">
        <f t="shared" si="2427"/>
        <v>0</v>
      </c>
      <c r="L2021" s="5">
        <f t="shared" si="2428"/>
        <v>0</v>
      </c>
      <c r="M2021" s="5">
        <f t="shared" si="2429"/>
        <v>0</v>
      </c>
      <c r="N2021" s="7" cm="1">
        <f t="array" ref="N2021:P2021">_xlfn._xlws.SORT(K2021:M2021,1,-1,TRUE)</f>
        <v>0</v>
      </c>
      <c r="O2021" s="7">
        <v>0</v>
      </c>
      <c r="P2021" s="7">
        <v>0</v>
      </c>
      <c r="Q2021" s="7">
        <v>2018</v>
      </c>
      <c r="R2021" s="7" t="e">
        <f t="shared" ref="R2021:W2021" si="2469">FIND(",",$F2021,Q2021+1)</f>
        <v>#VALUE!</v>
      </c>
      <c r="S2021" s="7" t="e">
        <f t="shared" si="2469"/>
        <v>#VALUE!</v>
      </c>
      <c r="T2021" s="7" t="e">
        <f t="shared" si="2469"/>
        <v>#VALUE!</v>
      </c>
      <c r="U2021" s="7" t="e">
        <f t="shared" si="2469"/>
        <v>#VALUE!</v>
      </c>
      <c r="V2021" s="7" t="e">
        <f t="shared" si="2469"/>
        <v>#VALUE!</v>
      </c>
      <c r="W2021" s="7" t="e">
        <f t="shared" si="2469"/>
        <v>#VALUE!</v>
      </c>
      <c r="X2021" s="11" t="str">
        <f t="shared" si="2431"/>
        <v/>
      </c>
      <c r="Y2021" s="11" t="str">
        <f t="shared" si="2432"/>
        <v/>
      </c>
      <c r="Z2021" s="11" t="str">
        <f t="shared" si="2433"/>
        <v/>
      </c>
      <c r="AA2021" s="11" t="str">
        <f t="shared" si="2434"/>
        <v/>
      </c>
      <c r="AB2021" s="3" t="str">
        <f t="shared" si="2435"/>
        <v/>
      </c>
      <c r="AC2021" s="3"/>
      <c r="AD2021" s="3"/>
      <c r="AE2021" s="7" t="str">
        <f>IF(X2021="","",_xlfn.IFNA(VLOOKUP(X2021,'饰品（请勿修改）'!$A:$H,8,FALSE),VLOOKUP(X2021,'饰品（请勿修改）'!$H:$H,1,FALSE)))</f>
        <v/>
      </c>
      <c r="AF2021" s="7" t="str">
        <f>IF(Z2021="","",_xlfn.IFNA(VLOOKUP(Z2021,'饰品（请勿修改）'!$A:$H,8,FALSE),VLOOKUP(Z2021,'饰品（请勿修改）'!$H:$H,1,FALSE)))</f>
        <v/>
      </c>
      <c r="AG2021" s="7">
        <f>_xlfn.IFNA(VLOOKUP(AE2021,'饰品（请勿修改）'!$H:$I,2,FALSE),0)</f>
        <v>0</v>
      </c>
      <c r="AH2021" s="7">
        <f>_xlfn.IFNA(VLOOKUP(AF2021,'饰品（请勿修改）'!$H:$I,2,FALSE),0)</f>
        <v>0</v>
      </c>
      <c r="AI2021" s="7">
        <f t="shared" si="2422"/>
        <v>0</v>
      </c>
      <c r="AJ2021" s="7">
        <f t="shared" si="2423"/>
        <v>0</v>
      </c>
    </row>
    <row r="2022" spans="1:36" x14ac:dyDescent="0.2">
      <c r="A2022" s="3"/>
      <c r="B2022" s="3"/>
      <c r="C2022" s="3"/>
      <c r="D2022" s="3"/>
      <c r="E2022" s="3"/>
      <c r="F2022" s="3"/>
      <c r="G2022" s="7" t="str">
        <f t="shared" si="2420"/>
        <v/>
      </c>
      <c r="H2022" s="7" t="str">
        <f t="shared" si="2424"/>
        <v/>
      </c>
      <c r="I2022" s="7" t="str">
        <f t="shared" si="2425"/>
        <v/>
      </c>
      <c r="J2022" s="7" t="str">
        <f t="shared" si="2426"/>
        <v/>
      </c>
      <c r="K2022" s="5">
        <f t="shared" si="2427"/>
        <v>0</v>
      </c>
      <c r="L2022" s="5">
        <f t="shared" si="2428"/>
        <v>0</v>
      </c>
      <c r="M2022" s="5">
        <f t="shared" si="2429"/>
        <v>0</v>
      </c>
      <c r="N2022" s="7" cm="1">
        <f t="array" ref="N2022:P2022">_xlfn._xlws.SORT(K2022:M2022,1,-1,TRUE)</f>
        <v>0</v>
      </c>
      <c r="O2022" s="7">
        <v>0</v>
      </c>
      <c r="P2022" s="7">
        <v>0</v>
      </c>
      <c r="Q2022" s="7">
        <v>2019</v>
      </c>
      <c r="R2022" s="7" t="e">
        <f t="shared" ref="R2022:W2022" si="2470">FIND(",",$F2022,Q2022+1)</f>
        <v>#VALUE!</v>
      </c>
      <c r="S2022" s="7" t="e">
        <f t="shared" si="2470"/>
        <v>#VALUE!</v>
      </c>
      <c r="T2022" s="7" t="e">
        <f t="shared" si="2470"/>
        <v>#VALUE!</v>
      </c>
      <c r="U2022" s="7" t="e">
        <f t="shared" si="2470"/>
        <v>#VALUE!</v>
      </c>
      <c r="V2022" s="7" t="e">
        <f t="shared" si="2470"/>
        <v>#VALUE!</v>
      </c>
      <c r="W2022" s="7" t="e">
        <f t="shared" si="2470"/>
        <v>#VALUE!</v>
      </c>
      <c r="X2022" s="11" t="str">
        <f t="shared" si="2431"/>
        <v/>
      </c>
      <c r="Y2022" s="11" t="str">
        <f t="shared" si="2432"/>
        <v/>
      </c>
      <c r="Z2022" s="11" t="str">
        <f t="shared" si="2433"/>
        <v/>
      </c>
      <c r="AA2022" s="11" t="str">
        <f t="shared" si="2434"/>
        <v/>
      </c>
      <c r="AB2022" s="3" t="str">
        <f t="shared" si="2435"/>
        <v/>
      </c>
      <c r="AC2022" s="3"/>
      <c r="AD2022" s="3"/>
      <c r="AE2022" s="7" t="str">
        <f>IF(X2022="","",_xlfn.IFNA(VLOOKUP(X2022,'饰品（请勿修改）'!$A:$H,8,FALSE),VLOOKUP(X2022,'饰品（请勿修改）'!$H:$H,1,FALSE)))</f>
        <v/>
      </c>
      <c r="AF2022" s="7" t="str">
        <f>IF(Z2022="","",_xlfn.IFNA(VLOOKUP(Z2022,'饰品（请勿修改）'!$A:$H,8,FALSE),VLOOKUP(Z2022,'饰品（请勿修改）'!$H:$H,1,FALSE)))</f>
        <v/>
      </c>
      <c r="AG2022" s="7">
        <f>_xlfn.IFNA(VLOOKUP(AE2022,'饰品（请勿修改）'!$H:$I,2,FALSE),0)</f>
        <v>0</v>
      </c>
      <c r="AH2022" s="7">
        <f>_xlfn.IFNA(VLOOKUP(AF2022,'饰品（请勿修改）'!$H:$I,2,FALSE),0)</f>
        <v>0</v>
      </c>
      <c r="AI2022" s="7">
        <f t="shared" si="2422"/>
        <v>0</v>
      </c>
      <c r="AJ2022" s="7">
        <f t="shared" si="2423"/>
        <v>0</v>
      </c>
    </row>
    <row r="2023" spans="1:36" x14ac:dyDescent="0.2">
      <c r="A2023" s="3"/>
      <c r="B2023" s="3"/>
      <c r="C2023" s="3"/>
      <c r="D2023" s="3"/>
      <c r="E2023" s="3"/>
      <c r="F2023" s="3"/>
      <c r="G2023" s="7" t="str">
        <f t="shared" si="2420"/>
        <v/>
      </c>
      <c r="H2023" s="7" t="str">
        <f t="shared" si="2424"/>
        <v/>
      </c>
      <c r="I2023" s="7" t="str">
        <f t="shared" si="2425"/>
        <v/>
      </c>
      <c r="J2023" s="7" t="str">
        <f t="shared" si="2426"/>
        <v/>
      </c>
      <c r="K2023" s="5">
        <f t="shared" si="2427"/>
        <v>0</v>
      </c>
      <c r="L2023" s="5">
        <f t="shared" si="2428"/>
        <v>0</v>
      </c>
      <c r="M2023" s="5">
        <f t="shared" si="2429"/>
        <v>0</v>
      </c>
      <c r="N2023" s="7" cm="1">
        <f t="array" ref="N2023:P2023">_xlfn._xlws.SORT(K2023:M2023,1,-1,TRUE)</f>
        <v>0</v>
      </c>
      <c r="O2023" s="7">
        <v>0</v>
      </c>
      <c r="P2023" s="7">
        <v>0</v>
      </c>
      <c r="Q2023" s="7">
        <v>2020</v>
      </c>
      <c r="R2023" s="7" t="e">
        <f t="shared" ref="R2023:W2023" si="2471">FIND(",",$F2023,Q2023+1)</f>
        <v>#VALUE!</v>
      </c>
      <c r="S2023" s="7" t="e">
        <f t="shared" si="2471"/>
        <v>#VALUE!</v>
      </c>
      <c r="T2023" s="7" t="e">
        <f t="shared" si="2471"/>
        <v>#VALUE!</v>
      </c>
      <c r="U2023" s="7" t="e">
        <f t="shared" si="2471"/>
        <v>#VALUE!</v>
      </c>
      <c r="V2023" s="7" t="e">
        <f t="shared" si="2471"/>
        <v>#VALUE!</v>
      </c>
      <c r="W2023" s="7" t="e">
        <f t="shared" si="2471"/>
        <v>#VALUE!</v>
      </c>
      <c r="X2023" s="11" t="str">
        <f t="shared" si="2431"/>
        <v/>
      </c>
      <c r="Y2023" s="11" t="str">
        <f t="shared" si="2432"/>
        <v/>
      </c>
      <c r="Z2023" s="11" t="str">
        <f t="shared" si="2433"/>
        <v/>
      </c>
      <c r="AA2023" s="11" t="str">
        <f t="shared" si="2434"/>
        <v/>
      </c>
      <c r="AB2023" s="3" t="str">
        <f t="shared" si="2435"/>
        <v/>
      </c>
      <c r="AC2023" s="3"/>
      <c r="AD2023" s="3"/>
      <c r="AE2023" s="7" t="str">
        <f>IF(X2023="","",_xlfn.IFNA(VLOOKUP(X2023,'饰品（请勿修改）'!$A:$H,8,FALSE),VLOOKUP(X2023,'饰品（请勿修改）'!$H:$H,1,FALSE)))</f>
        <v/>
      </c>
      <c r="AF2023" s="7" t="str">
        <f>IF(Z2023="","",_xlfn.IFNA(VLOOKUP(Z2023,'饰品（请勿修改）'!$A:$H,8,FALSE),VLOOKUP(Z2023,'饰品（请勿修改）'!$H:$H,1,FALSE)))</f>
        <v/>
      </c>
      <c r="AG2023" s="7">
        <f>_xlfn.IFNA(VLOOKUP(AE2023,'饰品（请勿修改）'!$H:$I,2,FALSE),0)</f>
        <v>0</v>
      </c>
      <c r="AH2023" s="7">
        <f>_xlfn.IFNA(VLOOKUP(AF2023,'饰品（请勿修改）'!$H:$I,2,FALSE),0)</f>
        <v>0</v>
      </c>
      <c r="AI2023" s="7">
        <f t="shared" si="2422"/>
        <v>0</v>
      </c>
      <c r="AJ2023" s="7">
        <f t="shared" si="2423"/>
        <v>0</v>
      </c>
    </row>
    <row r="2024" spans="1:36" x14ac:dyDescent="0.2">
      <c r="A2024" s="3"/>
      <c r="B2024" s="3"/>
      <c r="C2024" s="3"/>
      <c r="D2024" s="3"/>
      <c r="E2024" s="3"/>
      <c r="F2024" s="3"/>
      <c r="G2024" s="7" t="str">
        <f t="shared" si="2420"/>
        <v/>
      </c>
      <c r="H2024" s="7" t="str">
        <f t="shared" si="2424"/>
        <v/>
      </c>
      <c r="I2024" s="7" t="str">
        <f t="shared" si="2425"/>
        <v/>
      </c>
      <c r="J2024" s="7" t="str">
        <f t="shared" si="2426"/>
        <v/>
      </c>
      <c r="K2024" s="5">
        <f t="shared" si="2427"/>
        <v>0</v>
      </c>
      <c r="L2024" s="5">
        <f t="shared" si="2428"/>
        <v>0</v>
      </c>
      <c r="M2024" s="5">
        <f t="shared" si="2429"/>
        <v>0</v>
      </c>
      <c r="N2024" s="7" cm="1">
        <f t="array" ref="N2024:P2024">_xlfn._xlws.SORT(K2024:M2024,1,-1,TRUE)</f>
        <v>0</v>
      </c>
      <c r="O2024" s="7">
        <v>0</v>
      </c>
      <c r="P2024" s="7">
        <v>0</v>
      </c>
      <c r="Q2024" s="7">
        <v>2021</v>
      </c>
      <c r="R2024" s="7" t="e">
        <f t="shared" ref="R2024:W2024" si="2472">FIND(",",$F2024,Q2024+1)</f>
        <v>#VALUE!</v>
      </c>
      <c r="S2024" s="7" t="e">
        <f t="shared" si="2472"/>
        <v>#VALUE!</v>
      </c>
      <c r="T2024" s="7" t="e">
        <f t="shared" si="2472"/>
        <v>#VALUE!</v>
      </c>
      <c r="U2024" s="7" t="e">
        <f t="shared" si="2472"/>
        <v>#VALUE!</v>
      </c>
      <c r="V2024" s="7" t="e">
        <f t="shared" si="2472"/>
        <v>#VALUE!</v>
      </c>
      <c r="W2024" s="7" t="e">
        <f t="shared" si="2472"/>
        <v>#VALUE!</v>
      </c>
      <c r="X2024" s="11" t="str">
        <f t="shared" si="2431"/>
        <v/>
      </c>
      <c r="Y2024" s="11" t="str">
        <f t="shared" si="2432"/>
        <v/>
      </c>
      <c r="Z2024" s="11" t="str">
        <f t="shared" si="2433"/>
        <v/>
      </c>
      <c r="AA2024" s="11" t="str">
        <f t="shared" si="2434"/>
        <v/>
      </c>
      <c r="AB2024" s="3" t="str">
        <f t="shared" si="2435"/>
        <v/>
      </c>
      <c r="AC2024" s="3"/>
      <c r="AD2024" s="3"/>
      <c r="AE2024" s="7" t="str">
        <f>IF(X2024="","",_xlfn.IFNA(VLOOKUP(X2024,'饰品（请勿修改）'!$A:$H,8,FALSE),VLOOKUP(X2024,'饰品（请勿修改）'!$H:$H,1,FALSE)))</f>
        <v/>
      </c>
      <c r="AF2024" s="7" t="str">
        <f>IF(Z2024="","",_xlfn.IFNA(VLOOKUP(Z2024,'饰品（请勿修改）'!$A:$H,8,FALSE),VLOOKUP(Z2024,'饰品（请勿修改）'!$H:$H,1,FALSE)))</f>
        <v/>
      </c>
      <c r="AG2024" s="7">
        <f>_xlfn.IFNA(VLOOKUP(AE2024,'饰品（请勿修改）'!$H:$I,2,FALSE),0)</f>
        <v>0</v>
      </c>
      <c r="AH2024" s="7">
        <f>_xlfn.IFNA(VLOOKUP(AF2024,'饰品（请勿修改）'!$H:$I,2,FALSE),0)</f>
        <v>0</v>
      </c>
      <c r="AI2024" s="7">
        <f t="shared" si="2422"/>
        <v>0</v>
      </c>
      <c r="AJ2024" s="7">
        <f t="shared" si="2423"/>
        <v>0</v>
      </c>
    </row>
    <row r="2025" spans="1:36" x14ac:dyDescent="0.2">
      <c r="A2025" s="3"/>
      <c r="B2025" s="3"/>
      <c r="C2025" s="3"/>
      <c r="D2025" s="3"/>
      <c r="E2025" s="3"/>
      <c r="F2025" s="3"/>
      <c r="G2025" s="7" t="str">
        <f t="shared" si="2420"/>
        <v/>
      </c>
      <c r="H2025" s="7" t="str">
        <f t="shared" si="2424"/>
        <v/>
      </c>
      <c r="I2025" s="7" t="str">
        <f t="shared" si="2425"/>
        <v/>
      </c>
      <c r="J2025" s="7" t="str">
        <f t="shared" si="2426"/>
        <v/>
      </c>
      <c r="K2025" s="5">
        <f t="shared" si="2427"/>
        <v>0</v>
      </c>
      <c r="L2025" s="5">
        <f t="shared" si="2428"/>
        <v>0</v>
      </c>
      <c r="M2025" s="5">
        <f t="shared" si="2429"/>
        <v>0</v>
      </c>
      <c r="N2025" s="7" cm="1">
        <f t="array" ref="N2025:P2025">_xlfn._xlws.SORT(K2025:M2025,1,-1,TRUE)</f>
        <v>0</v>
      </c>
      <c r="O2025" s="7">
        <v>0</v>
      </c>
      <c r="P2025" s="7">
        <v>0</v>
      </c>
      <c r="Q2025" s="7">
        <v>2022</v>
      </c>
      <c r="R2025" s="7" t="e">
        <f t="shared" ref="R2025:W2025" si="2473">FIND(",",$F2025,Q2025+1)</f>
        <v>#VALUE!</v>
      </c>
      <c r="S2025" s="7" t="e">
        <f t="shared" si="2473"/>
        <v>#VALUE!</v>
      </c>
      <c r="T2025" s="7" t="e">
        <f t="shared" si="2473"/>
        <v>#VALUE!</v>
      </c>
      <c r="U2025" s="7" t="e">
        <f t="shared" si="2473"/>
        <v>#VALUE!</v>
      </c>
      <c r="V2025" s="7" t="e">
        <f t="shared" si="2473"/>
        <v>#VALUE!</v>
      </c>
      <c r="W2025" s="7" t="e">
        <f t="shared" si="2473"/>
        <v>#VALUE!</v>
      </c>
      <c r="X2025" s="11" t="str">
        <f t="shared" si="2431"/>
        <v/>
      </c>
      <c r="Y2025" s="11" t="str">
        <f t="shared" si="2432"/>
        <v/>
      </c>
      <c r="Z2025" s="11" t="str">
        <f t="shared" si="2433"/>
        <v/>
      </c>
      <c r="AA2025" s="11" t="str">
        <f t="shared" si="2434"/>
        <v/>
      </c>
      <c r="AB2025" s="3" t="str">
        <f t="shared" si="2435"/>
        <v/>
      </c>
      <c r="AC2025" s="3"/>
      <c r="AD2025" s="3"/>
      <c r="AE2025" s="7" t="str">
        <f>IF(X2025="","",_xlfn.IFNA(VLOOKUP(X2025,'饰品（请勿修改）'!$A:$H,8,FALSE),VLOOKUP(X2025,'饰品（请勿修改）'!$H:$H,1,FALSE)))</f>
        <v/>
      </c>
      <c r="AF2025" s="7" t="str">
        <f>IF(Z2025="","",_xlfn.IFNA(VLOOKUP(Z2025,'饰品（请勿修改）'!$A:$H,8,FALSE),VLOOKUP(Z2025,'饰品（请勿修改）'!$H:$H,1,FALSE)))</f>
        <v/>
      </c>
      <c r="AG2025" s="7">
        <f>_xlfn.IFNA(VLOOKUP(AE2025,'饰品（请勿修改）'!$H:$I,2,FALSE),0)</f>
        <v>0</v>
      </c>
      <c r="AH2025" s="7">
        <f>_xlfn.IFNA(VLOOKUP(AF2025,'饰品（请勿修改）'!$H:$I,2,FALSE),0)</f>
        <v>0</v>
      </c>
      <c r="AI2025" s="7">
        <f t="shared" si="2422"/>
        <v>0</v>
      </c>
      <c r="AJ2025" s="7">
        <f t="shared" si="2423"/>
        <v>0</v>
      </c>
    </row>
    <row r="2026" spans="1:36" x14ac:dyDescent="0.2">
      <c r="A2026" s="3"/>
      <c r="B2026" s="3"/>
      <c r="C2026" s="3"/>
      <c r="D2026" s="3"/>
      <c r="E2026" s="3"/>
      <c r="F2026" s="3"/>
      <c r="G2026" s="7" t="str">
        <f t="shared" si="2420"/>
        <v/>
      </c>
      <c r="H2026" s="7" t="str">
        <f t="shared" si="2424"/>
        <v/>
      </c>
      <c r="I2026" s="7" t="str">
        <f t="shared" si="2425"/>
        <v/>
      </c>
      <c r="J2026" s="7" t="str">
        <f t="shared" si="2426"/>
        <v/>
      </c>
      <c r="K2026" s="5">
        <f t="shared" si="2427"/>
        <v>0</v>
      </c>
      <c r="L2026" s="5">
        <f t="shared" si="2428"/>
        <v>0</v>
      </c>
      <c r="M2026" s="5">
        <f t="shared" si="2429"/>
        <v>0</v>
      </c>
      <c r="N2026" s="7" cm="1">
        <f t="array" ref="N2026:P2026">_xlfn._xlws.SORT(K2026:M2026,1,-1,TRUE)</f>
        <v>0</v>
      </c>
      <c r="O2026" s="7">
        <v>0</v>
      </c>
      <c r="P2026" s="7">
        <v>0</v>
      </c>
      <c r="Q2026" s="7">
        <v>2023</v>
      </c>
      <c r="R2026" s="7" t="e">
        <f t="shared" ref="R2026:W2026" si="2474">FIND(",",$F2026,Q2026+1)</f>
        <v>#VALUE!</v>
      </c>
      <c r="S2026" s="7" t="e">
        <f t="shared" si="2474"/>
        <v>#VALUE!</v>
      </c>
      <c r="T2026" s="7" t="e">
        <f t="shared" si="2474"/>
        <v>#VALUE!</v>
      </c>
      <c r="U2026" s="7" t="e">
        <f t="shared" si="2474"/>
        <v>#VALUE!</v>
      </c>
      <c r="V2026" s="7" t="e">
        <f t="shared" si="2474"/>
        <v>#VALUE!</v>
      </c>
      <c r="W2026" s="7" t="e">
        <f t="shared" si="2474"/>
        <v>#VALUE!</v>
      </c>
      <c r="X2026" s="11" t="str">
        <f t="shared" si="2431"/>
        <v/>
      </c>
      <c r="Y2026" s="11" t="str">
        <f t="shared" si="2432"/>
        <v/>
      </c>
      <c r="Z2026" s="11" t="str">
        <f t="shared" si="2433"/>
        <v/>
      </c>
      <c r="AA2026" s="11" t="str">
        <f t="shared" si="2434"/>
        <v/>
      </c>
      <c r="AB2026" s="3" t="str">
        <f t="shared" si="2435"/>
        <v/>
      </c>
      <c r="AC2026" s="3"/>
      <c r="AD2026" s="3"/>
      <c r="AE2026" s="7" t="str">
        <f>IF(X2026="","",_xlfn.IFNA(VLOOKUP(X2026,'饰品（请勿修改）'!$A:$H,8,FALSE),VLOOKUP(X2026,'饰品（请勿修改）'!$H:$H,1,FALSE)))</f>
        <v/>
      </c>
      <c r="AF2026" s="7" t="str">
        <f>IF(Z2026="","",_xlfn.IFNA(VLOOKUP(Z2026,'饰品（请勿修改）'!$A:$H,8,FALSE),VLOOKUP(Z2026,'饰品（请勿修改）'!$H:$H,1,FALSE)))</f>
        <v/>
      </c>
      <c r="AG2026" s="7">
        <f>_xlfn.IFNA(VLOOKUP(AE2026,'饰品（请勿修改）'!$H:$I,2,FALSE),0)</f>
        <v>0</v>
      </c>
      <c r="AH2026" s="7">
        <f>_xlfn.IFNA(VLOOKUP(AF2026,'饰品（请勿修改）'!$H:$I,2,FALSE),0)</f>
        <v>0</v>
      </c>
      <c r="AI2026" s="7">
        <f t="shared" si="2422"/>
        <v>0</v>
      </c>
      <c r="AJ2026" s="7">
        <f t="shared" si="2423"/>
        <v>0</v>
      </c>
    </row>
    <row r="2027" spans="1:36" x14ac:dyDescent="0.2">
      <c r="A2027" s="3"/>
      <c r="B2027" s="3"/>
      <c r="C2027" s="3"/>
      <c r="D2027" s="3"/>
      <c r="E2027" s="3"/>
      <c r="F2027" s="3"/>
      <c r="G2027" s="7" t="str">
        <f t="shared" si="2420"/>
        <v/>
      </c>
      <c r="H2027" s="7" t="str">
        <f t="shared" si="2424"/>
        <v/>
      </c>
      <c r="I2027" s="7" t="str">
        <f t="shared" si="2425"/>
        <v/>
      </c>
      <c r="J2027" s="7" t="str">
        <f t="shared" si="2426"/>
        <v/>
      </c>
      <c r="K2027" s="5">
        <f t="shared" si="2427"/>
        <v>0</v>
      </c>
      <c r="L2027" s="5">
        <f t="shared" si="2428"/>
        <v>0</v>
      </c>
      <c r="M2027" s="5">
        <f t="shared" si="2429"/>
        <v>0</v>
      </c>
      <c r="N2027" s="7" cm="1">
        <f t="array" ref="N2027:P2027">_xlfn._xlws.SORT(K2027:M2027,1,-1,TRUE)</f>
        <v>0</v>
      </c>
      <c r="O2027" s="7">
        <v>0</v>
      </c>
      <c r="P2027" s="7">
        <v>0</v>
      </c>
      <c r="Q2027" s="7">
        <v>2024</v>
      </c>
      <c r="R2027" s="7" t="e">
        <f t="shared" ref="R2027:W2027" si="2475">FIND(",",$F2027,Q2027+1)</f>
        <v>#VALUE!</v>
      </c>
      <c r="S2027" s="7" t="e">
        <f t="shared" si="2475"/>
        <v>#VALUE!</v>
      </c>
      <c r="T2027" s="7" t="e">
        <f t="shared" si="2475"/>
        <v>#VALUE!</v>
      </c>
      <c r="U2027" s="7" t="e">
        <f t="shared" si="2475"/>
        <v>#VALUE!</v>
      </c>
      <c r="V2027" s="7" t="e">
        <f t="shared" si="2475"/>
        <v>#VALUE!</v>
      </c>
      <c r="W2027" s="7" t="e">
        <f t="shared" si="2475"/>
        <v>#VALUE!</v>
      </c>
      <c r="X2027" s="11" t="str">
        <f t="shared" si="2431"/>
        <v/>
      </c>
      <c r="Y2027" s="11" t="str">
        <f t="shared" si="2432"/>
        <v/>
      </c>
      <c r="Z2027" s="11" t="str">
        <f t="shared" si="2433"/>
        <v/>
      </c>
      <c r="AA2027" s="11" t="str">
        <f t="shared" si="2434"/>
        <v/>
      </c>
      <c r="AB2027" s="3" t="str">
        <f t="shared" si="2435"/>
        <v/>
      </c>
      <c r="AC2027" s="3"/>
      <c r="AD2027" s="3"/>
      <c r="AE2027" s="7" t="str">
        <f>IF(X2027="","",_xlfn.IFNA(VLOOKUP(X2027,'饰品（请勿修改）'!$A:$H,8,FALSE),VLOOKUP(X2027,'饰品（请勿修改）'!$H:$H,1,FALSE)))</f>
        <v/>
      </c>
      <c r="AF2027" s="7" t="str">
        <f>IF(Z2027="","",_xlfn.IFNA(VLOOKUP(Z2027,'饰品（请勿修改）'!$A:$H,8,FALSE),VLOOKUP(Z2027,'饰品（请勿修改）'!$H:$H,1,FALSE)))</f>
        <v/>
      </c>
      <c r="AG2027" s="7">
        <f>_xlfn.IFNA(VLOOKUP(AE2027,'饰品（请勿修改）'!$H:$I,2,FALSE),0)</f>
        <v>0</v>
      </c>
      <c r="AH2027" s="7">
        <f>_xlfn.IFNA(VLOOKUP(AF2027,'饰品（请勿修改）'!$H:$I,2,FALSE),0)</f>
        <v>0</v>
      </c>
      <c r="AI2027" s="7">
        <f t="shared" si="2422"/>
        <v>0</v>
      </c>
      <c r="AJ2027" s="7">
        <f t="shared" si="2423"/>
        <v>0</v>
      </c>
    </row>
    <row r="2028" spans="1:36" x14ac:dyDescent="0.2">
      <c r="A2028" s="3"/>
      <c r="B2028" s="3"/>
      <c r="C2028" s="3"/>
      <c r="D2028" s="3"/>
      <c r="E2028" s="3"/>
      <c r="F2028" s="3"/>
      <c r="G2028" s="7" t="str">
        <f t="shared" si="2420"/>
        <v/>
      </c>
      <c r="H2028" s="7" t="str">
        <f t="shared" si="2424"/>
        <v/>
      </c>
      <c r="I2028" s="7" t="str">
        <f t="shared" si="2425"/>
        <v/>
      </c>
      <c r="J2028" s="7" t="str">
        <f t="shared" si="2426"/>
        <v/>
      </c>
      <c r="K2028" s="5">
        <f t="shared" si="2427"/>
        <v>0</v>
      </c>
      <c r="L2028" s="5">
        <f t="shared" si="2428"/>
        <v>0</v>
      </c>
      <c r="M2028" s="5">
        <f t="shared" si="2429"/>
        <v>0</v>
      </c>
      <c r="N2028" s="7" cm="1">
        <f t="array" ref="N2028:P2028">_xlfn._xlws.SORT(K2028:M2028,1,-1,TRUE)</f>
        <v>0</v>
      </c>
      <c r="O2028" s="7">
        <v>0</v>
      </c>
      <c r="P2028" s="7">
        <v>0</v>
      </c>
      <c r="Q2028" s="7">
        <v>2025</v>
      </c>
      <c r="R2028" s="7" t="e">
        <f t="shared" ref="R2028:W2028" si="2476">FIND(",",$F2028,Q2028+1)</f>
        <v>#VALUE!</v>
      </c>
      <c r="S2028" s="7" t="e">
        <f t="shared" si="2476"/>
        <v>#VALUE!</v>
      </c>
      <c r="T2028" s="7" t="e">
        <f t="shared" si="2476"/>
        <v>#VALUE!</v>
      </c>
      <c r="U2028" s="7" t="e">
        <f t="shared" si="2476"/>
        <v>#VALUE!</v>
      </c>
      <c r="V2028" s="7" t="e">
        <f t="shared" si="2476"/>
        <v>#VALUE!</v>
      </c>
      <c r="W2028" s="7" t="e">
        <f t="shared" si="2476"/>
        <v>#VALUE!</v>
      </c>
      <c r="X2028" s="11" t="str">
        <f t="shared" si="2431"/>
        <v/>
      </c>
      <c r="Y2028" s="11" t="str">
        <f t="shared" si="2432"/>
        <v/>
      </c>
      <c r="Z2028" s="11" t="str">
        <f t="shared" si="2433"/>
        <v/>
      </c>
      <c r="AA2028" s="11" t="str">
        <f t="shared" si="2434"/>
        <v/>
      </c>
      <c r="AB2028" s="3" t="str">
        <f t="shared" si="2435"/>
        <v/>
      </c>
      <c r="AC2028" s="3"/>
      <c r="AD2028" s="3"/>
      <c r="AE2028" s="7" t="str">
        <f>IF(X2028="","",_xlfn.IFNA(VLOOKUP(X2028,'饰品（请勿修改）'!$A:$H,8,FALSE),VLOOKUP(X2028,'饰品（请勿修改）'!$H:$H,1,FALSE)))</f>
        <v/>
      </c>
      <c r="AF2028" s="7" t="str">
        <f>IF(Z2028="","",_xlfn.IFNA(VLOOKUP(Z2028,'饰品（请勿修改）'!$A:$H,8,FALSE),VLOOKUP(Z2028,'饰品（请勿修改）'!$H:$H,1,FALSE)))</f>
        <v/>
      </c>
      <c r="AG2028" s="7">
        <f>_xlfn.IFNA(VLOOKUP(AE2028,'饰品（请勿修改）'!$H:$I,2,FALSE),0)</f>
        <v>0</v>
      </c>
      <c r="AH2028" s="7">
        <f>_xlfn.IFNA(VLOOKUP(AF2028,'饰品（请勿修改）'!$H:$I,2,FALSE),0)</f>
        <v>0</v>
      </c>
      <c r="AI2028" s="7">
        <f t="shared" si="2422"/>
        <v>0</v>
      </c>
      <c r="AJ2028" s="7">
        <f t="shared" si="2423"/>
        <v>0</v>
      </c>
    </row>
    <row r="2029" spans="1:36" x14ac:dyDescent="0.2">
      <c r="A2029" s="3"/>
      <c r="B2029" s="3"/>
      <c r="C2029" s="3"/>
      <c r="D2029" s="3"/>
      <c r="E2029" s="3"/>
      <c r="F2029" s="3"/>
      <c r="G2029" s="7" t="str">
        <f t="shared" si="2420"/>
        <v/>
      </c>
      <c r="H2029" s="7" t="str">
        <f t="shared" si="2424"/>
        <v/>
      </c>
      <c r="I2029" s="7" t="str">
        <f t="shared" si="2425"/>
        <v/>
      </c>
      <c r="J2029" s="7" t="str">
        <f t="shared" si="2426"/>
        <v/>
      </c>
      <c r="K2029" s="5">
        <f t="shared" si="2427"/>
        <v>0</v>
      </c>
      <c r="L2029" s="5">
        <f t="shared" si="2428"/>
        <v>0</v>
      </c>
      <c r="M2029" s="5">
        <f t="shared" si="2429"/>
        <v>0</v>
      </c>
      <c r="N2029" s="7" cm="1">
        <f t="array" ref="N2029:P2029">_xlfn._xlws.SORT(K2029:M2029,1,-1,TRUE)</f>
        <v>0</v>
      </c>
      <c r="O2029" s="7">
        <v>0</v>
      </c>
      <c r="P2029" s="7">
        <v>0</v>
      </c>
      <c r="Q2029" s="7">
        <v>2026</v>
      </c>
      <c r="R2029" s="7" t="e">
        <f t="shared" ref="R2029:W2029" si="2477">FIND(",",$F2029,Q2029+1)</f>
        <v>#VALUE!</v>
      </c>
      <c r="S2029" s="7" t="e">
        <f t="shared" si="2477"/>
        <v>#VALUE!</v>
      </c>
      <c r="T2029" s="7" t="e">
        <f t="shared" si="2477"/>
        <v>#VALUE!</v>
      </c>
      <c r="U2029" s="7" t="e">
        <f t="shared" si="2477"/>
        <v>#VALUE!</v>
      </c>
      <c r="V2029" s="7" t="e">
        <f t="shared" si="2477"/>
        <v>#VALUE!</v>
      </c>
      <c r="W2029" s="7" t="e">
        <f t="shared" si="2477"/>
        <v>#VALUE!</v>
      </c>
      <c r="X2029" s="11" t="str">
        <f t="shared" si="2431"/>
        <v/>
      </c>
      <c r="Y2029" s="11" t="str">
        <f t="shared" si="2432"/>
        <v/>
      </c>
      <c r="Z2029" s="11" t="str">
        <f t="shared" si="2433"/>
        <v/>
      </c>
      <c r="AA2029" s="11" t="str">
        <f t="shared" si="2434"/>
        <v/>
      </c>
      <c r="AB2029" s="3" t="str">
        <f t="shared" si="2435"/>
        <v/>
      </c>
      <c r="AC2029" s="3"/>
      <c r="AD2029" s="3"/>
      <c r="AE2029" s="7" t="str">
        <f>IF(X2029="","",_xlfn.IFNA(VLOOKUP(X2029,'饰品（请勿修改）'!$A:$H,8,FALSE),VLOOKUP(X2029,'饰品（请勿修改）'!$H:$H,1,FALSE)))</f>
        <v/>
      </c>
      <c r="AF2029" s="7" t="str">
        <f>IF(Z2029="","",_xlfn.IFNA(VLOOKUP(Z2029,'饰品（请勿修改）'!$A:$H,8,FALSE),VLOOKUP(Z2029,'饰品（请勿修改）'!$H:$H,1,FALSE)))</f>
        <v/>
      </c>
      <c r="AG2029" s="7">
        <f>_xlfn.IFNA(VLOOKUP(AE2029,'饰品（请勿修改）'!$H:$I,2,FALSE),0)</f>
        <v>0</v>
      </c>
      <c r="AH2029" s="7">
        <f>_xlfn.IFNA(VLOOKUP(AF2029,'饰品（请勿修改）'!$H:$I,2,FALSE),0)</f>
        <v>0</v>
      </c>
      <c r="AI2029" s="7">
        <f t="shared" si="2422"/>
        <v>0</v>
      </c>
      <c r="AJ2029" s="7">
        <f t="shared" si="2423"/>
        <v>0</v>
      </c>
    </row>
    <row r="2030" spans="1:36" x14ac:dyDescent="0.2">
      <c r="A2030" s="3"/>
      <c r="B2030" s="3"/>
      <c r="C2030" s="3"/>
      <c r="D2030" s="3"/>
      <c r="E2030" s="3"/>
      <c r="F2030" s="3"/>
      <c r="G2030" s="7" t="str">
        <f t="shared" si="2420"/>
        <v/>
      </c>
      <c r="H2030" s="7" t="str">
        <f t="shared" si="2424"/>
        <v/>
      </c>
      <c r="I2030" s="7" t="str">
        <f t="shared" si="2425"/>
        <v/>
      </c>
      <c r="J2030" s="7" t="str">
        <f t="shared" si="2426"/>
        <v/>
      </c>
      <c r="K2030" s="5">
        <f t="shared" si="2427"/>
        <v>0</v>
      </c>
      <c r="L2030" s="5">
        <f t="shared" si="2428"/>
        <v>0</v>
      </c>
      <c r="M2030" s="5">
        <f t="shared" si="2429"/>
        <v>0</v>
      </c>
      <c r="N2030" s="7" cm="1">
        <f t="array" ref="N2030:P2030">_xlfn._xlws.SORT(K2030:M2030,1,-1,TRUE)</f>
        <v>0</v>
      </c>
      <c r="O2030" s="7">
        <v>0</v>
      </c>
      <c r="P2030" s="7">
        <v>0</v>
      </c>
      <c r="Q2030" s="7">
        <v>2027</v>
      </c>
      <c r="R2030" s="7" t="e">
        <f t="shared" ref="R2030:W2030" si="2478">FIND(",",$F2030,Q2030+1)</f>
        <v>#VALUE!</v>
      </c>
      <c r="S2030" s="7" t="e">
        <f t="shared" si="2478"/>
        <v>#VALUE!</v>
      </c>
      <c r="T2030" s="7" t="e">
        <f t="shared" si="2478"/>
        <v>#VALUE!</v>
      </c>
      <c r="U2030" s="7" t="e">
        <f t="shared" si="2478"/>
        <v>#VALUE!</v>
      </c>
      <c r="V2030" s="7" t="e">
        <f t="shared" si="2478"/>
        <v>#VALUE!</v>
      </c>
      <c r="W2030" s="7" t="e">
        <f t="shared" si="2478"/>
        <v>#VALUE!</v>
      </c>
      <c r="X2030" s="11" t="str">
        <f t="shared" si="2431"/>
        <v/>
      </c>
      <c r="Y2030" s="11" t="str">
        <f t="shared" si="2432"/>
        <v/>
      </c>
      <c r="Z2030" s="11" t="str">
        <f t="shared" si="2433"/>
        <v/>
      </c>
      <c r="AA2030" s="11" t="str">
        <f t="shared" si="2434"/>
        <v/>
      </c>
      <c r="AB2030" s="3" t="str">
        <f t="shared" si="2435"/>
        <v/>
      </c>
      <c r="AC2030" s="3"/>
      <c r="AD2030" s="3"/>
      <c r="AE2030" s="7" t="str">
        <f>IF(X2030="","",_xlfn.IFNA(VLOOKUP(X2030,'饰品（请勿修改）'!$A:$H,8,FALSE),VLOOKUP(X2030,'饰品（请勿修改）'!$H:$H,1,FALSE)))</f>
        <v/>
      </c>
      <c r="AF2030" s="7" t="str">
        <f>IF(Z2030="","",_xlfn.IFNA(VLOOKUP(Z2030,'饰品（请勿修改）'!$A:$H,8,FALSE),VLOOKUP(Z2030,'饰品（请勿修改）'!$H:$H,1,FALSE)))</f>
        <v/>
      </c>
      <c r="AG2030" s="7">
        <f>_xlfn.IFNA(VLOOKUP(AE2030,'饰品（请勿修改）'!$H:$I,2,FALSE),0)</f>
        <v>0</v>
      </c>
      <c r="AH2030" s="7">
        <f>_xlfn.IFNA(VLOOKUP(AF2030,'饰品（请勿修改）'!$H:$I,2,FALSE),0)</f>
        <v>0</v>
      </c>
      <c r="AI2030" s="7">
        <f t="shared" si="2422"/>
        <v>0</v>
      </c>
      <c r="AJ2030" s="7">
        <f t="shared" si="2423"/>
        <v>0</v>
      </c>
    </row>
    <row r="2031" spans="1:36" x14ac:dyDescent="0.2">
      <c r="A2031" s="3"/>
      <c r="B2031" s="3"/>
      <c r="C2031" s="3"/>
      <c r="D2031" s="3"/>
      <c r="E2031" s="3"/>
      <c r="F2031" s="3"/>
      <c r="G2031" s="7" t="str">
        <f t="shared" si="2420"/>
        <v/>
      </c>
      <c r="H2031" s="7" t="str">
        <f t="shared" si="2424"/>
        <v/>
      </c>
      <c r="I2031" s="7" t="str">
        <f t="shared" si="2425"/>
        <v/>
      </c>
      <c r="J2031" s="7" t="str">
        <f t="shared" si="2426"/>
        <v/>
      </c>
      <c r="K2031" s="5">
        <f t="shared" si="2427"/>
        <v>0</v>
      </c>
      <c r="L2031" s="5">
        <f t="shared" si="2428"/>
        <v>0</v>
      </c>
      <c r="M2031" s="5">
        <f t="shared" si="2429"/>
        <v>0</v>
      </c>
      <c r="N2031" s="7" cm="1">
        <f t="array" ref="N2031:P2031">_xlfn._xlws.SORT(K2031:M2031,1,-1,TRUE)</f>
        <v>0</v>
      </c>
      <c r="O2031" s="7">
        <v>0</v>
      </c>
      <c r="P2031" s="7">
        <v>0</v>
      </c>
      <c r="Q2031" s="7">
        <v>2028</v>
      </c>
      <c r="R2031" s="7" t="e">
        <f t="shared" ref="R2031:W2031" si="2479">FIND(",",$F2031,Q2031+1)</f>
        <v>#VALUE!</v>
      </c>
      <c r="S2031" s="7" t="e">
        <f t="shared" si="2479"/>
        <v>#VALUE!</v>
      </c>
      <c r="T2031" s="7" t="e">
        <f t="shared" si="2479"/>
        <v>#VALUE!</v>
      </c>
      <c r="U2031" s="7" t="e">
        <f t="shared" si="2479"/>
        <v>#VALUE!</v>
      </c>
      <c r="V2031" s="7" t="e">
        <f t="shared" si="2479"/>
        <v>#VALUE!</v>
      </c>
      <c r="W2031" s="7" t="e">
        <f t="shared" si="2479"/>
        <v>#VALUE!</v>
      </c>
      <c r="X2031" s="11" t="str">
        <f t="shared" si="2431"/>
        <v/>
      </c>
      <c r="Y2031" s="11" t="str">
        <f t="shared" si="2432"/>
        <v/>
      </c>
      <c r="Z2031" s="11" t="str">
        <f t="shared" si="2433"/>
        <v/>
      </c>
      <c r="AA2031" s="11" t="str">
        <f t="shared" si="2434"/>
        <v/>
      </c>
      <c r="AB2031" s="3" t="str">
        <f t="shared" si="2435"/>
        <v/>
      </c>
      <c r="AC2031" s="3"/>
      <c r="AD2031" s="3"/>
      <c r="AE2031" s="7" t="str">
        <f>IF(X2031="","",_xlfn.IFNA(VLOOKUP(X2031,'饰品（请勿修改）'!$A:$H,8,FALSE),VLOOKUP(X2031,'饰品（请勿修改）'!$H:$H,1,FALSE)))</f>
        <v/>
      </c>
      <c r="AF2031" s="7" t="str">
        <f>IF(Z2031="","",_xlfn.IFNA(VLOOKUP(Z2031,'饰品（请勿修改）'!$A:$H,8,FALSE),VLOOKUP(Z2031,'饰品（请勿修改）'!$H:$H,1,FALSE)))</f>
        <v/>
      </c>
      <c r="AG2031" s="7">
        <f>_xlfn.IFNA(VLOOKUP(AE2031,'饰品（请勿修改）'!$H:$I,2,FALSE),0)</f>
        <v>0</v>
      </c>
      <c r="AH2031" s="7">
        <f>_xlfn.IFNA(VLOOKUP(AF2031,'饰品（请勿修改）'!$H:$I,2,FALSE),0)</f>
        <v>0</v>
      </c>
      <c r="AI2031" s="7">
        <f t="shared" si="2422"/>
        <v>0</v>
      </c>
      <c r="AJ2031" s="7">
        <f t="shared" si="2423"/>
        <v>0</v>
      </c>
    </row>
    <row r="2032" spans="1:36" x14ac:dyDescent="0.2">
      <c r="A2032" s="3"/>
      <c r="B2032" s="3"/>
      <c r="C2032" s="3"/>
      <c r="D2032" s="3"/>
      <c r="E2032" s="3"/>
      <c r="F2032" s="3"/>
      <c r="G2032" s="7" t="str">
        <f t="shared" si="2420"/>
        <v/>
      </c>
      <c r="H2032" s="7" t="str">
        <f t="shared" si="2424"/>
        <v/>
      </c>
      <c r="I2032" s="7" t="str">
        <f t="shared" si="2425"/>
        <v/>
      </c>
      <c r="J2032" s="7" t="str">
        <f t="shared" si="2426"/>
        <v/>
      </c>
      <c r="K2032" s="5">
        <f t="shared" si="2427"/>
        <v>0</v>
      </c>
      <c r="L2032" s="5">
        <f t="shared" si="2428"/>
        <v>0</v>
      </c>
      <c r="M2032" s="5">
        <f t="shared" si="2429"/>
        <v>0</v>
      </c>
      <c r="N2032" s="7" cm="1">
        <f t="array" ref="N2032:P2032">_xlfn._xlws.SORT(K2032:M2032,1,-1,TRUE)</f>
        <v>0</v>
      </c>
      <c r="O2032" s="7">
        <v>0</v>
      </c>
      <c r="P2032" s="7">
        <v>0</v>
      </c>
      <c r="Q2032" s="7">
        <v>2029</v>
      </c>
      <c r="R2032" s="7" t="e">
        <f t="shared" ref="R2032:W2032" si="2480">FIND(",",$F2032,Q2032+1)</f>
        <v>#VALUE!</v>
      </c>
      <c r="S2032" s="7" t="e">
        <f t="shared" si="2480"/>
        <v>#VALUE!</v>
      </c>
      <c r="T2032" s="7" t="e">
        <f t="shared" si="2480"/>
        <v>#VALUE!</v>
      </c>
      <c r="U2032" s="7" t="e">
        <f t="shared" si="2480"/>
        <v>#VALUE!</v>
      </c>
      <c r="V2032" s="7" t="e">
        <f t="shared" si="2480"/>
        <v>#VALUE!</v>
      </c>
      <c r="W2032" s="7" t="e">
        <f t="shared" si="2480"/>
        <v>#VALUE!</v>
      </c>
      <c r="X2032" s="11" t="str">
        <f t="shared" si="2431"/>
        <v/>
      </c>
      <c r="Y2032" s="11" t="str">
        <f t="shared" si="2432"/>
        <v/>
      </c>
      <c r="Z2032" s="11" t="str">
        <f t="shared" si="2433"/>
        <v/>
      </c>
      <c r="AA2032" s="11" t="str">
        <f t="shared" si="2434"/>
        <v/>
      </c>
      <c r="AB2032" s="3" t="str">
        <f t="shared" si="2435"/>
        <v/>
      </c>
      <c r="AC2032" s="3"/>
      <c r="AD2032" s="3"/>
      <c r="AE2032" s="7" t="str">
        <f>IF(X2032="","",_xlfn.IFNA(VLOOKUP(X2032,'饰品（请勿修改）'!$A:$H,8,FALSE),VLOOKUP(X2032,'饰品（请勿修改）'!$H:$H,1,FALSE)))</f>
        <v/>
      </c>
      <c r="AF2032" s="7" t="str">
        <f>IF(Z2032="","",_xlfn.IFNA(VLOOKUP(Z2032,'饰品（请勿修改）'!$A:$H,8,FALSE),VLOOKUP(Z2032,'饰品（请勿修改）'!$H:$H,1,FALSE)))</f>
        <v/>
      </c>
      <c r="AG2032" s="7">
        <f>_xlfn.IFNA(VLOOKUP(AE2032,'饰品（请勿修改）'!$H:$I,2,FALSE),0)</f>
        <v>0</v>
      </c>
      <c r="AH2032" s="7">
        <f>_xlfn.IFNA(VLOOKUP(AF2032,'饰品（请勿修改）'!$H:$I,2,FALSE),0)</f>
        <v>0</v>
      </c>
      <c r="AI2032" s="7">
        <f t="shared" si="2422"/>
        <v>0</v>
      </c>
      <c r="AJ2032" s="7">
        <f t="shared" si="2423"/>
        <v>0</v>
      </c>
    </row>
    <row r="2033" spans="1:36" x14ac:dyDescent="0.2">
      <c r="A2033" s="3"/>
      <c r="B2033" s="3"/>
      <c r="C2033" s="3"/>
      <c r="D2033" s="3"/>
      <c r="E2033" s="3"/>
      <c r="F2033" s="3"/>
      <c r="G2033" s="7" t="str">
        <f t="shared" si="2420"/>
        <v/>
      </c>
      <c r="H2033" s="7" t="str">
        <f t="shared" si="2424"/>
        <v/>
      </c>
      <c r="I2033" s="7" t="str">
        <f t="shared" si="2425"/>
        <v/>
      </c>
      <c r="J2033" s="7" t="str">
        <f t="shared" si="2426"/>
        <v/>
      </c>
      <c r="K2033" s="5">
        <f t="shared" si="2427"/>
        <v>0</v>
      </c>
      <c r="L2033" s="5">
        <f t="shared" si="2428"/>
        <v>0</v>
      </c>
      <c r="M2033" s="5">
        <f t="shared" si="2429"/>
        <v>0</v>
      </c>
      <c r="N2033" s="7" cm="1">
        <f t="array" ref="N2033:P2033">_xlfn._xlws.SORT(K2033:M2033,1,-1,TRUE)</f>
        <v>0</v>
      </c>
      <c r="O2033" s="7">
        <v>0</v>
      </c>
      <c r="P2033" s="7">
        <v>0</v>
      </c>
      <c r="Q2033" s="7">
        <v>2030</v>
      </c>
      <c r="R2033" s="7" t="e">
        <f t="shared" ref="R2033:W2033" si="2481">FIND(",",$F2033,Q2033+1)</f>
        <v>#VALUE!</v>
      </c>
      <c r="S2033" s="7" t="e">
        <f t="shared" si="2481"/>
        <v>#VALUE!</v>
      </c>
      <c r="T2033" s="7" t="e">
        <f t="shared" si="2481"/>
        <v>#VALUE!</v>
      </c>
      <c r="U2033" s="7" t="e">
        <f t="shared" si="2481"/>
        <v>#VALUE!</v>
      </c>
      <c r="V2033" s="7" t="e">
        <f t="shared" si="2481"/>
        <v>#VALUE!</v>
      </c>
      <c r="W2033" s="7" t="e">
        <f t="shared" si="2481"/>
        <v>#VALUE!</v>
      </c>
      <c r="X2033" s="11" t="str">
        <f t="shared" si="2431"/>
        <v/>
      </c>
      <c r="Y2033" s="11" t="str">
        <f t="shared" si="2432"/>
        <v/>
      </c>
      <c r="Z2033" s="11" t="str">
        <f t="shared" si="2433"/>
        <v/>
      </c>
      <c r="AA2033" s="11" t="str">
        <f t="shared" si="2434"/>
        <v/>
      </c>
      <c r="AB2033" s="3" t="str">
        <f t="shared" si="2435"/>
        <v/>
      </c>
      <c r="AC2033" s="3"/>
      <c r="AD2033" s="3"/>
      <c r="AE2033" s="7" t="str">
        <f>IF(X2033="","",_xlfn.IFNA(VLOOKUP(X2033,'饰品（请勿修改）'!$A:$H,8,FALSE),VLOOKUP(X2033,'饰品（请勿修改）'!$H:$H,1,FALSE)))</f>
        <v/>
      </c>
      <c r="AF2033" s="7" t="str">
        <f>IF(Z2033="","",_xlfn.IFNA(VLOOKUP(Z2033,'饰品（请勿修改）'!$A:$H,8,FALSE),VLOOKUP(Z2033,'饰品（请勿修改）'!$H:$H,1,FALSE)))</f>
        <v/>
      </c>
      <c r="AG2033" s="7">
        <f>_xlfn.IFNA(VLOOKUP(AE2033,'饰品（请勿修改）'!$H:$I,2,FALSE),0)</f>
        <v>0</v>
      </c>
      <c r="AH2033" s="7">
        <f>_xlfn.IFNA(VLOOKUP(AF2033,'饰品（请勿修改）'!$H:$I,2,FALSE),0)</f>
        <v>0</v>
      </c>
      <c r="AI2033" s="7">
        <f t="shared" si="2422"/>
        <v>0</v>
      </c>
      <c r="AJ2033" s="7">
        <f t="shared" si="2423"/>
        <v>0</v>
      </c>
    </row>
    <row r="2034" spans="1:36" x14ac:dyDescent="0.2">
      <c r="A2034" s="3"/>
      <c r="B2034" s="3"/>
      <c r="C2034" s="3"/>
      <c r="D2034" s="3"/>
      <c r="E2034" s="3"/>
      <c r="F2034" s="3"/>
      <c r="G2034" s="7" t="str">
        <f t="shared" si="2420"/>
        <v/>
      </c>
      <c r="H2034" s="7" t="str">
        <f t="shared" si="2424"/>
        <v/>
      </c>
      <c r="I2034" s="7" t="str">
        <f t="shared" si="2425"/>
        <v/>
      </c>
      <c r="J2034" s="7" t="str">
        <f t="shared" si="2426"/>
        <v/>
      </c>
      <c r="K2034" s="5">
        <f t="shared" si="2427"/>
        <v>0</v>
      </c>
      <c r="L2034" s="5">
        <f t="shared" si="2428"/>
        <v>0</v>
      </c>
      <c r="M2034" s="5">
        <f t="shared" si="2429"/>
        <v>0</v>
      </c>
      <c r="N2034" s="7" cm="1">
        <f t="array" ref="N2034:P2034">_xlfn._xlws.SORT(K2034:M2034,1,-1,TRUE)</f>
        <v>0</v>
      </c>
      <c r="O2034" s="7">
        <v>0</v>
      </c>
      <c r="P2034" s="7">
        <v>0</v>
      </c>
      <c r="Q2034" s="7">
        <v>2031</v>
      </c>
      <c r="R2034" s="7" t="e">
        <f t="shared" ref="R2034:W2034" si="2482">FIND(",",$F2034,Q2034+1)</f>
        <v>#VALUE!</v>
      </c>
      <c r="S2034" s="7" t="e">
        <f t="shared" si="2482"/>
        <v>#VALUE!</v>
      </c>
      <c r="T2034" s="7" t="e">
        <f t="shared" si="2482"/>
        <v>#VALUE!</v>
      </c>
      <c r="U2034" s="7" t="e">
        <f t="shared" si="2482"/>
        <v>#VALUE!</v>
      </c>
      <c r="V2034" s="7" t="e">
        <f t="shared" si="2482"/>
        <v>#VALUE!</v>
      </c>
      <c r="W2034" s="7" t="e">
        <f t="shared" si="2482"/>
        <v>#VALUE!</v>
      </c>
      <c r="X2034" s="11" t="str">
        <f t="shared" si="2431"/>
        <v/>
      </c>
      <c r="Y2034" s="11" t="str">
        <f t="shared" si="2432"/>
        <v/>
      </c>
      <c r="Z2034" s="11" t="str">
        <f t="shared" si="2433"/>
        <v/>
      </c>
      <c r="AA2034" s="11" t="str">
        <f t="shared" si="2434"/>
        <v/>
      </c>
      <c r="AB2034" s="3" t="str">
        <f t="shared" si="2435"/>
        <v/>
      </c>
      <c r="AC2034" s="3"/>
      <c r="AD2034" s="3"/>
      <c r="AE2034" s="7" t="str">
        <f>IF(X2034="","",_xlfn.IFNA(VLOOKUP(X2034,'饰品（请勿修改）'!$A:$H,8,FALSE),VLOOKUP(X2034,'饰品（请勿修改）'!$H:$H,1,FALSE)))</f>
        <v/>
      </c>
      <c r="AF2034" s="7" t="str">
        <f>IF(Z2034="","",_xlfn.IFNA(VLOOKUP(Z2034,'饰品（请勿修改）'!$A:$H,8,FALSE),VLOOKUP(Z2034,'饰品（请勿修改）'!$H:$H,1,FALSE)))</f>
        <v/>
      </c>
      <c r="AG2034" s="7">
        <f>_xlfn.IFNA(VLOOKUP(AE2034,'饰品（请勿修改）'!$H:$I,2,FALSE),0)</f>
        <v>0</v>
      </c>
      <c r="AH2034" s="7">
        <f>_xlfn.IFNA(VLOOKUP(AF2034,'饰品（请勿修改）'!$H:$I,2,FALSE),0)</f>
        <v>0</v>
      </c>
      <c r="AI2034" s="7">
        <f t="shared" si="2422"/>
        <v>0</v>
      </c>
      <c r="AJ2034" s="7">
        <f t="shared" si="2423"/>
        <v>0</v>
      </c>
    </row>
    <row r="2035" spans="1:36" x14ac:dyDescent="0.2">
      <c r="A2035" s="3"/>
      <c r="B2035" s="3"/>
      <c r="C2035" s="3"/>
      <c r="D2035" s="3"/>
      <c r="E2035" s="3"/>
      <c r="F2035" s="3"/>
      <c r="G2035" s="7" t="str">
        <f t="shared" si="2420"/>
        <v/>
      </c>
      <c r="H2035" s="7" t="str">
        <f t="shared" si="2424"/>
        <v/>
      </c>
      <c r="I2035" s="7" t="str">
        <f t="shared" si="2425"/>
        <v/>
      </c>
      <c r="J2035" s="7" t="str">
        <f t="shared" si="2426"/>
        <v/>
      </c>
      <c r="K2035" s="5">
        <f t="shared" si="2427"/>
        <v>0</v>
      </c>
      <c r="L2035" s="5">
        <f t="shared" si="2428"/>
        <v>0</v>
      </c>
      <c r="M2035" s="5">
        <f t="shared" si="2429"/>
        <v>0</v>
      </c>
      <c r="N2035" s="7" cm="1">
        <f t="array" ref="N2035:P2035">_xlfn._xlws.SORT(K2035:M2035,1,-1,TRUE)</f>
        <v>0</v>
      </c>
      <c r="O2035" s="7">
        <v>0</v>
      </c>
      <c r="P2035" s="7">
        <v>0</v>
      </c>
      <c r="Q2035" s="7">
        <v>2032</v>
      </c>
      <c r="R2035" s="7" t="e">
        <f t="shared" ref="R2035:W2035" si="2483">FIND(",",$F2035,Q2035+1)</f>
        <v>#VALUE!</v>
      </c>
      <c r="S2035" s="7" t="e">
        <f t="shared" si="2483"/>
        <v>#VALUE!</v>
      </c>
      <c r="T2035" s="7" t="e">
        <f t="shared" si="2483"/>
        <v>#VALUE!</v>
      </c>
      <c r="U2035" s="7" t="e">
        <f t="shared" si="2483"/>
        <v>#VALUE!</v>
      </c>
      <c r="V2035" s="7" t="e">
        <f t="shared" si="2483"/>
        <v>#VALUE!</v>
      </c>
      <c r="W2035" s="7" t="e">
        <f t="shared" si="2483"/>
        <v>#VALUE!</v>
      </c>
      <c r="X2035" s="11" t="str">
        <f t="shared" si="2431"/>
        <v/>
      </c>
      <c r="Y2035" s="11" t="str">
        <f t="shared" si="2432"/>
        <v/>
      </c>
      <c r="Z2035" s="11" t="str">
        <f t="shared" si="2433"/>
        <v/>
      </c>
      <c r="AA2035" s="11" t="str">
        <f t="shared" si="2434"/>
        <v/>
      </c>
      <c r="AB2035" s="3" t="str">
        <f t="shared" si="2435"/>
        <v/>
      </c>
      <c r="AC2035" s="3"/>
      <c r="AD2035" s="3"/>
      <c r="AE2035" s="7" t="str">
        <f>IF(X2035="","",_xlfn.IFNA(VLOOKUP(X2035,'饰品（请勿修改）'!$A:$H,8,FALSE),VLOOKUP(X2035,'饰品（请勿修改）'!$H:$H,1,FALSE)))</f>
        <v/>
      </c>
      <c r="AF2035" s="7" t="str">
        <f>IF(Z2035="","",_xlfn.IFNA(VLOOKUP(Z2035,'饰品（请勿修改）'!$A:$H,8,FALSE),VLOOKUP(Z2035,'饰品（请勿修改）'!$H:$H,1,FALSE)))</f>
        <v/>
      </c>
      <c r="AG2035" s="7">
        <f>_xlfn.IFNA(VLOOKUP(AE2035,'饰品（请勿修改）'!$H:$I,2,FALSE),0)</f>
        <v>0</v>
      </c>
      <c r="AH2035" s="7">
        <f>_xlfn.IFNA(VLOOKUP(AF2035,'饰品（请勿修改）'!$H:$I,2,FALSE),0)</f>
        <v>0</v>
      </c>
      <c r="AI2035" s="7">
        <f t="shared" si="2422"/>
        <v>0</v>
      </c>
      <c r="AJ2035" s="7">
        <f t="shared" si="2423"/>
        <v>0</v>
      </c>
    </row>
    <row r="2036" spans="1:36" x14ac:dyDescent="0.2">
      <c r="A2036" s="3"/>
      <c r="B2036" s="3"/>
      <c r="C2036" s="3"/>
      <c r="D2036" s="3"/>
      <c r="E2036" s="3"/>
      <c r="F2036" s="3"/>
      <c r="G2036" s="7" t="str">
        <f t="shared" si="2420"/>
        <v/>
      </c>
      <c r="H2036" s="7" t="str">
        <f t="shared" si="2424"/>
        <v/>
      </c>
      <c r="I2036" s="7" t="str">
        <f t="shared" si="2425"/>
        <v/>
      </c>
      <c r="J2036" s="7" t="str">
        <f t="shared" si="2426"/>
        <v/>
      </c>
      <c r="K2036" s="5">
        <f t="shared" si="2427"/>
        <v>0</v>
      </c>
      <c r="L2036" s="5">
        <f t="shared" si="2428"/>
        <v>0</v>
      </c>
      <c r="M2036" s="5">
        <f t="shared" si="2429"/>
        <v>0</v>
      </c>
      <c r="N2036" s="7" cm="1">
        <f t="array" ref="N2036:P2036">_xlfn._xlws.SORT(K2036:M2036,1,-1,TRUE)</f>
        <v>0</v>
      </c>
      <c r="O2036" s="7">
        <v>0</v>
      </c>
      <c r="P2036" s="7">
        <v>0</v>
      </c>
      <c r="Q2036" s="7">
        <v>2033</v>
      </c>
      <c r="R2036" s="7" t="e">
        <f t="shared" ref="R2036:W2036" si="2484">FIND(",",$F2036,Q2036+1)</f>
        <v>#VALUE!</v>
      </c>
      <c r="S2036" s="7" t="e">
        <f t="shared" si="2484"/>
        <v>#VALUE!</v>
      </c>
      <c r="T2036" s="7" t="e">
        <f t="shared" si="2484"/>
        <v>#VALUE!</v>
      </c>
      <c r="U2036" s="7" t="e">
        <f t="shared" si="2484"/>
        <v>#VALUE!</v>
      </c>
      <c r="V2036" s="7" t="e">
        <f t="shared" si="2484"/>
        <v>#VALUE!</v>
      </c>
      <c r="W2036" s="7" t="e">
        <f t="shared" si="2484"/>
        <v>#VALUE!</v>
      </c>
      <c r="X2036" s="11" t="str">
        <f t="shared" si="2431"/>
        <v/>
      </c>
      <c r="Y2036" s="11" t="str">
        <f t="shared" si="2432"/>
        <v/>
      </c>
      <c r="Z2036" s="11" t="str">
        <f t="shared" si="2433"/>
        <v/>
      </c>
      <c r="AA2036" s="11" t="str">
        <f t="shared" si="2434"/>
        <v/>
      </c>
      <c r="AB2036" s="3" t="str">
        <f t="shared" si="2435"/>
        <v/>
      </c>
      <c r="AC2036" s="3"/>
      <c r="AD2036" s="3"/>
      <c r="AE2036" s="7" t="str">
        <f>IF(X2036="","",_xlfn.IFNA(VLOOKUP(X2036,'饰品（请勿修改）'!$A:$H,8,FALSE),VLOOKUP(X2036,'饰品（请勿修改）'!$H:$H,1,FALSE)))</f>
        <v/>
      </c>
      <c r="AF2036" s="7" t="str">
        <f>IF(Z2036="","",_xlfn.IFNA(VLOOKUP(Z2036,'饰品（请勿修改）'!$A:$H,8,FALSE),VLOOKUP(Z2036,'饰品（请勿修改）'!$H:$H,1,FALSE)))</f>
        <v/>
      </c>
      <c r="AG2036" s="7">
        <f>_xlfn.IFNA(VLOOKUP(AE2036,'饰品（请勿修改）'!$H:$I,2,FALSE),0)</f>
        <v>0</v>
      </c>
      <c r="AH2036" s="7">
        <f>_xlfn.IFNA(VLOOKUP(AF2036,'饰品（请勿修改）'!$H:$I,2,FALSE),0)</f>
        <v>0</v>
      </c>
      <c r="AI2036" s="7">
        <f t="shared" si="2422"/>
        <v>0</v>
      </c>
      <c r="AJ2036" s="7">
        <f t="shared" si="2423"/>
        <v>0</v>
      </c>
    </row>
    <row r="2037" spans="1:36" x14ac:dyDescent="0.2">
      <c r="A2037" s="3"/>
      <c r="B2037" s="3"/>
      <c r="C2037" s="3"/>
      <c r="D2037" s="3"/>
      <c r="E2037" s="3"/>
      <c r="F2037" s="3"/>
      <c r="G2037" s="7" t="str">
        <f t="shared" si="2420"/>
        <v/>
      </c>
      <c r="H2037" s="7" t="str">
        <f t="shared" si="2424"/>
        <v/>
      </c>
      <c r="I2037" s="7" t="str">
        <f t="shared" si="2425"/>
        <v/>
      </c>
      <c r="J2037" s="7" t="str">
        <f t="shared" si="2426"/>
        <v/>
      </c>
      <c r="K2037" s="5">
        <f t="shared" si="2427"/>
        <v>0</v>
      </c>
      <c r="L2037" s="5">
        <f t="shared" si="2428"/>
        <v>0</v>
      </c>
      <c r="M2037" s="5">
        <f t="shared" si="2429"/>
        <v>0</v>
      </c>
      <c r="N2037" s="7" cm="1">
        <f t="array" ref="N2037:P2037">_xlfn._xlws.SORT(K2037:M2037,1,-1,TRUE)</f>
        <v>0</v>
      </c>
      <c r="O2037" s="7">
        <v>0</v>
      </c>
      <c r="P2037" s="7">
        <v>0</v>
      </c>
      <c r="Q2037" s="7">
        <v>2034</v>
      </c>
      <c r="R2037" s="7" t="e">
        <f t="shared" ref="R2037:W2037" si="2485">FIND(",",$F2037,Q2037+1)</f>
        <v>#VALUE!</v>
      </c>
      <c r="S2037" s="7" t="e">
        <f t="shared" si="2485"/>
        <v>#VALUE!</v>
      </c>
      <c r="T2037" s="7" t="e">
        <f t="shared" si="2485"/>
        <v>#VALUE!</v>
      </c>
      <c r="U2037" s="7" t="e">
        <f t="shared" si="2485"/>
        <v>#VALUE!</v>
      </c>
      <c r="V2037" s="7" t="e">
        <f t="shared" si="2485"/>
        <v>#VALUE!</v>
      </c>
      <c r="W2037" s="7" t="e">
        <f t="shared" si="2485"/>
        <v>#VALUE!</v>
      </c>
      <c r="X2037" s="11" t="str">
        <f t="shared" si="2431"/>
        <v/>
      </c>
      <c r="Y2037" s="11" t="str">
        <f t="shared" si="2432"/>
        <v/>
      </c>
      <c r="Z2037" s="11" t="str">
        <f t="shared" si="2433"/>
        <v/>
      </c>
      <c r="AA2037" s="11" t="str">
        <f t="shared" si="2434"/>
        <v/>
      </c>
      <c r="AB2037" s="3" t="str">
        <f t="shared" si="2435"/>
        <v/>
      </c>
      <c r="AC2037" s="3"/>
      <c r="AD2037" s="3"/>
      <c r="AE2037" s="7" t="str">
        <f>IF(X2037="","",_xlfn.IFNA(VLOOKUP(X2037,'饰品（请勿修改）'!$A:$H,8,FALSE),VLOOKUP(X2037,'饰品（请勿修改）'!$H:$H,1,FALSE)))</f>
        <v/>
      </c>
      <c r="AF2037" s="7" t="str">
        <f>IF(Z2037="","",_xlfn.IFNA(VLOOKUP(Z2037,'饰品（请勿修改）'!$A:$H,8,FALSE),VLOOKUP(Z2037,'饰品（请勿修改）'!$H:$H,1,FALSE)))</f>
        <v/>
      </c>
      <c r="AG2037" s="7">
        <f>_xlfn.IFNA(VLOOKUP(AE2037,'饰品（请勿修改）'!$H:$I,2,FALSE),0)</f>
        <v>0</v>
      </c>
      <c r="AH2037" s="7">
        <f>_xlfn.IFNA(VLOOKUP(AF2037,'饰品（请勿修改）'!$H:$I,2,FALSE),0)</f>
        <v>0</v>
      </c>
      <c r="AI2037" s="7">
        <f t="shared" si="2422"/>
        <v>0</v>
      </c>
      <c r="AJ2037" s="7">
        <f t="shared" si="2423"/>
        <v>0</v>
      </c>
    </row>
    <row r="2038" spans="1:36" x14ac:dyDescent="0.2">
      <c r="A2038" s="3"/>
      <c r="B2038" s="3"/>
      <c r="C2038" s="3"/>
      <c r="D2038" s="3"/>
      <c r="E2038" s="3"/>
      <c r="F2038" s="3"/>
      <c r="G2038" s="7" t="str">
        <f t="shared" si="2420"/>
        <v/>
      </c>
      <c r="H2038" s="7" t="str">
        <f t="shared" si="2424"/>
        <v/>
      </c>
      <c r="I2038" s="7" t="str">
        <f t="shared" si="2425"/>
        <v/>
      </c>
      <c r="J2038" s="7" t="str">
        <f t="shared" si="2426"/>
        <v/>
      </c>
      <c r="K2038" s="5">
        <f t="shared" si="2427"/>
        <v>0</v>
      </c>
      <c r="L2038" s="5">
        <f t="shared" si="2428"/>
        <v>0</v>
      </c>
      <c r="M2038" s="5">
        <f t="shared" si="2429"/>
        <v>0</v>
      </c>
      <c r="N2038" s="7" cm="1">
        <f t="array" ref="N2038:P2038">_xlfn._xlws.SORT(K2038:M2038,1,-1,TRUE)</f>
        <v>0</v>
      </c>
      <c r="O2038" s="7">
        <v>0</v>
      </c>
      <c r="P2038" s="7">
        <v>0</v>
      </c>
      <c r="Q2038" s="7">
        <v>2035</v>
      </c>
      <c r="R2038" s="7" t="e">
        <f t="shared" ref="R2038:W2038" si="2486">FIND(",",$F2038,Q2038+1)</f>
        <v>#VALUE!</v>
      </c>
      <c r="S2038" s="7" t="e">
        <f t="shared" si="2486"/>
        <v>#VALUE!</v>
      </c>
      <c r="T2038" s="7" t="e">
        <f t="shared" si="2486"/>
        <v>#VALUE!</v>
      </c>
      <c r="U2038" s="7" t="e">
        <f t="shared" si="2486"/>
        <v>#VALUE!</v>
      </c>
      <c r="V2038" s="7" t="e">
        <f t="shared" si="2486"/>
        <v>#VALUE!</v>
      </c>
      <c r="W2038" s="7" t="e">
        <f t="shared" si="2486"/>
        <v>#VALUE!</v>
      </c>
      <c r="X2038" s="11" t="str">
        <f t="shared" si="2431"/>
        <v/>
      </c>
      <c r="Y2038" s="11" t="str">
        <f t="shared" si="2432"/>
        <v/>
      </c>
      <c r="Z2038" s="11" t="str">
        <f t="shared" si="2433"/>
        <v/>
      </c>
      <c r="AA2038" s="11" t="str">
        <f t="shared" si="2434"/>
        <v/>
      </c>
      <c r="AB2038" s="3" t="str">
        <f t="shared" si="2435"/>
        <v/>
      </c>
      <c r="AC2038" s="3"/>
      <c r="AD2038" s="3"/>
      <c r="AE2038" s="7" t="str">
        <f>IF(X2038="","",_xlfn.IFNA(VLOOKUP(X2038,'饰品（请勿修改）'!$A:$H,8,FALSE),VLOOKUP(X2038,'饰品（请勿修改）'!$H:$H,1,FALSE)))</f>
        <v/>
      </c>
      <c r="AF2038" s="7" t="str">
        <f>IF(Z2038="","",_xlfn.IFNA(VLOOKUP(Z2038,'饰品（请勿修改）'!$A:$H,8,FALSE),VLOOKUP(Z2038,'饰品（请勿修改）'!$H:$H,1,FALSE)))</f>
        <v/>
      </c>
      <c r="AG2038" s="7">
        <f>_xlfn.IFNA(VLOOKUP(AE2038,'饰品（请勿修改）'!$H:$I,2,FALSE),0)</f>
        <v>0</v>
      </c>
      <c r="AH2038" s="7">
        <f>_xlfn.IFNA(VLOOKUP(AF2038,'饰品（请勿修改）'!$H:$I,2,FALSE),0)</f>
        <v>0</v>
      </c>
      <c r="AI2038" s="7">
        <f t="shared" si="2422"/>
        <v>0</v>
      </c>
      <c r="AJ2038" s="7">
        <f t="shared" si="2423"/>
        <v>0</v>
      </c>
    </row>
    <row r="2039" spans="1:36" x14ac:dyDescent="0.2">
      <c r="A2039" s="3"/>
      <c r="B2039" s="3"/>
      <c r="C2039" s="3"/>
      <c r="D2039" s="3"/>
      <c r="E2039" s="3"/>
      <c r="F2039" s="3"/>
      <c r="G2039" s="7" t="str">
        <f t="shared" si="2420"/>
        <v/>
      </c>
      <c r="H2039" s="7" t="str">
        <f t="shared" si="2424"/>
        <v/>
      </c>
      <c r="I2039" s="7" t="str">
        <f t="shared" si="2425"/>
        <v/>
      </c>
      <c r="J2039" s="7" t="str">
        <f t="shared" si="2426"/>
        <v/>
      </c>
      <c r="K2039" s="5">
        <f t="shared" si="2427"/>
        <v>0</v>
      </c>
      <c r="L2039" s="5">
        <f t="shared" si="2428"/>
        <v>0</v>
      </c>
      <c r="M2039" s="5">
        <f t="shared" si="2429"/>
        <v>0</v>
      </c>
      <c r="N2039" s="7" cm="1">
        <f t="array" ref="N2039:P2039">_xlfn._xlws.SORT(K2039:M2039,1,-1,TRUE)</f>
        <v>0</v>
      </c>
      <c r="O2039" s="7">
        <v>0</v>
      </c>
      <c r="P2039" s="7">
        <v>0</v>
      </c>
      <c r="Q2039" s="7">
        <v>2036</v>
      </c>
      <c r="R2039" s="7" t="e">
        <f t="shared" ref="R2039:W2039" si="2487">FIND(",",$F2039,Q2039+1)</f>
        <v>#VALUE!</v>
      </c>
      <c r="S2039" s="7" t="e">
        <f t="shared" si="2487"/>
        <v>#VALUE!</v>
      </c>
      <c r="T2039" s="7" t="e">
        <f t="shared" si="2487"/>
        <v>#VALUE!</v>
      </c>
      <c r="U2039" s="7" t="e">
        <f t="shared" si="2487"/>
        <v>#VALUE!</v>
      </c>
      <c r="V2039" s="7" t="e">
        <f t="shared" si="2487"/>
        <v>#VALUE!</v>
      </c>
      <c r="W2039" s="7" t="e">
        <f t="shared" si="2487"/>
        <v>#VALUE!</v>
      </c>
      <c r="X2039" s="11" t="str">
        <f t="shared" si="2431"/>
        <v/>
      </c>
      <c r="Y2039" s="11" t="str">
        <f t="shared" si="2432"/>
        <v/>
      </c>
      <c r="Z2039" s="11" t="str">
        <f t="shared" si="2433"/>
        <v/>
      </c>
      <c r="AA2039" s="11" t="str">
        <f t="shared" si="2434"/>
        <v/>
      </c>
      <c r="AB2039" s="3" t="str">
        <f t="shared" si="2435"/>
        <v/>
      </c>
      <c r="AC2039" s="3"/>
      <c r="AD2039" s="3"/>
      <c r="AE2039" s="7" t="str">
        <f>IF(X2039="","",_xlfn.IFNA(VLOOKUP(X2039,'饰品（请勿修改）'!$A:$H,8,FALSE),VLOOKUP(X2039,'饰品（请勿修改）'!$H:$H,1,FALSE)))</f>
        <v/>
      </c>
      <c r="AF2039" s="7" t="str">
        <f>IF(Z2039="","",_xlfn.IFNA(VLOOKUP(Z2039,'饰品（请勿修改）'!$A:$H,8,FALSE),VLOOKUP(Z2039,'饰品（请勿修改）'!$H:$H,1,FALSE)))</f>
        <v/>
      </c>
      <c r="AG2039" s="7">
        <f>_xlfn.IFNA(VLOOKUP(AE2039,'饰品（请勿修改）'!$H:$I,2,FALSE),0)</f>
        <v>0</v>
      </c>
      <c r="AH2039" s="7">
        <f>_xlfn.IFNA(VLOOKUP(AF2039,'饰品（请勿修改）'!$H:$I,2,FALSE),0)</f>
        <v>0</v>
      </c>
      <c r="AI2039" s="7">
        <f t="shared" si="2422"/>
        <v>0</v>
      </c>
      <c r="AJ2039" s="7">
        <f t="shared" si="2423"/>
        <v>0</v>
      </c>
    </row>
    <row r="2040" spans="1:36" x14ac:dyDescent="0.2">
      <c r="A2040" s="3"/>
      <c r="B2040" s="3"/>
      <c r="C2040" s="3"/>
      <c r="D2040" s="3"/>
      <c r="E2040" s="3"/>
      <c r="F2040" s="3"/>
      <c r="G2040" s="7" t="str">
        <f t="shared" si="2420"/>
        <v/>
      </c>
      <c r="H2040" s="7" t="str">
        <f t="shared" si="2424"/>
        <v/>
      </c>
      <c r="I2040" s="7" t="str">
        <f t="shared" si="2425"/>
        <v/>
      </c>
      <c r="J2040" s="7" t="str">
        <f t="shared" si="2426"/>
        <v/>
      </c>
      <c r="K2040" s="5">
        <f t="shared" si="2427"/>
        <v>0</v>
      </c>
      <c r="L2040" s="5">
        <f t="shared" si="2428"/>
        <v>0</v>
      </c>
      <c r="M2040" s="5">
        <f t="shared" si="2429"/>
        <v>0</v>
      </c>
      <c r="N2040" s="7" cm="1">
        <f t="array" ref="N2040:P2040">_xlfn._xlws.SORT(K2040:M2040,1,-1,TRUE)</f>
        <v>0</v>
      </c>
      <c r="O2040" s="7">
        <v>0</v>
      </c>
      <c r="P2040" s="7">
        <v>0</v>
      </c>
      <c r="Q2040" s="7">
        <v>2037</v>
      </c>
      <c r="R2040" s="7" t="e">
        <f t="shared" ref="R2040:W2040" si="2488">FIND(",",$F2040,Q2040+1)</f>
        <v>#VALUE!</v>
      </c>
      <c r="S2040" s="7" t="e">
        <f t="shared" si="2488"/>
        <v>#VALUE!</v>
      </c>
      <c r="T2040" s="7" t="e">
        <f t="shared" si="2488"/>
        <v>#VALUE!</v>
      </c>
      <c r="U2040" s="7" t="e">
        <f t="shared" si="2488"/>
        <v>#VALUE!</v>
      </c>
      <c r="V2040" s="7" t="e">
        <f t="shared" si="2488"/>
        <v>#VALUE!</v>
      </c>
      <c r="W2040" s="7" t="e">
        <f t="shared" si="2488"/>
        <v>#VALUE!</v>
      </c>
      <c r="X2040" s="11" t="str">
        <f t="shared" si="2431"/>
        <v/>
      </c>
      <c r="Y2040" s="11" t="str">
        <f t="shared" si="2432"/>
        <v/>
      </c>
      <c r="Z2040" s="11" t="str">
        <f t="shared" si="2433"/>
        <v/>
      </c>
      <c r="AA2040" s="11" t="str">
        <f t="shared" si="2434"/>
        <v/>
      </c>
      <c r="AB2040" s="3" t="str">
        <f t="shared" si="2435"/>
        <v/>
      </c>
      <c r="AC2040" s="3"/>
      <c r="AD2040" s="3"/>
      <c r="AE2040" s="7" t="str">
        <f>IF(X2040="","",_xlfn.IFNA(VLOOKUP(X2040,'饰品（请勿修改）'!$A:$H,8,FALSE),VLOOKUP(X2040,'饰品（请勿修改）'!$H:$H,1,FALSE)))</f>
        <v/>
      </c>
      <c r="AF2040" s="7" t="str">
        <f>IF(Z2040="","",_xlfn.IFNA(VLOOKUP(Z2040,'饰品（请勿修改）'!$A:$H,8,FALSE),VLOOKUP(Z2040,'饰品（请勿修改）'!$H:$H,1,FALSE)))</f>
        <v/>
      </c>
      <c r="AG2040" s="7">
        <f>_xlfn.IFNA(VLOOKUP(AE2040,'饰品（请勿修改）'!$H:$I,2,FALSE),0)</f>
        <v>0</v>
      </c>
      <c r="AH2040" s="7">
        <f>_xlfn.IFNA(VLOOKUP(AF2040,'饰品（请勿修改）'!$H:$I,2,FALSE),0)</f>
        <v>0</v>
      </c>
      <c r="AI2040" s="7">
        <f t="shared" si="2422"/>
        <v>0</v>
      </c>
      <c r="AJ2040" s="7">
        <f t="shared" si="2423"/>
        <v>0</v>
      </c>
    </row>
    <row r="2041" spans="1:36" x14ac:dyDescent="0.2">
      <c r="A2041" s="3"/>
      <c r="B2041" s="3"/>
      <c r="C2041" s="3"/>
      <c r="D2041" s="3"/>
      <c r="E2041" s="3"/>
      <c r="F2041" s="3"/>
      <c r="G2041" s="7" t="str">
        <f t="shared" si="2420"/>
        <v/>
      </c>
      <c r="H2041" s="7" t="str">
        <f t="shared" si="2424"/>
        <v/>
      </c>
      <c r="I2041" s="7" t="str">
        <f t="shared" si="2425"/>
        <v/>
      </c>
      <c r="J2041" s="7" t="str">
        <f t="shared" si="2426"/>
        <v/>
      </c>
      <c r="K2041" s="5">
        <f t="shared" si="2427"/>
        <v>0</v>
      </c>
      <c r="L2041" s="5">
        <f t="shared" si="2428"/>
        <v>0</v>
      </c>
      <c r="M2041" s="5">
        <f t="shared" si="2429"/>
        <v>0</v>
      </c>
      <c r="N2041" s="7" cm="1">
        <f t="array" ref="N2041:P2041">_xlfn._xlws.SORT(K2041:M2041,1,-1,TRUE)</f>
        <v>0</v>
      </c>
      <c r="O2041" s="7">
        <v>0</v>
      </c>
      <c r="P2041" s="7">
        <v>0</v>
      </c>
      <c r="Q2041" s="7">
        <v>2038</v>
      </c>
      <c r="R2041" s="7" t="e">
        <f t="shared" ref="R2041:W2041" si="2489">FIND(",",$F2041,Q2041+1)</f>
        <v>#VALUE!</v>
      </c>
      <c r="S2041" s="7" t="e">
        <f t="shared" si="2489"/>
        <v>#VALUE!</v>
      </c>
      <c r="T2041" s="7" t="e">
        <f t="shared" si="2489"/>
        <v>#VALUE!</v>
      </c>
      <c r="U2041" s="7" t="e">
        <f t="shared" si="2489"/>
        <v>#VALUE!</v>
      </c>
      <c r="V2041" s="7" t="e">
        <f t="shared" si="2489"/>
        <v>#VALUE!</v>
      </c>
      <c r="W2041" s="7" t="e">
        <f t="shared" si="2489"/>
        <v>#VALUE!</v>
      </c>
      <c r="X2041" s="11" t="str">
        <f t="shared" si="2431"/>
        <v/>
      </c>
      <c r="Y2041" s="11" t="str">
        <f t="shared" si="2432"/>
        <v/>
      </c>
      <c r="Z2041" s="11" t="str">
        <f t="shared" si="2433"/>
        <v/>
      </c>
      <c r="AA2041" s="11" t="str">
        <f t="shared" si="2434"/>
        <v/>
      </c>
      <c r="AB2041" s="3" t="str">
        <f t="shared" si="2435"/>
        <v/>
      </c>
      <c r="AC2041" s="3"/>
      <c r="AD2041" s="3"/>
      <c r="AE2041" s="7" t="str">
        <f>IF(X2041="","",_xlfn.IFNA(VLOOKUP(X2041,'饰品（请勿修改）'!$A:$H,8,FALSE),VLOOKUP(X2041,'饰品（请勿修改）'!$H:$H,1,FALSE)))</f>
        <v/>
      </c>
      <c r="AF2041" s="7" t="str">
        <f>IF(Z2041="","",_xlfn.IFNA(VLOOKUP(Z2041,'饰品（请勿修改）'!$A:$H,8,FALSE),VLOOKUP(Z2041,'饰品（请勿修改）'!$H:$H,1,FALSE)))</f>
        <v/>
      </c>
      <c r="AG2041" s="7">
        <f>_xlfn.IFNA(VLOOKUP(AE2041,'饰品（请勿修改）'!$H:$I,2,FALSE),0)</f>
        <v>0</v>
      </c>
      <c r="AH2041" s="7">
        <f>_xlfn.IFNA(VLOOKUP(AF2041,'饰品（请勿修改）'!$H:$I,2,FALSE),0)</f>
        <v>0</v>
      </c>
      <c r="AI2041" s="7">
        <f t="shared" si="2422"/>
        <v>0</v>
      </c>
      <c r="AJ2041" s="7">
        <f t="shared" si="2423"/>
        <v>0</v>
      </c>
    </row>
    <row r="2042" spans="1:36" x14ac:dyDescent="0.2">
      <c r="A2042" s="3"/>
      <c r="B2042" s="3"/>
      <c r="C2042" s="3"/>
      <c r="D2042" s="3"/>
      <c r="E2042" s="3"/>
      <c r="F2042" s="3"/>
      <c r="G2042" s="7" t="str">
        <f t="shared" si="2420"/>
        <v/>
      </c>
      <c r="H2042" s="7" t="str">
        <f t="shared" si="2424"/>
        <v/>
      </c>
      <c r="I2042" s="7" t="str">
        <f t="shared" si="2425"/>
        <v/>
      </c>
      <c r="J2042" s="7" t="str">
        <f t="shared" si="2426"/>
        <v/>
      </c>
      <c r="K2042" s="5">
        <f t="shared" si="2427"/>
        <v>0</v>
      </c>
      <c r="L2042" s="5">
        <f t="shared" si="2428"/>
        <v>0</v>
      </c>
      <c r="M2042" s="5">
        <f t="shared" si="2429"/>
        <v>0</v>
      </c>
      <c r="N2042" s="7" cm="1">
        <f t="array" ref="N2042:P2042">_xlfn._xlws.SORT(K2042:M2042,1,-1,TRUE)</f>
        <v>0</v>
      </c>
      <c r="O2042" s="7">
        <v>0</v>
      </c>
      <c r="P2042" s="7">
        <v>0</v>
      </c>
      <c r="Q2042" s="7">
        <v>2039</v>
      </c>
      <c r="R2042" s="7" t="e">
        <f t="shared" ref="R2042:W2042" si="2490">FIND(",",$F2042,Q2042+1)</f>
        <v>#VALUE!</v>
      </c>
      <c r="S2042" s="7" t="e">
        <f t="shared" si="2490"/>
        <v>#VALUE!</v>
      </c>
      <c r="T2042" s="7" t="e">
        <f t="shared" si="2490"/>
        <v>#VALUE!</v>
      </c>
      <c r="U2042" s="7" t="e">
        <f t="shared" si="2490"/>
        <v>#VALUE!</v>
      </c>
      <c r="V2042" s="7" t="e">
        <f t="shared" si="2490"/>
        <v>#VALUE!</v>
      </c>
      <c r="W2042" s="7" t="e">
        <f t="shared" si="2490"/>
        <v>#VALUE!</v>
      </c>
      <c r="X2042" s="11" t="str">
        <f t="shared" si="2431"/>
        <v/>
      </c>
      <c r="Y2042" s="11" t="str">
        <f t="shared" si="2432"/>
        <v/>
      </c>
      <c r="Z2042" s="11" t="str">
        <f t="shared" si="2433"/>
        <v/>
      </c>
      <c r="AA2042" s="11" t="str">
        <f t="shared" si="2434"/>
        <v/>
      </c>
      <c r="AB2042" s="3" t="str">
        <f t="shared" si="2435"/>
        <v/>
      </c>
      <c r="AC2042" s="3"/>
      <c r="AD2042" s="3"/>
      <c r="AE2042" s="7" t="str">
        <f>IF(X2042="","",_xlfn.IFNA(VLOOKUP(X2042,'饰品（请勿修改）'!$A:$H,8,FALSE),VLOOKUP(X2042,'饰品（请勿修改）'!$H:$H,1,FALSE)))</f>
        <v/>
      </c>
      <c r="AF2042" s="7" t="str">
        <f>IF(Z2042="","",_xlfn.IFNA(VLOOKUP(Z2042,'饰品（请勿修改）'!$A:$H,8,FALSE),VLOOKUP(Z2042,'饰品（请勿修改）'!$H:$H,1,FALSE)))</f>
        <v/>
      </c>
      <c r="AG2042" s="7">
        <f>_xlfn.IFNA(VLOOKUP(AE2042,'饰品（请勿修改）'!$H:$I,2,FALSE),0)</f>
        <v>0</v>
      </c>
      <c r="AH2042" s="7">
        <f>_xlfn.IFNA(VLOOKUP(AF2042,'饰品（请勿修改）'!$H:$I,2,FALSE),0)</f>
        <v>0</v>
      </c>
      <c r="AI2042" s="7">
        <f t="shared" si="2422"/>
        <v>0</v>
      </c>
      <c r="AJ2042" s="7">
        <f t="shared" si="2423"/>
        <v>0</v>
      </c>
    </row>
    <row r="2043" spans="1:36" x14ac:dyDescent="0.2">
      <c r="A2043" s="3"/>
      <c r="B2043" s="3"/>
      <c r="C2043" s="3"/>
      <c r="D2043" s="3"/>
      <c r="E2043" s="3"/>
      <c r="F2043" s="3"/>
      <c r="G2043" s="7" t="str">
        <f t="shared" si="2420"/>
        <v/>
      </c>
      <c r="H2043" s="7" t="str">
        <f t="shared" si="2424"/>
        <v/>
      </c>
      <c r="I2043" s="7" t="str">
        <f t="shared" si="2425"/>
        <v/>
      </c>
      <c r="J2043" s="7" t="str">
        <f t="shared" si="2426"/>
        <v/>
      </c>
      <c r="K2043" s="5">
        <f t="shared" si="2427"/>
        <v>0</v>
      </c>
      <c r="L2043" s="5">
        <f t="shared" si="2428"/>
        <v>0</v>
      </c>
      <c r="M2043" s="5">
        <f t="shared" si="2429"/>
        <v>0</v>
      </c>
      <c r="N2043" s="7" cm="1">
        <f t="array" ref="N2043:P2043">_xlfn._xlws.SORT(K2043:M2043,1,-1,TRUE)</f>
        <v>0</v>
      </c>
      <c r="O2043" s="7">
        <v>0</v>
      </c>
      <c r="P2043" s="7">
        <v>0</v>
      </c>
      <c r="Q2043" s="7">
        <v>2040</v>
      </c>
      <c r="R2043" s="7" t="e">
        <f t="shared" ref="R2043:W2043" si="2491">FIND(",",$F2043,Q2043+1)</f>
        <v>#VALUE!</v>
      </c>
      <c r="S2043" s="7" t="e">
        <f t="shared" si="2491"/>
        <v>#VALUE!</v>
      </c>
      <c r="T2043" s="7" t="e">
        <f t="shared" si="2491"/>
        <v>#VALUE!</v>
      </c>
      <c r="U2043" s="7" t="e">
        <f t="shared" si="2491"/>
        <v>#VALUE!</v>
      </c>
      <c r="V2043" s="7" t="e">
        <f t="shared" si="2491"/>
        <v>#VALUE!</v>
      </c>
      <c r="W2043" s="7" t="e">
        <f t="shared" si="2491"/>
        <v>#VALUE!</v>
      </c>
      <c r="X2043" s="11" t="str">
        <f t="shared" si="2431"/>
        <v/>
      </c>
      <c r="Y2043" s="11" t="str">
        <f t="shared" si="2432"/>
        <v/>
      </c>
      <c r="Z2043" s="11" t="str">
        <f t="shared" si="2433"/>
        <v/>
      </c>
      <c r="AA2043" s="11" t="str">
        <f t="shared" si="2434"/>
        <v/>
      </c>
      <c r="AB2043" s="3" t="str">
        <f t="shared" si="2435"/>
        <v/>
      </c>
      <c r="AC2043" s="3"/>
      <c r="AD2043" s="3"/>
      <c r="AE2043" s="7" t="str">
        <f>IF(X2043="","",_xlfn.IFNA(VLOOKUP(X2043,'饰品（请勿修改）'!$A:$H,8,FALSE),VLOOKUP(X2043,'饰品（请勿修改）'!$H:$H,1,FALSE)))</f>
        <v/>
      </c>
      <c r="AF2043" s="7" t="str">
        <f>IF(Z2043="","",_xlfn.IFNA(VLOOKUP(Z2043,'饰品（请勿修改）'!$A:$H,8,FALSE),VLOOKUP(Z2043,'饰品（请勿修改）'!$H:$H,1,FALSE)))</f>
        <v/>
      </c>
      <c r="AG2043" s="7">
        <f>_xlfn.IFNA(VLOOKUP(AE2043,'饰品（请勿修改）'!$H:$I,2,FALSE),0)</f>
        <v>0</v>
      </c>
      <c r="AH2043" s="7">
        <f>_xlfn.IFNA(VLOOKUP(AF2043,'饰品（请勿修改）'!$H:$I,2,FALSE),0)</f>
        <v>0</v>
      </c>
      <c r="AI2043" s="7">
        <f t="shared" si="2422"/>
        <v>0</v>
      </c>
      <c r="AJ2043" s="7">
        <f t="shared" si="2423"/>
        <v>0</v>
      </c>
    </row>
    <row r="2044" spans="1:36" x14ac:dyDescent="0.2">
      <c r="A2044" s="3"/>
      <c r="B2044" s="3"/>
      <c r="C2044" s="3"/>
      <c r="D2044" s="3"/>
      <c r="E2044" s="3"/>
      <c r="F2044" s="3"/>
      <c r="G2044" s="7" t="str">
        <f t="shared" si="2420"/>
        <v/>
      </c>
      <c r="H2044" s="7" t="str">
        <f t="shared" si="2424"/>
        <v/>
      </c>
      <c r="I2044" s="7" t="str">
        <f t="shared" si="2425"/>
        <v/>
      </c>
      <c r="J2044" s="7" t="str">
        <f t="shared" si="2426"/>
        <v/>
      </c>
      <c r="K2044" s="5">
        <f t="shared" si="2427"/>
        <v>0</v>
      </c>
      <c r="L2044" s="5">
        <f t="shared" si="2428"/>
        <v>0</v>
      </c>
      <c r="M2044" s="5">
        <f t="shared" si="2429"/>
        <v>0</v>
      </c>
      <c r="N2044" s="7" cm="1">
        <f t="array" ref="N2044:P2044">_xlfn._xlws.SORT(K2044:M2044,1,-1,TRUE)</f>
        <v>0</v>
      </c>
      <c r="O2044" s="7">
        <v>0</v>
      </c>
      <c r="P2044" s="7">
        <v>0</v>
      </c>
      <c r="Q2044" s="7">
        <v>2041</v>
      </c>
      <c r="R2044" s="7" t="e">
        <f t="shared" ref="R2044:W2044" si="2492">FIND(",",$F2044,Q2044+1)</f>
        <v>#VALUE!</v>
      </c>
      <c r="S2044" s="7" t="e">
        <f t="shared" si="2492"/>
        <v>#VALUE!</v>
      </c>
      <c r="T2044" s="7" t="e">
        <f t="shared" si="2492"/>
        <v>#VALUE!</v>
      </c>
      <c r="U2044" s="7" t="e">
        <f t="shared" si="2492"/>
        <v>#VALUE!</v>
      </c>
      <c r="V2044" s="7" t="e">
        <f t="shared" si="2492"/>
        <v>#VALUE!</v>
      </c>
      <c r="W2044" s="7" t="e">
        <f t="shared" si="2492"/>
        <v>#VALUE!</v>
      </c>
      <c r="X2044" s="11" t="str">
        <f t="shared" si="2431"/>
        <v/>
      </c>
      <c r="Y2044" s="11" t="str">
        <f t="shared" si="2432"/>
        <v/>
      </c>
      <c r="Z2044" s="11" t="str">
        <f t="shared" si="2433"/>
        <v/>
      </c>
      <c r="AA2044" s="11" t="str">
        <f t="shared" si="2434"/>
        <v/>
      </c>
      <c r="AB2044" s="3" t="str">
        <f t="shared" si="2435"/>
        <v/>
      </c>
      <c r="AC2044" s="3"/>
      <c r="AD2044" s="3"/>
      <c r="AE2044" s="7" t="str">
        <f>IF(X2044="","",_xlfn.IFNA(VLOOKUP(X2044,'饰品（请勿修改）'!$A:$H,8,FALSE),VLOOKUP(X2044,'饰品（请勿修改）'!$H:$H,1,FALSE)))</f>
        <v/>
      </c>
      <c r="AF2044" s="7" t="str">
        <f>IF(Z2044="","",_xlfn.IFNA(VLOOKUP(Z2044,'饰品（请勿修改）'!$A:$H,8,FALSE),VLOOKUP(Z2044,'饰品（请勿修改）'!$H:$H,1,FALSE)))</f>
        <v/>
      </c>
      <c r="AG2044" s="7">
        <f>_xlfn.IFNA(VLOOKUP(AE2044,'饰品（请勿修改）'!$H:$I,2,FALSE),0)</f>
        <v>0</v>
      </c>
      <c r="AH2044" s="7">
        <f>_xlfn.IFNA(VLOOKUP(AF2044,'饰品（请勿修改）'!$H:$I,2,FALSE),0)</f>
        <v>0</v>
      </c>
      <c r="AI2044" s="7">
        <f t="shared" si="2422"/>
        <v>0</v>
      </c>
      <c r="AJ2044" s="7">
        <f t="shared" si="2423"/>
        <v>0</v>
      </c>
    </row>
    <row r="2045" spans="1:36" x14ac:dyDescent="0.2">
      <c r="A2045" s="3"/>
      <c r="B2045" s="3"/>
      <c r="C2045" s="3"/>
      <c r="D2045" s="3"/>
      <c r="E2045" s="3"/>
      <c r="F2045" s="3"/>
      <c r="G2045" s="7" t="str">
        <f t="shared" si="2420"/>
        <v/>
      </c>
      <c r="H2045" s="7" t="str">
        <f t="shared" si="2424"/>
        <v/>
      </c>
      <c r="I2045" s="7" t="str">
        <f t="shared" si="2425"/>
        <v/>
      </c>
      <c r="J2045" s="7" t="str">
        <f t="shared" si="2426"/>
        <v/>
      </c>
      <c r="K2045" s="5">
        <f t="shared" si="2427"/>
        <v>0</v>
      </c>
      <c r="L2045" s="5">
        <f t="shared" si="2428"/>
        <v>0</v>
      </c>
      <c r="M2045" s="5">
        <f t="shared" si="2429"/>
        <v>0</v>
      </c>
      <c r="N2045" s="7" cm="1">
        <f t="array" ref="N2045:P2045">_xlfn._xlws.SORT(K2045:M2045,1,-1,TRUE)</f>
        <v>0</v>
      </c>
      <c r="O2045" s="7">
        <v>0</v>
      </c>
      <c r="P2045" s="7">
        <v>0</v>
      </c>
      <c r="Q2045" s="7">
        <v>2042</v>
      </c>
      <c r="R2045" s="7" t="e">
        <f t="shared" ref="R2045:W2045" si="2493">FIND(",",$F2045,Q2045+1)</f>
        <v>#VALUE!</v>
      </c>
      <c r="S2045" s="7" t="e">
        <f t="shared" si="2493"/>
        <v>#VALUE!</v>
      </c>
      <c r="T2045" s="7" t="e">
        <f t="shared" si="2493"/>
        <v>#VALUE!</v>
      </c>
      <c r="U2045" s="7" t="e">
        <f t="shared" si="2493"/>
        <v>#VALUE!</v>
      </c>
      <c r="V2045" s="7" t="e">
        <f t="shared" si="2493"/>
        <v>#VALUE!</v>
      </c>
      <c r="W2045" s="7" t="e">
        <f t="shared" si="2493"/>
        <v>#VALUE!</v>
      </c>
      <c r="X2045" s="11" t="str">
        <f t="shared" si="2431"/>
        <v/>
      </c>
      <c r="Y2045" s="11" t="str">
        <f t="shared" si="2432"/>
        <v/>
      </c>
      <c r="Z2045" s="11" t="str">
        <f t="shared" si="2433"/>
        <v/>
      </c>
      <c r="AA2045" s="11" t="str">
        <f t="shared" si="2434"/>
        <v/>
      </c>
      <c r="AB2045" s="3" t="str">
        <f t="shared" si="2435"/>
        <v/>
      </c>
      <c r="AC2045" s="3"/>
      <c r="AD2045" s="3"/>
      <c r="AE2045" s="7" t="str">
        <f>IF(X2045="","",_xlfn.IFNA(VLOOKUP(X2045,'饰品（请勿修改）'!$A:$H,8,FALSE),VLOOKUP(X2045,'饰品（请勿修改）'!$H:$H,1,FALSE)))</f>
        <v/>
      </c>
      <c r="AF2045" s="7" t="str">
        <f>IF(Z2045="","",_xlfn.IFNA(VLOOKUP(Z2045,'饰品（请勿修改）'!$A:$H,8,FALSE),VLOOKUP(Z2045,'饰品（请勿修改）'!$H:$H,1,FALSE)))</f>
        <v/>
      </c>
      <c r="AG2045" s="7">
        <f>_xlfn.IFNA(VLOOKUP(AE2045,'饰品（请勿修改）'!$H:$I,2,FALSE),0)</f>
        <v>0</v>
      </c>
      <c r="AH2045" s="7">
        <f>_xlfn.IFNA(VLOOKUP(AF2045,'饰品（请勿修改）'!$H:$I,2,FALSE),0)</f>
        <v>0</v>
      </c>
      <c r="AI2045" s="7">
        <f t="shared" si="2422"/>
        <v>0</v>
      </c>
      <c r="AJ2045" s="7">
        <f t="shared" si="2423"/>
        <v>0</v>
      </c>
    </row>
    <row r="2046" spans="1:36" x14ac:dyDescent="0.2">
      <c r="A2046" s="3"/>
      <c r="B2046" s="3"/>
      <c r="C2046" s="3"/>
      <c r="D2046" s="3"/>
      <c r="E2046" s="3"/>
      <c r="F2046" s="3"/>
      <c r="G2046" s="7" t="str">
        <f t="shared" si="2420"/>
        <v/>
      </c>
      <c r="H2046" s="7" t="str">
        <f t="shared" si="2424"/>
        <v/>
      </c>
      <c r="I2046" s="7" t="str">
        <f t="shared" si="2425"/>
        <v/>
      </c>
      <c r="J2046" s="7" t="str">
        <f t="shared" si="2426"/>
        <v/>
      </c>
      <c r="K2046" s="5">
        <f t="shared" si="2427"/>
        <v>0</v>
      </c>
      <c r="L2046" s="5">
        <f t="shared" si="2428"/>
        <v>0</v>
      </c>
      <c r="M2046" s="5">
        <f t="shared" si="2429"/>
        <v>0</v>
      </c>
      <c r="N2046" s="7" cm="1">
        <f t="array" ref="N2046:P2046">_xlfn._xlws.SORT(K2046:M2046,1,-1,TRUE)</f>
        <v>0</v>
      </c>
      <c r="O2046" s="7">
        <v>0</v>
      </c>
      <c r="P2046" s="7">
        <v>0</v>
      </c>
      <c r="Q2046" s="7">
        <v>2043</v>
      </c>
      <c r="R2046" s="7" t="e">
        <f t="shared" ref="R2046:W2046" si="2494">FIND(",",$F2046,Q2046+1)</f>
        <v>#VALUE!</v>
      </c>
      <c r="S2046" s="7" t="e">
        <f t="shared" si="2494"/>
        <v>#VALUE!</v>
      </c>
      <c r="T2046" s="7" t="e">
        <f t="shared" si="2494"/>
        <v>#VALUE!</v>
      </c>
      <c r="U2046" s="7" t="e">
        <f t="shared" si="2494"/>
        <v>#VALUE!</v>
      </c>
      <c r="V2046" s="7" t="e">
        <f t="shared" si="2494"/>
        <v>#VALUE!</v>
      </c>
      <c r="W2046" s="7" t="e">
        <f t="shared" si="2494"/>
        <v>#VALUE!</v>
      </c>
      <c r="X2046" s="11" t="str">
        <f t="shared" si="2431"/>
        <v/>
      </c>
      <c r="Y2046" s="11" t="str">
        <f t="shared" si="2432"/>
        <v/>
      </c>
      <c r="Z2046" s="11" t="str">
        <f t="shared" si="2433"/>
        <v/>
      </c>
      <c r="AA2046" s="11" t="str">
        <f t="shared" si="2434"/>
        <v/>
      </c>
      <c r="AB2046" s="3" t="str">
        <f t="shared" si="2435"/>
        <v/>
      </c>
      <c r="AC2046" s="3"/>
      <c r="AD2046" s="3"/>
      <c r="AE2046" s="7" t="str">
        <f>IF(X2046="","",_xlfn.IFNA(VLOOKUP(X2046,'饰品（请勿修改）'!$A:$H,8,FALSE),VLOOKUP(X2046,'饰品（请勿修改）'!$H:$H,1,FALSE)))</f>
        <v/>
      </c>
      <c r="AF2046" s="7" t="str">
        <f>IF(Z2046="","",_xlfn.IFNA(VLOOKUP(Z2046,'饰品（请勿修改）'!$A:$H,8,FALSE),VLOOKUP(Z2046,'饰品（请勿修改）'!$H:$H,1,FALSE)))</f>
        <v/>
      </c>
      <c r="AG2046" s="7">
        <f>_xlfn.IFNA(VLOOKUP(AE2046,'饰品（请勿修改）'!$H:$I,2,FALSE),0)</f>
        <v>0</v>
      </c>
      <c r="AH2046" s="7">
        <f>_xlfn.IFNA(VLOOKUP(AF2046,'饰品（请勿修改）'!$H:$I,2,FALSE),0)</f>
        <v>0</v>
      </c>
      <c r="AI2046" s="7">
        <f t="shared" si="2422"/>
        <v>0</v>
      </c>
      <c r="AJ2046" s="7">
        <f t="shared" si="2423"/>
        <v>0</v>
      </c>
    </row>
    <row r="2047" spans="1:36" x14ac:dyDescent="0.2">
      <c r="A2047" s="3"/>
      <c r="B2047" s="3"/>
      <c r="C2047" s="3"/>
      <c r="D2047" s="3"/>
      <c r="E2047" s="3"/>
      <c r="F2047" s="3"/>
      <c r="G2047" s="7" t="str">
        <f t="shared" si="2420"/>
        <v/>
      </c>
      <c r="H2047" s="7" t="str">
        <f t="shared" si="2424"/>
        <v/>
      </c>
      <c r="I2047" s="7" t="str">
        <f t="shared" si="2425"/>
        <v/>
      </c>
      <c r="J2047" s="7" t="str">
        <f t="shared" si="2426"/>
        <v/>
      </c>
      <c r="K2047" s="5">
        <f t="shared" si="2427"/>
        <v>0</v>
      </c>
      <c r="L2047" s="5">
        <f t="shared" si="2428"/>
        <v>0</v>
      </c>
      <c r="M2047" s="5">
        <f t="shared" si="2429"/>
        <v>0</v>
      </c>
      <c r="N2047" s="7" cm="1">
        <f t="array" ref="N2047:P2047">_xlfn._xlws.SORT(K2047:M2047,1,-1,TRUE)</f>
        <v>0</v>
      </c>
      <c r="O2047" s="7">
        <v>0</v>
      </c>
      <c r="P2047" s="7">
        <v>0</v>
      </c>
      <c r="Q2047" s="7">
        <v>2044</v>
      </c>
      <c r="R2047" s="7" t="e">
        <f t="shared" ref="R2047:W2047" si="2495">FIND(",",$F2047,Q2047+1)</f>
        <v>#VALUE!</v>
      </c>
      <c r="S2047" s="7" t="e">
        <f t="shared" si="2495"/>
        <v>#VALUE!</v>
      </c>
      <c r="T2047" s="7" t="e">
        <f t="shared" si="2495"/>
        <v>#VALUE!</v>
      </c>
      <c r="U2047" s="7" t="e">
        <f t="shared" si="2495"/>
        <v>#VALUE!</v>
      </c>
      <c r="V2047" s="7" t="e">
        <f t="shared" si="2495"/>
        <v>#VALUE!</v>
      </c>
      <c r="W2047" s="7" t="e">
        <f t="shared" si="2495"/>
        <v>#VALUE!</v>
      </c>
      <c r="X2047" s="11" t="str">
        <f t="shared" si="2431"/>
        <v/>
      </c>
      <c r="Y2047" s="11" t="str">
        <f t="shared" si="2432"/>
        <v/>
      </c>
      <c r="Z2047" s="11" t="str">
        <f t="shared" si="2433"/>
        <v/>
      </c>
      <c r="AA2047" s="11" t="str">
        <f t="shared" si="2434"/>
        <v/>
      </c>
      <c r="AB2047" s="3" t="str">
        <f t="shared" si="2435"/>
        <v/>
      </c>
      <c r="AC2047" s="3"/>
      <c r="AD2047" s="3"/>
      <c r="AE2047" s="7" t="str">
        <f>IF(X2047="","",_xlfn.IFNA(VLOOKUP(X2047,'饰品（请勿修改）'!$A:$H,8,FALSE),VLOOKUP(X2047,'饰品（请勿修改）'!$H:$H,1,FALSE)))</f>
        <v/>
      </c>
      <c r="AF2047" s="7" t="str">
        <f>IF(Z2047="","",_xlfn.IFNA(VLOOKUP(Z2047,'饰品（请勿修改）'!$A:$H,8,FALSE),VLOOKUP(Z2047,'饰品（请勿修改）'!$H:$H,1,FALSE)))</f>
        <v/>
      </c>
      <c r="AG2047" s="7">
        <f>_xlfn.IFNA(VLOOKUP(AE2047,'饰品（请勿修改）'!$H:$I,2,FALSE),0)</f>
        <v>0</v>
      </c>
      <c r="AH2047" s="7">
        <f>_xlfn.IFNA(VLOOKUP(AF2047,'饰品（请勿修改）'!$H:$I,2,FALSE),0)</f>
        <v>0</v>
      </c>
      <c r="AI2047" s="7">
        <f t="shared" si="2422"/>
        <v>0</v>
      </c>
      <c r="AJ2047" s="7">
        <f t="shared" si="2423"/>
        <v>0</v>
      </c>
    </row>
    <row r="2048" spans="1:36" x14ac:dyDescent="0.2">
      <c r="A2048" s="3"/>
      <c r="B2048" s="3"/>
      <c r="C2048" s="3"/>
      <c r="D2048" s="3"/>
      <c r="E2048" s="3"/>
      <c r="F2048" s="3"/>
      <c r="G2048" s="7" t="str">
        <f t="shared" si="2420"/>
        <v/>
      </c>
      <c r="H2048" s="7" t="str">
        <f t="shared" si="2424"/>
        <v/>
      </c>
      <c r="I2048" s="7" t="str">
        <f t="shared" si="2425"/>
        <v/>
      </c>
      <c r="J2048" s="7" t="str">
        <f t="shared" si="2426"/>
        <v/>
      </c>
      <c r="K2048" s="5">
        <f t="shared" si="2427"/>
        <v>0</v>
      </c>
      <c r="L2048" s="5">
        <f t="shared" si="2428"/>
        <v>0</v>
      </c>
      <c r="M2048" s="5">
        <f t="shared" si="2429"/>
        <v>0</v>
      </c>
      <c r="N2048" s="7" cm="1">
        <f t="array" ref="N2048:P2048">_xlfn._xlws.SORT(K2048:M2048,1,-1,TRUE)</f>
        <v>0</v>
      </c>
      <c r="O2048" s="7">
        <v>0</v>
      </c>
      <c r="P2048" s="7">
        <v>0</v>
      </c>
      <c r="Q2048" s="7">
        <v>2045</v>
      </c>
      <c r="R2048" s="7" t="e">
        <f t="shared" ref="R2048:W2048" si="2496">FIND(",",$F2048,Q2048+1)</f>
        <v>#VALUE!</v>
      </c>
      <c r="S2048" s="7" t="e">
        <f t="shared" si="2496"/>
        <v>#VALUE!</v>
      </c>
      <c r="T2048" s="7" t="e">
        <f t="shared" si="2496"/>
        <v>#VALUE!</v>
      </c>
      <c r="U2048" s="7" t="e">
        <f t="shared" si="2496"/>
        <v>#VALUE!</v>
      </c>
      <c r="V2048" s="7" t="e">
        <f t="shared" si="2496"/>
        <v>#VALUE!</v>
      </c>
      <c r="W2048" s="7" t="e">
        <f t="shared" si="2496"/>
        <v>#VALUE!</v>
      </c>
      <c r="X2048" s="11" t="str">
        <f t="shared" si="2431"/>
        <v/>
      </c>
      <c r="Y2048" s="11" t="str">
        <f t="shared" si="2432"/>
        <v/>
      </c>
      <c r="Z2048" s="11" t="str">
        <f t="shared" si="2433"/>
        <v/>
      </c>
      <c r="AA2048" s="11" t="str">
        <f t="shared" si="2434"/>
        <v/>
      </c>
      <c r="AB2048" s="3" t="str">
        <f t="shared" si="2435"/>
        <v/>
      </c>
      <c r="AC2048" s="3"/>
      <c r="AD2048" s="3"/>
      <c r="AE2048" s="7" t="str">
        <f>IF(X2048="","",_xlfn.IFNA(VLOOKUP(X2048,'饰品（请勿修改）'!$A:$H,8,FALSE),VLOOKUP(X2048,'饰品（请勿修改）'!$H:$H,1,FALSE)))</f>
        <v/>
      </c>
      <c r="AF2048" s="7" t="str">
        <f>IF(Z2048="","",_xlfn.IFNA(VLOOKUP(Z2048,'饰品（请勿修改）'!$A:$H,8,FALSE),VLOOKUP(Z2048,'饰品（请勿修改）'!$H:$H,1,FALSE)))</f>
        <v/>
      </c>
      <c r="AG2048" s="7">
        <f>_xlfn.IFNA(VLOOKUP(AE2048,'饰品（请勿修改）'!$H:$I,2,FALSE),0)</f>
        <v>0</v>
      </c>
      <c r="AH2048" s="7">
        <f>_xlfn.IFNA(VLOOKUP(AF2048,'饰品（请勿修改）'!$H:$I,2,FALSE),0)</f>
        <v>0</v>
      </c>
      <c r="AI2048" s="7">
        <f t="shared" si="2422"/>
        <v>0</v>
      </c>
      <c r="AJ2048" s="7">
        <f t="shared" si="2423"/>
        <v>0</v>
      </c>
    </row>
    <row r="2049" spans="1:36" x14ac:dyDescent="0.2">
      <c r="A2049" s="3"/>
      <c r="B2049" s="3"/>
      <c r="C2049" s="3"/>
      <c r="D2049" s="3"/>
      <c r="E2049" s="3"/>
      <c r="F2049" s="3"/>
      <c r="G2049" s="7" t="str">
        <f t="shared" si="2420"/>
        <v/>
      </c>
      <c r="H2049" s="7" t="str">
        <f t="shared" si="2424"/>
        <v/>
      </c>
      <c r="I2049" s="7" t="str">
        <f t="shared" si="2425"/>
        <v/>
      </c>
      <c r="J2049" s="7" t="str">
        <f t="shared" si="2426"/>
        <v/>
      </c>
      <c r="K2049" s="5">
        <f t="shared" si="2427"/>
        <v>0</v>
      </c>
      <c r="L2049" s="5">
        <f t="shared" si="2428"/>
        <v>0</v>
      </c>
      <c r="M2049" s="5">
        <f t="shared" si="2429"/>
        <v>0</v>
      </c>
      <c r="N2049" s="7" cm="1">
        <f t="array" ref="N2049:P2049">_xlfn._xlws.SORT(K2049:M2049,1,-1,TRUE)</f>
        <v>0</v>
      </c>
      <c r="O2049" s="7">
        <v>0</v>
      </c>
      <c r="P2049" s="7">
        <v>0</v>
      </c>
      <c r="Q2049" s="7">
        <v>2046</v>
      </c>
      <c r="R2049" s="7" t="e">
        <f t="shared" ref="R2049:W2049" si="2497">FIND(",",$F2049,Q2049+1)</f>
        <v>#VALUE!</v>
      </c>
      <c r="S2049" s="7" t="e">
        <f t="shared" si="2497"/>
        <v>#VALUE!</v>
      </c>
      <c r="T2049" s="7" t="e">
        <f t="shared" si="2497"/>
        <v>#VALUE!</v>
      </c>
      <c r="U2049" s="7" t="e">
        <f t="shared" si="2497"/>
        <v>#VALUE!</v>
      </c>
      <c r="V2049" s="7" t="e">
        <f t="shared" si="2497"/>
        <v>#VALUE!</v>
      </c>
      <c r="W2049" s="7" t="e">
        <f t="shared" si="2497"/>
        <v>#VALUE!</v>
      </c>
      <c r="X2049" s="11" t="str">
        <f t="shared" si="2431"/>
        <v/>
      </c>
      <c r="Y2049" s="11" t="str">
        <f t="shared" si="2432"/>
        <v/>
      </c>
      <c r="Z2049" s="11" t="str">
        <f t="shared" si="2433"/>
        <v/>
      </c>
      <c r="AA2049" s="11" t="str">
        <f t="shared" si="2434"/>
        <v/>
      </c>
      <c r="AB2049" s="3" t="str">
        <f t="shared" si="2435"/>
        <v/>
      </c>
      <c r="AC2049" s="3"/>
      <c r="AD2049" s="3"/>
      <c r="AE2049" s="7" t="str">
        <f>IF(X2049="","",_xlfn.IFNA(VLOOKUP(X2049,'饰品（请勿修改）'!$A:$H,8,FALSE),VLOOKUP(X2049,'饰品（请勿修改）'!$H:$H,1,FALSE)))</f>
        <v/>
      </c>
      <c r="AF2049" s="7" t="str">
        <f>IF(Z2049="","",_xlfn.IFNA(VLOOKUP(Z2049,'饰品（请勿修改）'!$A:$H,8,FALSE),VLOOKUP(Z2049,'饰品（请勿修改）'!$H:$H,1,FALSE)))</f>
        <v/>
      </c>
      <c r="AG2049" s="7">
        <f>_xlfn.IFNA(VLOOKUP(AE2049,'饰品（请勿修改）'!$H:$I,2,FALSE),0)</f>
        <v>0</v>
      </c>
      <c r="AH2049" s="7">
        <f>_xlfn.IFNA(VLOOKUP(AF2049,'饰品（请勿修改）'!$H:$I,2,FALSE),0)</f>
        <v>0</v>
      </c>
      <c r="AI2049" s="7">
        <f t="shared" si="2422"/>
        <v>0</v>
      </c>
      <c r="AJ2049" s="7">
        <f t="shared" si="2423"/>
        <v>0</v>
      </c>
    </row>
    <row r="2050" spans="1:36" x14ac:dyDescent="0.2">
      <c r="A2050" s="3"/>
      <c r="B2050" s="3"/>
      <c r="C2050" s="3"/>
      <c r="D2050" s="3"/>
      <c r="E2050" s="3"/>
      <c r="F2050" s="3"/>
      <c r="G2050" s="7" t="str">
        <f t="shared" ref="G2050:G2113" si="2498">SUBSTITUTE("{""Skills"":["&amp;AG2050&amp;","&amp;AH2050&amp;"],""SkillLevels"":["&amp;AI2050&amp;","&amp;AJ2050&amp;"],""Slots"":["&amp;K2050&amp;","&amp;L2050&amp;","&amp;M2050&amp;"]}","{""Skills"":[0,0],""SkillLevels"":[0,0],""Slots"":[0,0,0]}","")</f>
        <v/>
      </c>
      <c r="H2050" s="7" t="str">
        <f t="shared" si="2424"/>
        <v/>
      </c>
      <c r="I2050" s="7" t="str">
        <f t="shared" si="2425"/>
        <v/>
      </c>
      <c r="J2050" s="7" t="str">
        <f t="shared" si="2426"/>
        <v/>
      </c>
      <c r="K2050" s="5">
        <f t="shared" si="2427"/>
        <v>0</v>
      </c>
      <c r="L2050" s="5">
        <f t="shared" si="2428"/>
        <v>0</v>
      </c>
      <c r="M2050" s="5">
        <f t="shared" si="2429"/>
        <v>0</v>
      </c>
      <c r="N2050" s="7" cm="1">
        <f t="array" ref="N2050:P2050">_xlfn._xlws.SORT(K2050:M2050,1,-1,TRUE)</f>
        <v>0</v>
      </c>
      <c r="O2050" s="7">
        <v>0</v>
      </c>
      <c r="P2050" s="7">
        <v>0</v>
      </c>
      <c r="Q2050" s="7">
        <v>2047</v>
      </c>
      <c r="R2050" s="7" t="e">
        <f t="shared" ref="R2050:W2050" si="2499">FIND(",",$F2050,Q2050+1)</f>
        <v>#VALUE!</v>
      </c>
      <c r="S2050" s="7" t="e">
        <f t="shared" si="2499"/>
        <v>#VALUE!</v>
      </c>
      <c r="T2050" s="7" t="e">
        <f t="shared" si="2499"/>
        <v>#VALUE!</v>
      </c>
      <c r="U2050" s="7" t="e">
        <f t="shared" si="2499"/>
        <v>#VALUE!</v>
      </c>
      <c r="V2050" s="7" t="e">
        <f t="shared" si="2499"/>
        <v>#VALUE!</v>
      </c>
      <c r="W2050" s="7" t="e">
        <f t="shared" si="2499"/>
        <v>#VALUE!</v>
      </c>
      <c r="X2050" s="11" t="str">
        <f t="shared" si="2431"/>
        <v/>
      </c>
      <c r="Y2050" s="11" t="str">
        <f t="shared" si="2432"/>
        <v/>
      </c>
      <c r="Z2050" s="11" t="str">
        <f t="shared" si="2433"/>
        <v/>
      </c>
      <c r="AA2050" s="11" t="str">
        <f t="shared" si="2434"/>
        <v/>
      </c>
      <c r="AB2050" s="3" t="str">
        <f t="shared" si="2435"/>
        <v/>
      </c>
      <c r="AC2050" s="3"/>
      <c r="AD2050" s="3"/>
      <c r="AE2050" s="7" t="str">
        <f>IF(X2050="","",_xlfn.IFNA(VLOOKUP(X2050,'饰品（请勿修改）'!$A:$H,8,FALSE),VLOOKUP(X2050,'饰品（请勿修改）'!$H:$H,1,FALSE)))</f>
        <v/>
      </c>
      <c r="AF2050" s="7" t="str">
        <f>IF(Z2050="","",_xlfn.IFNA(VLOOKUP(Z2050,'饰品（请勿修改）'!$A:$H,8,FALSE),VLOOKUP(Z2050,'饰品（请勿修改）'!$H:$H,1,FALSE)))</f>
        <v/>
      </c>
      <c r="AG2050" s="7">
        <f>_xlfn.IFNA(VLOOKUP(AE2050,'饰品（请勿修改）'!$H:$I,2,FALSE),0)</f>
        <v>0</v>
      </c>
      <c r="AH2050" s="7">
        <f>_xlfn.IFNA(VLOOKUP(AF2050,'饰品（请勿修改）'!$H:$I,2,FALSE),0)</f>
        <v>0</v>
      </c>
      <c r="AI2050" s="7">
        <f t="shared" ref="AI2050:AI2113" si="2500">IF(AND(B2050=""),IF(AE2050="",0,1),B2050)</f>
        <v>0</v>
      </c>
      <c r="AJ2050" s="7">
        <f t="shared" ref="AJ2050:AJ2113" si="2501">IF(AND(D2050=""),IF(AF2050="",0,1),D2050)</f>
        <v>0</v>
      </c>
    </row>
    <row r="2051" spans="1:36" x14ac:dyDescent="0.2">
      <c r="A2051" s="3"/>
      <c r="B2051" s="3"/>
      <c r="C2051" s="3"/>
      <c r="D2051" s="3"/>
      <c r="E2051" s="3"/>
      <c r="F2051" s="3"/>
      <c r="G2051" s="7" t="str">
        <f t="shared" si="2498"/>
        <v/>
      </c>
      <c r="H2051" s="7" t="str">
        <f t="shared" ref="H2051:H2114" si="2502">MID(IF($AB2051="",$E2051,$AB2051),1,1)</f>
        <v/>
      </c>
      <c r="I2051" s="7" t="str">
        <f t="shared" ref="I2051:I2114" si="2503">MID(IF($AB2051="",$E2051,$AB2051),2,1)</f>
        <v/>
      </c>
      <c r="J2051" s="7" t="str">
        <f t="shared" ref="J2051:J2114" si="2504">MID(IF($AB2051="",$E2051,$AB2051),3,1)</f>
        <v/>
      </c>
      <c r="K2051" s="5">
        <f t="shared" ref="K2051:K2114" si="2505">IF(H2051="",0,H2051)</f>
        <v>0</v>
      </c>
      <c r="L2051" s="5">
        <f t="shared" ref="L2051:L2114" si="2506">IF(I2051="",0,I2051)</f>
        <v>0</v>
      </c>
      <c r="M2051" s="5">
        <f t="shared" ref="M2051:M2114" si="2507">IF(J2051="",0,J2051)</f>
        <v>0</v>
      </c>
      <c r="N2051" s="7" cm="1">
        <f t="array" ref="N2051:P2051">_xlfn._xlws.SORT(K2051:M2051,1,-1,TRUE)</f>
        <v>0</v>
      </c>
      <c r="O2051" s="7">
        <v>0</v>
      </c>
      <c r="P2051" s="7">
        <v>0</v>
      </c>
      <c r="Q2051" s="7">
        <v>2048</v>
      </c>
      <c r="R2051" s="7" t="e">
        <f t="shared" ref="R2051:W2051" si="2508">FIND(",",$F2051,Q2051+1)</f>
        <v>#VALUE!</v>
      </c>
      <c r="S2051" s="7" t="e">
        <f t="shared" si="2508"/>
        <v>#VALUE!</v>
      </c>
      <c r="T2051" s="7" t="e">
        <f t="shared" si="2508"/>
        <v>#VALUE!</v>
      </c>
      <c r="U2051" s="7" t="e">
        <f t="shared" si="2508"/>
        <v>#VALUE!</v>
      </c>
      <c r="V2051" s="7" t="e">
        <f t="shared" si="2508"/>
        <v>#VALUE!</v>
      </c>
      <c r="W2051" s="7" t="e">
        <f t="shared" si="2508"/>
        <v>#VALUE!</v>
      </c>
      <c r="X2051" s="11" t="str">
        <f t="shared" ref="X2051:X2114" si="2509">IF($F2051="",IF(A2051="","",A2051),MID($F2051,Q2051+1,R2051-Q2051-1))</f>
        <v/>
      </c>
      <c r="Y2051" s="11" t="str">
        <f t="shared" ref="Y2051:Y2114" si="2510">IF($F2051="",IF(B2051="","",B2051),MID($F2051,R2051+1,S2051-R2051-1))</f>
        <v/>
      </c>
      <c r="Z2051" s="11" t="str">
        <f t="shared" ref="Z2051:Z2114" si="2511">IF($F2051="",IF(C2051="","",C2051),MID($F2051,S2051+1,T2051-S2051-1))</f>
        <v/>
      </c>
      <c r="AA2051" s="11" t="str">
        <f t="shared" ref="AA2051:AA2114" si="2512">IF($F2051="",IF(D2051="","",D2051),MID($F2051,T2051+1,U2051-T2051-1))</f>
        <v/>
      </c>
      <c r="AB2051" s="3" t="str">
        <f t="shared" ref="AB2051:AB2114" si="2513">IF($F2051="",IF(E2051="","",E2051),SUBSTITUTE(MID($F2051,U2051+1,999),",",""))</f>
        <v/>
      </c>
      <c r="AC2051" s="3"/>
      <c r="AD2051" s="3"/>
      <c r="AE2051" s="7" t="str">
        <f>IF(X2051="","",_xlfn.IFNA(VLOOKUP(X2051,'饰品（请勿修改）'!$A:$H,8,FALSE),VLOOKUP(X2051,'饰品（请勿修改）'!$H:$H,1,FALSE)))</f>
        <v/>
      </c>
      <c r="AF2051" s="7" t="str">
        <f>IF(Z2051="","",_xlfn.IFNA(VLOOKUP(Z2051,'饰品（请勿修改）'!$A:$H,8,FALSE),VLOOKUP(Z2051,'饰品（请勿修改）'!$H:$H,1,FALSE)))</f>
        <v/>
      </c>
      <c r="AG2051" s="7">
        <f>_xlfn.IFNA(VLOOKUP(AE2051,'饰品（请勿修改）'!$H:$I,2,FALSE),0)</f>
        <v>0</v>
      </c>
      <c r="AH2051" s="7">
        <f>_xlfn.IFNA(VLOOKUP(AF2051,'饰品（请勿修改）'!$H:$I,2,FALSE),0)</f>
        <v>0</v>
      </c>
      <c r="AI2051" s="7">
        <f t="shared" si="2500"/>
        <v>0</v>
      </c>
      <c r="AJ2051" s="7">
        <f t="shared" si="2501"/>
        <v>0</v>
      </c>
    </row>
    <row r="2052" spans="1:36" x14ac:dyDescent="0.2">
      <c r="A2052" s="3"/>
      <c r="B2052" s="3"/>
      <c r="C2052" s="3"/>
      <c r="D2052" s="3"/>
      <c r="E2052" s="3"/>
      <c r="F2052" s="3"/>
      <c r="G2052" s="7" t="str">
        <f t="shared" si="2498"/>
        <v/>
      </c>
      <c r="H2052" s="7" t="str">
        <f t="shared" si="2502"/>
        <v/>
      </c>
      <c r="I2052" s="7" t="str">
        <f t="shared" si="2503"/>
        <v/>
      </c>
      <c r="J2052" s="7" t="str">
        <f t="shared" si="2504"/>
        <v/>
      </c>
      <c r="K2052" s="5">
        <f t="shared" si="2505"/>
        <v>0</v>
      </c>
      <c r="L2052" s="5">
        <f t="shared" si="2506"/>
        <v>0</v>
      </c>
      <c r="M2052" s="5">
        <f t="shared" si="2507"/>
        <v>0</v>
      </c>
      <c r="N2052" s="7" cm="1">
        <f t="array" ref="N2052:P2052">_xlfn._xlws.SORT(K2052:M2052,1,-1,TRUE)</f>
        <v>0</v>
      </c>
      <c r="O2052" s="7">
        <v>0</v>
      </c>
      <c r="P2052" s="7">
        <v>0</v>
      </c>
      <c r="Q2052" s="7">
        <v>2049</v>
      </c>
      <c r="R2052" s="7" t="e">
        <f t="shared" ref="R2052:W2052" si="2514">FIND(",",$F2052,Q2052+1)</f>
        <v>#VALUE!</v>
      </c>
      <c r="S2052" s="7" t="e">
        <f t="shared" si="2514"/>
        <v>#VALUE!</v>
      </c>
      <c r="T2052" s="7" t="e">
        <f t="shared" si="2514"/>
        <v>#VALUE!</v>
      </c>
      <c r="U2052" s="7" t="e">
        <f t="shared" si="2514"/>
        <v>#VALUE!</v>
      </c>
      <c r="V2052" s="7" t="e">
        <f t="shared" si="2514"/>
        <v>#VALUE!</v>
      </c>
      <c r="W2052" s="7" t="e">
        <f t="shared" si="2514"/>
        <v>#VALUE!</v>
      </c>
      <c r="X2052" s="11" t="str">
        <f t="shared" si="2509"/>
        <v/>
      </c>
      <c r="Y2052" s="11" t="str">
        <f t="shared" si="2510"/>
        <v/>
      </c>
      <c r="Z2052" s="11" t="str">
        <f t="shared" si="2511"/>
        <v/>
      </c>
      <c r="AA2052" s="11" t="str">
        <f t="shared" si="2512"/>
        <v/>
      </c>
      <c r="AB2052" s="3" t="str">
        <f t="shared" si="2513"/>
        <v/>
      </c>
      <c r="AC2052" s="3"/>
      <c r="AD2052" s="3"/>
      <c r="AE2052" s="7" t="str">
        <f>IF(X2052="","",_xlfn.IFNA(VLOOKUP(X2052,'饰品（请勿修改）'!$A:$H,8,FALSE),VLOOKUP(X2052,'饰品（请勿修改）'!$H:$H,1,FALSE)))</f>
        <v/>
      </c>
      <c r="AF2052" s="7" t="str">
        <f>IF(Z2052="","",_xlfn.IFNA(VLOOKUP(Z2052,'饰品（请勿修改）'!$A:$H,8,FALSE),VLOOKUP(Z2052,'饰品（请勿修改）'!$H:$H,1,FALSE)))</f>
        <v/>
      </c>
      <c r="AG2052" s="7">
        <f>_xlfn.IFNA(VLOOKUP(AE2052,'饰品（请勿修改）'!$H:$I,2,FALSE),0)</f>
        <v>0</v>
      </c>
      <c r="AH2052" s="7">
        <f>_xlfn.IFNA(VLOOKUP(AF2052,'饰品（请勿修改）'!$H:$I,2,FALSE),0)</f>
        <v>0</v>
      </c>
      <c r="AI2052" s="7">
        <f t="shared" si="2500"/>
        <v>0</v>
      </c>
      <c r="AJ2052" s="7">
        <f t="shared" si="2501"/>
        <v>0</v>
      </c>
    </row>
    <row r="2053" spans="1:36" x14ac:dyDescent="0.2">
      <c r="A2053" s="3"/>
      <c r="B2053" s="3"/>
      <c r="C2053" s="3"/>
      <c r="D2053" s="3"/>
      <c r="E2053" s="3"/>
      <c r="F2053" s="3"/>
      <c r="G2053" s="7" t="str">
        <f t="shared" si="2498"/>
        <v/>
      </c>
      <c r="H2053" s="7" t="str">
        <f t="shared" si="2502"/>
        <v/>
      </c>
      <c r="I2053" s="7" t="str">
        <f t="shared" si="2503"/>
        <v/>
      </c>
      <c r="J2053" s="7" t="str">
        <f t="shared" si="2504"/>
        <v/>
      </c>
      <c r="K2053" s="5">
        <f t="shared" si="2505"/>
        <v>0</v>
      </c>
      <c r="L2053" s="5">
        <f t="shared" si="2506"/>
        <v>0</v>
      </c>
      <c r="M2053" s="5">
        <f t="shared" si="2507"/>
        <v>0</v>
      </c>
      <c r="N2053" s="7" cm="1">
        <f t="array" ref="N2053:P2053">_xlfn._xlws.SORT(K2053:M2053,1,-1,TRUE)</f>
        <v>0</v>
      </c>
      <c r="O2053" s="7">
        <v>0</v>
      </c>
      <c r="P2053" s="7">
        <v>0</v>
      </c>
      <c r="Q2053" s="7">
        <v>2050</v>
      </c>
      <c r="R2053" s="7" t="e">
        <f t="shared" ref="R2053:W2053" si="2515">FIND(",",$F2053,Q2053+1)</f>
        <v>#VALUE!</v>
      </c>
      <c r="S2053" s="7" t="e">
        <f t="shared" si="2515"/>
        <v>#VALUE!</v>
      </c>
      <c r="T2053" s="7" t="e">
        <f t="shared" si="2515"/>
        <v>#VALUE!</v>
      </c>
      <c r="U2053" s="7" t="e">
        <f t="shared" si="2515"/>
        <v>#VALUE!</v>
      </c>
      <c r="V2053" s="7" t="e">
        <f t="shared" si="2515"/>
        <v>#VALUE!</v>
      </c>
      <c r="W2053" s="7" t="e">
        <f t="shared" si="2515"/>
        <v>#VALUE!</v>
      </c>
      <c r="X2053" s="11" t="str">
        <f t="shared" si="2509"/>
        <v/>
      </c>
      <c r="Y2053" s="11" t="str">
        <f t="shared" si="2510"/>
        <v/>
      </c>
      <c r="Z2053" s="11" t="str">
        <f t="shared" si="2511"/>
        <v/>
      </c>
      <c r="AA2053" s="11" t="str">
        <f t="shared" si="2512"/>
        <v/>
      </c>
      <c r="AB2053" s="3" t="str">
        <f t="shared" si="2513"/>
        <v/>
      </c>
      <c r="AC2053" s="3"/>
      <c r="AD2053" s="3"/>
      <c r="AE2053" s="7" t="str">
        <f>IF(X2053="","",_xlfn.IFNA(VLOOKUP(X2053,'饰品（请勿修改）'!$A:$H,8,FALSE),VLOOKUP(X2053,'饰品（请勿修改）'!$H:$H,1,FALSE)))</f>
        <v/>
      </c>
      <c r="AF2053" s="7" t="str">
        <f>IF(Z2053="","",_xlfn.IFNA(VLOOKUP(Z2053,'饰品（请勿修改）'!$A:$H,8,FALSE),VLOOKUP(Z2053,'饰品（请勿修改）'!$H:$H,1,FALSE)))</f>
        <v/>
      </c>
      <c r="AG2053" s="7">
        <f>_xlfn.IFNA(VLOOKUP(AE2053,'饰品（请勿修改）'!$H:$I,2,FALSE),0)</f>
        <v>0</v>
      </c>
      <c r="AH2053" s="7">
        <f>_xlfn.IFNA(VLOOKUP(AF2053,'饰品（请勿修改）'!$H:$I,2,FALSE),0)</f>
        <v>0</v>
      </c>
      <c r="AI2053" s="7">
        <f t="shared" si="2500"/>
        <v>0</v>
      </c>
      <c r="AJ2053" s="7">
        <f t="shared" si="2501"/>
        <v>0</v>
      </c>
    </row>
    <row r="2054" spans="1:36" x14ac:dyDescent="0.2">
      <c r="A2054" s="3"/>
      <c r="B2054" s="3"/>
      <c r="C2054" s="3"/>
      <c r="D2054" s="3"/>
      <c r="E2054" s="3"/>
      <c r="F2054" s="3"/>
      <c r="G2054" s="7" t="str">
        <f t="shared" si="2498"/>
        <v/>
      </c>
      <c r="H2054" s="7" t="str">
        <f t="shared" si="2502"/>
        <v/>
      </c>
      <c r="I2054" s="7" t="str">
        <f t="shared" si="2503"/>
        <v/>
      </c>
      <c r="J2054" s="7" t="str">
        <f t="shared" si="2504"/>
        <v/>
      </c>
      <c r="K2054" s="5">
        <f t="shared" si="2505"/>
        <v>0</v>
      </c>
      <c r="L2054" s="5">
        <f t="shared" si="2506"/>
        <v>0</v>
      </c>
      <c r="M2054" s="5">
        <f t="shared" si="2507"/>
        <v>0</v>
      </c>
      <c r="N2054" s="7" cm="1">
        <f t="array" ref="N2054:P2054">_xlfn._xlws.SORT(K2054:M2054,1,-1,TRUE)</f>
        <v>0</v>
      </c>
      <c r="O2054" s="7">
        <v>0</v>
      </c>
      <c r="P2054" s="7">
        <v>0</v>
      </c>
      <c r="Q2054" s="7">
        <v>2051</v>
      </c>
      <c r="R2054" s="7" t="e">
        <f t="shared" ref="R2054:W2054" si="2516">FIND(",",$F2054,Q2054+1)</f>
        <v>#VALUE!</v>
      </c>
      <c r="S2054" s="7" t="e">
        <f t="shared" si="2516"/>
        <v>#VALUE!</v>
      </c>
      <c r="T2054" s="7" t="e">
        <f t="shared" si="2516"/>
        <v>#VALUE!</v>
      </c>
      <c r="U2054" s="7" t="e">
        <f t="shared" si="2516"/>
        <v>#VALUE!</v>
      </c>
      <c r="V2054" s="7" t="e">
        <f t="shared" si="2516"/>
        <v>#VALUE!</v>
      </c>
      <c r="W2054" s="7" t="e">
        <f t="shared" si="2516"/>
        <v>#VALUE!</v>
      </c>
      <c r="X2054" s="11" t="str">
        <f t="shared" si="2509"/>
        <v/>
      </c>
      <c r="Y2054" s="11" t="str">
        <f t="shared" si="2510"/>
        <v/>
      </c>
      <c r="Z2054" s="11" t="str">
        <f t="shared" si="2511"/>
        <v/>
      </c>
      <c r="AA2054" s="11" t="str">
        <f t="shared" si="2512"/>
        <v/>
      </c>
      <c r="AB2054" s="3" t="str">
        <f t="shared" si="2513"/>
        <v/>
      </c>
      <c r="AC2054" s="3"/>
      <c r="AD2054" s="3"/>
      <c r="AE2054" s="7" t="str">
        <f>IF(X2054="","",_xlfn.IFNA(VLOOKUP(X2054,'饰品（请勿修改）'!$A:$H,8,FALSE),VLOOKUP(X2054,'饰品（请勿修改）'!$H:$H,1,FALSE)))</f>
        <v/>
      </c>
      <c r="AF2054" s="7" t="str">
        <f>IF(Z2054="","",_xlfn.IFNA(VLOOKUP(Z2054,'饰品（请勿修改）'!$A:$H,8,FALSE),VLOOKUP(Z2054,'饰品（请勿修改）'!$H:$H,1,FALSE)))</f>
        <v/>
      </c>
      <c r="AG2054" s="7">
        <f>_xlfn.IFNA(VLOOKUP(AE2054,'饰品（请勿修改）'!$H:$I,2,FALSE),0)</f>
        <v>0</v>
      </c>
      <c r="AH2054" s="7">
        <f>_xlfn.IFNA(VLOOKUP(AF2054,'饰品（请勿修改）'!$H:$I,2,FALSE),0)</f>
        <v>0</v>
      </c>
      <c r="AI2054" s="7">
        <f t="shared" si="2500"/>
        <v>0</v>
      </c>
      <c r="AJ2054" s="7">
        <f t="shared" si="2501"/>
        <v>0</v>
      </c>
    </row>
    <row r="2055" spans="1:36" x14ac:dyDescent="0.2">
      <c r="A2055" s="3"/>
      <c r="B2055" s="3"/>
      <c r="C2055" s="3"/>
      <c r="D2055" s="3"/>
      <c r="E2055" s="3"/>
      <c r="F2055" s="3"/>
      <c r="G2055" s="7" t="str">
        <f t="shared" si="2498"/>
        <v/>
      </c>
      <c r="H2055" s="7" t="str">
        <f t="shared" si="2502"/>
        <v/>
      </c>
      <c r="I2055" s="7" t="str">
        <f t="shared" si="2503"/>
        <v/>
      </c>
      <c r="J2055" s="7" t="str">
        <f t="shared" si="2504"/>
        <v/>
      </c>
      <c r="K2055" s="5">
        <f t="shared" si="2505"/>
        <v>0</v>
      </c>
      <c r="L2055" s="5">
        <f t="shared" si="2506"/>
        <v>0</v>
      </c>
      <c r="M2055" s="5">
        <f t="shared" si="2507"/>
        <v>0</v>
      </c>
      <c r="N2055" s="7" cm="1">
        <f t="array" ref="N2055:P2055">_xlfn._xlws.SORT(K2055:M2055,1,-1,TRUE)</f>
        <v>0</v>
      </c>
      <c r="O2055" s="7">
        <v>0</v>
      </c>
      <c r="P2055" s="7">
        <v>0</v>
      </c>
      <c r="Q2055" s="7">
        <v>2052</v>
      </c>
      <c r="R2055" s="7" t="e">
        <f t="shared" ref="R2055:W2055" si="2517">FIND(",",$F2055,Q2055+1)</f>
        <v>#VALUE!</v>
      </c>
      <c r="S2055" s="7" t="e">
        <f t="shared" si="2517"/>
        <v>#VALUE!</v>
      </c>
      <c r="T2055" s="7" t="e">
        <f t="shared" si="2517"/>
        <v>#VALUE!</v>
      </c>
      <c r="U2055" s="7" t="e">
        <f t="shared" si="2517"/>
        <v>#VALUE!</v>
      </c>
      <c r="V2055" s="7" t="e">
        <f t="shared" si="2517"/>
        <v>#VALUE!</v>
      </c>
      <c r="W2055" s="7" t="e">
        <f t="shared" si="2517"/>
        <v>#VALUE!</v>
      </c>
      <c r="X2055" s="11" t="str">
        <f t="shared" si="2509"/>
        <v/>
      </c>
      <c r="Y2055" s="11" t="str">
        <f t="shared" si="2510"/>
        <v/>
      </c>
      <c r="Z2055" s="11" t="str">
        <f t="shared" si="2511"/>
        <v/>
      </c>
      <c r="AA2055" s="11" t="str">
        <f t="shared" si="2512"/>
        <v/>
      </c>
      <c r="AB2055" s="3" t="str">
        <f t="shared" si="2513"/>
        <v/>
      </c>
      <c r="AC2055" s="3"/>
      <c r="AD2055" s="3"/>
      <c r="AE2055" s="7" t="str">
        <f>IF(X2055="","",_xlfn.IFNA(VLOOKUP(X2055,'饰品（请勿修改）'!$A:$H,8,FALSE),VLOOKUP(X2055,'饰品（请勿修改）'!$H:$H,1,FALSE)))</f>
        <v/>
      </c>
      <c r="AF2055" s="7" t="str">
        <f>IF(Z2055="","",_xlfn.IFNA(VLOOKUP(Z2055,'饰品（请勿修改）'!$A:$H,8,FALSE),VLOOKUP(Z2055,'饰品（请勿修改）'!$H:$H,1,FALSE)))</f>
        <v/>
      </c>
      <c r="AG2055" s="7">
        <f>_xlfn.IFNA(VLOOKUP(AE2055,'饰品（请勿修改）'!$H:$I,2,FALSE),0)</f>
        <v>0</v>
      </c>
      <c r="AH2055" s="7">
        <f>_xlfn.IFNA(VLOOKUP(AF2055,'饰品（请勿修改）'!$H:$I,2,FALSE),0)</f>
        <v>0</v>
      </c>
      <c r="AI2055" s="7">
        <f t="shared" si="2500"/>
        <v>0</v>
      </c>
      <c r="AJ2055" s="7">
        <f t="shared" si="2501"/>
        <v>0</v>
      </c>
    </row>
    <row r="2056" spans="1:36" x14ac:dyDescent="0.2">
      <c r="A2056" s="3"/>
      <c r="B2056" s="3"/>
      <c r="C2056" s="3"/>
      <c r="D2056" s="3"/>
      <c r="E2056" s="3"/>
      <c r="F2056" s="3"/>
      <c r="G2056" s="7" t="str">
        <f t="shared" si="2498"/>
        <v/>
      </c>
      <c r="H2056" s="7" t="str">
        <f t="shared" si="2502"/>
        <v/>
      </c>
      <c r="I2056" s="7" t="str">
        <f t="shared" si="2503"/>
        <v/>
      </c>
      <c r="J2056" s="7" t="str">
        <f t="shared" si="2504"/>
        <v/>
      </c>
      <c r="K2056" s="5">
        <f t="shared" si="2505"/>
        <v>0</v>
      </c>
      <c r="L2056" s="5">
        <f t="shared" si="2506"/>
        <v>0</v>
      </c>
      <c r="M2056" s="5">
        <f t="shared" si="2507"/>
        <v>0</v>
      </c>
      <c r="N2056" s="7" cm="1">
        <f t="array" ref="N2056:P2056">_xlfn._xlws.SORT(K2056:M2056,1,-1,TRUE)</f>
        <v>0</v>
      </c>
      <c r="O2056" s="7">
        <v>0</v>
      </c>
      <c r="P2056" s="7">
        <v>0</v>
      </c>
      <c r="Q2056" s="7">
        <v>2053</v>
      </c>
      <c r="R2056" s="7" t="e">
        <f t="shared" ref="R2056:W2056" si="2518">FIND(",",$F2056,Q2056+1)</f>
        <v>#VALUE!</v>
      </c>
      <c r="S2056" s="7" t="e">
        <f t="shared" si="2518"/>
        <v>#VALUE!</v>
      </c>
      <c r="T2056" s="7" t="e">
        <f t="shared" si="2518"/>
        <v>#VALUE!</v>
      </c>
      <c r="U2056" s="7" t="e">
        <f t="shared" si="2518"/>
        <v>#VALUE!</v>
      </c>
      <c r="V2056" s="7" t="e">
        <f t="shared" si="2518"/>
        <v>#VALUE!</v>
      </c>
      <c r="W2056" s="7" t="e">
        <f t="shared" si="2518"/>
        <v>#VALUE!</v>
      </c>
      <c r="X2056" s="11" t="str">
        <f t="shared" si="2509"/>
        <v/>
      </c>
      <c r="Y2056" s="11" t="str">
        <f t="shared" si="2510"/>
        <v/>
      </c>
      <c r="Z2056" s="11" t="str">
        <f t="shared" si="2511"/>
        <v/>
      </c>
      <c r="AA2056" s="11" t="str">
        <f t="shared" si="2512"/>
        <v/>
      </c>
      <c r="AB2056" s="3" t="str">
        <f t="shared" si="2513"/>
        <v/>
      </c>
      <c r="AC2056" s="3"/>
      <c r="AD2056" s="3"/>
      <c r="AE2056" s="7" t="str">
        <f>IF(X2056="","",_xlfn.IFNA(VLOOKUP(X2056,'饰品（请勿修改）'!$A:$H,8,FALSE),VLOOKUP(X2056,'饰品（请勿修改）'!$H:$H,1,FALSE)))</f>
        <v/>
      </c>
      <c r="AF2056" s="7" t="str">
        <f>IF(Z2056="","",_xlfn.IFNA(VLOOKUP(Z2056,'饰品（请勿修改）'!$A:$H,8,FALSE),VLOOKUP(Z2056,'饰品（请勿修改）'!$H:$H,1,FALSE)))</f>
        <v/>
      </c>
      <c r="AG2056" s="7">
        <f>_xlfn.IFNA(VLOOKUP(AE2056,'饰品（请勿修改）'!$H:$I,2,FALSE),0)</f>
        <v>0</v>
      </c>
      <c r="AH2056" s="7">
        <f>_xlfn.IFNA(VLOOKUP(AF2056,'饰品（请勿修改）'!$H:$I,2,FALSE),0)</f>
        <v>0</v>
      </c>
      <c r="AI2056" s="7">
        <f t="shared" si="2500"/>
        <v>0</v>
      </c>
      <c r="AJ2056" s="7">
        <f t="shared" si="2501"/>
        <v>0</v>
      </c>
    </row>
    <row r="2057" spans="1:36" x14ac:dyDescent="0.2">
      <c r="A2057" s="3"/>
      <c r="B2057" s="3"/>
      <c r="C2057" s="3"/>
      <c r="D2057" s="3"/>
      <c r="E2057" s="3"/>
      <c r="F2057" s="3"/>
      <c r="G2057" s="7" t="str">
        <f t="shared" si="2498"/>
        <v/>
      </c>
      <c r="H2057" s="7" t="str">
        <f t="shared" si="2502"/>
        <v/>
      </c>
      <c r="I2057" s="7" t="str">
        <f t="shared" si="2503"/>
        <v/>
      </c>
      <c r="J2057" s="7" t="str">
        <f t="shared" si="2504"/>
        <v/>
      </c>
      <c r="K2057" s="5">
        <f t="shared" si="2505"/>
        <v>0</v>
      </c>
      <c r="L2057" s="5">
        <f t="shared" si="2506"/>
        <v>0</v>
      </c>
      <c r="M2057" s="5">
        <f t="shared" si="2507"/>
        <v>0</v>
      </c>
      <c r="N2057" s="7" cm="1">
        <f t="array" ref="N2057:P2057">_xlfn._xlws.SORT(K2057:M2057,1,-1,TRUE)</f>
        <v>0</v>
      </c>
      <c r="O2057" s="7">
        <v>0</v>
      </c>
      <c r="P2057" s="7">
        <v>0</v>
      </c>
      <c r="Q2057" s="7">
        <v>2054</v>
      </c>
      <c r="R2057" s="7" t="e">
        <f t="shared" ref="R2057:W2057" si="2519">FIND(",",$F2057,Q2057+1)</f>
        <v>#VALUE!</v>
      </c>
      <c r="S2057" s="7" t="e">
        <f t="shared" si="2519"/>
        <v>#VALUE!</v>
      </c>
      <c r="T2057" s="7" t="e">
        <f t="shared" si="2519"/>
        <v>#VALUE!</v>
      </c>
      <c r="U2057" s="7" t="e">
        <f t="shared" si="2519"/>
        <v>#VALUE!</v>
      </c>
      <c r="V2057" s="7" t="e">
        <f t="shared" si="2519"/>
        <v>#VALUE!</v>
      </c>
      <c r="W2057" s="7" t="e">
        <f t="shared" si="2519"/>
        <v>#VALUE!</v>
      </c>
      <c r="X2057" s="11" t="str">
        <f t="shared" si="2509"/>
        <v/>
      </c>
      <c r="Y2057" s="11" t="str">
        <f t="shared" si="2510"/>
        <v/>
      </c>
      <c r="Z2057" s="11" t="str">
        <f t="shared" si="2511"/>
        <v/>
      </c>
      <c r="AA2057" s="11" t="str">
        <f t="shared" si="2512"/>
        <v/>
      </c>
      <c r="AB2057" s="3" t="str">
        <f t="shared" si="2513"/>
        <v/>
      </c>
      <c r="AC2057" s="3"/>
      <c r="AD2057" s="3"/>
      <c r="AE2057" s="7" t="str">
        <f>IF(X2057="","",_xlfn.IFNA(VLOOKUP(X2057,'饰品（请勿修改）'!$A:$H,8,FALSE),VLOOKUP(X2057,'饰品（请勿修改）'!$H:$H,1,FALSE)))</f>
        <v/>
      </c>
      <c r="AF2057" s="7" t="str">
        <f>IF(Z2057="","",_xlfn.IFNA(VLOOKUP(Z2057,'饰品（请勿修改）'!$A:$H,8,FALSE),VLOOKUP(Z2057,'饰品（请勿修改）'!$H:$H,1,FALSE)))</f>
        <v/>
      </c>
      <c r="AG2057" s="7">
        <f>_xlfn.IFNA(VLOOKUP(AE2057,'饰品（请勿修改）'!$H:$I,2,FALSE),0)</f>
        <v>0</v>
      </c>
      <c r="AH2057" s="7">
        <f>_xlfn.IFNA(VLOOKUP(AF2057,'饰品（请勿修改）'!$H:$I,2,FALSE),0)</f>
        <v>0</v>
      </c>
      <c r="AI2057" s="7">
        <f t="shared" si="2500"/>
        <v>0</v>
      </c>
      <c r="AJ2057" s="7">
        <f t="shared" si="2501"/>
        <v>0</v>
      </c>
    </row>
    <row r="2058" spans="1:36" x14ac:dyDescent="0.2">
      <c r="A2058" s="3"/>
      <c r="B2058" s="3"/>
      <c r="C2058" s="3"/>
      <c r="D2058" s="3"/>
      <c r="E2058" s="3"/>
      <c r="F2058" s="3"/>
      <c r="G2058" s="7" t="str">
        <f t="shared" si="2498"/>
        <v/>
      </c>
      <c r="H2058" s="7" t="str">
        <f t="shared" si="2502"/>
        <v/>
      </c>
      <c r="I2058" s="7" t="str">
        <f t="shared" si="2503"/>
        <v/>
      </c>
      <c r="J2058" s="7" t="str">
        <f t="shared" si="2504"/>
        <v/>
      </c>
      <c r="K2058" s="5">
        <f t="shared" si="2505"/>
        <v>0</v>
      </c>
      <c r="L2058" s="5">
        <f t="shared" si="2506"/>
        <v>0</v>
      </c>
      <c r="M2058" s="5">
        <f t="shared" si="2507"/>
        <v>0</v>
      </c>
      <c r="N2058" s="7" cm="1">
        <f t="array" ref="N2058:P2058">_xlfn._xlws.SORT(K2058:M2058,1,-1,TRUE)</f>
        <v>0</v>
      </c>
      <c r="O2058" s="7">
        <v>0</v>
      </c>
      <c r="P2058" s="7">
        <v>0</v>
      </c>
      <c r="Q2058" s="7">
        <v>2055</v>
      </c>
      <c r="R2058" s="7" t="e">
        <f t="shared" ref="R2058:W2058" si="2520">FIND(",",$F2058,Q2058+1)</f>
        <v>#VALUE!</v>
      </c>
      <c r="S2058" s="7" t="e">
        <f t="shared" si="2520"/>
        <v>#VALUE!</v>
      </c>
      <c r="T2058" s="7" t="e">
        <f t="shared" si="2520"/>
        <v>#VALUE!</v>
      </c>
      <c r="U2058" s="7" t="e">
        <f t="shared" si="2520"/>
        <v>#VALUE!</v>
      </c>
      <c r="V2058" s="7" t="e">
        <f t="shared" si="2520"/>
        <v>#VALUE!</v>
      </c>
      <c r="W2058" s="7" t="e">
        <f t="shared" si="2520"/>
        <v>#VALUE!</v>
      </c>
      <c r="X2058" s="11" t="str">
        <f t="shared" si="2509"/>
        <v/>
      </c>
      <c r="Y2058" s="11" t="str">
        <f t="shared" si="2510"/>
        <v/>
      </c>
      <c r="Z2058" s="11" t="str">
        <f t="shared" si="2511"/>
        <v/>
      </c>
      <c r="AA2058" s="11" t="str">
        <f t="shared" si="2512"/>
        <v/>
      </c>
      <c r="AB2058" s="3" t="str">
        <f t="shared" si="2513"/>
        <v/>
      </c>
      <c r="AC2058" s="3"/>
      <c r="AD2058" s="3"/>
      <c r="AE2058" s="7" t="str">
        <f>IF(X2058="","",_xlfn.IFNA(VLOOKUP(X2058,'饰品（请勿修改）'!$A:$H,8,FALSE),VLOOKUP(X2058,'饰品（请勿修改）'!$H:$H,1,FALSE)))</f>
        <v/>
      </c>
      <c r="AF2058" s="7" t="str">
        <f>IF(Z2058="","",_xlfn.IFNA(VLOOKUP(Z2058,'饰品（请勿修改）'!$A:$H,8,FALSE),VLOOKUP(Z2058,'饰品（请勿修改）'!$H:$H,1,FALSE)))</f>
        <v/>
      </c>
      <c r="AG2058" s="7">
        <f>_xlfn.IFNA(VLOOKUP(AE2058,'饰品（请勿修改）'!$H:$I,2,FALSE),0)</f>
        <v>0</v>
      </c>
      <c r="AH2058" s="7">
        <f>_xlfn.IFNA(VLOOKUP(AF2058,'饰品（请勿修改）'!$H:$I,2,FALSE),0)</f>
        <v>0</v>
      </c>
      <c r="AI2058" s="7">
        <f t="shared" si="2500"/>
        <v>0</v>
      </c>
      <c r="AJ2058" s="7">
        <f t="shared" si="2501"/>
        <v>0</v>
      </c>
    </row>
    <row r="2059" spans="1:36" x14ac:dyDescent="0.2">
      <c r="A2059" s="3"/>
      <c r="B2059" s="3"/>
      <c r="C2059" s="3"/>
      <c r="D2059" s="3"/>
      <c r="E2059" s="3"/>
      <c r="F2059" s="3"/>
      <c r="G2059" s="7" t="str">
        <f t="shared" si="2498"/>
        <v/>
      </c>
      <c r="H2059" s="7" t="str">
        <f t="shared" si="2502"/>
        <v/>
      </c>
      <c r="I2059" s="7" t="str">
        <f t="shared" si="2503"/>
        <v/>
      </c>
      <c r="J2059" s="7" t="str">
        <f t="shared" si="2504"/>
        <v/>
      </c>
      <c r="K2059" s="5">
        <f t="shared" si="2505"/>
        <v>0</v>
      </c>
      <c r="L2059" s="5">
        <f t="shared" si="2506"/>
        <v>0</v>
      </c>
      <c r="M2059" s="5">
        <f t="shared" si="2507"/>
        <v>0</v>
      </c>
      <c r="N2059" s="7" cm="1">
        <f t="array" ref="N2059:P2059">_xlfn._xlws.SORT(K2059:M2059,1,-1,TRUE)</f>
        <v>0</v>
      </c>
      <c r="O2059" s="7">
        <v>0</v>
      </c>
      <c r="P2059" s="7">
        <v>0</v>
      </c>
      <c r="Q2059" s="7">
        <v>2056</v>
      </c>
      <c r="R2059" s="7" t="e">
        <f t="shared" ref="R2059:W2059" si="2521">FIND(",",$F2059,Q2059+1)</f>
        <v>#VALUE!</v>
      </c>
      <c r="S2059" s="7" t="e">
        <f t="shared" si="2521"/>
        <v>#VALUE!</v>
      </c>
      <c r="T2059" s="7" t="e">
        <f t="shared" si="2521"/>
        <v>#VALUE!</v>
      </c>
      <c r="U2059" s="7" t="e">
        <f t="shared" si="2521"/>
        <v>#VALUE!</v>
      </c>
      <c r="V2059" s="7" t="e">
        <f t="shared" si="2521"/>
        <v>#VALUE!</v>
      </c>
      <c r="W2059" s="7" t="e">
        <f t="shared" si="2521"/>
        <v>#VALUE!</v>
      </c>
      <c r="X2059" s="11" t="str">
        <f t="shared" si="2509"/>
        <v/>
      </c>
      <c r="Y2059" s="11" t="str">
        <f t="shared" si="2510"/>
        <v/>
      </c>
      <c r="Z2059" s="11" t="str">
        <f t="shared" si="2511"/>
        <v/>
      </c>
      <c r="AA2059" s="11" t="str">
        <f t="shared" si="2512"/>
        <v/>
      </c>
      <c r="AB2059" s="3" t="str">
        <f t="shared" si="2513"/>
        <v/>
      </c>
      <c r="AC2059" s="3"/>
      <c r="AD2059" s="3"/>
      <c r="AE2059" s="7" t="str">
        <f>IF(X2059="","",_xlfn.IFNA(VLOOKUP(X2059,'饰品（请勿修改）'!$A:$H,8,FALSE),VLOOKUP(X2059,'饰品（请勿修改）'!$H:$H,1,FALSE)))</f>
        <v/>
      </c>
      <c r="AF2059" s="7" t="str">
        <f>IF(Z2059="","",_xlfn.IFNA(VLOOKUP(Z2059,'饰品（请勿修改）'!$A:$H,8,FALSE),VLOOKUP(Z2059,'饰品（请勿修改）'!$H:$H,1,FALSE)))</f>
        <v/>
      </c>
      <c r="AG2059" s="7">
        <f>_xlfn.IFNA(VLOOKUP(AE2059,'饰品（请勿修改）'!$H:$I,2,FALSE),0)</f>
        <v>0</v>
      </c>
      <c r="AH2059" s="7">
        <f>_xlfn.IFNA(VLOOKUP(AF2059,'饰品（请勿修改）'!$H:$I,2,FALSE),0)</f>
        <v>0</v>
      </c>
      <c r="AI2059" s="7">
        <f t="shared" si="2500"/>
        <v>0</v>
      </c>
      <c r="AJ2059" s="7">
        <f t="shared" si="2501"/>
        <v>0</v>
      </c>
    </row>
    <row r="2060" spans="1:36" x14ac:dyDescent="0.2">
      <c r="A2060" s="3"/>
      <c r="B2060" s="3"/>
      <c r="C2060" s="3"/>
      <c r="D2060" s="3"/>
      <c r="E2060" s="3"/>
      <c r="F2060" s="3"/>
      <c r="G2060" s="7" t="str">
        <f t="shared" si="2498"/>
        <v/>
      </c>
      <c r="H2060" s="7" t="str">
        <f t="shared" si="2502"/>
        <v/>
      </c>
      <c r="I2060" s="7" t="str">
        <f t="shared" si="2503"/>
        <v/>
      </c>
      <c r="J2060" s="7" t="str">
        <f t="shared" si="2504"/>
        <v/>
      </c>
      <c r="K2060" s="5">
        <f t="shared" si="2505"/>
        <v>0</v>
      </c>
      <c r="L2060" s="5">
        <f t="shared" si="2506"/>
        <v>0</v>
      </c>
      <c r="M2060" s="5">
        <f t="shared" si="2507"/>
        <v>0</v>
      </c>
      <c r="N2060" s="7" cm="1">
        <f t="array" ref="N2060:P2060">_xlfn._xlws.SORT(K2060:M2060,1,-1,TRUE)</f>
        <v>0</v>
      </c>
      <c r="O2060" s="7">
        <v>0</v>
      </c>
      <c r="P2060" s="7">
        <v>0</v>
      </c>
      <c r="Q2060" s="7">
        <v>2057</v>
      </c>
      <c r="R2060" s="7" t="e">
        <f t="shared" ref="R2060:W2060" si="2522">FIND(",",$F2060,Q2060+1)</f>
        <v>#VALUE!</v>
      </c>
      <c r="S2060" s="7" t="e">
        <f t="shared" si="2522"/>
        <v>#VALUE!</v>
      </c>
      <c r="T2060" s="7" t="e">
        <f t="shared" si="2522"/>
        <v>#VALUE!</v>
      </c>
      <c r="U2060" s="7" t="e">
        <f t="shared" si="2522"/>
        <v>#VALUE!</v>
      </c>
      <c r="V2060" s="7" t="e">
        <f t="shared" si="2522"/>
        <v>#VALUE!</v>
      </c>
      <c r="W2060" s="7" t="e">
        <f t="shared" si="2522"/>
        <v>#VALUE!</v>
      </c>
      <c r="X2060" s="11" t="str">
        <f t="shared" si="2509"/>
        <v/>
      </c>
      <c r="Y2060" s="11" t="str">
        <f t="shared" si="2510"/>
        <v/>
      </c>
      <c r="Z2060" s="11" t="str">
        <f t="shared" si="2511"/>
        <v/>
      </c>
      <c r="AA2060" s="11" t="str">
        <f t="shared" si="2512"/>
        <v/>
      </c>
      <c r="AB2060" s="3" t="str">
        <f t="shared" si="2513"/>
        <v/>
      </c>
      <c r="AC2060" s="3"/>
      <c r="AD2060" s="3"/>
      <c r="AE2060" s="7" t="str">
        <f>IF(X2060="","",_xlfn.IFNA(VLOOKUP(X2060,'饰品（请勿修改）'!$A:$H,8,FALSE),VLOOKUP(X2060,'饰品（请勿修改）'!$H:$H,1,FALSE)))</f>
        <v/>
      </c>
      <c r="AF2060" s="7" t="str">
        <f>IF(Z2060="","",_xlfn.IFNA(VLOOKUP(Z2060,'饰品（请勿修改）'!$A:$H,8,FALSE),VLOOKUP(Z2060,'饰品（请勿修改）'!$H:$H,1,FALSE)))</f>
        <v/>
      </c>
      <c r="AG2060" s="7">
        <f>_xlfn.IFNA(VLOOKUP(AE2060,'饰品（请勿修改）'!$H:$I,2,FALSE),0)</f>
        <v>0</v>
      </c>
      <c r="AH2060" s="7">
        <f>_xlfn.IFNA(VLOOKUP(AF2060,'饰品（请勿修改）'!$H:$I,2,FALSE),0)</f>
        <v>0</v>
      </c>
      <c r="AI2060" s="7">
        <f t="shared" si="2500"/>
        <v>0</v>
      </c>
      <c r="AJ2060" s="7">
        <f t="shared" si="2501"/>
        <v>0</v>
      </c>
    </row>
    <row r="2061" spans="1:36" x14ac:dyDescent="0.2">
      <c r="A2061" s="3"/>
      <c r="B2061" s="3"/>
      <c r="C2061" s="3"/>
      <c r="D2061" s="3"/>
      <c r="E2061" s="3"/>
      <c r="F2061" s="3"/>
      <c r="G2061" s="7" t="str">
        <f t="shared" si="2498"/>
        <v/>
      </c>
      <c r="H2061" s="7" t="str">
        <f t="shared" si="2502"/>
        <v/>
      </c>
      <c r="I2061" s="7" t="str">
        <f t="shared" si="2503"/>
        <v/>
      </c>
      <c r="J2061" s="7" t="str">
        <f t="shared" si="2504"/>
        <v/>
      </c>
      <c r="K2061" s="5">
        <f t="shared" si="2505"/>
        <v>0</v>
      </c>
      <c r="L2061" s="5">
        <f t="shared" si="2506"/>
        <v>0</v>
      </c>
      <c r="M2061" s="5">
        <f t="shared" si="2507"/>
        <v>0</v>
      </c>
      <c r="N2061" s="7" cm="1">
        <f t="array" ref="N2061:P2061">_xlfn._xlws.SORT(K2061:M2061,1,-1,TRUE)</f>
        <v>0</v>
      </c>
      <c r="O2061" s="7">
        <v>0</v>
      </c>
      <c r="P2061" s="7">
        <v>0</v>
      </c>
      <c r="Q2061" s="7">
        <v>2058</v>
      </c>
      <c r="R2061" s="7" t="e">
        <f t="shared" ref="R2061:W2061" si="2523">FIND(",",$F2061,Q2061+1)</f>
        <v>#VALUE!</v>
      </c>
      <c r="S2061" s="7" t="e">
        <f t="shared" si="2523"/>
        <v>#VALUE!</v>
      </c>
      <c r="T2061" s="7" t="e">
        <f t="shared" si="2523"/>
        <v>#VALUE!</v>
      </c>
      <c r="U2061" s="7" t="e">
        <f t="shared" si="2523"/>
        <v>#VALUE!</v>
      </c>
      <c r="V2061" s="7" t="e">
        <f t="shared" si="2523"/>
        <v>#VALUE!</v>
      </c>
      <c r="W2061" s="7" t="e">
        <f t="shared" si="2523"/>
        <v>#VALUE!</v>
      </c>
      <c r="X2061" s="11" t="str">
        <f t="shared" si="2509"/>
        <v/>
      </c>
      <c r="Y2061" s="11" t="str">
        <f t="shared" si="2510"/>
        <v/>
      </c>
      <c r="Z2061" s="11" t="str">
        <f t="shared" si="2511"/>
        <v/>
      </c>
      <c r="AA2061" s="11" t="str">
        <f t="shared" si="2512"/>
        <v/>
      </c>
      <c r="AB2061" s="3" t="str">
        <f t="shared" si="2513"/>
        <v/>
      </c>
      <c r="AC2061" s="3"/>
      <c r="AD2061" s="3"/>
      <c r="AE2061" s="7" t="str">
        <f>IF(X2061="","",_xlfn.IFNA(VLOOKUP(X2061,'饰品（请勿修改）'!$A:$H,8,FALSE),VLOOKUP(X2061,'饰品（请勿修改）'!$H:$H,1,FALSE)))</f>
        <v/>
      </c>
      <c r="AF2061" s="7" t="str">
        <f>IF(Z2061="","",_xlfn.IFNA(VLOOKUP(Z2061,'饰品（请勿修改）'!$A:$H,8,FALSE),VLOOKUP(Z2061,'饰品（请勿修改）'!$H:$H,1,FALSE)))</f>
        <v/>
      </c>
      <c r="AG2061" s="7">
        <f>_xlfn.IFNA(VLOOKUP(AE2061,'饰品（请勿修改）'!$H:$I,2,FALSE),0)</f>
        <v>0</v>
      </c>
      <c r="AH2061" s="7">
        <f>_xlfn.IFNA(VLOOKUP(AF2061,'饰品（请勿修改）'!$H:$I,2,FALSE),0)</f>
        <v>0</v>
      </c>
      <c r="AI2061" s="7">
        <f t="shared" si="2500"/>
        <v>0</v>
      </c>
      <c r="AJ2061" s="7">
        <f t="shared" si="2501"/>
        <v>0</v>
      </c>
    </row>
    <row r="2062" spans="1:36" x14ac:dyDescent="0.2">
      <c r="A2062" s="3"/>
      <c r="B2062" s="3"/>
      <c r="C2062" s="3"/>
      <c r="D2062" s="3"/>
      <c r="E2062" s="3"/>
      <c r="F2062" s="3"/>
      <c r="G2062" s="7" t="str">
        <f t="shared" si="2498"/>
        <v/>
      </c>
      <c r="H2062" s="7" t="str">
        <f t="shared" si="2502"/>
        <v/>
      </c>
      <c r="I2062" s="7" t="str">
        <f t="shared" si="2503"/>
        <v/>
      </c>
      <c r="J2062" s="7" t="str">
        <f t="shared" si="2504"/>
        <v/>
      </c>
      <c r="K2062" s="5">
        <f t="shared" si="2505"/>
        <v>0</v>
      </c>
      <c r="L2062" s="5">
        <f t="shared" si="2506"/>
        <v>0</v>
      </c>
      <c r="M2062" s="5">
        <f t="shared" si="2507"/>
        <v>0</v>
      </c>
      <c r="N2062" s="7" cm="1">
        <f t="array" ref="N2062:P2062">_xlfn._xlws.SORT(K2062:M2062,1,-1,TRUE)</f>
        <v>0</v>
      </c>
      <c r="O2062" s="7">
        <v>0</v>
      </c>
      <c r="P2062" s="7">
        <v>0</v>
      </c>
      <c r="Q2062" s="7">
        <v>2059</v>
      </c>
      <c r="R2062" s="7" t="e">
        <f t="shared" ref="R2062:W2062" si="2524">FIND(",",$F2062,Q2062+1)</f>
        <v>#VALUE!</v>
      </c>
      <c r="S2062" s="7" t="e">
        <f t="shared" si="2524"/>
        <v>#VALUE!</v>
      </c>
      <c r="T2062" s="7" t="e">
        <f t="shared" si="2524"/>
        <v>#VALUE!</v>
      </c>
      <c r="U2062" s="7" t="e">
        <f t="shared" si="2524"/>
        <v>#VALUE!</v>
      </c>
      <c r="V2062" s="7" t="e">
        <f t="shared" si="2524"/>
        <v>#VALUE!</v>
      </c>
      <c r="W2062" s="7" t="e">
        <f t="shared" si="2524"/>
        <v>#VALUE!</v>
      </c>
      <c r="X2062" s="11" t="str">
        <f t="shared" si="2509"/>
        <v/>
      </c>
      <c r="Y2062" s="11" t="str">
        <f t="shared" si="2510"/>
        <v/>
      </c>
      <c r="Z2062" s="11" t="str">
        <f t="shared" si="2511"/>
        <v/>
      </c>
      <c r="AA2062" s="11" t="str">
        <f t="shared" si="2512"/>
        <v/>
      </c>
      <c r="AB2062" s="3" t="str">
        <f t="shared" si="2513"/>
        <v/>
      </c>
      <c r="AC2062" s="3"/>
      <c r="AD2062" s="3"/>
      <c r="AE2062" s="7" t="str">
        <f>IF(X2062="","",_xlfn.IFNA(VLOOKUP(X2062,'饰品（请勿修改）'!$A:$H,8,FALSE),VLOOKUP(X2062,'饰品（请勿修改）'!$H:$H,1,FALSE)))</f>
        <v/>
      </c>
      <c r="AF2062" s="7" t="str">
        <f>IF(Z2062="","",_xlfn.IFNA(VLOOKUP(Z2062,'饰品（请勿修改）'!$A:$H,8,FALSE),VLOOKUP(Z2062,'饰品（请勿修改）'!$H:$H,1,FALSE)))</f>
        <v/>
      </c>
      <c r="AG2062" s="7">
        <f>_xlfn.IFNA(VLOOKUP(AE2062,'饰品（请勿修改）'!$H:$I,2,FALSE),0)</f>
        <v>0</v>
      </c>
      <c r="AH2062" s="7">
        <f>_xlfn.IFNA(VLOOKUP(AF2062,'饰品（请勿修改）'!$H:$I,2,FALSE),0)</f>
        <v>0</v>
      </c>
      <c r="AI2062" s="7">
        <f t="shared" si="2500"/>
        <v>0</v>
      </c>
      <c r="AJ2062" s="7">
        <f t="shared" si="2501"/>
        <v>0</v>
      </c>
    </row>
    <row r="2063" spans="1:36" x14ac:dyDescent="0.2">
      <c r="A2063" s="3"/>
      <c r="B2063" s="3"/>
      <c r="C2063" s="3"/>
      <c r="D2063" s="3"/>
      <c r="E2063" s="3"/>
      <c r="F2063" s="3"/>
      <c r="G2063" s="7" t="str">
        <f t="shared" si="2498"/>
        <v/>
      </c>
      <c r="H2063" s="7" t="str">
        <f t="shared" si="2502"/>
        <v/>
      </c>
      <c r="I2063" s="7" t="str">
        <f t="shared" si="2503"/>
        <v/>
      </c>
      <c r="J2063" s="7" t="str">
        <f t="shared" si="2504"/>
        <v/>
      </c>
      <c r="K2063" s="5">
        <f t="shared" si="2505"/>
        <v>0</v>
      </c>
      <c r="L2063" s="5">
        <f t="shared" si="2506"/>
        <v>0</v>
      </c>
      <c r="M2063" s="5">
        <f t="shared" si="2507"/>
        <v>0</v>
      </c>
      <c r="N2063" s="7" cm="1">
        <f t="array" ref="N2063:P2063">_xlfn._xlws.SORT(K2063:M2063,1,-1,TRUE)</f>
        <v>0</v>
      </c>
      <c r="O2063" s="7">
        <v>0</v>
      </c>
      <c r="P2063" s="7">
        <v>0</v>
      </c>
      <c r="Q2063" s="7">
        <v>2060</v>
      </c>
      <c r="R2063" s="7" t="e">
        <f t="shared" ref="R2063:W2063" si="2525">FIND(",",$F2063,Q2063+1)</f>
        <v>#VALUE!</v>
      </c>
      <c r="S2063" s="7" t="e">
        <f t="shared" si="2525"/>
        <v>#VALUE!</v>
      </c>
      <c r="T2063" s="7" t="e">
        <f t="shared" si="2525"/>
        <v>#VALUE!</v>
      </c>
      <c r="U2063" s="7" t="e">
        <f t="shared" si="2525"/>
        <v>#VALUE!</v>
      </c>
      <c r="V2063" s="7" t="e">
        <f t="shared" si="2525"/>
        <v>#VALUE!</v>
      </c>
      <c r="W2063" s="7" t="e">
        <f t="shared" si="2525"/>
        <v>#VALUE!</v>
      </c>
      <c r="X2063" s="11" t="str">
        <f t="shared" si="2509"/>
        <v/>
      </c>
      <c r="Y2063" s="11" t="str">
        <f t="shared" si="2510"/>
        <v/>
      </c>
      <c r="Z2063" s="11" t="str">
        <f t="shared" si="2511"/>
        <v/>
      </c>
      <c r="AA2063" s="11" t="str">
        <f t="shared" si="2512"/>
        <v/>
      </c>
      <c r="AB2063" s="3" t="str">
        <f t="shared" si="2513"/>
        <v/>
      </c>
      <c r="AC2063" s="3"/>
      <c r="AD2063" s="3"/>
      <c r="AE2063" s="7" t="str">
        <f>IF(X2063="","",_xlfn.IFNA(VLOOKUP(X2063,'饰品（请勿修改）'!$A:$H,8,FALSE),VLOOKUP(X2063,'饰品（请勿修改）'!$H:$H,1,FALSE)))</f>
        <v/>
      </c>
      <c r="AF2063" s="7" t="str">
        <f>IF(Z2063="","",_xlfn.IFNA(VLOOKUP(Z2063,'饰品（请勿修改）'!$A:$H,8,FALSE),VLOOKUP(Z2063,'饰品（请勿修改）'!$H:$H,1,FALSE)))</f>
        <v/>
      </c>
      <c r="AG2063" s="7">
        <f>_xlfn.IFNA(VLOOKUP(AE2063,'饰品（请勿修改）'!$H:$I,2,FALSE),0)</f>
        <v>0</v>
      </c>
      <c r="AH2063" s="7">
        <f>_xlfn.IFNA(VLOOKUP(AF2063,'饰品（请勿修改）'!$H:$I,2,FALSE),0)</f>
        <v>0</v>
      </c>
      <c r="AI2063" s="7">
        <f t="shared" si="2500"/>
        <v>0</v>
      </c>
      <c r="AJ2063" s="7">
        <f t="shared" si="2501"/>
        <v>0</v>
      </c>
    </row>
    <row r="2064" spans="1:36" x14ac:dyDescent="0.2">
      <c r="A2064" s="3"/>
      <c r="B2064" s="3"/>
      <c r="C2064" s="3"/>
      <c r="D2064" s="3"/>
      <c r="E2064" s="3"/>
      <c r="F2064" s="3"/>
      <c r="G2064" s="7" t="str">
        <f t="shared" si="2498"/>
        <v/>
      </c>
      <c r="H2064" s="7" t="str">
        <f t="shared" si="2502"/>
        <v/>
      </c>
      <c r="I2064" s="7" t="str">
        <f t="shared" si="2503"/>
        <v/>
      </c>
      <c r="J2064" s="7" t="str">
        <f t="shared" si="2504"/>
        <v/>
      </c>
      <c r="K2064" s="5">
        <f t="shared" si="2505"/>
        <v>0</v>
      </c>
      <c r="L2064" s="5">
        <f t="shared" si="2506"/>
        <v>0</v>
      </c>
      <c r="M2064" s="5">
        <f t="shared" si="2507"/>
        <v>0</v>
      </c>
      <c r="N2064" s="7" cm="1">
        <f t="array" ref="N2064:P2064">_xlfn._xlws.SORT(K2064:M2064,1,-1,TRUE)</f>
        <v>0</v>
      </c>
      <c r="O2064" s="7">
        <v>0</v>
      </c>
      <c r="P2064" s="7">
        <v>0</v>
      </c>
      <c r="Q2064" s="7">
        <v>2061</v>
      </c>
      <c r="R2064" s="7" t="e">
        <f t="shared" ref="R2064:W2064" si="2526">FIND(",",$F2064,Q2064+1)</f>
        <v>#VALUE!</v>
      </c>
      <c r="S2064" s="7" t="e">
        <f t="shared" si="2526"/>
        <v>#VALUE!</v>
      </c>
      <c r="T2064" s="7" t="e">
        <f t="shared" si="2526"/>
        <v>#VALUE!</v>
      </c>
      <c r="U2064" s="7" t="e">
        <f t="shared" si="2526"/>
        <v>#VALUE!</v>
      </c>
      <c r="V2064" s="7" t="e">
        <f t="shared" si="2526"/>
        <v>#VALUE!</v>
      </c>
      <c r="W2064" s="7" t="e">
        <f t="shared" si="2526"/>
        <v>#VALUE!</v>
      </c>
      <c r="X2064" s="11" t="str">
        <f t="shared" si="2509"/>
        <v/>
      </c>
      <c r="Y2064" s="11" t="str">
        <f t="shared" si="2510"/>
        <v/>
      </c>
      <c r="Z2064" s="11" t="str">
        <f t="shared" si="2511"/>
        <v/>
      </c>
      <c r="AA2064" s="11" t="str">
        <f t="shared" si="2512"/>
        <v/>
      </c>
      <c r="AB2064" s="3" t="str">
        <f t="shared" si="2513"/>
        <v/>
      </c>
      <c r="AC2064" s="3"/>
      <c r="AD2064" s="3"/>
      <c r="AE2064" s="7" t="str">
        <f>IF(X2064="","",_xlfn.IFNA(VLOOKUP(X2064,'饰品（请勿修改）'!$A:$H,8,FALSE),VLOOKUP(X2064,'饰品（请勿修改）'!$H:$H,1,FALSE)))</f>
        <v/>
      </c>
      <c r="AF2064" s="7" t="str">
        <f>IF(Z2064="","",_xlfn.IFNA(VLOOKUP(Z2064,'饰品（请勿修改）'!$A:$H,8,FALSE),VLOOKUP(Z2064,'饰品（请勿修改）'!$H:$H,1,FALSE)))</f>
        <v/>
      </c>
      <c r="AG2064" s="7">
        <f>_xlfn.IFNA(VLOOKUP(AE2064,'饰品（请勿修改）'!$H:$I,2,FALSE),0)</f>
        <v>0</v>
      </c>
      <c r="AH2064" s="7">
        <f>_xlfn.IFNA(VLOOKUP(AF2064,'饰品（请勿修改）'!$H:$I,2,FALSE),0)</f>
        <v>0</v>
      </c>
      <c r="AI2064" s="7">
        <f t="shared" si="2500"/>
        <v>0</v>
      </c>
      <c r="AJ2064" s="7">
        <f t="shared" si="2501"/>
        <v>0</v>
      </c>
    </row>
    <row r="2065" spans="1:36" x14ac:dyDescent="0.2">
      <c r="A2065" s="3"/>
      <c r="B2065" s="3"/>
      <c r="C2065" s="3"/>
      <c r="D2065" s="3"/>
      <c r="E2065" s="3"/>
      <c r="F2065" s="3"/>
      <c r="G2065" s="7" t="str">
        <f t="shared" si="2498"/>
        <v/>
      </c>
      <c r="H2065" s="7" t="str">
        <f t="shared" si="2502"/>
        <v/>
      </c>
      <c r="I2065" s="7" t="str">
        <f t="shared" si="2503"/>
        <v/>
      </c>
      <c r="J2065" s="7" t="str">
        <f t="shared" si="2504"/>
        <v/>
      </c>
      <c r="K2065" s="5">
        <f t="shared" si="2505"/>
        <v>0</v>
      </c>
      <c r="L2065" s="5">
        <f t="shared" si="2506"/>
        <v>0</v>
      </c>
      <c r="M2065" s="5">
        <f t="shared" si="2507"/>
        <v>0</v>
      </c>
      <c r="N2065" s="7" cm="1">
        <f t="array" ref="N2065:P2065">_xlfn._xlws.SORT(K2065:M2065,1,-1,TRUE)</f>
        <v>0</v>
      </c>
      <c r="O2065" s="7">
        <v>0</v>
      </c>
      <c r="P2065" s="7">
        <v>0</v>
      </c>
      <c r="Q2065" s="7">
        <v>2062</v>
      </c>
      <c r="R2065" s="7" t="e">
        <f t="shared" ref="R2065:W2065" si="2527">FIND(",",$F2065,Q2065+1)</f>
        <v>#VALUE!</v>
      </c>
      <c r="S2065" s="7" t="e">
        <f t="shared" si="2527"/>
        <v>#VALUE!</v>
      </c>
      <c r="T2065" s="7" t="e">
        <f t="shared" si="2527"/>
        <v>#VALUE!</v>
      </c>
      <c r="U2065" s="7" t="e">
        <f t="shared" si="2527"/>
        <v>#VALUE!</v>
      </c>
      <c r="V2065" s="7" t="e">
        <f t="shared" si="2527"/>
        <v>#VALUE!</v>
      </c>
      <c r="W2065" s="7" t="e">
        <f t="shared" si="2527"/>
        <v>#VALUE!</v>
      </c>
      <c r="X2065" s="11" t="str">
        <f t="shared" si="2509"/>
        <v/>
      </c>
      <c r="Y2065" s="11" t="str">
        <f t="shared" si="2510"/>
        <v/>
      </c>
      <c r="Z2065" s="11" t="str">
        <f t="shared" si="2511"/>
        <v/>
      </c>
      <c r="AA2065" s="11" t="str">
        <f t="shared" si="2512"/>
        <v/>
      </c>
      <c r="AB2065" s="3" t="str">
        <f t="shared" si="2513"/>
        <v/>
      </c>
      <c r="AC2065" s="3"/>
      <c r="AD2065" s="3"/>
      <c r="AE2065" s="7" t="str">
        <f>IF(X2065="","",_xlfn.IFNA(VLOOKUP(X2065,'饰品（请勿修改）'!$A:$H,8,FALSE),VLOOKUP(X2065,'饰品（请勿修改）'!$H:$H,1,FALSE)))</f>
        <v/>
      </c>
      <c r="AF2065" s="7" t="str">
        <f>IF(Z2065="","",_xlfn.IFNA(VLOOKUP(Z2065,'饰品（请勿修改）'!$A:$H,8,FALSE),VLOOKUP(Z2065,'饰品（请勿修改）'!$H:$H,1,FALSE)))</f>
        <v/>
      </c>
      <c r="AG2065" s="7">
        <f>_xlfn.IFNA(VLOOKUP(AE2065,'饰品（请勿修改）'!$H:$I,2,FALSE),0)</f>
        <v>0</v>
      </c>
      <c r="AH2065" s="7">
        <f>_xlfn.IFNA(VLOOKUP(AF2065,'饰品（请勿修改）'!$H:$I,2,FALSE),0)</f>
        <v>0</v>
      </c>
      <c r="AI2065" s="7">
        <f t="shared" si="2500"/>
        <v>0</v>
      </c>
      <c r="AJ2065" s="7">
        <f t="shared" si="2501"/>
        <v>0</v>
      </c>
    </row>
    <row r="2066" spans="1:36" x14ac:dyDescent="0.2">
      <c r="A2066" s="3"/>
      <c r="B2066" s="3"/>
      <c r="C2066" s="3"/>
      <c r="D2066" s="3"/>
      <c r="E2066" s="3"/>
      <c r="F2066" s="3"/>
      <c r="G2066" s="7" t="str">
        <f t="shared" si="2498"/>
        <v/>
      </c>
      <c r="H2066" s="7" t="str">
        <f t="shared" si="2502"/>
        <v/>
      </c>
      <c r="I2066" s="7" t="str">
        <f t="shared" si="2503"/>
        <v/>
      </c>
      <c r="J2066" s="7" t="str">
        <f t="shared" si="2504"/>
        <v/>
      </c>
      <c r="K2066" s="5">
        <f t="shared" si="2505"/>
        <v>0</v>
      </c>
      <c r="L2066" s="5">
        <f t="shared" si="2506"/>
        <v>0</v>
      </c>
      <c r="M2066" s="5">
        <f t="shared" si="2507"/>
        <v>0</v>
      </c>
      <c r="N2066" s="7" cm="1">
        <f t="array" ref="N2066:P2066">_xlfn._xlws.SORT(K2066:M2066,1,-1,TRUE)</f>
        <v>0</v>
      </c>
      <c r="O2066" s="7">
        <v>0</v>
      </c>
      <c r="P2066" s="7">
        <v>0</v>
      </c>
      <c r="Q2066" s="7">
        <v>2063</v>
      </c>
      <c r="R2066" s="7" t="e">
        <f t="shared" ref="R2066:W2066" si="2528">FIND(",",$F2066,Q2066+1)</f>
        <v>#VALUE!</v>
      </c>
      <c r="S2066" s="7" t="e">
        <f t="shared" si="2528"/>
        <v>#VALUE!</v>
      </c>
      <c r="T2066" s="7" t="e">
        <f t="shared" si="2528"/>
        <v>#VALUE!</v>
      </c>
      <c r="U2066" s="7" t="e">
        <f t="shared" si="2528"/>
        <v>#VALUE!</v>
      </c>
      <c r="V2066" s="7" t="e">
        <f t="shared" si="2528"/>
        <v>#VALUE!</v>
      </c>
      <c r="W2066" s="7" t="e">
        <f t="shared" si="2528"/>
        <v>#VALUE!</v>
      </c>
      <c r="X2066" s="11" t="str">
        <f t="shared" si="2509"/>
        <v/>
      </c>
      <c r="Y2066" s="11" t="str">
        <f t="shared" si="2510"/>
        <v/>
      </c>
      <c r="Z2066" s="11" t="str">
        <f t="shared" si="2511"/>
        <v/>
      </c>
      <c r="AA2066" s="11" t="str">
        <f t="shared" si="2512"/>
        <v/>
      </c>
      <c r="AB2066" s="3" t="str">
        <f t="shared" si="2513"/>
        <v/>
      </c>
      <c r="AC2066" s="3"/>
      <c r="AD2066" s="3"/>
      <c r="AE2066" s="7" t="str">
        <f>IF(X2066="","",_xlfn.IFNA(VLOOKUP(X2066,'饰品（请勿修改）'!$A:$H,8,FALSE),VLOOKUP(X2066,'饰品（请勿修改）'!$H:$H,1,FALSE)))</f>
        <v/>
      </c>
      <c r="AF2066" s="7" t="str">
        <f>IF(Z2066="","",_xlfn.IFNA(VLOOKUP(Z2066,'饰品（请勿修改）'!$A:$H,8,FALSE),VLOOKUP(Z2066,'饰品（请勿修改）'!$H:$H,1,FALSE)))</f>
        <v/>
      </c>
      <c r="AG2066" s="7">
        <f>_xlfn.IFNA(VLOOKUP(AE2066,'饰品（请勿修改）'!$H:$I,2,FALSE),0)</f>
        <v>0</v>
      </c>
      <c r="AH2066" s="7">
        <f>_xlfn.IFNA(VLOOKUP(AF2066,'饰品（请勿修改）'!$H:$I,2,FALSE),0)</f>
        <v>0</v>
      </c>
      <c r="AI2066" s="7">
        <f t="shared" si="2500"/>
        <v>0</v>
      </c>
      <c r="AJ2066" s="7">
        <f t="shared" si="2501"/>
        <v>0</v>
      </c>
    </row>
    <row r="2067" spans="1:36" x14ac:dyDescent="0.2">
      <c r="A2067" s="3"/>
      <c r="B2067" s="3"/>
      <c r="C2067" s="3"/>
      <c r="D2067" s="3"/>
      <c r="E2067" s="3"/>
      <c r="F2067" s="3"/>
      <c r="G2067" s="7" t="str">
        <f t="shared" si="2498"/>
        <v/>
      </c>
      <c r="H2067" s="7" t="str">
        <f t="shared" si="2502"/>
        <v/>
      </c>
      <c r="I2067" s="7" t="str">
        <f t="shared" si="2503"/>
        <v/>
      </c>
      <c r="J2067" s="7" t="str">
        <f t="shared" si="2504"/>
        <v/>
      </c>
      <c r="K2067" s="5">
        <f t="shared" si="2505"/>
        <v>0</v>
      </c>
      <c r="L2067" s="5">
        <f t="shared" si="2506"/>
        <v>0</v>
      </c>
      <c r="M2067" s="5">
        <f t="shared" si="2507"/>
        <v>0</v>
      </c>
      <c r="N2067" s="7" cm="1">
        <f t="array" ref="N2067:P2067">_xlfn._xlws.SORT(K2067:M2067,1,-1,TRUE)</f>
        <v>0</v>
      </c>
      <c r="O2067" s="7">
        <v>0</v>
      </c>
      <c r="P2067" s="7">
        <v>0</v>
      </c>
      <c r="Q2067" s="7">
        <v>2064</v>
      </c>
      <c r="R2067" s="7" t="e">
        <f t="shared" ref="R2067:W2067" si="2529">FIND(",",$F2067,Q2067+1)</f>
        <v>#VALUE!</v>
      </c>
      <c r="S2067" s="7" t="e">
        <f t="shared" si="2529"/>
        <v>#VALUE!</v>
      </c>
      <c r="T2067" s="7" t="e">
        <f t="shared" si="2529"/>
        <v>#VALUE!</v>
      </c>
      <c r="U2067" s="7" t="e">
        <f t="shared" si="2529"/>
        <v>#VALUE!</v>
      </c>
      <c r="V2067" s="7" t="e">
        <f t="shared" si="2529"/>
        <v>#VALUE!</v>
      </c>
      <c r="W2067" s="7" t="e">
        <f t="shared" si="2529"/>
        <v>#VALUE!</v>
      </c>
      <c r="X2067" s="11" t="str">
        <f t="shared" si="2509"/>
        <v/>
      </c>
      <c r="Y2067" s="11" t="str">
        <f t="shared" si="2510"/>
        <v/>
      </c>
      <c r="Z2067" s="11" t="str">
        <f t="shared" si="2511"/>
        <v/>
      </c>
      <c r="AA2067" s="11" t="str">
        <f t="shared" si="2512"/>
        <v/>
      </c>
      <c r="AB2067" s="3" t="str">
        <f t="shared" si="2513"/>
        <v/>
      </c>
      <c r="AC2067" s="3"/>
      <c r="AD2067" s="3"/>
      <c r="AE2067" s="7" t="str">
        <f>IF(X2067="","",_xlfn.IFNA(VLOOKUP(X2067,'饰品（请勿修改）'!$A:$H,8,FALSE),VLOOKUP(X2067,'饰品（请勿修改）'!$H:$H,1,FALSE)))</f>
        <v/>
      </c>
      <c r="AF2067" s="7" t="str">
        <f>IF(Z2067="","",_xlfn.IFNA(VLOOKUP(Z2067,'饰品（请勿修改）'!$A:$H,8,FALSE),VLOOKUP(Z2067,'饰品（请勿修改）'!$H:$H,1,FALSE)))</f>
        <v/>
      </c>
      <c r="AG2067" s="7">
        <f>_xlfn.IFNA(VLOOKUP(AE2067,'饰品（请勿修改）'!$H:$I,2,FALSE),0)</f>
        <v>0</v>
      </c>
      <c r="AH2067" s="7">
        <f>_xlfn.IFNA(VLOOKUP(AF2067,'饰品（请勿修改）'!$H:$I,2,FALSE),0)</f>
        <v>0</v>
      </c>
      <c r="AI2067" s="7">
        <f t="shared" si="2500"/>
        <v>0</v>
      </c>
      <c r="AJ2067" s="7">
        <f t="shared" si="2501"/>
        <v>0</v>
      </c>
    </row>
    <row r="2068" spans="1:36" x14ac:dyDescent="0.2">
      <c r="A2068" s="3"/>
      <c r="B2068" s="3"/>
      <c r="C2068" s="3"/>
      <c r="D2068" s="3"/>
      <c r="E2068" s="3"/>
      <c r="F2068" s="3"/>
      <c r="G2068" s="7" t="str">
        <f t="shared" si="2498"/>
        <v/>
      </c>
      <c r="H2068" s="7" t="str">
        <f t="shared" si="2502"/>
        <v/>
      </c>
      <c r="I2068" s="7" t="str">
        <f t="shared" si="2503"/>
        <v/>
      </c>
      <c r="J2068" s="7" t="str">
        <f t="shared" si="2504"/>
        <v/>
      </c>
      <c r="K2068" s="5">
        <f t="shared" si="2505"/>
        <v>0</v>
      </c>
      <c r="L2068" s="5">
        <f t="shared" si="2506"/>
        <v>0</v>
      </c>
      <c r="M2068" s="5">
        <f t="shared" si="2507"/>
        <v>0</v>
      </c>
      <c r="N2068" s="7" cm="1">
        <f t="array" ref="N2068:P2068">_xlfn._xlws.SORT(K2068:M2068,1,-1,TRUE)</f>
        <v>0</v>
      </c>
      <c r="O2068" s="7">
        <v>0</v>
      </c>
      <c r="P2068" s="7">
        <v>0</v>
      </c>
      <c r="Q2068" s="7">
        <v>2065</v>
      </c>
      <c r="R2068" s="7" t="e">
        <f t="shared" ref="R2068:W2068" si="2530">FIND(",",$F2068,Q2068+1)</f>
        <v>#VALUE!</v>
      </c>
      <c r="S2068" s="7" t="e">
        <f t="shared" si="2530"/>
        <v>#VALUE!</v>
      </c>
      <c r="T2068" s="7" t="e">
        <f t="shared" si="2530"/>
        <v>#VALUE!</v>
      </c>
      <c r="U2068" s="7" t="e">
        <f t="shared" si="2530"/>
        <v>#VALUE!</v>
      </c>
      <c r="V2068" s="7" t="e">
        <f t="shared" si="2530"/>
        <v>#VALUE!</v>
      </c>
      <c r="W2068" s="7" t="e">
        <f t="shared" si="2530"/>
        <v>#VALUE!</v>
      </c>
      <c r="X2068" s="11" t="str">
        <f t="shared" si="2509"/>
        <v/>
      </c>
      <c r="Y2068" s="11" t="str">
        <f t="shared" si="2510"/>
        <v/>
      </c>
      <c r="Z2068" s="11" t="str">
        <f t="shared" si="2511"/>
        <v/>
      </c>
      <c r="AA2068" s="11" t="str">
        <f t="shared" si="2512"/>
        <v/>
      </c>
      <c r="AB2068" s="3" t="str">
        <f t="shared" si="2513"/>
        <v/>
      </c>
      <c r="AC2068" s="3"/>
      <c r="AD2068" s="3"/>
      <c r="AE2068" s="7" t="str">
        <f>IF(X2068="","",_xlfn.IFNA(VLOOKUP(X2068,'饰品（请勿修改）'!$A:$H,8,FALSE),VLOOKUP(X2068,'饰品（请勿修改）'!$H:$H,1,FALSE)))</f>
        <v/>
      </c>
      <c r="AF2068" s="7" t="str">
        <f>IF(Z2068="","",_xlfn.IFNA(VLOOKUP(Z2068,'饰品（请勿修改）'!$A:$H,8,FALSE),VLOOKUP(Z2068,'饰品（请勿修改）'!$H:$H,1,FALSE)))</f>
        <v/>
      </c>
      <c r="AG2068" s="7">
        <f>_xlfn.IFNA(VLOOKUP(AE2068,'饰品（请勿修改）'!$H:$I,2,FALSE),0)</f>
        <v>0</v>
      </c>
      <c r="AH2068" s="7">
        <f>_xlfn.IFNA(VLOOKUP(AF2068,'饰品（请勿修改）'!$H:$I,2,FALSE),0)</f>
        <v>0</v>
      </c>
      <c r="AI2068" s="7">
        <f t="shared" si="2500"/>
        <v>0</v>
      </c>
      <c r="AJ2068" s="7">
        <f t="shared" si="2501"/>
        <v>0</v>
      </c>
    </row>
    <row r="2069" spans="1:36" x14ac:dyDescent="0.2">
      <c r="A2069" s="3"/>
      <c r="B2069" s="3"/>
      <c r="C2069" s="3"/>
      <c r="D2069" s="3"/>
      <c r="E2069" s="3"/>
      <c r="F2069" s="3"/>
      <c r="G2069" s="7" t="str">
        <f t="shared" si="2498"/>
        <v/>
      </c>
      <c r="H2069" s="7" t="str">
        <f t="shared" si="2502"/>
        <v/>
      </c>
      <c r="I2069" s="7" t="str">
        <f t="shared" si="2503"/>
        <v/>
      </c>
      <c r="J2069" s="7" t="str">
        <f t="shared" si="2504"/>
        <v/>
      </c>
      <c r="K2069" s="5">
        <f t="shared" si="2505"/>
        <v>0</v>
      </c>
      <c r="L2069" s="5">
        <f t="shared" si="2506"/>
        <v>0</v>
      </c>
      <c r="M2069" s="5">
        <f t="shared" si="2507"/>
        <v>0</v>
      </c>
      <c r="N2069" s="7" cm="1">
        <f t="array" ref="N2069:P2069">_xlfn._xlws.SORT(K2069:M2069,1,-1,TRUE)</f>
        <v>0</v>
      </c>
      <c r="O2069" s="7">
        <v>0</v>
      </c>
      <c r="P2069" s="7">
        <v>0</v>
      </c>
      <c r="Q2069" s="7">
        <v>2066</v>
      </c>
      <c r="R2069" s="7" t="e">
        <f t="shared" ref="R2069:W2069" si="2531">FIND(",",$F2069,Q2069+1)</f>
        <v>#VALUE!</v>
      </c>
      <c r="S2069" s="7" t="e">
        <f t="shared" si="2531"/>
        <v>#VALUE!</v>
      </c>
      <c r="T2069" s="7" t="e">
        <f t="shared" si="2531"/>
        <v>#VALUE!</v>
      </c>
      <c r="U2069" s="7" t="e">
        <f t="shared" si="2531"/>
        <v>#VALUE!</v>
      </c>
      <c r="V2069" s="7" t="e">
        <f t="shared" si="2531"/>
        <v>#VALUE!</v>
      </c>
      <c r="W2069" s="7" t="e">
        <f t="shared" si="2531"/>
        <v>#VALUE!</v>
      </c>
      <c r="X2069" s="11" t="str">
        <f t="shared" si="2509"/>
        <v/>
      </c>
      <c r="Y2069" s="11" t="str">
        <f t="shared" si="2510"/>
        <v/>
      </c>
      <c r="Z2069" s="11" t="str">
        <f t="shared" si="2511"/>
        <v/>
      </c>
      <c r="AA2069" s="11" t="str">
        <f t="shared" si="2512"/>
        <v/>
      </c>
      <c r="AB2069" s="3" t="str">
        <f t="shared" si="2513"/>
        <v/>
      </c>
      <c r="AC2069" s="3"/>
      <c r="AD2069" s="3"/>
      <c r="AE2069" s="7" t="str">
        <f>IF(X2069="","",_xlfn.IFNA(VLOOKUP(X2069,'饰品（请勿修改）'!$A:$H,8,FALSE),VLOOKUP(X2069,'饰品（请勿修改）'!$H:$H,1,FALSE)))</f>
        <v/>
      </c>
      <c r="AF2069" s="7" t="str">
        <f>IF(Z2069="","",_xlfn.IFNA(VLOOKUP(Z2069,'饰品（请勿修改）'!$A:$H,8,FALSE),VLOOKUP(Z2069,'饰品（请勿修改）'!$H:$H,1,FALSE)))</f>
        <v/>
      </c>
      <c r="AG2069" s="7">
        <f>_xlfn.IFNA(VLOOKUP(AE2069,'饰品（请勿修改）'!$H:$I,2,FALSE),0)</f>
        <v>0</v>
      </c>
      <c r="AH2069" s="7">
        <f>_xlfn.IFNA(VLOOKUP(AF2069,'饰品（请勿修改）'!$H:$I,2,FALSE),0)</f>
        <v>0</v>
      </c>
      <c r="AI2069" s="7">
        <f t="shared" si="2500"/>
        <v>0</v>
      </c>
      <c r="AJ2069" s="7">
        <f t="shared" si="2501"/>
        <v>0</v>
      </c>
    </row>
    <row r="2070" spans="1:36" x14ac:dyDescent="0.2">
      <c r="A2070" s="3"/>
      <c r="B2070" s="3"/>
      <c r="C2070" s="3"/>
      <c r="D2070" s="3"/>
      <c r="E2070" s="3"/>
      <c r="F2070" s="3"/>
      <c r="G2070" s="7" t="str">
        <f t="shared" si="2498"/>
        <v/>
      </c>
      <c r="H2070" s="7" t="str">
        <f t="shared" si="2502"/>
        <v/>
      </c>
      <c r="I2070" s="7" t="str">
        <f t="shared" si="2503"/>
        <v/>
      </c>
      <c r="J2070" s="7" t="str">
        <f t="shared" si="2504"/>
        <v/>
      </c>
      <c r="K2070" s="5">
        <f t="shared" si="2505"/>
        <v>0</v>
      </c>
      <c r="L2070" s="5">
        <f t="shared" si="2506"/>
        <v>0</v>
      </c>
      <c r="M2070" s="5">
        <f t="shared" si="2507"/>
        <v>0</v>
      </c>
      <c r="N2070" s="7" cm="1">
        <f t="array" ref="N2070:P2070">_xlfn._xlws.SORT(K2070:M2070,1,-1,TRUE)</f>
        <v>0</v>
      </c>
      <c r="O2070" s="7">
        <v>0</v>
      </c>
      <c r="P2070" s="7">
        <v>0</v>
      </c>
      <c r="Q2070" s="7">
        <v>2067</v>
      </c>
      <c r="R2070" s="7" t="e">
        <f t="shared" ref="R2070:W2070" si="2532">FIND(",",$F2070,Q2070+1)</f>
        <v>#VALUE!</v>
      </c>
      <c r="S2070" s="7" t="e">
        <f t="shared" si="2532"/>
        <v>#VALUE!</v>
      </c>
      <c r="T2070" s="7" t="e">
        <f t="shared" si="2532"/>
        <v>#VALUE!</v>
      </c>
      <c r="U2070" s="7" t="e">
        <f t="shared" si="2532"/>
        <v>#VALUE!</v>
      </c>
      <c r="V2070" s="7" t="e">
        <f t="shared" si="2532"/>
        <v>#VALUE!</v>
      </c>
      <c r="W2070" s="7" t="e">
        <f t="shared" si="2532"/>
        <v>#VALUE!</v>
      </c>
      <c r="X2070" s="11" t="str">
        <f t="shared" si="2509"/>
        <v/>
      </c>
      <c r="Y2070" s="11" t="str">
        <f t="shared" si="2510"/>
        <v/>
      </c>
      <c r="Z2070" s="11" t="str">
        <f t="shared" si="2511"/>
        <v/>
      </c>
      <c r="AA2070" s="11" t="str">
        <f t="shared" si="2512"/>
        <v/>
      </c>
      <c r="AB2070" s="3" t="str">
        <f t="shared" si="2513"/>
        <v/>
      </c>
      <c r="AC2070" s="3"/>
      <c r="AD2070" s="3"/>
      <c r="AE2070" s="7" t="str">
        <f>IF(X2070="","",_xlfn.IFNA(VLOOKUP(X2070,'饰品（请勿修改）'!$A:$H,8,FALSE),VLOOKUP(X2070,'饰品（请勿修改）'!$H:$H,1,FALSE)))</f>
        <v/>
      </c>
      <c r="AF2070" s="7" t="str">
        <f>IF(Z2070="","",_xlfn.IFNA(VLOOKUP(Z2070,'饰品（请勿修改）'!$A:$H,8,FALSE),VLOOKUP(Z2070,'饰品（请勿修改）'!$H:$H,1,FALSE)))</f>
        <v/>
      </c>
      <c r="AG2070" s="7">
        <f>_xlfn.IFNA(VLOOKUP(AE2070,'饰品（请勿修改）'!$H:$I,2,FALSE),0)</f>
        <v>0</v>
      </c>
      <c r="AH2070" s="7">
        <f>_xlfn.IFNA(VLOOKUP(AF2070,'饰品（请勿修改）'!$H:$I,2,FALSE),0)</f>
        <v>0</v>
      </c>
      <c r="AI2070" s="7">
        <f t="shared" si="2500"/>
        <v>0</v>
      </c>
      <c r="AJ2070" s="7">
        <f t="shared" si="2501"/>
        <v>0</v>
      </c>
    </row>
    <row r="2071" spans="1:36" x14ac:dyDescent="0.2">
      <c r="A2071" s="3"/>
      <c r="B2071" s="3"/>
      <c r="C2071" s="3"/>
      <c r="D2071" s="3"/>
      <c r="E2071" s="3"/>
      <c r="F2071" s="3"/>
      <c r="G2071" s="7" t="str">
        <f t="shared" si="2498"/>
        <v/>
      </c>
      <c r="H2071" s="7" t="str">
        <f t="shared" si="2502"/>
        <v/>
      </c>
      <c r="I2071" s="7" t="str">
        <f t="shared" si="2503"/>
        <v/>
      </c>
      <c r="J2071" s="7" t="str">
        <f t="shared" si="2504"/>
        <v/>
      </c>
      <c r="K2071" s="5">
        <f t="shared" si="2505"/>
        <v>0</v>
      </c>
      <c r="L2071" s="5">
        <f t="shared" si="2506"/>
        <v>0</v>
      </c>
      <c r="M2071" s="5">
        <f t="shared" si="2507"/>
        <v>0</v>
      </c>
      <c r="N2071" s="7" cm="1">
        <f t="array" ref="N2071:P2071">_xlfn._xlws.SORT(K2071:M2071,1,-1,TRUE)</f>
        <v>0</v>
      </c>
      <c r="O2071" s="7">
        <v>0</v>
      </c>
      <c r="P2071" s="7">
        <v>0</v>
      </c>
      <c r="Q2071" s="7">
        <v>2068</v>
      </c>
      <c r="R2071" s="7" t="e">
        <f t="shared" ref="R2071:W2071" si="2533">FIND(",",$F2071,Q2071+1)</f>
        <v>#VALUE!</v>
      </c>
      <c r="S2071" s="7" t="e">
        <f t="shared" si="2533"/>
        <v>#VALUE!</v>
      </c>
      <c r="T2071" s="7" t="e">
        <f t="shared" si="2533"/>
        <v>#VALUE!</v>
      </c>
      <c r="U2071" s="7" t="e">
        <f t="shared" si="2533"/>
        <v>#VALUE!</v>
      </c>
      <c r="V2071" s="7" t="e">
        <f t="shared" si="2533"/>
        <v>#VALUE!</v>
      </c>
      <c r="W2071" s="7" t="e">
        <f t="shared" si="2533"/>
        <v>#VALUE!</v>
      </c>
      <c r="X2071" s="11" t="str">
        <f t="shared" si="2509"/>
        <v/>
      </c>
      <c r="Y2071" s="11" t="str">
        <f t="shared" si="2510"/>
        <v/>
      </c>
      <c r="Z2071" s="11" t="str">
        <f t="shared" si="2511"/>
        <v/>
      </c>
      <c r="AA2071" s="11" t="str">
        <f t="shared" si="2512"/>
        <v/>
      </c>
      <c r="AB2071" s="3" t="str">
        <f t="shared" si="2513"/>
        <v/>
      </c>
      <c r="AC2071" s="3"/>
      <c r="AD2071" s="3"/>
      <c r="AE2071" s="7" t="str">
        <f>IF(X2071="","",_xlfn.IFNA(VLOOKUP(X2071,'饰品（请勿修改）'!$A:$H,8,FALSE),VLOOKUP(X2071,'饰品（请勿修改）'!$H:$H,1,FALSE)))</f>
        <v/>
      </c>
      <c r="AF2071" s="7" t="str">
        <f>IF(Z2071="","",_xlfn.IFNA(VLOOKUP(Z2071,'饰品（请勿修改）'!$A:$H,8,FALSE),VLOOKUP(Z2071,'饰品（请勿修改）'!$H:$H,1,FALSE)))</f>
        <v/>
      </c>
      <c r="AG2071" s="7">
        <f>_xlfn.IFNA(VLOOKUP(AE2071,'饰品（请勿修改）'!$H:$I,2,FALSE),0)</f>
        <v>0</v>
      </c>
      <c r="AH2071" s="7">
        <f>_xlfn.IFNA(VLOOKUP(AF2071,'饰品（请勿修改）'!$H:$I,2,FALSE),0)</f>
        <v>0</v>
      </c>
      <c r="AI2071" s="7">
        <f t="shared" si="2500"/>
        <v>0</v>
      </c>
      <c r="AJ2071" s="7">
        <f t="shared" si="2501"/>
        <v>0</v>
      </c>
    </row>
    <row r="2072" spans="1:36" x14ac:dyDescent="0.2">
      <c r="A2072" s="3"/>
      <c r="B2072" s="3"/>
      <c r="C2072" s="3"/>
      <c r="D2072" s="3"/>
      <c r="E2072" s="3"/>
      <c r="F2072" s="3"/>
      <c r="G2072" s="7" t="str">
        <f t="shared" si="2498"/>
        <v/>
      </c>
      <c r="H2072" s="7" t="str">
        <f t="shared" si="2502"/>
        <v/>
      </c>
      <c r="I2072" s="7" t="str">
        <f t="shared" si="2503"/>
        <v/>
      </c>
      <c r="J2072" s="7" t="str">
        <f t="shared" si="2504"/>
        <v/>
      </c>
      <c r="K2072" s="5">
        <f t="shared" si="2505"/>
        <v>0</v>
      </c>
      <c r="L2072" s="5">
        <f t="shared" si="2506"/>
        <v>0</v>
      </c>
      <c r="M2072" s="5">
        <f t="shared" si="2507"/>
        <v>0</v>
      </c>
      <c r="N2072" s="7" cm="1">
        <f t="array" ref="N2072:P2072">_xlfn._xlws.SORT(K2072:M2072,1,-1,TRUE)</f>
        <v>0</v>
      </c>
      <c r="O2072" s="7">
        <v>0</v>
      </c>
      <c r="P2072" s="7">
        <v>0</v>
      </c>
      <c r="Q2072" s="7">
        <v>2069</v>
      </c>
      <c r="R2072" s="7" t="e">
        <f t="shared" ref="R2072:W2072" si="2534">FIND(",",$F2072,Q2072+1)</f>
        <v>#VALUE!</v>
      </c>
      <c r="S2072" s="7" t="e">
        <f t="shared" si="2534"/>
        <v>#VALUE!</v>
      </c>
      <c r="T2072" s="7" t="e">
        <f t="shared" si="2534"/>
        <v>#VALUE!</v>
      </c>
      <c r="U2072" s="7" t="e">
        <f t="shared" si="2534"/>
        <v>#VALUE!</v>
      </c>
      <c r="V2072" s="7" t="e">
        <f t="shared" si="2534"/>
        <v>#VALUE!</v>
      </c>
      <c r="W2072" s="7" t="e">
        <f t="shared" si="2534"/>
        <v>#VALUE!</v>
      </c>
      <c r="X2072" s="11" t="str">
        <f t="shared" si="2509"/>
        <v/>
      </c>
      <c r="Y2072" s="11" t="str">
        <f t="shared" si="2510"/>
        <v/>
      </c>
      <c r="Z2072" s="11" t="str">
        <f t="shared" si="2511"/>
        <v/>
      </c>
      <c r="AA2072" s="11" t="str">
        <f t="shared" si="2512"/>
        <v/>
      </c>
      <c r="AB2072" s="3" t="str">
        <f t="shared" si="2513"/>
        <v/>
      </c>
      <c r="AC2072" s="3"/>
      <c r="AD2072" s="3"/>
      <c r="AE2072" s="7" t="str">
        <f>IF(X2072="","",_xlfn.IFNA(VLOOKUP(X2072,'饰品（请勿修改）'!$A:$H,8,FALSE),VLOOKUP(X2072,'饰品（请勿修改）'!$H:$H,1,FALSE)))</f>
        <v/>
      </c>
      <c r="AF2072" s="7" t="str">
        <f>IF(Z2072="","",_xlfn.IFNA(VLOOKUP(Z2072,'饰品（请勿修改）'!$A:$H,8,FALSE),VLOOKUP(Z2072,'饰品（请勿修改）'!$H:$H,1,FALSE)))</f>
        <v/>
      </c>
      <c r="AG2072" s="7">
        <f>_xlfn.IFNA(VLOOKUP(AE2072,'饰品（请勿修改）'!$H:$I,2,FALSE),0)</f>
        <v>0</v>
      </c>
      <c r="AH2072" s="7">
        <f>_xlfn.IFNA(VLOOKUP(AF2072,'饰品（请勿修改）'!$H:$I,2,FALSE),0)</f>
        <v>0</v>
      </c>
      <c r="AI2072" s="7">
        <f t="shared" si="2500"/>
        <v>0</v>
      </c>
      <c r="AJ2072" s="7">
        <f t="shared" si="2501"/>
        <v>0</v>
      </c>
    </row>
    <row r="2073" spans="1:36" x14ac:dyDescent="0.2">
      <c r="A2073" s="3"/>
      <c r="B2073" s="3"/>
      <c r="C2073" s="3"/>
      <c r="D2073" s="3"/>
      <c r="E2073" s="3"/>
      <c r="F2073" s="3"/>
      <c r="G2073" s="7" t="str">
        <f t="shared" si="2498"/>
        <v/>
      </c>
      <c r="H2073" s="7" t="str">
        <f t="shared" si="2502"/>
        <v/>
      </c>
      <c r="I2073" s="7" t="str">
        <f t="shared" si="2503"/>
        <v/>
      </c>
      <c r="J2073" s="7" t="str">
        <f t="shared" si="2504"/>
        <v/>
      </c>
      <c r="K2073" s="5">
        <f t="shared" si="2505"/>
        <v>0</v>
      </c>
      <c r="L2073" s="5">
        <f t="shared" si="2506"/>
        <v>0</v>
      </c>
      <c r="M2073" s="5">
        <f t="shared" si="2507"/>
        <v>0</v>
      </c>
      <c r="N2073" s="7" cm="1">
        <f t="array" ref="N2073:P2073">_xlfn._xlws.SORT(K2073:M2073,1,-1,TRUE)</f>
        <v>0</v>
      </c>
      <c r="O2073" s="7">
        <v>0</v>
      </c>
      <c r="P2073" s="7">
        <v>0</v>
      </c>
      <c r="Q2073" s="7">
        <v>2070</v>
      </c>
      <c r="R2073" s="7" t="e">
        <f t="shared" ref="R2073:W2073" si="2535">FIND(",",$F2073,Q2073+1)</f>
        <v>#VALUE!</v>
      </c>
      <c r="S2073" s="7" t="e">
        <f t="shared" si="2535"/>
        <v>#VALUE!</v>
      </c>
      <c r="T2073" s="7" t="e">
        <f t="shared" si="2535"/>
        <v>#VALUE!</v>
      </c>
      <c r="U2073" s="7" t="e">
        <f t="shared" si="2535"/>
        <v>#VALUE!</v>
      </c>
      <c r="V2073" s="7" t="e">
        <f t="shared" si="2535"/>
        <v>#VALUE!</v>
      </c>
      <c r="W2073" s="7" t="e">
        <f t="shared" si="2535"/>
        <v>#VALUE!</v>
      </c>
      <c r="X2073" s="11" t="str">
        <f t="shared" si="2509"/>
        <v/>
      </c>
      <c r="Y2073" s="11" t="str">
        <f t="shared" si="2510"/>
        <v/>
      </c>
      <c r="Z2073" s="11" t="str">
        <f t="shared" si="2511"/>
        <v/>
      </c>
      <c r="AA2073" s="11" t="str">
        <f t="shared" si="2512"/>
        <v/>
      </c>
      <c r="AB2073" s="3" t="str">
        <f t="shared" si="2513"/>
        <v/>
      </c>
      <c r="AC2073" s="3"/>
      <c r="AD2073" s="3"/>
      <c r="AE2073" s="7" t="str">
        <f>IF(X2073="","",_xlfn.IFNA(VLOOKUP(X2073,'饰品（请勿修改）'!$A:$H,8,FALSE),VLOOKUP(X2073,'饰品（请勿修改）'!$H:$H,1,FALSE)))</f>
        <v/>
      </c>
      <c r="AF2073" s="7" t="str">
        <f>IF(Z2073="","",_xlfn.IFNA(VLOOKUP(Z2073,'饰品（请勿修改）'!$A:$H,8,FALSE),VLOOKUP(Z2073,'饰品（请勿修改）'!$H:$H,1,FALSE)))</f>
        <v/>
      </c>
      <c r="AG2073" s="7">
        <f>_xlfn.IFNA(VLOOKUP(AE2073,'饰品（请勿修改）'!$H:$I,2,FALSE),0)</f>
        <v>0</v>
      </c>
      <c r="AH2073" s="7">
        <f>_xlfn.IFNA(VLOOKUP(AF2073,'饰品（请勿修改）'!$H:$I,2,FALSE),0)</f>
        <v>0</v>
      </c>
      <c r="AI2073" s="7">
        <f t="shared" si="2500"/>
        <v>0</v>
      </c>
      <c r="AJ2073" s="7">
        <f t="shared" si="2501"/>
        <v>0</v>
      </c>
    </row>
    <row r="2074" spans="1:36" x14ac:dyDescent="0.2">
      <c r="A2074" s="3"/>
      <c r="B2074" s="3"/>
      <c r="C2074" s="3"/>
      <c r="D2074" s="3"/>
      <c r="E2074" s="3"/>
      <c r="F2074" s="3"/>
      <c r="G2074" s="7" t="str">
        <f t="shared" si="2498"/>
        <v/>
      </c>
      <c r="H2074" s="7" t="str">
        <f t="shared" si="2502"/>
        <v/>
      </c>
      <c r="I2074" s="7" t="str">
        <f t="shared" si="2503"/>
        <v/>
      </c>
      <c r="J2074" s="7" t="str">
        <f t="shared" si="2504"/>
        <v/>
      </c>
      <c r="K2074" s="5">
        <f t="shared" si="2505"/>
        <v>0</v>
      </c>
      <c r="L2074" s="5">
        <f t="shared" si="2506"/>
        <v>0</v>
      </c>
      <c r="M2074" s="5">
        <f t="shared" si="2507"/>
        <v>0</v>
      </c>
      <c r="N2074" s="7" cm="1">
        <f t="array" ref="N2074:P2074">_xlfn._xlws.SORT(K2074:M2074,1,-1,TRUE)</f>
        <v>0</v>
      </c>
      <c r="O2074" s="7">
        <v>0</v>
      </c>
      <c r="P2074" s="7">
        <v>0</v>
      </c>
      <c r="Q2074" s="7">
        <v>2071</v>
      </c>
      <c r="R2074" s="7" t="e">
        <f t="shared" ref="R2074:W2074" si="2536">FIND(",",$F2074,Q2074+1)</f>
        <v>#VALUE!</v>
      </c>
      <c r="S2074" s="7" t="e">
        <f t="shared" si="2536"/>
        <v>#VALUE!</v>
      </c>
      <c r="T2074" s="7" t="e">
        <f t="shared" si="2536"/>
        <v>#VALUE!</v>
      </c>
      <c r="U2074" s="7" t="e">
        <f t="shared" si="2536"/>
        <v>#VALUE!</v>
      </c>
      <c r="V2074" s="7" t="e">
        <f t="shared" si="2536"/>
        <v>#VALUE!</v>
      </c>
      <c r="W2074" s="7" t="e">
        <f t="shared" si="2536"/>
        <v>#VALUE!</v>
      </c>
      <c r="X2074" s="11" t="str">
        <f t="shared" si="2509"/>
        <v/>
      </c>
      <c r="Y2074" s="11" t="str">
        <f t="shared" si="2510"/>
        <v/>
      </c>
      <c r="Z2074" s="11" t="str">
        <f t="shared" si="2511"/>
        <v/>
      </c>
      <c r="AA2074" s="11" t="str">
        <f t="shared" si="2512"/>
        <v/>
      </c>
      <c r="AB2074" s="3" t="str">
        <f t="shared" si="2513"/>
        <v/>
      </c>
      <c r="AC2074" s="3"/>
      <c r="AD2074" s="3"/>
      <c r="AE2074" s="7" t="str">
        <f>IF(X2074="","",_xlfn.IFNA(VLOOKUP(X2074,'饰品（请勿修改）'!$A:$H,8,FALSE),VLOOKUP(X2074,'饰品（请勿修改）'!$H:$H,1,FALSE)))</f>
        <v/>
      </c>
      <c r="AF2074" s="7" t="str">
        <f>IF(Z2074="","",_xlfn.IFNA(VLOOKUP(Z2074,'饰品（请勿修改）'!$A:$H,8,FALSE),VLOOKUP(Z2074,'饰品（请勿修改）'!$H:$H,1,FALSE)))</f>
        <v/>
      </c>
      <c r="AG2074" s="7">
        <f>_xlfn.IFNA(VLOOKUP(AE2074,'饰品（请勿修改）'!$H:$I,2,FALSE),0)</f>
        <v>0</v>
      </c>
      <c r="AH2074" s="7">
        <f>_xlfn.IFNA(VLOOKUP(AF2074,'饰品（请勿修改）'!$H:$I,2,FALSE),0)</f>
        <v>0</v>
      </c>
      <c r="AI2074" s="7">
        <f t="shared" si="2500"/>
        <v>0</v>
      </c>
      <c r="AJ2074" s="7">
        <f t="shared" si="2501"/>
        <v>0</v>
      </c>
    </row>
    <row r="2075" spans="1:36" x14ac:dyDescent="0.2">
      <c r="A2075" s="3"/>
      <c r="B2075" s="3"/>
      <c r="C2075" s="3"/>
      <c r="D2075" s="3"/>
      <c r="E2075" s="3"/>
      <c r="F2075" s="3"/>
      <c r="G2075" s="7" t="str">
        <f t="shared" si="2498"/>
        <v/>
      </c>
      <c r="H2075" s="7" t="str">
        <f t="shared" si="2502"/>
        <v/>
      </c>
      <c r="I2075" s="7" t="str">
        <f t="shared" si="2503"/>
        <v/>
      </c>
      <c r="J2075" s="7" t="str">
        <f t="shared" si="2504"/>
        <v/>
      </c>
      <c r="K2075" s="5">
        <f t="shared" si="2505"/>
        <v>0</v>
      </c>
      <c r="L2075" s="5">
        <f t="shared" si="2506"/>
        <v>0</v>
      </c>
      <c r="M2075" s="5">
        <f t="shared" si="2507"/>
        <v>0</v>
      </c>
      <c r="N2075" s="7" cm="1">
        <f t="array" ref="N2075:P2075">_xlfn._xlws.SORT(K2075:M2075,1,-1,TRUE)</f>
        <v>0</v>
      </c>
      <c r="O2075" s="7">
        <v>0</v>
      </c>
      <c r="P2075" s="7">
        <v>0</v>
      </c>
      <c r="Q2075" s="7">
        <v>2072</v>
      </c>
      <c r="R2075" s="7" t="e">
        <f t="shared" ref="R2075:W2075" si="2537">FIND(",",$F2075,Q2075+1)</f>
        <v>#VALUE!</v>
      </c>
      <c r="S2075" s="7" t="e">
        <f t="shared" si="2537"/>
        <v>#VALUE!</v>
      </c>
      <c r="T2075" s="7" t="e">
        <f t="shared" si="2537"/>
        <v>#VALUE!</v>
      </c>
      <c r="U2075" s="7" t="e">
        <f t="shared" si="2537"/>
        <v>#VALUE!</v>
      </c>
      <c r="V2075" s="7" t="e">
        <f t="shared" si="2537"/>
        <v>#VALUE!</v>
      </c>
      <c r="W2075" s="7" t="e">
        <f t="shared" si="2537"/>
        <v>#VALUE!</v>
      </c>
      <c r="X2075" s="11" t="str">
        <f t="shared" si="2509"/>
        <v/>
      </c>
      <c r="Y2075" s="11" t="str">
        <f t="shared" si="2510"/>
        <v/>
      </c>
      <c r="Z2075" s="11" t="str">
        <f t="shared" si="2511"/>
        <v/>
      </c>
      <c r="AA2075" s="11" t="str">
        <f t="shared" si="2512"/>
        <v/>
      </c>
      <c r="AB2075" s="3" t="str">
        <f t="shared" si="2513"/>
        <v/>
      </c>
      <c r="AC2075" s="3"/>
      <c r="AD2075" s="3"/>
      <c r="AE2075" s="7" t="str">
        <f>IF(X2075="","",_xlfn.IFNA(VLOOKUP(X2075,'饰品（请勿修改）'!$A:$H,8,FALSE),VLOOKUP(X2075,'饰品（请勿修改）'!$H:$H,1,FALSE)))</f>
        <v/>
      </c>
      <c r="AF2075" s="7" t="str">
        <f>IF(Z2075="","",_xlfn.IFNA(VLOOKUP(Z2075,'饰品（请勿修改）'!$A:$H,8,FALSE),VLOOKUP(Z2075,'饰品（请勿修改）'!$H:$H,1,FALSE)))</f>
        <v/>
      </c>
      <c r="AG2075" s="7">
        <f>_xlfn.IFNA(VLOOKUP(AE2075,'饰品（请勿修改）'!$H:$I,2,FALSE),0)</f>
        <v>0</v>
      </c>
      <c r="AH2075" s="7">
        <f>_xlfn.IFNA(VLOOKUP(AF2075,'饰品（请勿修改）'!$H:$I,2,FALSE),0)</f>
        <v>0</v>
      </c>
      <c r="AI2075" s="7">
        <f t="shared" si="2500"/>
        <v>0</v>
      </c>
      <c r="AJ2075" s="7">
        <f t="shared" si="2501"/>
        <v>0</v>
      </c>
    </row>
    <row r="2076" spans="1:36" x14ac:dyDescent="0.2">
      <c r="A2076" s="3"/>
      <c r="B2076" s="3"/>
      <c r="C2076" s="3"/>
      <c r="D2076" s="3"/>
      <c r="E2076" s="3"/>
      <c r="F2076" s="3"/>
      <c r="G2076" s="7" t="str">
        <f t="shared" si="2498"/>
        <v/>
      </c>
      <c r="H2076" s="7" t="str">
        <f t="shared" si="2502"/>
        <v/>
      </c>
      <c r="I2076" s="7" t="str">
        <f t="shared" si="2503"/>
        <v/>
      </c>
      <c r="J2076" s="7" t="str">
        <f t="shared" si="2504"/>
        <v/>
      </c>
      <c r="K2076" s="5">
        <f t="shared" si="2505"/>
        <v>0</v>
      </c>
      <c r="L2076" s="5">
        <f t="shared" si="2506"/>
        <v>0</v>
      </c>
      <c r="M2076" s="5">
        <f t="shared" si="2507"/>
        <v>0</v>
      </c>
      <c r="N2076" s="7" cm="1">
        <f t="array" ref="N2076:P2076">_xlfn._xlws.SORT(K2076:M2076,1,-1,TRUE)</f>
        <v>0</v>
      </c>
      <c r="O2076" s="7">
        <v>0</v>
      </c>
      <c r="P2076" s="7">
        <v>0</v>
      </c>
      <c r="Q2076" s="7">
        <v>2073</v>
      </c>
      <c r="R2076" s="7" t="e">
        <f t="shared" ref="R2076:W2076" si="2538">FIND(",",$F2076,Q2076+1)</f>
        <v>#VALUE!</v>
      </c>
      <c r="S2076" s="7" t="e">
        <f t="shared" si="2538"/>
        <v>#VALUE!</v>
      </c>
      <c r="T2076" s="7" t="e">
        <f t="shared" si="2538"/>
        <v>#VALUE!</v>
      </c>
      <c r="U2076" s="7" t="e">
        <f t="shared" si="2538"/>
        <v>#VALUE!</v>
      </c>
      <c r="V2076" s="7" t="e">
        <f t="shared" si="2538"/>
        <v>#VALUE!</v>
      </c>
      <c r="W2076" s="7" t="e">
        <f t="shared" si="2538"/>
        <v>#VALUE!</v>
      </c>
      <c r="X2076" s="11" t="str">
        <f t="shared" si="2509"/>
        <v/>
      </c>
      <c r="Y2076" s="11" t="str">
        <f t="shared" si="2510"/>
        <v/>
      </c>
      <c r="Z2076" s="11" t="str">
        <f t="shared" si="2511"/>
        <v/>
      </c>
      <c r="AA2076" s="11" t="str">
        <f t="shared" si="2512"/>
        <v/>
      </c>
      <c r="AB2076" s="3" t="str">
        <f t="shared" si="2513"/>
        <v/>
      </c>
      <c r="AC2076" s="3"/>
      <c r="AD2076" s="3"/>
      <c r="AE2076" s="7" t="str">
        <f>IF(X2076="","",_xlfn.IFNA(VLOOKUP(X2076,'饰品（请勿修改）'!$A:$H,8,FALSE),VLOOKUP(X2076,'饰品（请勿修改）'!$H:$H,1,FALSE)))</f>
        <v/>
      </c>
      <c r="AF2076" s="7" t="str">
        <f>IF(Z2076="","",_xlfn.IFNA(VLOOKUP(Z2076,'饰品（请勿修改）'!$A:$H,8,FALSE),VLOOKUP(Z2076,'饰品（请勿修改）'!$H:$H,1,FALSE)))</f>
        <v/>
      </c>
      <c r="AG2076" s="7">
        <f>_xlfn.IFNA(VLOOKUP(AE2076,'饰品（请勿修改）'!$H:$I,2,FALSE),0)</f>
        <v>0</v>
      </c>
      <c r="AH2076" s="7">
        <f>_xlfn.IFNA(VLOOKUP(AF2076,'饰品（请勿修改）'!$H:$I,2,FALSE),0)</f>
        <v>0</v>
      </c>
      <c r="AI2076" s="7">
        <f t="shared" si="2500"/>
        <v>0</v>
      </c>
      <c r="AJ2076" s="7">
        <f t="shared" si="2501"/>
        <v>0</v>
      </c>
    </row>
    <row r="2077" spans="1:36" x14ac:dyDescent="0.2">
      <c r="A2077" s="3"/>
      <c r="B2077" s="3"/>
      <c r="C2077" s="3"/>
      <c r="D2077" s="3"/>
      <c r="E2077" s="3"/>
      <c r="F2077" s="3"/>
      <c r="G2077" s="7" t="str">
        <f t="shared" si="2498"/>
        <v/>
      </c>
      <c r="H2077" s="7" t="str">
        <f t="shared" si="2502"/>
        <v/>
      </c>
      <c r="I2077" s="7" t="str">
        <f t="shared" si="2503"/>
        <v/>
      </c>
      <c r="J2077" s="7" t="str">
        <f t="shared" si="2504"/>
        <v/>
      </c>
      <c r="K2077" s="5">
        <f t="shared" si="2505"/>
        <v>0</v>
      </c>
      <c r="L2077" s="5">
        <f t="shared" si="2506"/>
        <v>0</v>
      </c>
      <c r="M2077" s="5">
        <f t="shared" si="2507"/>
        <v>0</v>
      </c>
      <c r="N2077" s="7" cm="1">
        <f t="array" ref="N2077:P2077">_xlfn._xlws.SORT(K2077:M2077,1,-1,TRUE)</f>
        <v>0</v>
      </c>
      <c r="O2077" s="7">
        <v>0</v>
      </c>
      <c r="P2077" s="7">
        <v>0</v>
      </c>
      <c r="Q2077" s="7">
        <v>2074</v>
      </c>
      <c r="R2077" s="7" t="e">
        <f t="shared" ref="R2077:W2077" si="2539">FIND(",",$F2077,Q2077+1)</f>
        <v>#VALUE!</v>
      </c>
      <c r="S2077" s="7" t="e">
        <f t="shared" si="2539"/>
        <v>#VALUE!</v>
      </c>
      <c r="T2077" s="7" t="e">
        <f t="shared" si="2539"/>
        <v>#VALUE!</v>
      </c>
      <c r="U2077" s="7" t="e">
        <f t="shared" si="2539"/>
        <v>#VALUE!</v>
      </c>
      <c r="V2077" s="7" t="e">
        <f t="shared" si="2539"/>
        <v>#VALUE!</v>
      </c>
      <c r="W2077" s="7" t="e">
        <f t="shared" si="2539"/>
        <v>#VALUE!</v>
      </c>
      <c r="X2077" s="11" t="str">
        <f t="shared" si="2509"/>
        <v/>
      </c>
      <c r="Y2077" s="11" t="str">
        <f t="shared" si="2510"/>
        <v/>
      </c>
      <c r="Z2077" s="11" t="str">
        <f t="shared" si="2511"/>
        <v/>
      </c>
      <c r="AA2077" s="11" t="str">
        <f t="shared" si="2512"/>
        <v/>
      </c>
      <c r="AB2077" s="3" t="str">
        <f t="shared" si="2513"/>
        <v/>
      </c>
      <c r="AC2077" s="3"/>
      <c r="AD2077" s="3"/>
      <c r="AE2077" s="7" t="str">
        <f>IF(X2077="","",_xlfn.IFNA(VLOOKUP(X2077,'饰品（请勿修改）'!$A:$H,8,FALSE),VLOOKUP(X2077,'饰品（请勿修改）'!$H:$H,1,FALSE)))</f>
        <v/>
      </c>
      <c r="AF2077" s="7" t="str">
        <f>IF(Z2077="","",_xlfn.IFNA(VLOOKUP(Z2077,'饰品（请勿修改）'!$A:$H,8,FALSE),VLOOKUP(Z2077,'饰品（请勿修改）'!$H:$H,1,FALSE)))</f>
        <v/>
      </c>
      <c r="AG2077" s="7">
        <f>_xlfn.IFNA(VLOOKUP(AE2077,'饰品（请勿修改）'!$H:$I,2,FALSE),0)</f>
        <v>0</v>
      </c>
      <c r="AH2077" s="7">
        <f>_xlfn.IFNA(VLOOKUP(AF2077,'饰品（请勿修改）'!$H:$I,2,FALSE),0)</f>
        <v>0</v>
      </c>
      <c r="AI2077" s="7">
        <f t="shared" si="2500"/>
        <v>0</v>
      </c>
      <c r="AJ2077" s="7">
        <f t="shared" si="2501"/>
        <v>0</v>
      </c>
    </row>
    <row r="2078" spans="1:36" x14ac:dyDescent="0.2">
      <c r="A2078" s="3"/>
      <c r="B2078" s="3"/>
      <c r="C2078" s="3"/>
      <c r="D2078" s="3"/>
      <c r="E2078" s="3"/>
      <c r="F2078" s="3"/>
      <c r="G2078" s="7" t="str">
        <f t="shared" si="2498"/>
        <v/>
      </c>
      <c r="H2078" s="7" t="str">
        <f t="shared" si="2502"/>
        <v/>
      </c>
      <c r="I2078" s="7" t="str">
        <f t="shared" si="2503"/>
        <v/>
      </c>
      <c r="J2078" s="7" t="str">
        <f t="shared" si="2504"/>
        <v/>
      </c>
      <c r="K2078" s="5">
        <f t="shared" si="2505"/>
        <v>0</v>
      </c>
      <c r="L2078" s="5">
        <f t="shared" si="2506"/>
        <v>0</v>
      </c>
      <c r="M2078" s="5">
        <f t="shared" si="2507"/>
        <v>0</v>
      </c>
      <c r="N2078" s="7" cm="1">
        <f t="array" ref="N2078:P2078">_xlfn._xlws.SORT(K2078:M2078,1,-1,TRUE)</f>
        <v>0</v>
      </c>
      <c r="O2078" s="7">
        <v>0</v>
      </c>
      <c r="P2078" s="7">
        <v>0</v>
      </c>
      <c r="Q2078" s="7">
        <v>2075</v>
      </c>
      <c r="R2078" s="7" t="e">
        <f t="shared" ref="R2078:W2078" si="2540">FIND(",",$F2078,Q2078+1)</f>
        <v>#VALUE!</v>
      </c>
      <c r="S2078" s="7" t="e">
        <f t="shared" si="2540"/>
        <v>#VALUE!</v>
      </c>
      <c r="T2078" s="7" t="e">
        <f t="shared" si="2540"/>
        <v>#VALUE!</v>
      </c>
      <c r="U2078" s="7" t="e">
        <f t="shared" si="2540"/>
        <v>#VALUE!</v>
      </c>
      <c r="V2078" s="7" t="e">
        <f t="shared" si="2540"/>
        <v>#VALUE!</v>
      </c>
      <c r="W2078" s="7" t="e">
        <f t="shared" si="2540"/>
        <v>#VALUE!</v>
      </c>
      <c r="X2078" s="11" t="str">
        <f t="shared" si="2509"/>
        <v/>
      </c>
      <c r="Y2078" s="11" t="str">
        <f t="shared" si="2510"/>
        <v/>
      </c>
      <c r="Z2078" s="11" t="str">
        <f t="shared" si="2511"/>
        <v/>
      </c>
      <c r="AA2078" s="11" t="str">
        <f t="shared" si="2512"/>
        <v/>
      </c>
      <c r="AB2078" s="3" t="str">
        <f t="shared" si="2513"/>
        <v/>
      </c>
      <c r="AC2078" s="3"/>
      <c r="AD2078" s="3"/>
      <c r="AE2078" s="7" t="str">
        <f>IF(X2078="","",_xlfn.IFNA(VLOOKUP(X2078,'饰品（请勿修改）'!$A:$H,8,FALSE),VLOOKUP(X2078,'饰品（请勿修改）'!$H:$H,1,FALSE)))</f>
        <v/>
      </c>
      <c r="AF2078" s="7" t="str">
        <f>IF(Z2078="","",_xlfn.IFNA(VLOOKUP(Z2078,'饰品（请勿修改）'!$A:$H,8,FALSE),VLOOKUP(Z2078,'饰品（请勿修改）'!$H:$H,1,FALSE)))</f>
        <v/>
      </c>
      <c r="AG2078" s="7">
        <f>_xlfn.IFNA(VLOOKUP(AE2078,'饰品（请勿修改）'!$H:$I,2,FALSE),0)</f>
        <v>0</v>
      </c>
      <c r="AH2078" s="7">
        <f>_xlfn.IFNA(VLOOKUP(AF2078,'饰品（请勿修改）'!$H:$I,2,FALSE),0)</f>
        <v>0</v>
      </c>
      <c r="AI2078" s="7">
        <f t="shared" si="2500"/>
        <v>0</v>
      </c>
      <c r="AJ2078" s="7">
        <f t="shared" si="2501"/>
        <v>0</v>
      </c>
    </row>
    <row r="2079" spans="1:36" x14ac:dyDescent="0.2">
      <c r="A2079" s="3"/>
      <c r="B2079" s="3"/>
      <c r="C2079" s="3"/>
      <c r="D2079" s="3"/>
      <c r="E2079" s="3"/>
      <c r="F2079" s="3"/>
      <c r="G2079" s="7" t="str">
        <f t="shared" si="2498"/>
        <v/>
      </c>
      <c r="H2079" s="7" t="str">
        <f t="shared" si="2502"/>
        <v/>
      </c>
      <c r="I2079" s="7" t="str">
        <f t="shared" si="2503"/>
        <v/>
      </c>
      <c r="J2079" s="7" t="str">
        <f t="shared" si="2504"/>
        <v/>
      </c>
      <c r="K2079" s="5">
        <f t="shared" si="2505"/>
        <v>0</v>
      </c>
      <c r="L2079" s="5">
        <f t="shared" si="2506"/>
        <v>0</v>
      </c>
      <c r="M2079" s="5">
        <f t="shared" si="2507"/>
        <v>0</v>
      </c>
      <c r="N2079" s="7" cm="1">
        <f t="array" ref="N2079:P2079">_xlfn._xlws.SORT(K2079:M2079,1,-1,TRUE)</f>
        <v>0</v>
      </c>
      <c r="O2079" s="7">
        <v>0</v>
      </c>
      <c r="P2079" s="7">
        <v>0</v>
      </c>
      <c r="Q2079" s="7">
        <v>2076</v>
      </c>
      <c r="R2079" s="7" t="e">
        <f t="shared" ref="R2079:W2079" si="2541">FIND(",",$F2079,Q2079+1)</f>
        <v>#VALUE!</v>
      </c>
      <c r="S2079" s="7" t="e">
        <f t="shared" si="2541"/>
        <v>#VALUE!</v>
      </c>
      <c r="T2079" s="7" t="e">
        <f t="shared" si="2541"/>
        <v>#VALUE!</v>
      </c>
      <c r="U2079" s="7" t="e">
        <f t="shared" si="2541"/>
        <v>#VALUE!</v>
      </c>
      <c r="V2079" s="7" t="e">
        <f t="shared" si="2541"/>
        <v>#VALUE!</v>
      </c>
      <c r="W2079" s="7" t="e">
        <f t="shared" si="2541"/>
        <v>#VALUE!</v>
      </c>
      <c r="X2079" s="11" t="str">
        <f t="shared" si="2509"/>
        <v/>
      </c>
      <c r="Y2079" s="11" t="str">
        <f t="shared" si="2510"/>
        <v/>
      </c>
      <c r="Z2079" s="11" t="str">
        <f t="shared" si="2511"/>
        <v/>
      </c>
      <c r="AA2079" s="11" t="str">
        <f t="shared" si="2512"/>
        <v/>
      </c>
      <c r="AB2079" s="3" t="str">
        <f t="shared" si="2513"/>
        <v/>
      </c>
      <c r="AC2079" s="3"/>
      <c r="AD2079" s="3"/>
      <c r="AE2079" s="7" t="str">
        <f>IF(X2079="","",_xlfn.IFNA(VLOOKUP(X2079,'饰品（请勿修改）'!$A:$H,8,FALSE),VLOOKUP(X2079,'饰品（请勿修改）'!$H:$H,1,FALSE)))</f>
        <v/>
      </c>
      <c r="AF2079" s="7" t="str">
        <f>IF(Z2079="","",_xlfn.IFNA(VLOOKUP(Z2079,'饰品（请勿修改）'!$A:$H,8,FALSE),VLOOKUP(Z2079,'饰品（请勿修改）'!$H:$H,1,FALSE)))</f>
        <v/>
      </c>
      <c r="AG2079" s="7">
        <f>_xlfn.IFNA(VLOOKUP(AE2079,'饰品（请勿修改）'!$H:$I,2,FALSE),0)</f>
        <v>0</v>
      </c>
      <c r="AH2079" s="7">
        <f>_xlfn.IFNA(VLOOKUP(AF2079,'饰品（请勿修改）'!$H:$I,2,FALSE),0)</f>
        <v>0</v>
      </c>
      <c r="AI2079" s="7">
        <f t="shared" si="2500"/>
        <v>0</v>
      </c>
      <c r="AJ2079" s="7">
        <f t="shared" si="2501"/>
        <v>0</v>
      </c>
    </row>
    <row r="2080" spans="1:36" x14ac:dyDescent="0.2">
      <c r="A2080" s="3"/>
      <c r="B2080" s="3"/>
      <c r="C2080" s="3"/>
      <c r="D2080" s="3"/>
      <c r="E2080" s="3"/>
      <c r="F2080" s="3"/>
      <c r="G2080" s="7" t="str">
        <f t="shared" si="2498"/>
        <v/>
      </c>
      <c r="H2080" s="7" t="str">
        <f t="shared" si="2502"/>
        <v/>
      </c>
      <c r="I2080" s="7" t="str">
        <f t="shared" si="2503"/>
        <v/>
      </c>
      <c r="J2080" s="7" t="str">
        <f t="shared" si="2504"/>
        <v/>
      </c>
      <c r="K2080" s="5">
        <f t="shared" si="2505"/>
        <v>0</v>
      </c>
      <c r="L2080" s="5">
        <f t="shared" si="2506"/>
        <v>0</v>
      </c>
      <c r="M2080" s="5">
        <f t="shared" si="2507"/>
        <v>0</v>
      </c>
      <c r="N2080" s="7" cm="1">
        <f t="array" ref="N2080:P2080">_xlfn._xlws.SORT(K2080:M2080,1,-1,TRUE)</f>
        <v>0</v>
      </c>
      <c r="O2080" s="7">
        <v>0</v>
      </c>
      <c r="P2080" s="7">
        <v>0</v>
      </c>
      <c r="Q2080" s="7">
        <v>2077</v>
      </c>
      <c r="R2080" s="7" t="e">
        <f t="shared" ref="R2080:W2080" si="2542">FIND(",",$F2080,Q2080+1)</f>
        <v>#VALUE!</v>
      </c>
      <c r="S2080" s="7" t="e">
        <f t="shared" si="2542"/>
        <v>#VALUE!</v>
      </c>
      <c r="T2080" s="7" t="e">
        <f t="shared" si="2542"/>
        <v>#VALUE!</v>
      </c>
      <c r="U2080" s="7" t="e">
        <f t="shared" si="2542"/>
        <v>#VALUE!</v>
      </c>
      <c r="V2080" s="7" t="e">
        <f t="shared" si="2542"/>
        <v>#VALUE!</v>
      </c>
      <c r="W2080" s="7" t="e">
        <f t="shared" si="2542"/>
        <v>#VALUE!</v>
      </c>
      <c r="X2080" s="11" t="str">
        <f t="shared" si="2509"/>
        <v/>
      </c>
      <c r="Y2080" s="11" t="str">
        <f t="shared" si="2510"/>
        <v/>
      </c>
      <c r="Z2080" s="11" t="str">
        <f t="shared" si="2511"/>
        <v/>
      </c>
      <c r="AA2080" s="11" t="str">
        <f t="shared" si="2512"/>
        <v/>
      </c>
      <c r="AB2080" s="3" t="str">
        <f t="shared" si="2513"/>
        <v/>
      </c>
      <c r="AC2080" s="3"/>
      <c r="AD2080" s="3"/>
      <c r="AE2080" s="7" t="str">
        <f>IF(X2080="","",_xlfn.IFNA(VLOOKUP(X2080,'饰品（请勿修改）'!$A:$H,8,FALSE),VLOOKUP(X2080,'饰品（请勿修改）'!$H:$H,1,FALSE)))</f>
        <v/>
      </c>
      <c r="AF2080" s="7" t="str">
        <f>IF(Z2080="","",_xlfn.IFNA(VLOOKUP(Z2080,'饰品（请勿修改）'!$A:$H,8,FALSE),VLOOKUP(Z2080,'饰品（请勿修改）'!$H:$H,1,FALSE)))</f>
        <v/>
      </c>
      <c r="AG2080" s="7">
        <f>_xlfn.IFNA(VLOOKUP(AE2080,'饰品（请勿修改）'!$H:$I,2,FALSE),0)</f>
        <v>0</v>
      </c>
      <c r="AH2080" s="7">
        <f>_xlfn.IFNA(VLOOKUP(AF2080,'饰品（请勿修改）'!$H:$I,2,FALSE),0)</f>
        <v>0</v>
      </c>
      <c r="AI2080" s="7">
        <f t="shared" si="2500"/>
        <v>0</v>
      </c>
      <c r="AJ2080" s="7">
        <f t="shared" si="2501"/>
        <v>0</v>
      </c>
    </row>
    <row r="2081" spans="1:36" x14ac:dyDescent="0.2">
      <c r="A2081" s="3"/>
      <c r="B2081" s="3"/>
      <c r="C2081" s="3"/>
      <c r="D2081" s="3"/>
      <c r="E2081" s="3"/>
      <c r="F2081" s="3"/>
      <c r="G2081" s="7" t="str">
        <f t="shared" si="2498"/>
        <v/>
      </c>
      <c r="H2081" s="7" t="str">
        <f t="shared" si="2502"/>
        <v/>
      </c>
      <c r="I2081" s="7" t="str">
        <f t="shared" si="2503"/>
        <v/>
      </c>
      <c r="J2081" s="7" t="str">
        <f t="shared" si="2504"/>
        <v/>
      </c>
      <c r="K2081" s="5">
        <f t="shared" si="2505"/>
        <v>0</v>
      </c>
      <c r="L2081" s="5">
        <f t="shared" si="2506"/>
        <v>0</v>
      </c>
      <c r="M2081" s="5">
        <f t="shared" si="2507"/>
        <v>0</v>
      </c>
      <c r="N2081" s="7" cm="1">
        <f t="array" ref="N2081:P2081">_xlfn._xlws.SORT(K2081:M2081,1,-1,TRUE)</f>
        <v>0</v>
      </c>
      <c r="O2081" s="7">
        <v>0</v>
      </c>
      <c r="P2081" s="7">
        <v>0</v>
      </c>
      <c r="Q2081" s="7">
        <v>2078</v>
      </c>
      <c r="R2081" s="7" t="e">
        <f t="shared" ref="R2081:W2081" si="2543">FIND(",",$F2081,Q2081+1)</f>
        <v>#VALUE!</v>
      </c>
      <c r="S2081" s="7" t="e">
        <f t="shared" si="2543"/>
        <v>#VALUE!</v>
      </c>
      <c r="T2081" s="7" t="e">
        <f t="shared" si="2543"/>
        <v>#VALUE!</v>
      </c>
      <c r="U2081" s="7" t="e">
        <f t="shared" si="2543"/>
        <v>#VALUE!</v>
      </c>
      <c r="V2081" s="7" t="e">
        <f t="shared" si="2543"/>
        <v>#VALUE!</v>
      </c>
      <c r="W2081" s="7" t="e">
        <f t="shared" si="2543"/>
        <v>#VALUE!</v>
      </c>
      <c r="X2081" s="11" t="str">
        <f t="shared" si="2509"/>
        <v/>
      </c>
      <c r="Y2081" s="11" t="str">
        <f t="shared" si="2510"/>
        <v/>
      </c>
      <c r="Z2081" s="11" t="str">
        <f t="shared" si="2511"/>
        <v/>
      </c>
      <c r="AA2081" s="11" t="str">
        <f t="shared" si="2512"/>
        <v/>
      </c>
      <c r="AB2081" s="3" t="str">
        <f t="shared" si="2513"/>
        <v/>
      </c>
      <c r="AC2081" s="3"/>
      <c r="AD2081" s="3"/>
      <c r="AE2081" s="7" t="str">
        <f>IF(X2081="","",_xlfn.IFNA(VLOOKUP(X2081,'饰品（请勿修改）'!$A:$H,8,FALSE),VLOOKUP(X2081,'饰品（请勿修改）'!$H:$H,1,FALSE)))</f>
        <v/>
      </c>
      <c r="AF2081" s="7" t="str">
        <f>IF(Z2081="","",_xlfn.IFNA(VLOOKUP(Z2081,'饰品（请勿修改）'!$A:$H,8,FALSE),VLOOKUP(Z2081,'饰品（请勿修改）'!$H:$H,1,FALSE)))</f>
        <v/>
      </c>
      <c r="AG2081" s="7">
        <f>_xlfn.IFNA(VLOOKUP(AE2081,'饰品（请勿修改）'!$H:$I,2,FALSE),0)</f>
        <v>0</v>
      </c>
      <c r="AH2081" s="7">
        <f>_xlfn.IFNA(VLOOKUP(AF2081,'饰品（请勿修改）'!$H:$I,2,FALSE),0)</f>
        <v>0</v>
      </c>
      <c r="AI2081" s="7">
        <f t="shared" si="2500"/>
        <v>0</v>
      </c>
      <c r="AJ2081" s="7">
        <f t="shared" si="2501"/>
        <v>0</v>
      </c>
    </row>
    <row r="2082" spans="1:36" x14ac:dyDescent="0.2">
      <c r="A2082" s="3"/>
      <c r="B2082" s="3"/>
      <c r="C2082" s="3"/>
      <c r="D2082" s="3"/>
      <c r="E2082" s="3"/>
      <c r="F2082" s="3"/>
      <c r="G2082" s="7" t="str">
        <f t="shared" si="2498"/>
        <v/>
      </c>
      <c r="H2082" s="7" t="str">
        <f t="shared" si="2502"/>
        <v/>
      </c>
      <c r="I2082" s="7" t="str">
        <f t="shared" si="2503"/>
        <v/>
      </c>
      <c r="J2082" s="7" t="str">
        <f t="shared" si="2504"/>
        <v/>
      </c>
      <c r="K2082" s="5">
        <f t="shared" si="2505"/>
        <v>0</v>
      </c>
      <c r="L2082" s="5">
        <f t="shared" si="2506"/>
        <v>0</v>
      </c>
      <c r="M2082" s="5">
        <f t="shared" si="2507"/>
        <v>0</v>
      </c>
      <c r="N2082" s="7" cm="1">
        <f t="array" ref="N2082:P2082">_xlfn._xlws.SORT(K2082:M2082,1,-1,TRUE)</f>
        <v>0</v>
      </c>
      <c r="O2082" s="7">
        <v>0</v>
      </c>
      <c r="P2082" s="7">
        <v>0</v>
      </c>
      <c r="Q2082" s="7">
        <v>2079</v>
      </c>
      <c r="R2082" s="7" t="e">
        <f t="shared" ref="R2082:W2082" si="2544">FIND(",",$F2082,Q2082+1)</f>
        <v>#VALUE!</v>
      </c>
      <c r="S2082" s="7" t="e">
        <f t="shared" si="2544"/>
        <v>#VALUE!</v>
      </c>
      <c r="T2082" s="7" t="e">
        <f t="shared" si="2544"/>
        <v>#VALUE!</v>
      </c>
      <c r="U2082" s="7" t="e">
        <f t="shared" si="2544"/>
        <v>#VALUE!</v>
      </c>
      <c r="V2082" s="7" t="e">
        <f t="shared" si="2544"/>
        <v>#VALUE!</v>
      </c>
      <c r="W2082" s="7" t="e">
        <f t="shared" si="2544"/>
        <v>#VALUE!</v>
      </c>
      <c r="X2082" s="11" t="str">
        <f t="shared" si="2509"/>
        <v/>
      </c>
      <c r="Y2082" s="11" t="str">
        <f t="shared" si="2510"/>
        <v/>
      </c>
      <c r="Z2082" s="11" t="str">
        <f t="shared" si="2511"/>
        <v/>
      </c>
      <c r="AA2082" s="11" t="str">
        <f t="shared" si="2512"/>
        <v/>
      </c>
      <c r="AB2082" s="3" t="str">
        <f t="shared" si="2513"/>
        <v/>
      </c>
      <c r="AC2082" s="3"/>
      <c r="AD2082" s="3"/>
      <c r="AE2082" s="7" t="str">
        <f>IF(X2082="","",_xlfn.IFNA(VLOOKUP(X2082,'饰品（请勿修改）'!$A:$H,8,FALSE),VLOOKUP(X2082,'饰品（请勿修改）'!$H:$H,1,FALSE)))</f>
        <v/>
      </c>
      <c r="AF2082" s="7" t="str">
        <f>IF(Z2082="","",_xlfn.IFNA(VLOOKUP(Z2082,'饰品（请勿修改）'!$A:$H,8,FALSE),VLOOKUP(Z2082,'饰品（请勿修改）'!$H:$H,1,FALSE)))</f>
        <v/>
      </c>
      <c r="AG2082" s="7">
        <f>_xlfn.IFNA(VLOOKUP(AE2082,'饰品（请勿修改）'!$H:$I,2,FALSE),0)</f>
        <v>0</v>
      </c>
      <c r="AH2082" s="7">
        <f>_xlfn.IFNA(VLOOKUP(AF2082,'饰品（请勿修改）'!$H:$I,2,FALSE),0)</f>
        <v>0</v>
      </c>
      <c r="AI2082" s="7">
        <f t="shared" si="2500"/>
        <v>0</v>
      </c>
      <c r="AJ2082" s="7">
        <f t="shared" si="2501"/>
        <v>0</v>
      </c>
    </row>
    <row r="2083" spans="1:36" x14ac:dyDescent="0.2">
      <c r="A2083" s="3"/>
      <c r="B2083" s="3"/>
      <c r="C2083" s="3"/>
      <c r="D2083" s="3"/>
      <c r="E2083" s="3"/>
      <c r="F2083" s="3"/>
      <c r="G2083" s="7" t="str">
        <f t="shared" si="2498"/>
        <v/>
      </c>
      <c r="H2083" s="7" t="str">
        <f t="shared" si="2502"/>
        <v/>
      </c>
      <c r="I2083" s="7" t="str">
        <f t="shared" si="2503"/>
        <v/>
      </c>
      <c r="J2083" s="7" t="str">
        <f t="shared" si="2504"/>
        <v/>
      </c>
      <c r="K2083" s="5">
        <f t="shared" si="2505"/>
        <v>0</v>
      </c>
      <c r="L2083" s="5">
        <f t="shared" si="2506"/>
        <v>0</v>
      </c>
      <c r="M2083" s="5">
        <f t="shared" si="2507"/>
        <v>0</v>
      </c>
      <c r="N2083" s="7" cm="1">
        <f t="array" ref="N2083:P2083">_xlfn._xlws.SORT(K2083:M2083,1,-1,TRUE)</f>
        <v>0</v>
      </c>
      <c r="O2083" s="7">
        <v>0</v>
      </c>
      <c r="P2083" s="7">
        <v>0</v>
      </c>
      <c r="Q2083" s="7">
        <v>2080</v>
      </c>
      <c r="R2083" s="7" t="e">
        <f t="shared" ref="R2083:W2083" si="2545">FIND(",",$F2083,Q2083+1)</f>
        <v>#VALUE!</v>
      </c>
      <c r="S2083" s="7" t="e">
        <f t="shared" si="2545"/>
        <v>#VALUE!</v>
      </c>
      <c r="T2083" s="7" t="e">
        <f t="shared" si="2545"/>
        <v>#VALUE!</v>
      </c>
      <c r="U2083" s="7" t="e">
        <f t="shared" si="2545"/>
        <v>#VALUE!</v>
      </c>
      <c r="V2083" s="7" t="e">
        <f t="shared" si="2545"/>
        <v>#VALUE!</v>
      </c>
      <c r="W2083" s="7" t="e">
        <f t="shared" si="2545"/>
        <v>#VALUE!</v>
      </c>
      <c r="X2083" s="11" t="str">
        <f t="shared" si="2509"/>
        <v/>
      </c>
      <c r="Y2083" s="11" t="str">
        <f t="shared" si="2510"/>
        <v/>
      </c>
      <c r="Z2083" s="11" t="str">
        <f t="shared" si="2511"/>
        <v/>
      </c>
      <c r="AA2083" s="11" t="str">
        <f t="shared" si="2512"/>
        <v/>
      </c>
      <c r="AB2083" s="3" t="str">
        <f t="shared" si="2513"/>
        <v/>
      </c>
      <c r="AC2083" s="3"/>
      <c r="AD2083" s="3"/>
      <c r="AE2083" s="7" t="str">
        <f>IF(X2083="","",_xlfn.IFNA(VLOOKUP(X2083,'饰品（请勿修改）'!$A:$H,8,FALSE),VLOOKUP(X2083,'饰品（请勿修改）'!$H:$H,1,FALSE)))</f>
        <v/>
      </c>
      <c r="AF2083" s="7" t="str">
        <f>IF(Z2083="","",_xlfn.IFNA(VLOOKUP(Z2083,'饰品（请勿修改）'!$A:$H,8,FALSE),VLOOKUP(Z2083,'饰品（请勿修改）'!$H:$H,1,FALSE)))</f>
        <v/>
      </c>
      <c r="AG2083" s="7">
        <f>_xlfn.IFNA(VLOOKUP(AE2083,'饰品（请勿修改）'!$H:$I,2,FALSE),0)</f>
        <v>0</v>
      </c>
      <c r="AH2083" s="7">
        <f>_xlfn.IFNA(VLOOKUP(AF2083,'饰品（请勿修改）'!$H:$I,2,FALSE),0)</f>
        <v>0</v>
      </c>
      <c r="AI2083" s="7">
        <f t="shared" si="2500"/>
        <v>0</v>
      </c>
      <c r="AJ2083" s="7">
        <f t="shared" si="2501"/>
        <v>0</v>
      </c>
    </row>
    <row r="2084" spans="1:36" x14ac:dyDescent="0.2">
      <c r="A2084" s="3"/>
      <c r="B2084" s="3"/>
      <c r="C2084" s="3"/>
      <c r="D2084" s="3"/>
      <c r="E2084" s="3"/>
      <c r="F2084" s="3"/>
      <c r="G2084" s="7" t="str">
        <f t="shared" si="2498"/>
        <v/>
      </c>
      <c r="H2084" s="7" t="str">
        <f t="shared" si="2502"/>
        <v/>
      </c>
      <c r="I2084" s="7" t="str">
        <f t="shared" si="2503"/>
        <v/>
      </c>
      <c r="J2084" s="7" t="str">
        <f t="shared" si="2504"/>
        <v/>
      </c>
      <c r="K2084" s="5">
        <f t="shared" si="2505"/>
        <v>0</v>
      </c>
      <c r="L2084" s="5">
        <f t="shared" si="2506"/>
        <v>0</v>
      </c>
      <c r="M2084" s="5">
        <f t="shared" si="2507"/>
        <v>0</v>
      </c>
      <c r="N2084" s="7" cm="1">
        <f t="array" ref="N2084:P2084">_xlfn._xlws.SORT(K2084:M2084,1,-1,TRUE)</f>
        <v>0</v>
      </c>
      <c r="O2084" s="7">
        <v>0</v>
      </c>
      <c r="P2084" s="7">
        <v>0</v>
      </c>
      <c r="Q2084" s="7">
        <v>2081</v>
      </c>
      <c r="R2084" s="7" t="e">
        <f t="shared" ref="R2084:W2084" si="2546">FIND(",",$F2084,Q2084+1)</f>
        <v>#VALUE!</v>
      </c>
      <c r="S2084" s="7" t="e">
        <f t="shared" si="2546"/>
        <v>#VALUE!</v>
      </c>
      <c r="T2084" s="7" t="e">
        <f t="shared" si="2546"/>
        <v>#VALUE!</v>
      </c>
      <c r="U2084" s="7" t="e">
        <f t="shared" si="2546"/>
        <v>#VALUE!</v>
      </c>
      <c r="V2084" s="7" t="e">
        <f t="shared" si="2546"/>
        <v>#VALUE!</v>
      </c>
      <c r="W2084" s="7" t="e">
        <f t="shared" si="2546"/>
        <v>#VALUE!</v>
      </c>
      <c r="X2084" s="11" t="str">
        <f t="shared" si="2509"/>
        <v/>
      </c>
      <c r="Y2084" s="11" t="str">
        <f t="shared" si="2510"/>
        <v/>
      </c>
      <c r="Z2084" s="11" t="str">
        <f t="shared" si="2511"/>
        <v/>
      </c>
      <c r="AA2084" s="11" t="str">
        <f t="shared" si="2512"/>
        <v/>
      </c>
      <c r="AB2084" s="3" t="str">
        <f t="shared" si="2513"/>
        <v/>
      </c>
      <c r="AC2084" s="3"/>
      <c r="AD2084" s="3"/>
      <c r="AE2084" s="7" t="str">
        <f>IF(X2084="","",_xlfn.IFNA(VLOOKUP(X2084,'饰品（请勿修改）'!$A:$H,8,FALSE),VLOOKUP(X2084,'饰品（请勿修改）'!$H:$H,1,FALSE)))</f>
        <v/>
      </c>
      <c r="AF2084" s="7" t="str">
        <f>IF(Z2084="","",_xlfn.IFNA(VLOOKUP(Z2084,'饰品（请勿修改）'!$A:$H,8,FALSE),VLOOKUP(Z2084,'饰品（请勿修改）'!$H:$H,1,FALSE)))</f>
        <v/>
      </c>
      <c r="AG2084" s="7">
        <f>_xlfn.IFNA(VLOOKUP(AE2084,'饰品（请勿修改）'!$H:$I,2,FALSE),0)</f>
        <v>0</v>
      </c>
      <c r="AH2084" s="7">
        <f>_xlfn.IFNA(VLOOKUP(AF2084,'饰品（请勿修改）'!$H:$I,2,FALSE),0)</f>
        <v>0</v>
      </c>
      <c r="AI2084" s="7">
        <f t="shared" si="2500"/>
        <v>0</v>
      </c>
      <c r="AJ2084" s="7">
        <f t="shared" si="2501"/>
        <v>0</v>
      </c>
    </row>
    <row r="2085" spans="1:36" x14ac:dyDescent="0.2">
      <c r="A2085" s="3"/>
      <c r="B2085" s="3"/>
      <c r="C2085" s="3"/>
      <c r="D2085" s="3"/>
      <c r="E2085" s="3"/>
      <c r="F2085" s="3"/>
      <c r="G2085" s="7" t="str">
        <f t="shared" si="2498"/>
        <v/>
      </c>
      <c r="H2085" s="7" t="str">
        <f t="shared" si="2502"/>
        <v/>
      </c>
      <c r="I2085" s="7" t="str">
        <f t="shared" si="2503"/>
        <v/>
      </c>
      <c r="J2085" s="7" t="str">
        <f t="shared" si="2504"/>
        <v/>
      </c>
      <c r="K2085" s="5">
        <f t="shared" si="2505"/>
        <v>0</v>
      </c>
      <c r="L2085" s="5">
        <f t="shared" si="2506"/>
        <v>0</v>
      </c>
      <c r="M2085" s="5">
        <f t="shared" si="2507"/>
        <v>0</v>
      </c>
      <c r="N2085" s="7" cm="1">
        <f t="array" ref="N2085:P2085">_xlfn._xlws.SORT(K2085:M2085,1,-1,TRUE)</f>
        <v>0</v>
      </c>
      <c r="O2085" s="7">
        <v>0</v>
      </c>
      <c r="P2085" s="7">
        <v>0</v>
      </c>
      <c r="Q2085" s="7">
        <v>2082</v>
      </c>
      <c r="R2085" s="7" t="e">
        <f t="shared" ref="R2085:W2085" si="2547">FIND(",",$F2085,Q2085+1)</f>
        <v>#VALUE!</v>
      </c>
      <c r="S2085" s="7" t="e">
        <f t="shared" si="2547"/>
        <v>#VALUE!</v>
      </c>
      <c r="T2085" s="7" t="e">
        <f t="shared" si="2547"/>
        <v>#VALUE!</v>
      </c>
      <c r="U2085" s="7" t="e">
        <f t="shared" si="2547"/>
        <v>#VALUE!</v>
      </c>
      <c r="V2085" s="7" t="e">
        <f t="shared" si="2547"/>
        <v>#VALUE!</v>
      </c>
      <c r="W2085" s="7" t="e">
        <f t="shared" si="2547"/>
        <v>#VALUE!</v>
      </c>
      <c r="X2085" s="11" t="str">
        <f t="shared" si="2509"/>
        <v/>
      </c>
      <c r="Y2085" s="11" t="str">
        <f t="shared" si="2510"/>
        <v/>
      </c>
      <c r="Z2085" s="11" t="str">
        <f t="shared" si="2511"/>
        <v/>
      </c>
      <c r="AA2085" s="11" t="str">
        <f t="shared" si="2512"/>
        <v/>
      </c>
      <c r="AB2085" s="3" t="str">
        <f t="shared" si="2513"/>
        <v/>
      </c>
      <c r="AC2085" s="3"/>
      <c r="AD2085" s="3"/>
      <c r="AE2085" s="7" t="str">
        <f>IF(X2085="","",_xlfn.IFNA(VLOOKUP(X2085,'饰品（请勿修改）'!$A:$H,8,FALSE),VLOOKUP(X2085,'饰品（请勿修改）'!$H:$H,1,FALSE)))</f>
        <v/>
      </c>
      <c r="AF2085" s="7" t="str">
        <f>IF(Z2085="","",_xlfn.IFNA(VLOOKUP(Z2085,'饰品（请勿修改）'!$A:$H,8,FALSE),VLOOKUP(Z2085,'饰品（请勿修改）'!$H:$H,1,FALSE)))</f>
        <v/>
      </c>
      <c r="AG2085" s="7">
        <f>_xlfn.IFNA(VLOOKUP(AE2085,'饰品（请勿修改）'!$H:$I,2,FALSE),0)</f>
        <v>0</v>
      </c>
      <c r="AH2085" s="7">
        <f>_xlfn.IFNA(VLOOKUP(AF2085,'饰品（请勿修改）'!$H:$I,2,FALSE),0)</f>
        <v>0</v>
      </c>
      <c r="AI2085" s="7">
        <f t="shared" si="2500"/>
        <v>0</v>
      </c>
      <c r="AJ2085" s="7">
        <f t="shared" si="2501"/>
        <v>0</v>
      </c>
    </row>
    <row r="2086" spans="1:36" x14ac:dyDescent="0.2">
      <c r="A2086" s="3"/>
      <c r="B2086" s="3"/>
      <c r="C2086" s="3"/>
      <c r="D2086" s="3"/>
      <c r="E2086" s="3"/>
      <c r="F2086" s="3"/>
      <c r="G2086" s="7" t="str">
        <f t="shared" si="2498"/>
        <v/>
      </c>
      <c r="H2086" s="7" t="str">
        <f t="shared" si="2502"/>
        <v/>
      </c>
      <c r="I2086" s="7" t="str">
        <f t="shared" si="2503"/>
        <v/>
      </c>
      <c r="J2086" s="7" t="str">
        <f t="shared" si="2504"/>
        <v/>
      </c>
      <c r="K2086" s="5">
        <f t="shared" si="2505"/>
        <v>0</v>
      </c>
      <c r="L2086" s="5">
        <f t="shared" si="2506"/>
        <v>0</v>
      </c>
      <c r="M2086" s="5">
        <f t="shared" si="2507"/>
        <v>0</v>
      </c>
      <c r="N2086" s="7" cm="1">
        <f t="array" ref="N2086:P2086">_xlfn._xlws.SORT(K2086:M2086,1,-1,TRUE)</f>
        <v>0</v>
      </c>
      <c r="O2086" s="7">
        <v>0</v>
      </c>
      <c r="P2086" s="7">
        <v>0</v>
      </c>
      <c r="Q2086" s="7">
        <v>2083</v>
      </c>
      <c r="R2086" s="7" t="e">
        <f t="shared" ref="R2086:W2086" si="2548">FIND(",",$F2086,Q2086+1)</f>
        <v>#VALUE!</v>
      </c>
      <c r="S2086" s="7" t="e">
        <f t="shared" si="2548"/>
        <v>#VALUE!</v>
      </c>
      <c r="T2086" s="7" t="e">
        <f t="shared" si="2548"/>
        <v>#VALUE!</v>
      </c>
      <c r="U2086" s="7" t="e">
        <f t="shared" si="2548"/>
        <v>#VALUE!</v>
      </c>
      <c r="V2086" s="7" t="e">
        <f t="shared" si="2548"/>
        <v>#VALUE!</v>
      </c>
      <c r="W2086" s="7" t="e">
        <f t="shared" si="2548"/>
        <v>#VALUE!</v>
      </c>
      <c r="X2086" s="11" t="str">
        <f t="shared" si="2509"/>
        <v/>
      </c>
      <c r="Y2086" s="11" t="str">
        <f t="shared" si="2510"/>
        <v/>
      </c>
      <c r="Z2086" s="11" t="str">
        <f t="shared" si="2511"/>
        <v/>
      </c>
      <c r="AA2086" s="11" t="str">
        <f t="shared" si="2512"/>
        <v/>
      </c>
      <c r="AB2086" s="3" t="str">
        <f t="shared" si="2513"/>
        <v/>
      </c>
      <c r="AC2086" s="3"/>
      <c r="AD2086" s="3"/>
      <c r="AE2086" s="7" t="str">
        <f>IF(X2086="","",_xlfn.IFNA(VLOOKUP(X2086,'饰品（请勿修改）'!$A:$H,8,FALSE),VLOOKUP(X2086,'饰品（请勿修改）'!$H:$H,1,FALSE)))</f>
        <v/>
      </c>
      <c r="AF2086" s="7" t="str">
        <f>IF(Z2086="","",_xlfn.IFNA(VLOOKUP(Z2086,'饰品（请勿修改）'!$A:$H,8,FALSE),VLOOKUP(Z2086,'饰品（请勿修改）'!$H:$H,1,FALSE)))</f>
        <v/>
      </c>
      <c r="AG2086" s="7">
        <f>_xlfn.IFNA(VLOOKUP(AE2086,'饰品（请勿修改）'!$H:$I,2,FALSE),0)</f>
        <v>0</v>
      </c>
      <c r="AH2086" s="7">
        <f>_xlfn.IFNA(VLOOKUP(AF2086,'饰品（请勿修改）'!$H:$I,2,FALSE),0)</f>
        <v>0</v>
      </c>
      <c r="AI2086" s="7">
        <f t="shared" si="2500"/>
        <v>0</v>
      </c>
      <c r="AJ2086" s="7">
        <f t="shared" si="2501"/>
        <v>0</v>
      </c>
    </row>
    <row r="2087" spans="1:36" x14ac:dyDescent="0.2">
      <c r="A2087" s="3"/>
      <c r="B2087" s="3"/>
      <c r="C2087" s="3"/>
      <c r="D2087" s="3"/>
      <c r="E2087" s="3"/>
      <c r="F2087" s="3"/>
      <c r="G2087" s="7" t="str">
        <f t="shared" si="2498"/>
        <v/>
      </c>
      <c r="H2087" s="7" t="str">
        <f t="shared" si="2502"/>
        <v/>
      </c>
      <c r="I2087" s="7" t="str">
        <f t="shared" si="2503"/>
        <v/>
      </c>
      <c r="J2087" s="7" t="str">
        <f t="shared" si="2504"/>
        <v/>
      </c>
      <c r="K2087" s="5">
        <f t="shared" si="2505"/>
        <v>0</v>
      </c>
      <c r="L2087" s="5">
        <f t="shared" si="2506"/>
        <v>0</v>
      </c>
      <c r="M2087" s="5">
        <f t="shared" si="2507"/>
        <v>0</v>
      </c>
      <c r="N2087" s="7" cm="1">
        <f t="array" ref="N2087:P2087">_xlfn._xlws.SORT(K2087:M2087,1,-1,TRUE)</f>
        <v>0</v>
      </c>
      <c r="O2087" s="7">
        <v>0</v>
      </c>
      <c r="P2087" s="7">
        <v>0</v>
      </c>
      <c r="Q2087" s="7">
        <v>2084</v>
      </c>
      <c r="R2087" s="7" t="e">
        <f t="shared" ref="R2087:W2087" si="2549">FIND(",",$F2087,Q2087+1)</f>
        <v>#VALUE!</v>
      </c>
      <c r="S2087" s="7" t="e">
        <f t="shared" si="2549"/>
        <v>#VALUE!</v>
      </c>
      <c r="T2087" s="7" t="e">
        <f t="shared" si="2549"/>
        <v>#VALUE!</v>
      </c>
      <c r="U2087" s="7" t="e">
        <f t="shared" si="2549"/>
        <v>#VALUE!</v>
      </c>
      <c r="V2087" s="7" t="e">
        <f t="shared" si="2549"/>
        <v>#VALUE!</v>
      </c>
      <c r="W2087" s="7" t="e">
        <f t="shared" si="2549"/>
        <v>#VALUE!</v>
      </c>
      <c r="X2087" s="11" t="str">
        <f t="shared" si="2509"/>
        <v/>
      </c>
      <c r="Y2087" s="11" t="str">
        <f t="shared" si="2510"/>
        <v/>
      </c>
      <c r="Z2087" s="11" t="str">
        <f t="shared" si="2511"/>
        <v/>
      </c>
      <c r="AA2087" s="11" t="str">
        <f t="shared" si="2512"/>
        <v/>
      </c>
      <c r="AB2087" s="3" t="str">
        <f t="shared" si="2513"/>
        <v/>
      </c>
      <c r="AC2087" s="3"/>
      <c r="AD2087" s="3"/>
      <c r="AE2087" s="7" t="str">
        <f>IF(X2087="","",_xlfn.IFNA(VLOOKUP(X2087,'饰品（请勿修改）'!$A:$H,8,FALSE),VLOOKUP(X2087,'饰品（请勿修改）'!$H:$H,1,FALSE)))</f>
        <v/>
      </c>
      <c r="AF2087" s="7" t="str">
        <f>IF(Z2087="","",_xlfn.IFNA(VLOOKUP(Z2087,'饰品（请勿修改）'!$A:$H,8,FALSE),VLOOKUP(Z2087,'饰品（请勿修改）'!$H:$H,1,FALSE)))</f>
        <v/>
      </c>
      <c r="AG2087" s="7">
        <f>_xlfn.IFNA(VLOOKUP(AE2087,'饰品（请勿修改）'!$H:$I,2,FALSE),0)</f>
        <v>0</v>
      </c>
      <c r="AH2087" s="7">
        <f>_xlfn.IFNA(VLOOKUP(AF2087,'饰品（请勿修改）'!$H:$I,2,FALSE),0)</f>
        <v>0</v>
      </c>
      <c r="AI2087" s="7">
        <f t="shared" si="2500"/>
        <v>0</v>
      </c>
      <c r="AJ2087" s="7">
        <f t="shared" si="2501"/>
        <v>0</v>
      </c>
    </row>
    <row r="2088" spans="1:36" x14ac:dyDescent="0.2">
      <c r="A2088" s="3"/>
      <c r="B2088" s="3"/>
      <c r="C2088" s="3"/>
      <c r="D2088" s="3"/>
      <c r="E2088" s="3"/>
      <c r="F2088" s="3"/>
      <c r="G2088" s="7" t="str">
        <f t="shared" si="2498"/>
        <v/>
      </c>
      <c r="H2088" s="7" t="str">
        <f t="shared" si="2502"/>
        <v/>
      </c>
      <c r="I2088" s="7" t="str">
        <f t="shared" si="2503"/>
        <v/>
      </c>
      <c r="J2088" s="7" t="str">
        <f t="shared" si="2504"/>
        <v/>
      </c>
      <c r="K2088" s="5">
        <f t="shared" si="2505"/>
        <v>0</v>
      </c>
      <c r="L2088" s="5">
        <f t="shared" si="2506"/>
        <v>0</v>
      </c>
      <c r="M2088" s="5">
        <f t="shared" si="2507"/>
        <v>0</v>
      </c>
      <c r="N2088" s="7" cm="1">
        <f t="array" ref="N2088:P2088">_xlfn._xlws.SORT(K2088:M2088,1,-1,TRUE)</f>
        <v>0</v>
      </c>
      <c r="O2088" s="7">
        <v>0</v>
      </c>
      <c r="P2088" s="7">
        <v>0</v>
      </c>
      <c r="Q2088" s="7">
        <v>2085</v>
      </c>
      <c r="R2088" s="7" t="e">
        <f t="shared" ref="R2088:W2088" si="2550">FIND(",",$F2088,Q2088+1)</f>
        <v>#VALUE!</v>
      </c>
      <c r="S2088" s="7" t="e">
        <f t="shared" si="2550"/>
        <v>#VALUE!</v>
      </c>
      <c r="T2088" s="7" t="e">
        <f t="shared" si="2550"/>
        <v>#VALUE!</v>
      </c>
      <c r="U2088" s="7" t="e">
        <f t="shared" si="2550"/>
        <v>#VALUE!</v>
      </c>
      <c r="V2088" s="7" t="e">
        <f t="shared" si="2550"/>
        <v>#VALUE!</v>
      </c>
      <c r="W2088" s="7" t="e">
        <f t="shared" si="2550"/>
        <v>#VALUE!</v>
      </c>
      <c r="X2088" s="11" t="str">
        <f t="shared" si="2509"/>
        <v/>
      </c>
      <c r="Y2088" s="11" t="str">
        <f t="shared" si="2510"/>
        <v/>
      </c>
      <c r="Z2088" s="11" t="str">
        <f t="shared" si="2511"/>
        <v/>
      </c>
      <c r="AA2088" s="11" t="str">
        <f t="shared" si="2512"/>
        <v/>
      </c>
      <c r="AB2088" s="3" t="str">
        <f t="shared" si="2513"/>
        <v/>
      </c>
      <c r="AC2088" s="3"/>
      <c r="AD2088" s="3"/>
      <c r="AE2088" s="7" t="str">
        <f>IF(X2088="","",_xlfn.IFNA(VLOOKUP(X2088,'饰品（请勿修改）'!$A:$H,8,FALSE),VLOOKUP(X2088,'饰品（请勿修改）'!$H:$H,1,FALSE)))</f>
        <v/>
      </c>
      <c r="AF2088" s="7" t="str">
        <f>IF(Z2088="","",_xlfn.IFNA(VLOOKUP(Z2088,'饰品（请勿修改）'!$A:$H,8,FALSE),VLOOKUP(Z2088,'饰品（请勿修改）'!$H:$H,1,FALSE)))</f>
        <v/>
      </c>
      <c r="AG2088" s="7">
        <f>_xlfn.IFNA(VLOOKUP(AE2088,'饰品（请勿修改）'!$H:$I,2,FALSE),0)</f>
        <v>0</v>
      </c>
      <c r="AH2088" s="7">
        <f>_xlfn.IFNA(VLOOKUP(AF2088,'饰品（请勿修改）'!$H:$I,2,FALSE),0)</f>
        <v>0</v>
      </c>
      <c r="AI2088" s="7">
        <f t="shared" si="2500"/>
        <v>0</v>
      </c>
      <c r="AJ2088" s="7">
        <f t="shared" si="2501"/>
        <v>0</v>
      </c>
    </row>
    <row r="2089" spans="1:36" x14ac:dyDescent="0.2">
      <c r="A2089" s="3"/>
      <c r="B2089" s="3"/>
      <c r="C2089" s="3"/>
      <c r="D2089" s="3"/>
      <c r="E2089" s="3"/>
      <c r="F2089" s="3"/>
      <c r="G2089" s="7" t="str">
        <f t="shared" si="2498"/>
        <v/>
      </c>
      <c r="H2089" s="7" t="str">
        <f t="shared" si="2502"/>
        <v/>
      </c>
      <c r="I2089" s="7" t="str">
        <f t="shared" si="2503"/>
        <v/>
      </c>
      <c r="J2089" s="7" t="str">
        <f t="shared" si="2504"/>
        <v/>
      </c>
      <c r="K2089" s="5">
        <f t="shared" si="2505"/>
        <v>0</v>
      </c>
      <c r="L2089" s="5">
        <f t="shared" si="2506"/>
        <v>0</v>
      </c>
      <c r="M2089" s="5">
        <f t="shared" si="2507"/>
        <v>0</v>
      </c>
      <c r="N2089" s="7" cm="1">
        <f t="array" ref="N2089:P2089">_xlfn._xlws.SORT(K2089:M2089,1,-1,TRUE)</f>
        <v>0</v>
      </c>
      <c r="O2089" s="7">
        <v>0</v>
      </c>
      <c r="P2089" s="7">
        <v>0</v>
      </c>
      <c r="Q2089" s="7">
        <v>2086</v>
      </c>
      <c r="R2089" s="7" t="e">
        <f t="shared" ref="R2089:W2089" si="2551">FIND(",",$F2089,Q2089+1)</f>
        <v>#VALUE!</v>
      </c>
      <c r="S2089" s="7" t="e">
        <f t="shared" si="2551"/>
        <v>#VALUE!</v>
      </c>
      <c r="T2089" s="7" t="e">
        <f t="shared" si="2551"/>
        <v>#VALUE!</v>
      </c>
      <c r="U2089" s="7" t="e">
        <f t="shared" si="2551"/>
        <v>#VALUE!</v>
      </c>
      <c r="V2089" s="7" t="e">
        <f t="shared" si="2551"/>
        <v>#VALUE!</v>
      </c>
      <c r="W2089" s="7" t="e">
        <f t="shared" si="2551"/>
        <v>#VALUE!</v>
      </c>
      <c r="X2089" s="11" t="str">
        <f t="shared" si="2509"/>
        <v/>
      </c>
      <c r="Y2089" s="11" t="str">
        <f t="shared" si="2510"/>
        <v/>
      </c>
      <c r="Z2089" s="11" t="str">
        <f t="shared" si="2511"/>
        <v/>
      </c>
      <c r="AA2089" s="11" t="str">
        <f t="shared" si="2512"/>
        <v/>
      </c>
      <c r="AB2089" s="3" t="str">
        <f t="shared" si="2513"/>
        <v/>
      </c>
      <c r="AC2089" s="3"/>
      <c r="AD2089" s="3"/>
      <c r="AE2089" s="7" t="str">
        <f>IF(X2089="","",_xlfn.IFNA(VLOOKUP(X2089,'饰品（请勿修改）'!$A:$H,8,FALSE),VLOOKUP(X2089,'饰品（请勿修改）'!$H:$H,1,FALSE)))</f>
        <v/>
      </c>
      <c r="AF2089" s="7" t="str">
        <f>IF(Z2089="","",_xlfn.IFNA(VLOOKUP(Z2089,'饰品（请勿修改）'!$A:$H,8,FALSE),VLOOKUP(Z2089,'饰品（请勿修改）'!$H:$H,1,FALSE)))</f>
        <v/>
      </c>
      <c r="AG2089" s="7">
        <f>_xlfn.IFNA(VLOOKUP(AE2089,'饰品（请勿修改）'!$H:$I,2,FALSE),0)</f>
        <v>0</v>
      </c>
      <c r="AH2089" s="7">
        <f>_xlfn.IFNA(VLOOKUP(AF2089,'饰品（请勿修改）'!$H:$I,2,FALSE),0)</f>
        <v>0</v>
      </c>
      <c r="AI2089" s="7">
        <f t="shared" si="2500"/>
        <v>0</v>
      </c>
      <c r="AJ2089" s="7">
        <f t="shared" si="2501"/>
        <v>0</v>
      </c>
    </row>
    <row r="2090" spans="1:36" x14ac:dyDescent="0.2">
      <c r="A2090" s="3"/>
      <c r="B2090" s="3"/>
      <c r="C2090" s="3"/>
      <c r="D2090" s="3"/>
      <c r="E2090" s="3"/>
      <c r="F2090" s="3"/>
      <c r="G2090" s="7" t="str">
        <f t="shared" si="2498"/>
        <v/>
      </c>
      <c r="H2090" s="7" t="str">
        <f t="shared" si="2502"/>
        <v/>
      </c>
      <c r="I2090" s="7" t="str">
        <f t="shared" si="2503"/>
        <v/>
      </c>
      <c r="J2090" s="7" t="str">
        <f t="shared" si="2504"/>
        <v/>
      </c>
      <c r="K2090" s="5">
        <f t="shared" si="2505"/>
        <v>0</v>
      </c>
      <c r="L2090" s="5">
        <f t="shared" si="2506"/>
        <v>0</v>
      </c>
      <c r="M2090" s="5">
        <f t="shared" si="2507"/>
        <v>0</v>
      </c>
      <c r="N2090" s="7" cm="1">
        <f t="array" ref="N2090:P2090">_xlfn._xlws.SORT(K2090:M2090,1,-1,TRUE)</f>
        <v>0</v>
      </c>
      <c r="O2090" s="7">
        <v>0</v>
      </c>
      <c r="P2090" s="7">
        <v>0</v>
      </c>
      <c r="Q2090" s="7">
        <v>2087</v>
      </c>
      <c r="R2090" s="7" t="e">
        <f t="shared" ref="R2090:W2090" si="2552">FIND(",",$F2090,Q2090+1)</f>
        <v>#VALUE!</v>
      </c>
      <c r="S2090" s="7" t="e">
        <f t="shared" si="2552"/>
        <v>#VALUE!</v>
      </c>
      <c r="T2090" s="7" t="e">
        <f t="shared" si="2552"/>
        <v>#VALUE!</v>
      </c>
      <c r="U2090" s="7" t="e">
        <f t="shared" si="2552"/>
        <v>#VALUE!</v>
      </c>
      <c r="V2090" s="7" t="e">
        <f t="shared" si="2552"/>
        <v>#VALUE!</v>
      </c>
      <c r="W2090" s="7" t="e">
        <f t="shared" si="2552"/>
        <v>#VALUE!</v>
      </c>
      <c r="X2090" s="11" t="str">
        <f t="shared" si="2509"/>
        <v/>
      </c>
      <c r="Y2090" s="11" t="str">
        <f t="shared" si="2510"/>
        <v/>
      </c>
      <c r="Z2090" s="11" t="str">
        <f t="shared" si="2511"/>
        <v/>
      </c>
      <c r="AA2090" s="11" t="str">
        <f t="shared" si="2512"/>
        <v/>
      </c>
      <c r="AB2090" s="3" t="str">
        <f t="shared" si="2513"/>
        <v/>
      </c>
      <c r="AC2090" s="3"/>
      <c r="AD2090" s="3"/>
      <c r="AE2090" s="7" t="str">
        <f>IF(X2090="","",_xlfn.IFNA(VLOOKUP(X2090,'饰品（请勿修改）'!$A:$H,8,FALSE),VLOOKUP(X2090,'饰品（请勿修改）'!$H:$H,1,FALSE)))</f>
        <v/>
      </c>
      <c r="AF2090" s="7" t="str">
        <f>IF(Z2090="","",_xlfn.IFNA(VLOOKUP(Z2090,'饰品（请勿修改）'!$A:$H,8,FALSE),VLOOKUP(Z2090,'饰品（请勿修改）'!$H:$H,1,FALSE)))</f>
        <v/>
      </c>
      <c r="AG2090" s="7">
        <f>_xlfn.IFNA(VLOOKUP(AE2090,'饰品（请勿修改）'!$H:$I,2,FALSE),0)</f>
        <v>0</v>
      </c>
      <c r="AH2090" s="7">
        <f>_xlfn.IFNA(VLOOKUP(AF2090,'饰品（请勿修改）'!$H:$I,2,FALSE),0)</f>
        <v>0</v>
      </c>
      <c r="AI2090" s="7">
        <f t="shared" si="2500"/>
        <v>0</v>
      </c>
      <c r="AJ2090" s="7">
        <f t="shared" si="2501"/>
        <v>0</v>
      </c>
    </row>
    <row r="2091" spans="1:36" x14ac:dyDescent="0.2">
      <c r="A2091" s="3"/>
      <c r="B2091" s="3"/>
      <c r="C2091" s="3"/>
      <c r="D2091" s="3"/>
      <c r="E2091" s="3"/>
      <c r="F2091" s="3"/>
      <c r="G2091" s="7" t="str">
        <f t="shared" si="2498"/>
        <v/>
      </c>
      <c r="H2091" s="7" t="str">
        <f t="shared" si="2502"/>
        <v/>
      </c>
      <c r="I2091" s="7" t="str">
        <f t="shared" si="2503"/>
        <v/>
      </c>
      <c r="J2091" s="7" t="str">
        <f t="shared" si="2504"/>
        <v/>
      </c>
      <c r="K2091" s="5">
        <f t="shared" si="2505"/>
        <v>0</v>
      </c>
      <c r="L2091" s="5">
        <f t="shared" si="2506"/>
        <v>0</v>
      </c>
      <c r="M2091" s="5">
        <f t="shared" si="2507"/>
        <v>0</v>
      </c>
      <c r="N2091" s="7" cm="1">
        <f t="array" ref="N2091:P2091">_xlfn._xlws.SORT(K2091:M2091,1,-1,TRUE)</f>
        <v>0</v>
      </c>
      <c r="O2091" s="7">
        <v>0</v>
      </c>
      <c r="P2091" s="7">
        <v>0</v>
      </c>
      <c r="Q2091" s="7">
        <v>2088</v>
      </c>
      <c r="R2091" s="7" t="e">
        <f t="shared" ref="R2091:W2091" si="2553">FIND(",",$F2091,Q2091+1)</f>
        <v>#VALUE!</v>
      </c>
      <c r="S2091" s="7" t="e">
        <f t="shared" si="2553"/>
        <v>#VALUE!</v>
      </c>
      <c r="T2091" s="7" t="e">
        <f t="shared" si="2553"/>
        <v>#VALUE!</v>
      </c>
      <c r="U2091" s="7" t="e">
        <f t="shared" si="2553"/>
        <v>#VALUE!</v>
      </c>
      <c r="V2091" s="7" t="e">
        <f t="shared" si="2553"/>
        <v>#VALUE!</v>
      </c>
      <c r="W2091" s="7" t="e">
        <f t="shared" si="2553"/>
        <v>#VALUE!</v>
      </c>
      <c r="X2091" s="11" t="str">
        <f t="shared" si="2509"/>
        <v/>
      </c>
      <c r="Y2091" s="11" t="str">
        <f t="shared" si="2510"/>
        <v/>
      </c>
      <c r="Z2091" s="11" t="str">
        <f t="shared" si="2511"/>
        <v/>
      </c>
      <c r="AA2091" s="11" t="str">
        <f t="shared" si="2512"/>
        <v/>
      </c>
      <c r="AB2091" s="3" t="str">
        <f t="shared" si="2513"/>
        <v/>
      </c>
      <c r="AC2091" s="3"/>
      <c r="AD2091" s="3"/>
      <c r="AE2091" s="7" t="str">
        <f>IF(X2091="","",_xlfn.IFNA(VLOOKUP(X2091,'饰品（请勿修改）'!$A:$H,8,FALSE),VLOOKUP(X2091,'饰品（请勿修改）'!$H:$H,1,FALSE)))</f>
        <v/>
      </c>
      <c r="AF2091" s="7" t="str">
        <f>IF(Z2091="","",_xlfn.IFNA(VLOOKUP(Z2091,'饰品（请勿修改）'!$A:$H,8,FALSE),VLOOKUP(Z2091,'饰品（请勿修改）'!$H:$H,1,FALSE)))</f>
        <v/>
      </c>
      <c r="AG2091" s="7">
        <f>_xlfn.IFNA(VLOOKUP(AE2091,'饰品（请勿修改）'!$H:$I,2,FALSE),0)</f>
        <v>0</v>
      </c>
      <c r="AH2091" s="7">
        <f>_xlfn.IFNA(VLOOKUP(AF2091,'饰品（请勿修改）'!$H:$I,2,FALSE),0)</f>
        <v>0</v>
      </c>
      <c r="AI2091" s="7">
        <f t="shared" si="2500"/>
        <v>0</v>
      </c>
      <c r="AJ2091" s="7">
        <f t="shared" si="2501"/>
        <v>0</v>
      </c>
    </row>
    <row r="2092" spans="1:36" x14ac:dyDescent="0.2">
      <c r="A2092" s="3"/>
      <c r="B2092" s="3"/>
      <c r="C2092" s="3"/>
      <c r="D2092" s="3"/>
      <c r="E2092" s="3"/>
      <c r="F2092" s="3"/>
      <c r="G2092" s="7" t="str">
        <f t="shared" si="2498"/>
        <v/>
      </c>
      <c r="H2092" s="7" t="str">
        <f t="shared" si="2502"/>
        <v/>
      </c>
      <c r="I2092" s="7" t="str">
        <f t="shared" si="2503"/>
        <v/>
      </c>
      <c r="J2092" s="7" t="str">
        <f t="shared" si="2504"/>
        <v/>
      </c>
      <c r="K2092" s="5">
        <f t="shared" si="2505"/>
        <v>0</v>
      </c>
      <c r="L2092" s="5">
        <f t="shared" si="2506"/>
        <v>0</v>
      </c>
      <c r="M2092" s="5">
        <f t="shared" si="2507"/>
        <v>0</v>
      </c>
      <c r="N2092" s="7" cm="1">
        <f t="array" ref="N2092:P2092">_xlfn._xlws.SORT(K2092:M2092,1,-1,TRUE)</f>
        <v>0</v>
      </c>
      <c r="O2092" s="7">
        <v>0</v>
      </c>
      <c r="P2092" s="7">
        <v>0</v>
      </c>
      <c r="Q2092" s="7">
        <v>2089</v>
      </c>
      <c r="R2092" s="7" t="e">
        <f t="shared" ref="R2092:W2092" si="2554">FIND(",",$F2092,Q2092+1)</f>
        <v>#VALUE!</v>
      </c>
      <c r="S2092" s="7" t="e">
        <f t="shared" si="2554"/>
        <v>#VALUE!</v>
      </c>
      <c r="T2092" s="7" t="e">
        <f t="shared" si="2554"/>
        <v>#VALUE!</v>
      </c>
      <c r="U2092" s="7" t="e">
        <f t="shared" si="2554"/>
        <v>#VALUE!</v>
      </c>
      <c r="V2092" s="7" t="e">
        <f t="shared" si="2554"/>
        <v>#VALUE!</v>
      </c>
      <c r="W2092" s="7" t="e">
        <f t="shared" si="2554"/>
        <v>#VALUE!</v>
      </c>
      <c r="X2092" s="11" t="str">
        <f t="shared" si="2509"/>
        <v/>
      </c>
      <c r="Y2092" s="11" t="str">
        <f t="shared" si="2510"/>
        <v/>
      </c>
      <c r="Z2092" s="11" t="str">
        <f t="shared" si="2511"/>
        <v/>
      </c>
      <c r="AA2092" s="11" t="str">
        <f t="shared" si="2512"/>
        <v/>
      </c>
      <c r="AB2092" s="3" t="str">
        <f t="shared" si="2513"/>
        <v/>
      </c>
      <c r="AC2092" s="3"/>
      <c r="AD2092" s="3"/>
      <c r="AE2092" s="7" t="str">
        <f>IF(X2092="","",_xlfn.IFNA(VLOOKUP(X2092,'饰品（请勿修改）'!$A:$H,8,FALSE),VLOOKUP(X2092,'饰品（请勿修改）'!$H:$H,1,FALSE)))</f>
        <v/>
      </c>
      <c r="AF2092" s="7" t="str">
        <f>IF(Z2092="","",_xlfn.IFNA(VLOOKUP(Z2092,'饰品（请勿修改）'!$A:$H,8,FALSE),VLOOKUP(Z2092,'饰品（请勿修改）'!$H:$H,1,FALSE)))</f>
        <v/>
      </c>
      <c r="AG2092" s="7">
        <f>_xlfn.IFNA(VLOOKUP(AE2092,'饰品（请勿修改）'!$H:$I,2,FALSE),0)</f>
        <v>0</v>
      </c>
      <c r="AH2092" s="7">
        <f>_xlfn.IFNA(VLOOKUP(AF2092,'饰品（请勿修改）'!$H:$I,2,FALSE),0)</f>
        <v>0</v>
      </c>
      <c r="AI2092" s="7">
        <f t="shared" si="2500"/>
        <v>0</v>
      </c>
      <c r="AJ2092" s="7">
        <f t="shared" si="2501"/>
        <v>0</v>
      </c>
    </row>
    <row r="2093" spans="1:36" x14ac:dyDescent="0.2">
      <c r="A2093" s="3"/>
      <c r="B2093" s="3"/>
      <c r="C2093" s="3"/>
      <c r="D2093" s="3"/>
      <c r="E2093" s="3"/>
      <c r="F2093" s="3"/>
      <c r="G2093" s="7" t="str">
        <f t="shared" si="2498"/>
        <v/>
      </c>
      <c r="H2093" s="7" t="str">
        <f t="shared" si="2502"/>
        <v/>
      </c>
      <c r="I2093" s="7" t="str">
        <f t="shared" si="2503"/>
        <v/>
      </c>
      <c r="J2093" s="7" t="str">
        <f t="shared" si="2504"/>
        <v/>
      </c>
      <c r="K2093" s="5">
        <f t="shared" si="2505"/>
        <v>0</v>
      </c>
      <c r="L2093" s="5">
        <f t="shared" si="2506"/>
        <v>0</v>
      </c>
      <c r="M2093" s="5">
        <f t="shared" si="2507"/>
        <v>0</v>
      </c>
      <c r="N2093" s="7" cm="1">
        <f t="array" ref="N2093:P2093">_xlfn._xlws.SORT(K2093:M2093,1,-1,TRUE)</f>
        <v>0</v>
      </c>
      <c r="O2093" s="7">
        <v>0</v>
      </c>
      <c r="P2093" s="7">
        <v>0</v>
      </c>
      <c r="Q2093" s="7">
        <v>2090</v>
      </c>
      <c r="R2093" s="7" t="e">
        <f t="shared" ref="R2093:W2093" si="2555">FIND(",",$F2093,Q2093+1)</f>
        <v>#VALUE!</v>
      </c>
      <c r="S2093" s="7" t="e">
        <f t="shared" si="2555"/>
        <v>#VALUE!</v>
      </c>
      <c r="T2093" s="7" t="e">
        <f t="shared" si="2555"/>
        <v>#VALUE!</v>
      </c>
      <c r="U2093" s="7" t="e">
        <f t="shared" si="2555"/>
        <v>#VALUE!</v>
      </c>
      <c r="V2093" s="7" t="e">
        <f t="shared" si="2555"/>
        <v>#VALUE!</v>
      </c>
      <c r="W2093" s="7" t="e">
        <f t="shared" si="2555"/>
        <v>#VALUE!</v>
      </c>
      <c r="X2093" s="11" t="str">
        <f t="shared" si="2509"/>
        <v/>
      </c>
      <c r="Y2093" s="11" t="str">
        <f t="shared" si="2510"/>
        <v/>
      </c>
      <c r="Z2093" s="11" t="str">
        <f t="shared" si="2511"/>
        <v/>
      </c>
      <c r="AA2093" s="11" t="str">
        <f t="shared" si="2512"/>
        <v/>
      </c>
      <c r="AB2093" s="3" t="str">
        <f t="shared" si="2513"/>
        <v/>
      </c>
      <c r="AC2093" s="3"/>
      <c r="AD2093" s="3"/>
      <c r="AE2093" s="7" t="str">
        <f>IF(X2093="","",_xlfn.IFNA(VLOOKUP(X2093,'饰品（请勿修改）'!$A:$H,8,FALSE),VLOOKUP(X2093,'饰品（请勿修改）'!$H:$H,1,FALSE)))</f>
        <v/>
      </c>
      <c r="AF2093" s="7" t="str">
        <f>IF(Z2093="","",_xlfn.IFNA(VLOOKUP(Z2093,'饰品（请勿修改）'!$A:$H,8,FALSE),VLOOKUP(Z2093,'饰品（请勿修改）'!$H:$H,1,FALSE)))</f>
        <v/>
      </c>
      <c r="AG2093" s="7">
        <f>_xlfn.IFNA(VLOOKUP(AE2093,'饰品（请勿修改）'!$H:$I,2,FALSE),0)</f>
        <v>0</v>
      </c>
      <c r="AH2093" s="7">
        <f>_xlfn.IFNA(VLOOKUP(AF2093,'饰品（请勿修改）'!$H:$I,2,FALSE),0)</f>
        <v>0</v>
      </c>
      <c r="AI2093" s="7">
        <f t="shared" si="2500"/>
        <v>0</v>
      </c>
      <c r="AJ2093" s="7">
        <f t="shared" si="2501"/>
        <v>0</v>
      </c>
    </row>
    <row r="2094" spans="1:36" x14ac:dyDescent="0.2">
      <c r="A2094" s="3"/>
      <c r="B2094" s="3"/>
      <c r="C2094" s="3"/>
      <c r="D2094" s="3"/>
      <c r="E2094" s="3"/>
      <c r="F2094" s="3"/>
      <c r="G2094" s="7" t="str">
        <f t="shared" si="2498"/>
        <v/>
      </c>
      <c r="H2094" s="7" t="str">
        <f t="shared" si="2502"/>
        <v/>
      </c>
      <c r="I2094" s="7" t="str">
        <f t="shared" si="2503"/>
        <v/>
      </c>
      <c r="J2094" s="7" t="str">
        <f t="shared" si="2504"/>
        <v/>
      </c>
      <c r="K2094" s="5">
        <f t="shared" si="2505"/>
        <v>0</v>
      </c>
      <c r="L2094" s="5">
        <f t="shared" si="2506"/>
        <v>0</v>
      </c>
      <c r="M2094" s="5">
        <f t="shared" si="2507"/>
        <v>0</v>
      </c>
      <c r="N2094" s="7" cm="1">
        <f t="array" ref="N2094:P2094">_xlfn._xlws.SORT(K2094:M2094,1,-1,TRUE)</f>
        <v>0</v>
      </c>
      <c r="O2094" s="7">
        <v>0</v>
      </c>
      <c r="P2094" s="7">
        <v>0</v>
      </c>
      <c r="Q2094" s="7">
        <v>2091</v>
      </c>
      <c r="R2094" s="7" t="e">
        <f t="shared" ref="R2094:W2094" si="2556">FIND(",",$F2094,Q2094+1)</f>
        <v>#VALUE!</v>
      </c>
      <c r="S2094" s="7" t="e">
        <f t="shared" si="2556"/>
        <v>#VALUE!</v>
      </c>
      <c r="T2094" s="7" t="e">
        <f t="shared" si="2556"/>
        <v>#VALUE!</v>
      </c>
      <c r="U2094" s="7" t="e">
        <f t="shared" si="2556"/>
        <v>#VALUE!</v>
      </c>
      <c r="V2094" s="7" t="e">
        <f t="shared" si="2556"/>
        <v>#VALUE!</v>
      </c>
      <c r="W2094" s="7" t="e">
        <f t="shared" si="2556"/>
        <v>#VALUE!</v>
      </c>
      <c r="X2094" s="11" t="str">
        <f t="shared" si="2509"/>
        <v/>
      </c>
      <c r="Y2094" s="11" t="str">
        <f t="shared" si="2510"/>
        <v/>
      </c>
      <c r="Z2094" s="11" t="str">
        <f t="shared" si="2511"/>
        <v/>
      </c>
      <c r="AA2094" s="11" t="str">
        <f t="shared" si="2512"/>
        <v/>
      </c>
      <c r="AB2094" s="3" t="str">
        <f t="shared" si="2513"/>
        <v/>
      </c>
      <c r="AC2094" s="3"/>
      <c r="AD2094" s="3"/>
      <c r="AE2094" s="7" t="str">
        <f>IF(X2094="","",_xlfn.IFNA(VLOOKUP(X2094,'饰品（请勿修改）'!$A:$H,8,FALSE),VLOOKUP(X2094,'饰品（请勿修改）'!$H:$H,1,FALSE)))</f>
        <v/>
      </c>
      <c r="AF2094" s="7" t="str">
        <f>IF(Z2094="","",_xlfn.IFNA(VLOOKUP(Z2094,'饰品（请勿修改）'!$A:$H,8,FALSE),VLOOKUP(Z2094,'饰品（请勿修改）'!$H:$H,1,FALSE)))</f>
        <v/>
      </c>
      <c r="AG2094" s="7">
        <f>_xlfn.IFNA(VLOOKUP(AE2094,'饰品（请勿修改）'!$H:$I,2,FALSE),0)</f>
        <v>0</v>
      </c>
      <c r="AH2094" s="7">
        <f>_xlfn.IFNA(VLOOKUP(AF2094,'饰品（请勿修改）'!$H:$I,2,FALSE),0)</f>
        <v>0</v>
      </c>
      <c r="AI2094" s="7">
        <f t="shared" si="2500"/>
        <v>0</v>
      </c>
      <c r="AJ2094" s="7">
        <f t="shared" si="2501"/>
        <v>0</v>
      </c>
    </row>
    <row r="2095" spans="1:36" x14ac:dyDescent="0.2">
      <c r="A2095" s="3"/>
      <c r="B2095" s="3"/>
      <c r="C2095" s="3"/>
      <c r="D2095" s="3"/>
      <c r="E2095" s="3"/>
      <c r="F2095" s="3"/>
      <c r="G2095" s="7" t="str">
        <f t="shared" si="2498"/>
        <v/>
      </c>
      <c r="H2095" s="7" t="str">
        <f t="shared" si="2502"/>
        <v/>
      </c>
      <c r="I2095" s="7" t="str">
        <f t="shared" si="2503"/>
        <v/>
      </c>
      <c r="J2095" s="7" t="str">
        <f t="shared" si="2504"/>
        <v/>
      </c>
      <c r="K2095" s="5">
        <f t="shared" si="2505"/>
        <v>0</v>
      </c>
      <c r="L2095" s="5">
        <f t="shared" si="2506"/>
        <v>0</v>
      </c>
      <c r="M2095" s="5">
        <f t="shared" si="2507"/>
        <v>0</v>
      </c>
      <c r="N2095" s="7" cm="1">
        <f t="array" ref="N2095:P2095">_xlfn._xlws.SORT(K2095:M2095,1,-1,TRUE)</f>
        <v>0</v>
      </c>
      <c r="O2095" s="7">
        <v>0</v>
      </c>
      <c r="P2095" s="7">
        <v>0</v>
      </c>
      <c r="Q2095" s="7">
        <v>2092</v>
      </c>
      <c r="R2095" s="7" t="e">
        <f t="shared" ref="R2095:W2095" si="2557">FIND(",",$F2095,Q2095+1)</f>
        <v>#VALUE!</v>
      </c>
      <c r="S2095" s="7" t="e">
        <f t="shared" si="2557"/>
        <v>#VALUE!</v>
      </c>
      <c r="T2095" s="7" t="e">
        <f t="shared" si="2557"/>
        <v>#VALUE!</v>
      </c>
      <c r="U2095" s="7" t="e">
        <f t="shared" si="2557"/>
        <v>#VALUE!</v>
      </c>
      <c r="V2095" s="7" t="e">
        <f t="shared" si="2557"/>
        <v>#VALUE!</v>
      </c>
      <c r="W2095" s="7" t="e">
        <f t="shared" si="2557"/>
        <v>#VALUE!</v>
      </c>
      <c r="X2095" s="11" t="str">
        <f t="shared" si="2509"/>
        <v/>
      </c>
      <c r="Y2095" s="11" t="str">
        <f t="shared" si="2510"/>
        <v/>
      </c>
      <c r="Z2095" s="11" t="str">
        <f t="shared" si="2511"/>
        <v/>
      </c>
      <c r="AA2095" s="11" t="str">
        <f t="shared" si="2512"/>
        <v/>
      </c>
      <c r="AB2095" s="3" t="str">
        <f t="shared" si="2513"/>
        <v/>
      </c>
      <c r="AC2095" s="3"/>
      <c r="AD2095" s="3"/>
      <c r="AE2095" s="7" t="str">
        <f>IF(X2095="","",_xlfn.IFNA(VLOOKUP(X2095,'饰品（请勿修改）'!$A:$H,8,FALSE),VLOOKUP(X2095,'饰品（请勿修改）'!$H:$H,1,FALSE)))</f>
        <v/>
      </c>
      <c r="AF2095" s="7" t="str">
        <f>IF(Z2095="","",_xlfn.IFNA(VLOOKUP(Z2095,'饰品（请勿修改）'!$A:$H,8,FALSE),VLOOKUP(Z2095,'饰品（请勿修改）'!$H:$H,1,FALSE)))</f>
        <v/>
      </c>
      <c r="AG2095" s="7">
        <f>_xlfn.IFNA(VLOOKUP(AE2095,'饰品（请勿修改）'!$H:$I,2,FALSE),0)</f>
        <v>0</v>
      </c>
      <c r="AH2095" s="7">
        <f>_xlfn.IFNA(VLOOKUP(AF2095,'饰品（请勿修改）'!$H:$I,2,FALSE),0)</f>
        <v>0</v>
      </c>
      <c r="AI2095" s="7">
        <f t="shared" si="2500"/>
        <v>0</v>
      </c>
      <c r="AJ2095" s="7">
        <f t="shared" si="2501"/>
        <v>0</v>
      </c>
    </row>
    <row r="2096" spans="1:36" x14ac:dyDescent="0.2">
      <c r="A2096" s="3"/>
      <c r="B2096" s="3"/>
      <c r="C2096" s="3"/>
      <c r="D2096" s="3"/>
      <c r="E2096" s="3"/>
      <c r="F2096" s="3"/>
      <c r="G2096" s="7" t="str">
        <f t="shared" si="2498"/>
        <v/>
      </c>
      <c r="H2096" s="7" t="str">
        <f t="shared" si="2502"/>
        <v/>
      </c>
      <c r="I2096" s="7" t="str">
        <f t="shared" si="2503"/>
        <v/>
      </c>
      <c r="J2096" s="7" t="str">
        <f t="shared" si="2504"/>
        <v/>
      </c>
      <c r="K2096" s="5">
        <f t="shared" si="2505"/>
        <v>0</v>
      </c>
      <c r="L2096" s="5">
        <f t="shared" si="2506"/>
        <v>0</v>
      </c>
      <c r="M2096" s="5">
        <f t="shared" si="2507"/>
        <v>0</v>
      </c>
      <c r="N2096" s="7" cm="1">
        <f t="array" ref="N2096:P2096">_xlfn._xlws.SORT(K2096:M2096,1,-1,TRUE)</f>
        <v>0</v>
      </c>
      <c r="O2096" s="7">
        <v>0</v>
      </c>
      <c r="P2096" s="7">
        <v>0</v>
      </c>
      <c r="Q2096" s="7">
        <v>2093</v>
      </c>
      <c r="R2096" s="7" t="e">
        <f t="shared" ref="R2096:W2096" si="2558">FIND(",",$F2096,Q2096+1)</f>
        <v>#VALUE!</v>
      </c>
      <c r="S2096" s="7" t="e">
        <f t="shared" si="2558"/>
        <v>#VALUE!</v>
      </c>
      <c r="T2096" s="7" t="e">
        <f t="shared" si="2558"/>
        <v>#VALUE!</v>
      </c>
      <c r="U2096" s="7" t="e">
        <f t="shared" si="2558"/>
        <v>#VALUE!</v>
      </c>
      <c r="V2096" s="7" t="e">
        <f t="shared" si="2558"/>
        <v>#VALUE!</v>
      </c>
      <c r="W2096" s="7" t="e">
        <f t="shared" si="2558"/>
        <v>#VALUE!</v>
      </c>
      <c r="X2096" s="11" t="str">
        <f t="shared" si="2509"/>
        <v/>
      </c>
      <c r="Y2096" s="11" t="str">
        <f t="shared" si="2510"/>
        <v/>
      </c>
      <c r="Z2096" s="11" t="str">
        <f t="shared" si="2511"/>
        <v/>
      </c>
      <c r="AA2096" s="11" t="str">
        <f t="shared" si="2512"/>
        <v/>
      </c>
      <c r="AB2096" s="3" t="str">
        <f t="shared" si="2513"/>
        <v/>
      </c>
      <c r="AC2096" s="3"/>
      <c r="AD2096" s="3"/>
      <c r="AE2096" s="7" t="str">
        <f>IF(X2096="","",_xlfn.IFNA(VLOOKUP(X2096,'饰品（请勿修改）'!$A:$H,8,FALSE),VLOOKUP(X2096,'饰品（请勿修改）'!$H:$H,1,FALSE)))</f>
        <v/>
      </c>
      <c r="AF2096" s="7" t="str">
        <f>IF(Z2096="","",_xlfn.IFNA(VLOOKUP(Z2096,'饰品（请勿修改）'!$A:$H,8,FALSE),VLOOKUP(Z2096,'饰品（请勿修改）'!$H:$H,1,FALSE)))</f>
        <v/>
      </c>
      <c r="AG2096" s="7">
        <f>_xlfn.IFNA(VLOOKUP(AE2096,'饰品（请勿修改）'!$H:$I,2,FALSE),0)</f>
        <v>0</v>
      </c>
      <c r="AH2096" s="7">
        <f>_xlfn.IFNA(VLOOKUP(AF2096,'饰品（请勿修改）'!$H:$I,2,FALSE),0)</f>
        <v>0</v>
      </c>
      <c r="AI2096" s="7">
        <f t="shared" si="2500"/>
        <v>0</v>
      </c>
      <c r="AJ2096" s="7">
        <f t="shared" si="2501"/>
        <v>0</v>
      </c>
    </row>
    <row r="2097" spans="1:36" x14ac:dyDescent="0.2">
      <c r="A2097" s="3"/>
      <c r="B2097" s="3"/>
      <c r="C2097" s="3"/>
      <c r="D2097" s="3"/>
      <c r="E2097" s="3"/>
      <c r="F2097" s="3"/>
      <c r="G2097" s="7" t="str">
        <f t="shared" si="2498"/>
        <v/>
      </c>
      <c r="H2097" s="7" t="str">
        <f t="shared" si="2502"/>
        <v/>
      </c>
      <c r="I2097" s="7" t="str">
        <f t="shared" si="2503"/>
        <v/>
      </c>
      <c r="J2097" s="7" t="str">
        <f t="shared" si="2504"/>
        <v/>
      </c>
      <c r="K2097" s="5">
        <f t="shared" si="2505"/>
        <v>0</v>
      </c>
      <c r="L2097" s="5">
        <f t="shared" si="2506"/>
        <v>0</v>
      </c>
      <c r="M2097" s="5">
        <f t="shared" si="2507"/>
        <v>0</v>
      </c>
      <c r="N2097" s="7" cm="1">
        <f t="array" ref="N2097:P2097">_xlfn._xlws.SORT(K2097:M2097,1,-1,TRUE)</f>
        <v>0</v>
      </c>
      <c r="O2097" s="7">
        <v>0</v>
      </c>
      <c r="P2097" s="7">
        <v>0</v>
      </c>
      <c r="Q2097" s="7">
        <v>2094</v>
      </c>
      <c r="R2097" s="7" t="e">
        <f t="shared" ref="R2097:W2097" si="2559">FIND(",",$F2097,Q2097+1)</f>
        <v>#VALUE!</v>
      </c>
      <c r="S2097" s="7" t="e">
        <f t="shared" si="2559"/>
        <v>#VALUE!</v>
      </c>
      <c r="T2097" s="7" t="e">
        <f t="shared" si="2559"/>
        <v>#VALUE!</v>
      </c>
      <c r="U2097" s="7" t="e">
        <f t="shared" si="2559"/>
        <v>#VALUE!</v>
      </c>
      <c r="V2097" s="7" t="e">
        <f t="shared" si="2559"/>
        <v>#VALUE!</v>
      </c>
      <c r="W2097" s="7" t="e">
        <f t="shared" si="2559"/>
        <v>#VALUE!</v>
      </c>
      <c r="X2097" s="11" t="str">
        <f t="shared" si="2509"/>
        <v/>
      </c>
      <c r="Y2097" s="11" t="str">
        <f t="shared" si="2510"/>
        <v/>
      </c>
      <c r="Z2097" s="11" t="str">
        <f t="shared" si="2511"/>
        <v/>
      </c>
      <c r="AA2097" s="11" t="str">
        <f t="shared" si="2512"/>
        <v/>
      </c>
      <c r="AB2097" s="3" t="str">
        <f t="shared" si="2513"/>
        <v/>
      </c>
      <c r="AC2097" s="3"/>
      <c r="AD2097" s="3"/>
      <c r="AE2097" s="7" t="str">
        <f>IF(X2097="","",_xlfn.IFNA(VLOOKUP(X2097,'饰品（请勿修改）'!$A:$H,8,FALSE),VLOOKUP(X2097,'饰品（请勿修改）'!$H:$H,1,FALSE)))</f>
        <v/>
      </c>
      <c r="AF2097" s="7" t="str">
        <f>IF(Z2097="","",_xlfn.IFNA(VLOOKUP(Z2097,'饰品（请勿修改）'!$A:$H,8,FALSE),VLOOKUP(Z2097,'饰品（请勿修改）'!$H:$H,1,FALSE)))</f>
        <v/>
      </c>
      <c r="AG2097" s="7">
        <f>_xlfn.IFNA(VLOOKUP(AE2097,'饰品（请勿修改）'!$H:$I,2,FALSE),0)</f>
        <v>0</v>
      </c>
      <c r="AH2097" s="7">
        <f>_xlfn.IFNA(VLOOKUP(AF2097,'饰品（请勿修改）'!$H:$I,2,FALSE),0)</f>
        <v>0</v>
      </c>
      <c r="AI2097" s="7">
        <f t="shared" si="2500"/>
        <v>0</v>
      </c>
      <c r="AJ2097" s="7">
        <f t="shared" si="2501"/>
        <v>0</v>
      </c>
    </row>
    <row r="2098" spans="1:36" x14ac:dyDescent="0.2">
      <c r="A2098" s="3"/>
      <c r="B2098" s="3"/>
      <c r="C2098" s="3"/>
      <c r="D2098" s="3"/>
      <c r="E2098" s="3"/>
      <c r="F2098" s="3"/>
      <c r="G2098" s="7" t="str">
        <f t="shared" si="2498"/>
        <v/>
      </c>
      <c r="H2098" s="7" t="str">
        <f t="shared" si="2502"/>
        <v/>
      </c>
      <c r="I2098" s="7" t="str">
        <f t="shared" si="2503"/>
        <v/>
      </c>
      <c r="J2098" s="7" t="str">
        <f t="shared" si="2504"/>
        <v/>
      </c>
      <c r="K2098" s="5">
        <f t="shared" si="2505"/>
        <v>0</v>
      </c>
      <c r="L2098" s="5">
        <f t="shared" si="2506"/>
        <v>0</v>
      </c>
      <c r="M2098" s="5">
        <f t="shared" si="2507"/>
        <v>0</v>
      </c>
      <c r="N2098" s="7" cm="1">
        <f t="array" ref="N2098:P2098">_xlfn._xlws.SORT(K2098:M2098,1,-1,TRUE)</f>
        <v>0</v>
      </c>
      <c r="O2098" s="7">
        <v>0</v>
      </c>
      <c r="P2098" s="7">
        <v>0</v>
      </c>
      <c r="Q2098" s="7">
        <v>2095</v>
      </c>
      <c r="R2098" s="7" t="e">
        <f t="shared" ref="R2098:W2098" si="2560">FIND(",",$F2098,Q2098+1)</f>
        <v>#VALUE!</v>
      </c>
      <c r="S2098" s="7" t="e">
        <f t="shared" si="2560"/>
        <v>#VALUE!</v>
      </c>
      <c r="T2098" s="7" t="e">
        <f t="shared" si="2560"/>
        <v>#VALUE!</v>
      </c>
      <c r="U2098" s="7" t="e">
        <f t="shared" si="2560"/>
        <v>#VALUE!</v>
      </c>
      <c r="V2098" s="7" t="e">
        <f t="shared" si="2560"/>
        <v>#VALUE!</v>
      </c>
      <c r="W2098" s="7" t="e">
        <f t="shared" si="2560"/>
        <v>#VALUE!</v>
      </c>
      <c r="X2098" s="11" t="str">
        <f t="shared" si="2509"/>
        <v/>
      </c>
      <c r="Y2098" s="11" t="str">
        <f t="shared" si="2510"/>
        <v/>
      </c>
      <c r="Z2098" s="11" t="str">
        <f t="shared" si="2511"/>
        <v/>
      </c>
      <c r="AA2098" s="11" t="str">
        <f t="shared" si="2512"/>
        <v/>
      </c>
      <c r="AB2098" s="3" t="str">
        <f t="shared" si="2513"/>
        <v/>
      </c>
      <c r="AC2098" s="3"/>
      <c r="AD2098" s="3"/>
      <c r="AE2098" s="7" t="str">
        <f>IF(X2098="","",_xlfn.IFNA(VLOOKUP(X2098,'饰品（请勿修改）'!$A:$H,8,FALSE),VLOOKUP(X2098,'饰品（请勿修改）'!$H:$H,1,FALSE)))</f>
        <v/>
      </c>
      <c r="AF2098" s="7" t="str">
        <f>IF(Z2098="","",_xlfn.IFNA(VLOOKUP(Z2098,'饰品（请勿修改）'!$A:$H,8,FALSE),VLOOKUP(Z2098,'饰品（请勿修改）'!$H:$H,1,FALSE)))</f>
        <v/>
      </c>
      <c r="AG2098" s="7">
        <f>_xlfn.IFNA(VLOOKUP(AE2098,'饰品（请勿修改）'!$H:$I,2,FALSE),0)</f>
        <v>0</v>
      </c>
      <c r="AH2098" s="7">
        <f>_xlfn.IFNA(VLOOKUP(AF2098,'饰品（请勿修改）'!$H:$I,2,FALSE),0)</f>
        <v>0</v>
      </c>
      <c r="AI2098" s="7">
        <f t="shared" si="2500"/>
        <v>0</v>
      </c>
      <c r="AJ2098" s="7">
        <f t="shared" si="2501"/>
        <v>0</v>
      </c>
    </row>
    <row r="2099" spans="1:36" x14ac:dyDescent="0.2">
      <c r="A2099" s="3"/>
      <c r="B2099" s="3"/>
      <c r="C2099" s="3"/>
      <c r="D2099" s="3"/>
      <c r="E2099" s="3"/>
      <c r="F2099" s="3"/>
      <c r="G2099" s="7" t="str">
        <f t="shared" si="2498"/>
        <v/>
      </c>
      <c r="H2099" s="7" t="str">
        <f t="shared" si="2502"/>
        <v/>
      </c>
      <c r="I2099" s="7" t="str">
        <f t="shared" si="2503"/>
        <v/>
      </c>
      <c r="J2099" s="7" t="str">
        <f t="shared" si="2504"/>
        <v/>
      </c>
      <c r="K2099" s="5">
        <f t="shared" si="2505"/>
        <v>0</v>
      </c>
      <c r="L2099" s="5">
        <f t="shared" si="2506"/>
        <v>0</v>
      </c>
      <c r="M2099" s="5">
        <f t="shared" si="2507"/>
        <v>0</v>
      </c>
      <c r="N2099" s="7" cm="1">
        <f t="array" ref="N2099:P2099">_xlfn._xlws.SORT(K2099:M2099,1,-1,TRUE)</f>
        <v>0</v>
      </c>
      <c r="O2099" s="7">
        <v>0</v>
      </c>
      <c r="P2099" s="7">
        <v>0</v>
      </c>
      <c r="Q2099" s="7">
        <v>2096</v>
      </c>
      <c r="R2099" s="7" t="e">
        <f t="shared" ref="R2099:W2099" si="2561">FIND(",",$F2099,Q2099+1)</f>
        <v>#VALUE!</v>
      </c>
      <c r="S2099" s="7" t="e">
        <f t="shared" si="2561"/>
        <v>#VALUE!</v>
      </c>
      <c r="T2099" s="7" t="e">
        <f t="shared" si="2561"/>
        <v>#VALUE!</v>
      </c>
      <c r="U2099" s="7" t="e">
        <f t="shared" si="2561"/>
        <v>#VALUE!</v>
      </c>
      <c r="V2099" s="7" t="e">
        <f t="shared" si="2561"/>
        <v>#VALUE!</v>
      </c>
      <c r="W2099" s="7" t="e">
        <f t="shared" si="2561"/>
        <v>#VALUE!</v>
      </c>
      <c r="X2099" s="11" t="str">
        <f t="shared" si="2509"/>
        <v/>
      </c>
      <c r="Y2099" s="11" t="str">
        <f t="shared" si="2510"/>
        <v/>
      </c>
      <c r="Z2099" s="11" t="str">
        <f t="shared" si="2511"/>
        <v/>
      </c>
      <c r="AA2099" s="11" t="str">
        <f t="shared" si="2512"/>
        <v/>
      </c>
      <c r="AB2099" s="3" t="str">
        <f t="shared" si="2513"/>
        <v/>
      </c>
      <c r="AC2099" s="3"/>
      <c r="AD2099" s="3"/>
      <c r="AE2099" s="7" t="str">
        <f>IF(X2099="","",_xlfn.IFNA(VLOOKUP(X2099,'饰品（请勿修改）'!$A:$H,8,FALSE),VLOOKUP(X2099,'饰品（请勿修改）'!$H:$H,1,FALSE)))</f>
        <v/>
      </c>
      <c r="AF2099" s="7" t="str">
        <f>IF(Z2099="","",_xlfn.IFNA(VLOOKUP(Z2099,'饰品（请勿修改）'!$A:$H,8,FALSE),VLOOKUP(Z2099,'饰品（请勿修改）'!$H:$H,1,FALSE)))</f>
        <v/>
      </c>
      <c r="AG2099" s="7">
        <f>_xlfn.IFNA(VLOOKUP(AE2099,'饰品（请勿修改）'!$H:$I,2,FALSE),0)</f>
        <v>0</v>
      </c>
      <c r="AH2099" s="7">
        <f>_xlfn.IFNA(VLOOKUP(AF2099,'饰品（请勿修改）'!$H:$I,2,FALSE),0)</f>
        <v>0</v>
      </c>
      <c r="AI2099" s="7">
        <f t="shared" si="2500"/>
        <v>0</v>
      </c>
      <c r="AJ2099" s="7">
        <f t="shared" si="2501"/>
        <v>0</v>
      </c>
    </row>
    <row r="2100" spans="1:36" x14ac:dyDescent="0.2">
      <c r="A2100" s="3"/>
      <c r="B2100" s="3"/>
      <c r="C2100" s="3"/>
      <c r="D2100" s="3"/>
      <c r="E2100" s="3"/>
      <c r="F2100" s="3"/>
      <c r="G2100" s="7" t="str">
        <f t="shared" si="2498"/>
        <v/>
      </c>
      <c r="H2100" s="7" t="str">
        <f t="shared" si="2502"/>
        <v/>
      </c>
      <c r="I2100" s="7" t="str">
        <f t="shared" si="2503"/>
        <v/>
      </c>
      <c r="J2100" s="7" t="str">
        <f t="shared" si="2504"/>
        <v/>
      </c>
      <c r="K2100" s="5">
        <f t="shared" si="2505"/>
        <v>0</v>
      </c>
      <c r="L2100" s="5">
        <f t="shared" si="2506"/>
        <v>0</v>
      </c>
      <c r="M2100" s="5">
        <f t="shared" si="2507"/>
        <v>0</v>
      </c>
      <c r="N2100" s="7" cm="1">
        <f t="array" ref="N2100:P2100">_xlfn._xlws.SORT(K2100:M2100,1,-1,TRUE)</f>
        <v>0</v>
      </c>
      <c r="O2100" s="7">
        <v>0</v>
      </c>
      <c r="P2100" s="7">
        <v>0</v>
      </c>
      <c r="Q2100" s="7">
        <v>2097</v>
      </c>
      <c r="R2100" s="7" t="e">
        <f t="shared" ref="R2100:W2100" si="2562">FIND(",",$F2100,Q2100+1)</f>
        <v>#VALUE!</v>
      </c>
      <c r="S2100" s="7" t="e">
        <f t="shared" si="2562"/>
        <v>#VALUE!</v>
      </c>
      <c r="T2100" s="7" t="e">
        <f t="shared" si="2562"/>
        <v>#VALUE!</v>
      </c>
      <c r="U2100" s="7" t="e">
        <f t="shared" si="2562"/>
        <v>#VALUE!</v>
      </c>
      <c r="V2100" s="7" t="e">
        <f t="shared" si="2562"/>
        <v>#VALUE!</v>
      </c>
      <c r="W2100" s="7" t="e">
        <f t="shared" si="2562"/>
        <v>#VALUE!</v>
      </c>
      <c r="X2100" s="11" t="str">
        <f t="shared" si="2509"/>
        <v/>
      </c>
      <c r="Y2100" s="11" t="str">
        <f t="shared" si="2510"/>
        <v/>
      </c>
      <c r="Z2100" s="11" t="str">
        <f t="shared" si="2511"/>
        <v/>
      </c>
      <c r="AA2100" s="11" t="str">
        <f t="shared" si="2512"/>
        <v/>
      </c>
      <c r="AB2100" s="3" t="str">
        <f t="shared" si="2513"/>
        <v/>
      </c>
      <c r="AC2100" s="3"/>
      <c r="AD2100" s="3"/>
      <c r="AE2100" s="7" t="str">
        <f>IF(X2100="","",_xlfn.IFNA(VLOOKUP(X2100,'饰品（请勿修改）'!$A:$H,8,FALSE),VLOOKUP(X2100,'饰品（请勿修改）'!$H:$H,1,FALSE)))</f>
        <v/>
      </c>
      <c r="AF2100" s="7" t="str">
        <f>IF(Z2100="","",_xlfn.IFNA(VLOOKUP(Z2100,'饰品（请勿修改）'!$A:$H,8,FALSE),VLOOKUP(Z2100,'饰品（请勿修改）'!$H:$H,1,FALSE)))</f>
        <v/>
      </c>
      <c r="AG2100" s="7">
        <f>_xlfn.IFNA(VLOOKUP(AE2100,'饰品（请勿修改）'!$H:$I,2,FALSE),0)</f>
        <v>0</v>
      </c>
      <c r="AH2100" s="7">
        <f>_xlfn.IFNA(VLOOKUP(AF2100,'饰品（请勿修改）'!$H:$I,2,FALSE),0)</f>
        <v>0</v>
      </c>
      <c r="AI2100" s="7">
        <f t="shared" si="2500"/>
        <v>0</v>
      </c>
      <c r="AJ2100" s="7">
        <f t="shared" si="2501"/>
        <v>0</v>
      </c>
    </row>
    <row r="2101" spans="1:36" x14ac:dyDescent="0.2">
      <c r="A2101" s="3"/>
      <c r="B2101" s="3"/>
      <c r="C2101" s="3"/>
      <c r="D2101" s="3"/>
      <c r="E2101" s="3"/>
      <c r="F2101" s="3"/>
      <c r="G2101" s="7" t="str">
        <f t="shared" si="2498"/>
        <v/>
      </c>
      <c r="H2101" s="7" t="str">
        <f t="shared" si="2502"/>
        <v/>
      </c>
      <c r="I2101" s="7" t="str">
        <f t="shared" si="2503"/>
        <v/>
      </c>
      <c r="J2101" s="7" t="str">
        <f t="shared" si="2504"/>
        <v/>
      </c>
      <c r="K2101" s="5">
        <f t="shared" si="2505"/>
        <v>0</v>
      </c>
      <c r="L2101" s="5">
        <f t="shared" si="2506"/>
        <v>0</v>
      </c>
      <c r="M2101" s="5">
        <f t="shared" si="2507"/>
        <v>0</v>
      </c>
      <c r="N2101" s="7" cm="1">
        <f t="array" ref="N2101:P2101">_xlfn._xlws.SORT(K2101:M2101,1,-1,TRUE)</f>
        <v>0</v>
      </c>
      <c r="O2101" s="7">
        <v>0</v>
      </c>
      <c r="P2101" s="7">
        <v>0</v>
      </c>
      <c r="Q2101" s="7">
        <v>2098</v>
      </c>
      <c r="R2101" s="7" t="e">
        <f t="shared" ref="R2101:W2101" si="2563">FIND(",",$F2101,Q2101+1)</f>
        <v>#VALUE!</v>
      </c>
      <c r="S2101" s="7" t="e">
        <f t="shared" si="2563"/>
        <v>#VALUE!</v>
      </c>
      <c r="T2101" s="7" t="e">
        <f t="shared" si="2563"/>
        <v>#VALUE!</v>
      </c>
      <c r="U2101" s="7" t="e">
        <f t="shared" si="2563"/>
        <v>#VALUE!</v>
      </c>
      <c r="V2101" s="7" t="e">
        <f t="shared" si="2563"/>
        <v>#VALUE!</v>
      </c>
      <c r="W2101" s="7" t="e">
        <f t="shared" si="2563"/>
        <v>#VALUE!</v>
      </c>
      <c r="X2101" s="11" t="str">
        <f t="shared" si="2509"/>
        <v/>
      </c>
      <c r="Y2101" s="11" t="str">
        <f t="shared" si="2510"/>
        <v/>
      </c>
      <c r="Z2101" s="11" t="str">
        <f t="shared" si="2511"/>
        <v/>
      </c>
      <c r="AA2101" s="11" t="str">
        <f t="shared" si="2512"/>
        <v/>
      </c>
      <c r="AB2101" s="3" t="str">
        <f t="shared" si="2513"/>
        <v/>
      </c>
      <c r="AC2101" s="3"/>
      <c r="AD2101" s="3"/>
      <c r="AE2101" s="7" t="str">
        <f>IF(X2101="","",_xlfn.IFNA(VLOOKUP(X2101,'饰品（请勿修改）'!$A:$H,8,FALSE),VLOOKUP(X2101,'饰品（请勿修改）'!$H:$H,1,FALSE)))</f>
        <v/>
      </c>
      <c r="AF2101" s="7" t="str">
        <f>IF(Z2101="","",_xlfn.IFNA(VLOOKUP(Z2101,'饰品（请勿修改）'!$A:$H,8,FALSE),VLOOKUP(Z2101,'饰品（请勿修改）'!$H:$H,1,FALSE)))</f>
        <v/>
      </c>
      <c r="AG2101" s="7">
        <f>_xlfn.IFNA(VLOOKUP(AE2101,'饰品（请勿修改）'!$H:$I,2,FALSE),0)</f>
        <v>0</v>
      </c>
      <c r="AH2101" s="7">
        <f>_xlfn.IFNA(VLOOKUP(AF2101,'饰品（请勿修改）'!$H:$I,2,FALSE),0)</f>
        <v>0</v>
      </c>
      <c r="AI2101" s="7">
        <f t="shared" si="2500"/>
        <v>0</v>
      </c>
      <c r="AJ2101" s="7">
        <f t="shared" si="2501"/>
        <v>0</v>
      </c>
    </row>
    <row r="2102" spans="1:36" x14ac:dyDescent="0.2">
      <c r="A2102" s="3"/>
      <c r="B2102" s="3"/>
      <c r="C2102" s="3"/>
      <c r="D2102" s="3"/>
      <c r="E2102" s="3"/>
      <c r="F2102" s="3"/>
      <c r="G2102" s="7" t="str">
        <f t="shared" si="2498"/>
        <v/>
      </c>
      <c r="H2102" s="7" t="str">
        <f t="shared" si="2502"/>
        <v/>
      </c>
      <c r="I2102" s="7" t="str">
        <f t="shared" si="2503"/>
        <v/>
      </c>
      <c r="J2102" s="7" t="str">
        <f t="shared" si="2504"/>
        <v/>
      </c>
      <c r="K2102" s="5">
        <f t="shared" si="2505"/>
        <v>0</v>
      </c>
      <c r="L2102" s="5">
        <f t="shared" si="2506"/>
        <v>0</v>
      </c>
      <c r="M2102" s="5">
        <f t="shared" si="2507"/>
        <v>0</v>
      </c>
      <c r="N2102" s="7" cm="1">
        <f t="array" ref="N2102:P2102">_xlfn._xlws.SORT(K2102:M2102,1,-1,TRUE)</f>
        <v>0</v>
      </c>
      <c r="O2102" s="7">
        <v>0</v>
      </c>
      <c r="P2102" s="7">
        <v>0</v>
      </c>
      <c r="Q2102" s="7">
        <v>2099</v>
      </c>
      <c r="R2102" s="7" t="e">
        <f t="shared" ref="R2102:W2102" si="2564">FIND(",",$F2102,Q2102+1)</f>
        <v>#VALUE!</v>
      </c>
      <c r="S2102" s="7" t="e">
        <f t="shared" si="2564"/>
        <v>#VALUE!</v>
      </c>
      <c r="T2102" s="7" t="e">
        <f t="shared" si="2564"/>
        <v>#VALUE!</v>
      </c>
      <c r="U2102" s="7" t="e">
        <f t="shared" si="2564"/>
        <v>#VALUE!</v>
      </c>
      <c r="V2102" s="7" t="e">
        <f t="shared" si="2564"/>
        <v>#VALUE!</v>
      </c>
      <c r="W2102" s="7" t="e">
        <f t="shared" si="2564"/>
        <v>#VALUE!</v>
      </c>
      <c r="X2102" s="11" t="str">
        <f t="shared" si="2509"/>
        <v/>
      </c>
      <c r="Y2102" s="11" t="str">
        <f t="shared" si="2510"/>
        <v/>
      </c>
      <c r="Z2102" s="11" t="str">
        <f t="shared" si="2511"/>
        <v/>
      </c>
      <c r="AA2102" s="11" t="str">
        <f t="shared" si="2512"/>
        <v/>
      </c>
      <c r="AB2102" s="3" t="str">
        <f t="shared" si="2513"/>
        <v/>
      </c>
      <c r="AC2102" s="3"/>
      <c r="AD2102" s="3"/>
      <c r="AE2102" s="7" t="str">
        <f>IF(X2102="","",_xlfn.IFNA(VLOOKUP(X2102,'饰品（请勿修改）'!$A:$H,8,FALSE),VLOOKUP(X2102,'饰品（请勿修改）'!$H:$H,1,FALSE)))</f>
        <v/>
      </c>
      <c r="AF2102" s="7" t="str">
        <f>IF(Z2102="","",_xlfn.IFNA(VLOOKUP(Z2102,'饰品（请勿修改）'!$A:$H,8,FALSE),VLOOKUP(Z2102,'饰品（请勿修改）'!$H:$H,1,FALSE)))</f>
        <v/>
      </c>
      <c r="AG2102" s="7">
        <f>_xlfn.IFNA(VLOOKUP(AE2102,'饰品（请勿修改）'!$H:$I,2,FALSE),0)</f>
        <v>0</v>
      </c>
      <c r="AH2102" s="7">
        <f>_xlfn.IFNA(VLOOKUP(AF2102,'饰品（请勿修改）'!$H:$I,2,FALSE),0)</f>
        <v>0</v>
      </c>
      <c r="AI2102" s="7">
        <f t="shared" si="2500"/>
        <v>0</v>
      </c>
      <c r="AJ2102" s="7">
        <f t="shared" si="2501"/>
        <v>0</v>
      </c>
    </row>
    <row r="2103" spans="1:36" x14ac:dyDescent="0.2">
      <c r="A2103" s="3"/>
      <c r="B2103" s="3"/>
      <c r="C2103" s="3"/>
      <c r="D2103" s="3"/>
      <c r="E2103" s="3"/>
      <c r="F2103" s="3"/>
      <c r="G2103" s="7" t="str">
        <f t="shared" si="2498"/>
        <v/>
      </c>
      <c r="H2103" s="7" t="str">
        <f t="shared" si="2502"/>
        <v/>
      </c>
      <c r="I2103" s="7" t="str">
        <f t="shared" si="2503"/>
        <v/>
      </c>
      <c r="J2103" s="7" t="str">
        <f t="shared" si="2504"/>
        <v/>
      </c>
      <c r="K2103" s="5">
        <f t="shared" si="2505"/>
        <v>0</v>
      </c>
      <c r="L2103" s="5">
        <f t="shared" si="2506"/>
        <v>0</v>
      </c>
      <c r="M2103" s="5">
        <f t="shared" si="2507"/>
        <v>0</v>
      </c>
      <c r="N2103" s="7" cm="1">
        <f t="array" ref="N2103:P2103">_xlfn._xlws.SORT(K2103:M2103,1,-1,TRUE)</f>
        <v>0</v>
      </c>
      <c r="O2103" s="7">
        <v>0</v>
      </c>
      <c r="P2103" s="7">
        <v>0</v>
      </c>
      <c r="Q2103" s="7">
        <v>2100</v>
      </c>
      <c r="R2103" s="7" t="e">
        <f t="shared" ref="R2103:W2103" si="2565">FIND(",",$F2103,Q2103+1)</f>
        <v>#VALUE!</v>
      </c>
      <c r="S2103" s="7" t="e">
        <f t="shared" si="2565"/>
        <v>#VALUE!</v>
      </c>
      <c r="T2103" s="7" t="e">
        <f t="shared" si="2565"/>
        <v>#VALUE!</v>
      </c>
      <c r="U2103" s="7" t="e">
        <f t="shared" si="2565"/>
        <v>#VALUE!</v>
      </c>
      <c r="V2103" s="7" t="e">
        <f t="shared" si="2565"/>
        <v>#VALUE!</v>
      </c>
      <c r="W2103" s="7" t="e">
        <f t="shared" si="2565"/>
        <v>#VALUE!</v>
      </c>
      <c r="X2103" s="11" t="str">
        <f t="shared" si="2509"/>
        <v/>
      </c>
      <c r="Y2103" s="11" t="str">
        <f t="shared" si="2510"/>
        <v/>
      </c>
      <c r="Z2103" s="11" t="str">
        <f t="shared" si="2511"/>
        <v/>
      </c>
      <c r="AA2103" s="11" t="str">
        <f t="shared" si="2512"/>
        <v/>
      </c>
      <c r="AB2103" s="3" t="str">
        <f t="shared" si="2513"/>
        <v/>
      </c>
      <c r="AC2103" s="3"/>
      <c r="AD2103" s="3"/>
      <c r="AE2103" s="7" t="str">
        <f>IF(X2103="","",_xlfn.IFNA(VLOOKUP(X2103,'饰品（请勿修改）'!$A:$H,8,FALSE),VLOOKUP(X2103,'饰品（请勿修改）'!$H:$H,1,FALSE)))</f>
        <v/>
      </c>
      <c r="AF2103" s="7" t="str">
        <f>IF(Z2103="","",_xlfn.IFNA(VLOOKUP(Z2103,'饰品（请勿修改）'!$A:$H,8,FALSE),VLOOKUP(Z2103,'饰品（请勿修改）'!$H:$H,1,FALSE)))</f>
        <v/>
      </c>
      <c r="AG2103" s="7">
        <f>_xlfn.IFNA(VLOOKUP(AE2103,'饰品（请勿修改）'!$H:$I,2,FALSE),0)</f>
        <v>0</v>
      </c>
      <c r="AH2103" s="7">
        <f>_xlfn.IFNA(VLOOKUP(AF2103,'饰品（请勿修改）'!$H:$I,2,FALSE),0)</f>
        <v>0</v>
      </c>
      <c r="AI2103" s="7">
        <f t="shared" si="2500"/>
        <v>0</v>
      </c>
      <c r="AJ2103" s="7">
        <f t="shared" si="2501"/>
        <v>0</v>
      </c>
    </row>
    <row r="2104" spans="1:36" x14ac:dyDescent="0.2">
      <c r="A2104" s="3"/>
      <c r="B2104" s="3"/>
      <c r="C2104" s="3"/>
      <c r="D2104" s="3"/>
      <c r="E2104" s="3"/>
      <c r="F2104" s="3"/>
      <c r="G2104" s="7" t="str">
        <f t="shared" si="2498"/>
        <v/>
      </c>
      <c r="H2104" s="7" t="str">
        <f t="shared" si="2502"/>
        <v/>
      </c>
      <c r="I2104" s="7" t="str">
        <f t="shared" si="2503"/>
        <v/>
      </c>
      <c r="J2104" s="7" t="str">
        <f t="shared" si="2504"/>
        <v/>
      </c>
      <c r="K2104" s="5">
        <f t="shared" si="2505"/>
        <v>0</v>
      </c>
      <c r="L2104" s="5">
        <f t="shared" si="2506"/>
        <v>0</v>
      </c>
      <c r="M2104" s="5">
        <f t="shared" si="2507"/>
        <v>0</v>
      </c>
      <c r="N2104" s="7" cm="1">
        <f t="array" ref="N2104:P2104">_xlfn._xlws.SORT(K2104:M2104,1,-1,TRUE)</f>
        <v>0</v>
      </c>
      <c r="O2104" s="7">
        <v>0</v>
      </c>
      <c r="P2104" s="7">
        <v>0</v>
      </c>
      <c r="Q2104" s="7">
        <v>2101</v>
      </c>
      <c r="R2104" s="7" t="e">
        <f t="shared" ref="R2104:W2104" si="2566">FIND(",",$F2104,Q2104+1)</f>
        <v>#VALUE!</v>
      </c>
      <c r="S2104" s="7" t="e">
        <f t="shared" si="2566"/>
        <v>#VALUE!</v>
      </c>
      <c r="T2104" s="7" t="e">
        <f t="shared" si="2566"/>
        <v>#VALUE!</v>
      </c>
      <c r="U2104" s="7" t="e">
        <f t="shared" si="2566"/>
        <v>#VALUE!</v>
      </c>
      <c r="V2104" s="7" t="e">
        <f t="shared" si="2566"/>
        <v>#VALUE!</v>
      </c>
      <c r="W2104" s="7" t="e">
        <f t="shared" si="2566"/>
        <v>#VALUE!</v>
      </c>
      <c r="X2104" s="11" t="str">
        <f t="shared" si="2509"/>
        <v/>
      </c>
      <c r="Y2104" s="11" t="str">
        <f t="shared" si="2510"/>
        <v/>
      </c>
      <c r="Z2104" s="11" t="str">
        <f t="shared" si="2511"/>
        <v/>
      </c>
      <c r="AA2104" s="11" t="str">
        <f t="shared" si="2512"/>
        <v/>
      </c>
      <c r="AB2104" s="3" t="str">
        <f t="shared" si="2513"/>
        <v/>
      </c>
      <c r="AC2104" s="3"/>
      <c r="AD2104" s="3"/>
      <c r="AE2104" s="7" t="str">
        <f>IF(X2104="","",_xlfn.IFNA(VLOOKUP(X2104,'饰品（请勿修改）'!$A:$H,8,FALSE),VLOOKUP(X2104,'饰品（请勿修改）'!$H:$H,1,FALSE)))</f>
        <v/>
      </c>
      <c r="AF2104" s="7" t="str">
        <f>IF(Z2104="","",_xlfn.IFNA(VLOOKUP(Z2104,'饰品（请勿修改）'!$A:$H,8,FALSE),VLOOKUP(Z2104,'饰品（请勿修改）'!$H:$H,1,FALSE)))</f>
        <v/>
      </c>
      <c r="AG2104" s="7">
        <f>_xlfn.IFNA(VLOOKUP(AE2104,'饰品（请勿修改）'!$H:$I,2,FALSE),0)</f>
        <v>0</v>
      </c>
      <c r="AH2104" s="7">
        <f>_xlfn.IFNA(VLOOKUP(AF2104,'饰品（请勿修改）'!$H:$I,2,FALSE),0)</f>
        <v>0</v>
      </c>
      <c r="AI2104" s="7">
        <f t="shared" si="2500"/>
        <v>0</v>
      </c>
      <c r="AJ2104" s="7">
        <f t="shared" si="2501"/>
        <v>0</v>
      </c>
    </row>
    <row r="2105" spans="1:36" x14ac:dyDescent="0.2">
      <c r="A2105" s="3"/>
      <c r="B2105" s="3"/>
      <c r="C2105" s="3"/>
      <c r="D2105" s="3"/>
      <c r="E2105" s="3"/>
      <c r="F2105" s="3"/>
      <c r="G2105" s="7" t="str">
        <f t="shared" si="2498"/>
        <v/>
      </c>
      <c r="H2105" s="7" t="str">
        <f t="shared" si="2502"/>
        <v/>
      </c>
      <c r="I2105" s="7" t="str">
        <f t="shared" si="2503"/>
        <v/>
      </c>
      <c r="J2105" s="7" t="str">
        <f t="shared" si="2504"/>
        <v/>
      </c>
      <c r="K2105" s="5">
        <f t="shared" si="2505"/>
        <v>0</v>
      </c>
      <c r="L2105" s="5">
        <f t="shared" si="2506"/>
        <v>0</v>
      </c>
      <c r="M2105" s="5">
        <f t="shared" si="2507"/>
        <v>0</v>
      </c>
      <c r="N2105" s="7" cm="1">
        <f t="array" ref="N2105:P2105">_xlfn._xlws.SORT(K2105:M2105,1,-1,TRUE)</f>
        <v>0</v>
      </c>
      <c r="O2105" s="7">
        <v>0</v>
      </c>
      <c r="P2105" s="7">
        <v>0</v>
      </c>
      <c r="Q2105" s="7">
        <v>2102</v>
      </c>
      <c r="R2105" s="7" t="e">
        <f t="shared" ref="R2105:W2105" si="2567">FIND(",",$F2105,Q2105+1)</f>
        <v>#VALUE!</v>
      </c>
      <c r="S2105" s="7" t="e">
        <f t="shared" si="2567"/>
        <v>#VALUE!</v>
      </c>
      <c r="T2105" s="7" t="e">
        <f t="shared" si="2567"/>
        <v>#VALUE!</v>
      </c>
      <c r="U2105" s="7" t="e">
        <f t="shared" si="2567"/>
        <v>#VALUE!</v>
      </c>
      <c r="V2105" s="7" t="e">
        <f t="shared" si="2567"/>
        <v>#VALUE!</v>
      </c>
      <c r="W2105" s="7" t="e">
        <f t="shared" si="2567"/>
        <v>#VALUE!</v>
      </c>
      <c r="X2105" s="11" t="str">
        <f t="shared" si="2509"/>
        <v/>
      </c>
      <c r="Y2105" s="11" t="str">
        <f t="shared" si="2510"/>
        <v/>
      </c>
      <c r="Z2105" s="11" t="str">
        <f t="shared" si="2511"/>
        <v/>
      </c>
      <c r="AA2105" s="11" t="str">
        <f t="shared" si="2512"/>
        <v/>
      </c>
      <c r="AB2105" s="3" t="str">
        <f t="shared" si="2513"/>
        <v/>
      </c>
      <c r="AC2105" s="3"/>
      <c r="AD2105" s="3"/>
      <c r="AE2105" s="7" t="str">
        <f>IF(X2105="","",_xlfn.IFNA(VLOOKUP(X2105,'饰品（请勿修改）'!$A:$H,8,FALSE),VLOOKUP(X2105,'饰品（请勿修改）'!$H:$H,1,FALSE)))</f>
        <v/>
      </c>
      <c r="AF2105" s="7" t="str">
        <f>IF(Z2105="","",_xlfn.IFNA(VLOOKUP(Z2105,'饰品（请勿修改）'!$A:$H,8,FALSE),VLOOKUP(Z2105,'饰品（请勿修改）'!$H:$H,1,FALSE)))</f>
        <v/>
      </c>
      <c r="AG2105" s="7">
        <f>_xlfn.IFNA(VLOOKUP(AE2105,'饰品（请勿修改）'!$H:$I,2,FALSE),0)</f>
        <v>0</v>
      </c>
      <c r="AH2105" s="7">
        <f>_xlfn.IFNA(VLOOKUP(AF2105,'饰品（请勿修改）'!$H:$I,2,FALSE),0)</f>
        <v>0</v>
      </c>
      <c r="AI2105" s="7">
        <f t="shared" si="2500"/>
        <v>0</v>
      </c>
      <c r="AJ2105" s="7">
        <f t="shared" si="2501"/>
        <v>0</v>
      </c>
    </row>
    <row r="2106" spans="1:36" x14ac:dyDescent="0.2">
      <c r="A2106" s="3"/>
      <c r="B2106" s="3"/>
      <c r="C2106" s="3"/>
      <c r="D2106" s="3"/>
      <c r="E2106" s="3"/>
      <c r="F2106" s="3"/>
      <c r="G2106" s="7" t="str">
        <f t="shared" si="2498"/>
        <v/>
      </c>
      <c r="H2106" s="7" t="str">
        <f t="shared" si="2502"/>
        <v/>
      </c>
      <c r="I2106" s="7" t="str">
        <f t="shared" si="2503"/>
        <v/>
      </c>
      <c r="J2106" s="7" t="str">
        <f t="shared" si="2504"/>
        <v/>
      </c>
      <c r="K2106" s="5">
        <f t="shared" si="2505"/>
        <v>0</v>
      </c>
      <c r="L2106" s="5">
        <f t="shared" si="2506"/>
        <v>0</v>
      </c>
      <c r="M2106" s="5">
        <f t="shared" si="2507"/>
        <v>0</v>
      </c>
      <c r="N2106" s="7" cm="1">
        <f t="array" ref="N2106:P2106">_xlfn._xlws.SORT(K2106:M2106,1,-1,TRUE)</f>
        <v>0</v>
      </c>
      <c r="O2106" s="7">
        <v>0</v>
      </c>
      <c r="P2106" s="7">
        <v>0</v>
      </c>
      <c r="Q2106" s="7">
        <v>2103</v>
      </c>
      <c r="R2106" s="7" t="e">
        <f t="shared" ref="R2106:W2106" si="2568">FIND(",",$F2106,Q2106+1)</f>
        <v>#VALUE!</v>
      </c>
      <c r="S2106" s="7" t="e">
        <f t="shared" si="2568"/>
        <v>#VALUE!</v>
      </c>
      <c r="T2106" s="7" t="e">
        <f t="shared" si="2568"/>
        <v>#VALUE!</v>
      </c>
      <c r="U2106" s="7" t="e">
        <f t="shared" si="2568"/>
        <v>#VALUE!</v>
      </c>
      <c r="V2106" s="7" t="e">
        <f t="shared" si="2568"/>
        <v>#VALUE!</v>
      </c>
      <c r="W2106" s="7" t="e">
        <f t="shared" si="2568"/>
        <v>#VALUE!</v>
      </c>
      <c r="X2106" s="11" t="str">
        <f t="shared" si="2509"/>
        <v/>
      </c>
      <c r="Y2106" s="11" t="str">
        <f t="shared" si="2510"/>
        <v/>
      </c>
      <c r="Z2106" s="11" t="str">
        <f t="shared" si="2511"/>
        <v/>
      </c>
      <c r="AA2106" s="11" t="str">
        <f t="shared" si="2512"/>
        <v/>
      </c>
      <c r="AB2106" s="3" t="str">
        <f t="shared" si="2513"/>
        <v/>
      </c>
      <c r="AC2106" s="3"/>
      <c r="AD2106" s="3"/>
      <c r="AE2106" s="7" t="str">
        <f>IF(X2106="","",_xlfn.IFNA(VLOOKUP(X2106,'饰品（请勿修改）'!$A:$H,8,FALSE),VLOOKUP(X2106,'饰品（请勿修改）'!$H:$H,1,FALSE)))</f>
        <v/>
      </c>
      <c r="AF2106" s="7" t="str">
        <f>IF(Z2106="","",_xlfn.IFNA(VLOOKUP(Z2106,'饰品（请勿修改）'!$A:$H,8,FALSE),VLOOKUP(Z2106,'饰品（请勿修改）'!$H:$H,1,FALSE)))</f>
        <v/>
      </c>
      <c r="AG2106" s="7">
        <f>_xlfn.IFNA(VLOOKUP(AE2106,'饰品（请勿修改）'!$H:$I,2,FALSE),0)</f>
        <v>0</v>
      </c>
      <c r="AH2106" s="7">
        <f>_xlfn.IFNA(VLOOKUP(AF2106,'饰品（请勿修改）'!$H:$I,2,FALSE),0)</f>
        <v>0</v>
      </c>
      <c r="AI2106" s="7">
        <f t="shared" si="2500"/>
        <v>0</v>
      </c>
      <c r="AJ2106" s="7">
        <f t="shared" si="2501"/>
        <v>0</v>
      </c>
    </row>
    <row r="2107" spans="1:36" x14ac:dyDescent="0.2">
      <c r="A2107" s="3"/>
      <c r="B2107" s="3"/>
      <c r="C2107" s="3"/>
      <c r="D2107" s="3"/>
      <c r="E2107" s="3"/>
      <c r="F2107" s="3"/>
      <c r="G2107" s="7" t="str">
        <f t="shared" si="2498"/>
        <v/>
      </c>
      <c r="H2107" s="7" t="str">
        <f t="shared" si="2502"/>
        <v/>
      </c>
      <c r="I2107" s="7" t="str">
        <f t="shared" si="2503"/>
        <v/>
      </c>
      <c r="J2107" s="7" t="str">
        <f t="shared" si="2504"/>
        <v/>
      </c>
      <c r="K2107" s="5">
        <f t="shared" si="2505"/>
        <v>0</v>
      </c>
      <c r="L2107" s="5">
        <f t="shared" si="2506"/>
        <v>0</v>
      </c>
      <c r="M2107" s="5">
        <f t="shared" si="2507"/>
        <v>0</v>
      </c>
      <c r="N2107" s="7" cm="1">
        <f t="array" ref="N2107:P2107">_xlfn._xlws.SORT(K2107:M2107,1,-1,TRUE)</f>
        <v>0</v>
      </c>
      <c r="O2107" s="7">
        <v>0</v>
      </c>
      <c r="P2107" s="7">
        <v>0</v>
      </c>
      <c r="Q2107" s="7">
        <v>2104</v>
      </c>
      <c r="R2107" s="7" t="e">
        <f t="shared" ref="R2107:W2107" si="2569">FIND(",",$F2107,Q2107+1)</f>
        <v>#VALUE!</v>
      </c>
      <c r="S2107" s="7" t="e">
        <f t="shared" si="2569"/>
        <v>#VALUE!</v>
      </c>
      <c r="T2107" s="7" t="e">
        <f t="shared" si="2569"/>
        <v>#VALUE!</v>
      </c>
      <c r="U2107" s="7" t="e">
        <f t="shared" si="2569"/>
        <v>#VALUE!</v>
      </c>
      <c r="V2107" s="7" t="e">
        <f t="shared" si="2569"/>
        <v>#VALUE!</v>
      </c>
      <c r="W2107" s="7" t="e">
        <f t="shared" si="2569"/>
        <v>#VALUE!</v>
      </c>
      <c r="X2107" s="11" t="str">
        <f t="shared" si="2509"/>
        <v/>
      </c>
      <c r="Y2107" s="11" t="str">
        <f t="shared" si="2510"/>
        <v/>
      </c>
      <c r="Z2107" s="11" t="str">
        <f t="shared" si="2511"/>
        <v/>
      </c>
      <c r="AA2107" s="11" t="str">
        <f t="shared" si="2512"/>
        <v/>
      </c>
      <c r="AB2107" s="3" t="str">
        <f t="shared" si="2513"/>
        <v/>
      </c>
      <c r="AC2107" s="3"/>
      <c r="AD2107" s="3"/>
      <c r="AE2107" s="7" t="str">
        <f>IF(X2107="","",_xlfn.IFNA(VLOOKUP(X2107,'饰品（请勿修改）'!$A:$H,8,FALSE),VLOOKUP(X2107,'饰品（请勿修改）'!$H:$H,1,FALSE)))</f>
        <v/>
      </c>
      <c r="AF2107" s="7" t="str">
        <f>IF(Z2107="","",_xlfn.IFNA(VLOOKUP(Z2107,'饰品（请勿修改）'!$A:$H,8,FALSE),VLOOKUP(Z2107,'饰品（请勿修改）'!$H:$H,1,FALSE)))</f>
        <v/>
      </c>
      <c r="AG2107" s="7">
        <f>_xlfn.IFNA(VLOOKUP(AE2107,'饰品（请勿修改）'!$H:$I,2,FALSE),0)</f>
        <v>0</v>
      </c>
      <c r="AH2107" s="7">
        <f>_xlfn.IFNA(VLOOKUP(AF2107,'饰品（请勿修改）'!$H:$I,2,FALSE),0)</f>
        <v>0</v>
      </c>
      <c r="AI2107" s="7">
        <f t="shared" si="2500"/>
        <v>0</v>
      </c>
      <c r="AJ2107" s="7">
        <f t="shared" si="2501"/>
        <v>0</v>
      </c>
    </row>
    <row r="2108" spans="1:36" x14ac:dyDescent="0.2">
      <c r="A2108" s="3"/>
      <c r="B2108" s="3"/>
      <c r="C2108" s="3"/>
      <c r="D2108" s="3"/>
      <c r="E2108" s="3"/>
      <c r="F2108" s="3"/>
      <c r="G2108" s="7" t="str">
        <f t="shared" si="2498"/>
        <v/>
      </c>
      <c r="H2108" s="7" t="str">
        <f t="shared" si="2502"/>
        <v/>
      </c>
      <c r="I2108" s="7" t="str">
        <f t="shared" si="2503"/>
        <v/>
      </c>
      <c r="J2108" s="7" t="str">
        <f t="shared" si="2504"/>
        <v/>
      </c>
      <c r="K2108" s="5">
        <f t="shared" si="2505"/>
        <v>0</v>
      </c>
      <c r="L2108" s="5">
        <f t="shared" si="2506"/>
        <v>0</v>
      </c>
      <c r="M2108" s="5">
        <f t="shared" si="2507"/>
        <v>0</v>
      </c>
      <c r="N2108" s="7" cm="1">
        <f t="array" ref="N2108:P2108">_xlfn._xlws.SORT(K2108:M2108,1,-1,TRUE)</f>
        <v>0</v>
      </c>
      <c r="O2108" s="7">
        <v>0</v>
      </c>
      <c r="P2108" s="7">
        <v>0</v>
      </c>
      <c r="Q2108" s="7">
        <v>2105</v>
      </c>
      <c r="R2108" s="7" t="e">
        <f t="shared" ref="R2108:W2108" si="2570">FIND(",",$F2108,Q2108+1)</f>
        <v>#VALUE!</v>
      </c>
      <c r="S2108" s="7" t="e">
        <f t="shared" si="2570"/>
        <v>#VALUE!</v>
      </c>
      <c r="T2108" s="7" t="e">
        <f t="shared" si="2570"/>
        <v>#VALUE!</v>
      </c>
      <c r="U2108" s="7" t="e">
        <f t="shared" si="2570"/>
        <v>#VALUE!</v>
      </c>
      <c r="V2108" s="7" t="e">
        <f t="shared" si="2570"/>
        <v>#VALUE!</v>
      </c>
      <c r="W2108" s="7" t="e">
        <f t="shared" si="2570"/>
        <v>#VALUE!</v>
      </c>
      <c r="X2108" s="11" t="str">
        <f t="shared" si="2509"/>
        <v/>
      </c>
      <c r="Y2108" s="11" t="str">
        <f t="shared" si="2510"/>
        <v/>
      </c>
      <c r="Z2108" s="11" t="str">
        <f t="shared" si="2511"/>
        <v/>
      </c>
      <c r="AA2108" s="11" t="str">
        <f t="shared" si="2512"/>
        <v/>
      </c>
      <c r="AB2108" s="3" t="str">
        <f t="shared" si="2513"/>
        <v/>
      </c>
      <c r="AC2108" s="3"/>
      <c r="AD2108" s="3"/>
      <c r="AE2108" s="7" t="str">
        <f>IF(X2108="","",_xlfn.IFNA(VLOOKUP(X2108,'饰品（请勿修改）'!$A:$H,8,FALSE),VLOOKUP(X2108,'饰品（请勿修改）'!$H:$H,1,FALSE)))</f>
        <v/>
      </c>
      <c r="AF2108" s="7" t="str">
        <f>IF(Z2108="","",_xlfn.IFNA(VLOOKUP(Z2108,'饰品（请勿修改）'!$A:$H,8,FALSE),VLOOKUP(Z2108,'饰品（请勿修改）'!$H:$H,1,FALSE)))</f>
        <v/>
      </c>
      <c r="AG2108" s="7">
        <f>_xlfn.IFNA(VLOOKUP(AE2108,'饰品（请勿修改）'!$H:$I,2,FALSE),0)</f>
        <v>0</v>
      </c>
      <c r="AH2108" s="7">
        <f>_xlfn.IFNA(VLOOKUP(AF2108,'饰品（请勿修改）'!$H:$I,2,FALSE),0)</f>
        <v>0</v>
      </c>
      <c r="AI2108" s="7">
        <f t="shared" si="2500"/>
        <v>0</v>
      </c>
      <c r="AJ2108" s="7">
        <f t="shared" si="2501"/>
        <v>0</v>
      </c>
    </row>
    <row r="2109" spans="1:36" x14ac:dyDescent="0.2">
      <c r="A2109" s="3"/>
      <c r="B2109" s="3"/>
      <c r="C2109" s="3"/>
      <c r="D2109" s="3"/>
      <c r="E2109" s="3"/>
      <c r="F2109" s="3"/>
      <c r="G2109" s="7" t="str">
        <f t="shared" si="2498"/>
        <v/>
      </c>
      <c r="H2109" s="7" t="str">
        <f t="shared" si="2502"/>
        <v/>
      </c>
      <c r="I2109" s="7" t="str">
        <f t="shared" si="2503"/>
        <v/>
      </c>
      <c r="J2109" s="7" t="str">
        <f t="shared" si="2504"/>
        <v/>
      </c>
      <c r="K2109" s="5">
        <f t="shared" si="2505"/>
        <v>0</v>
      </c>
      <c r="L2109" s="5">
        <f t="shared" si="2506"/>
        <v>0</v>
      </c>
      <c r="M2109" s="5">
        <f t="shared" si="2507"/>
        <v>0</v>
      </c>
      <c r="N2109" s="7" cm="1">
        <f t="array" ref="N2109:P2109">_xlfn._xlws.SORT(K2109:M2109,1,-1,TRUE)</f>
        <v>0</v>
      </c>
      <c r="O2109" s="7">
        <v>0</v>
      </c>
      <c r="P2109" s="7">
        <v>0</v>
      </c>
      <c r="Q2109" s="7">
        <v>2106</v>
      </c>
      <c r="R2109" s="7" t="e">
        <f t="shared" ref="R2109:W2109" si="2571">FIND(",",$F2109,Q2109+1)</f>
        <v>#VALUE!</v>
      </c>
      <c r="S2109" s="7" t="e">
        <f t="shared" si="2571"/>
        <v>#VALUE!</v>
      </c>
      <c r="T2109" s="7" t="e">
        <f t="shared" si="2571"/>
        <v>#VALUE!</v>
      </c>
      <c r="U2109" s="7" t="e">
        <f t="shared" si="2571"/>
        <v>#VALUE!</v>
      </c>
      <c r="V2109" s="7" t="e">
        <f t="shared" si="2571"/>
        <v>#VALUE!</v>
      </c>
      <c r="W2109" s="7" t="e">
        <f t="shared" si="2571"/>
        <v>#VALUE!</v>
      </c>
      <c r="X2109" s="11" t="str">
        <f t="shared" si="2509"/>
        <v/>
      </c>
      <c r="Y2109" s="11" t="str">
        <f t="shared" si="2510"/>
        <v/>
      </c>
      <c r="Z2109" s="11" t="str">
        <f t="shared" si="2511"/>
        <v/>
      </c>
      <c r="AA2109" s="11" t="str">
        <f t="shared" si="2512"/>
        <v/>
      </c>
      <c r="AB2109" s="3" t="str">
        <f t="shared" si="2513"/>
        <v/>
      </c>
      <c r="AC2109" s="3"/>
      <c r="AD2109" s="3"/>
      <c r="AE2109" s="7" t="str">
        <f>IF(X2109="","",_xlfn.IFNA(VLOOKUP(X2109,'饰品（请勿修改）'!$A:$H,8,FALSE),VLOOKUP(X2109,'饰品（请勿修改）'!$H:$H,1,FALSE)))</f>
        <v/>
      </c>
      <c r="AF2109" s="7" t="str">
        <f>IF(Z2109="","",_xlfn.IFNA(VLOOKUP(Z2109,'饰品（请勿修改）'!$A:$H,8,FALSE),VLOOKUP(Z2109,'饰品（请勿修改）'!$H:$H,1,FALSE)))</f>
        <v/>
      </c>
      <c r="AG2109" s="7">
        <f>_xlfn.IFNA(VLOOKUP(AE2109,'饰品（请勿修改）'!$H:$I,2,FALSE),0)</f>
        <v>0</v>
      </c>
      <c r="AH2109" s="7">
        <f>_xlfn.IFNA(VLOOKUP(AF2109,'饰品（请勿修改）'!$H:$I,2,FALSE),0)</f>
        <v>0</v>
      </c>
      <c r="AI2109" s="7">
        <f t="shared" si="2500"/>
        <v>0</v>
      </c>
      <c r="AJ2109" s="7">
        <f t="shared" si="2501"/>
        <v>0</v>
      </c>
    </row>
    <row r="2110" spans="1:36" x14ac:dyDescent="0.2">
      <c r="A2110" s="3"/>
      <c r="B2110" s="3"/>
      <c r="C2110" s="3"/>
      <c r="D2110" s="3"/>
      <c r="E2110" s="3"/>
      <c r="F2110" s="3"/>
      <c r="G2110" s="7" t="str">
        <f t="shared" si="2498"/>
        <v/>
      </c>
      <c r="H2110" s="7" t="str">
        <f t="shared" si="2502"/>
        <v/>
      </c>
      <c r="I2110" s="7" t="str">
        <f t="shared" si="2503"/>
        <v/>
      </c>
      <c r="J2110" s="7" t="str">
        <f t="shared" si="2504"/>
        <v/>
      </c>
      <c r="K2110" s="5">
        <f t="shared" si="2505"/>
        <v>0</v>
      </c>
      <c r="L2110" s="5">
        <f t="shared" si="2506"/>
        <v>0</v>
      </c>
      <c r="M2110" s="5">
        <f t="shared" si="2507"/>
        <v>0</v>
      </c>
      <c r="N2110" s="7" cm="1">
        <f t="array" ref="N2110:P2110">_xlfn._xlws.SORT(K2110:M2110,1,-1,TRUE)</f>
        <v>0</v>
      </c>
      <c r="O2110" s="7">
        <v>0</v>
      </c>
      <c r="P2110" s="7">
        <v>0</v>
      </c>
      <c r="Q2110" s="7">
        <v>2107</v>
      </c>
      <c r="R2110" s="7" t="e">
        <f t="shared" ref="R2110:W2110" si="2572">FIND(",",$F2110,Q2110+1)</f>
        <v>#VALUE!</v>
      </c>
      <c r="S2110" s="7" t="e">
        <f t="shared" si="2572"/>
        <v>#VALUE!</v>
      </c>
      <c r="T2110" s="7" t="e">
        <f t="shared" si="2572"/>
        <v>#VALUE!</v>
      </c>
      <c r="U2110" s="7" t="e">
        <f t="shared" si="2572"/>
        <v>#VALUE!</v>
      </c>
      <c r="V2110" s="7" t="e">
        <f t="shared" si="2572"/>
        <v>#VALUE!</v>
      </c>
      <c r="W2110" s="7" t="e">
        <f t="shared" si="2572"/>
        <v>#VALUE!</v>
      </c>
      <c r="X2110" s="11" t="str">
        <f t="shared" si="2509"/>
        <v/>
      </c>
      <c r="Y2110" s="11" t="str">
        <f t="shared" si="2510"/>
        <v/>
      </c>
      <c r="Z2110" s="11" t="str">
        <f t="shared" si="2511"/>
        <v/>
      </c>
      <c r="AA2110" s="11" t="str">
        <f t="shared" si="2512"/>
        <v/>
      </c>
      <c r="AB2110" s="3" t="str">
        <f t="shared" si="2513"/>
        <v/>
      </c>
      <c r="AC2110" s="3"/>
      <c r="AD2110" s="3"/>
      <c r="AE2110" s="7" t="str">
        <f>IF(X2110="","",_xlfn.IFNA(VLOOKUP(X2110,'饰品（请勿修改）'!$A:$H,8,FALSE),VLOOKUP(X2110,'饰品（请勿修改）'!$H:$H,1,FALSE)))</f>
        <v/>
      </c>
      <c r="AF2110" s="7" t="str">
        <f>IF(Z2110="","",_xlfn.IFNA(VLOOKUP(Z2110,'饰品（请勿修改）'!$A:$H,8,FALSE),VLOOKUP(Z2110,'饰品（请勿修改）'!$H:$H,1,FALSE)))</f>
        <v/>
      </c>
      <c r="AG2110" s="7">
        <f>_xlfn.IFNA(VLOOKUP(AE2110,'饰品（请勿修改）'!$H:$I,2,FALSE),0)</f>
        <v>0</v>
      </c>
      <c r="AH2110" s="7">
        <f>_xlfn.IFNA(VLOOKUP(AF2110,'饰品（请勿修改）'!$H:$I,2,FALSE),0)</f>
        <v>0</v>
      </c>
      <c r="AI2110" s="7">
        <f t="shared" si="2500"/>
        <v>0</v>
      </c>
      <c r="AJ2110" s="7">
        <f t="shared" si="2501"/>
        <v>0</v>
      </c>
    </row>
    <row r="2111" spans="1:36" x14ac:dyDescent="0.2">
      <c r="A2111" s="3"/>
      <c r="B2111" s="3"/>
      <c r="C2111" s="3"/>
      <c r="D2111" s="3"/>
      <c r="E2111" s="3"/>
      <c r="F2111" s="3"/>
      <c r="G2111" s="7" t="str">
        <f t="shared" si="2498"/>
        <v/>
      </c>
      <c r="H2111" s="7" t="str">
        <f t="shared" si="2502"/>
        <v/>
      </c>
      <c r="I2111" s="7" t="str">
        <f t="shared" si="2503"/>
        <v/>
      </c>
      <c r="J2111" s="7" t="str">
        <f t="shared" si="2504"/>
        <v/>
      </c>
      <c r="K2111" s="5">
        <f t="shared" si="2505"/>
        <v>0</v>
      </c>
      <c r="L2111" s="5">
        <f t="shared" si="2506"/>
        <v>0</v>
      </c>
      <c r="M2111" s="5">
        <f t="shared" si="2507"/>
        <v>0</v>
      </c>
      <c r="N2111" s="7" cm="1">
        <f t="array" ref="N2111:P2111">_xlfn._xlws.SORT(K2111:M2111,1,-1,TRUE)</f>
        <v>0</v>
      </c>
      <c r="O2111" s="7">
        <v>0</v>
      </c>
      <c r="P2111" s="7">
        <v>0</v>
      </c>
      <c r="Q2111" s="7">
        <v>2108</v>
      </c>
      <c r="R2111" s="7" t="e">
        <f t="shared" ref="R2111:W2111" si="2573">FIND(",",$F2111,Q2111+1)</f>
        <v>#VALUE!</v>
      </c>
      <c r="S2111" s="7" t="e">
        <f t="shared" si="2573"/>
        <v>#VALUE!</v>
      </c>
      <c r="T2111" s="7" t="e">
        <f t="shared" si="2573"/>
        <v>#VALUE!</v>
      </c>
      <c r="U2111" s="7" t="e">
        <f t="shared" si="2573"/>
        <v>#VALUE!</v>
      </c>
      <c r="V2111" s="7" t="e">
        <f t="shared" si="2573"/>
        <v>#VALUE!</v>
      </c>
      <c r="W2111" s="7" t="e">
        <f t="shared" si="2573"/>
        <v>#VALUE!</v>
      </c>
      <c r="X2111" s="11" t="str">
        <f t="shared" si="2509"/>
        <v/>
      </c>
      <c r="Y2111" s="11" t="str">
        <f t="shared" si="2510"/>
        <v/>
      </c>
      <c r="Z2111" s="11" t="str">
        <f t="shared" si="2511"/>
        <v/>
      </c>
      <c r="AA2111" s="11" t="str">
        <f t="shared" si="2512"/>
        <v/>
      </c>
      <c r="AB2111" s="3" t="str">
        <f t="shared" si="2513"/>
        <v/>
      </c>
      <c r="AC2111" s="3"/>
      <c r="AD2111" s="3"/>
      <c r="AE2111" s="7" t="str">
        <f>IF(X2111="","",_xlfn.IFNA(VLOOKUP(X2111,'饰品（请勿修改）'!$A:$H,8,FALSE),VLOOKUP(X2111,'饰品（请勿修改）'!$H:$H,1,FALSE)))</f>
        <v/>
      </c>
      <c r="AF2111" s="7" t="str">
        <f>IF(Z2111="","",_xlfn.IFNA(VLOOKUP(Z2111,'饰品（请勿修改）'!$A:$H,8,FALSE),VLOOKUP(Z2111,'饰品（请勿修改）'!$H:$H,1,FALSE)))</f>
        <v/>
      </c>
      <c r="AG2111" s="7">
        <f>_xlfn.IFNA(VLOOKUP(AE2111,'饰品（请勿修改）'!$H:$I,2,FALSE),0)</f>
        <v>0</v>
      </c>
      <c r="AH2111" s="7">
        <f>_xlfn.IFNA(VLOOKUP(AF2111,'饰品（请勿修改）'!$H:$I,2,FALSE),0)</f>
        <v>0</v>
      </c>
      <c r="AI2111" s="7">
        <f t="shared" si="2500"/>
        <v>0</v>
      </c>
      <c r="AJ2111" s="7">
        <f t="shared" si="2501"/>
        <v>0</v>
      </c>
    </row>
    <row r="2112" spans="1:36" x14ac:dyDescent="0.2">
      <c r="A2112" s="3"/>
      <c r="B2112" s="3"/>
      <c r="C2112" s="3"/>
      <c r="D2112" s="3"/>
      <c r="E2112" s="3"/>
      <c r="F2112" s="3"/>
      <c r="G2112" s="7" t="str">
        <f t="shared" si="2498"/>
        <v/>
      </c>
      <c r="H2112" s="7" t="str">
        <f t="shared" si="2502"/>
        <v/>
      </c>
      <c r="I2112" s="7" t="str">
        <f t="shared" si="2503"/>
        <v/>
      </c>
      <c r="J2112" s="7" t="str">
        <f t="shared" si="2504"/>
        <v/>
      </c>
      <c r="K2112" s="5">
        <f t="shared" si="2505"/>
        <v>0</v>
      </c>
      <c r="L2112" s="5">
        <f t="shared" si="2506"/>
        <v>0</v>
      </c>
      <c r="M2112" s="5">
        <f t="shared" si="2507"/>
        <v>0</v>
      </c>
      <c r="N2112" s="7" cm="1">
        <f t="array" ref="N2112:P2112">_xlfn._xlws.SORT(K2112:M2112,1,-1,TRUE)</f>
        <v>0</v>
      </c>
      <c r="O2112" s="7">
        <v>0</v>
      </c>
      <c r="P2112" s="7">
        <v>0</v>
      </c>
      <c r="Q2112" s="7">
        <v>2109</v>
      </c>
      <c r="R2112" s="7" t="e">
        <f t="shared" ref="R2112:W2112" si="2574">FIND(",",$F2112,Q2112+1)</f>
        <v>#VALUE!</v>
      </c>
      <c r="S2112" s="7" t="e">
        <f t="shared" si="2574"/>
        <v>#VALUE!</v>
      </c>
      <c r="T2112" s="7" t="e">
        <f t="shared" si="2574"/>
        <v>#VALUE!</v>
      </c>
      <c r="U2112" s="7" t="e">
        <f t="shared" si="2574"/>
        <v>#VALUE!</v>
      </c>
      <c r="V2112" s="7" t="e">
        <f t="shared" si="2574"/>
        <v>#VALUE!</v>
      </c>
      <c r="W2112" s="7" t="e">
        <f t="shared" si="2574"/>
        <v>#VALUE!</v>
      </c>
      <c r="X2112" s="11" t="str">
        <f t="shared" si="2509"/>
        <v/>
      </c>
      <c r="Y2112" s="11" t="str">
        <f t="shared" si="2510"/>
        <v/>
      </c>
      <c r="Z2112" s="11" t="str">
        <f t="shared" si="2511"/>
        <v/>
      </c>
      <c r="AA2112" s="11" t="str">
        <f t="shared" si="2512"/>
        <v/>
      </c>
      <c r="AB2112" s="3" t="str">
        <f t="shared" si="2513"/>
        <v/>
      </c>
      <c r="AC2112" s="3"/>
      <c r="AD2112" s="3"/>
      <c r="AE2112" s="7" t="str">
        <f>IF(X2112="","",_xlfn.IFNA(VLOOKUP(X2112,'饰品（请勿修改）'!$A:$H,8,FALSE),VLOOKUP(X2112,'饰品（请勿修改）'!$H:$H,1,FALSE)))</f>
        <v/>
      </c>
      <c r="AF2112" s="7" t="str">
        <f>IF(Z2112="","",_xlfn.IFNA(VLOOKUP(Z2112,'饰品（请勿修改）'!$A:$H,8,FALSE),VLOOKUP(Z2112,'饰品（请勿修改）'!$H:$H,1,FALSE)))</f>
        <v/>
      </c>
      <c r="AG2112" s="7">
        <f>_xlfn.IFNA(VLOOKUP(AE2112,'饰品（请勿修改）'!$H:$I,2,FALSE),0)</f>
        <v>0</v>
      </c>
      <c r="AH2112" s="7">
        <f>_xlfn.IFNA(VLOOKUP(AF2112,'饰品（请勿修改）'!$H:$I,2,FALSE),0)</f>
        <v>0</v>
      </c>
      <c r="AI2112" s="7">
        <f t="shared" si="2500"/>
        <v>0</v>
      </c>
      <c r="AJ2112" s="7">
        <f t="shared" si="2501"/>
        <v>0</v>
      </c>
    </row>
    <row r="2113" spans="1:36" x14ac:dyDescent="0.2">
      <c r="A2113" s="3"/>
      <c r="B2113" s="3"/>
      <c r="C2113" s="3"/>
      <c r="D2113" s="3"/>
      <c r="E2113" s="3"/>
      <c r="F2113" s="3"/>
      <c r="G2113" s="7" t="str">
        <f t="shared" si="2498"/>
        <v/>
      </c>
      <c r="H2113" s="7" t="str">
        <f t="shared" si="2502"/>
        <v/>
      </c>
      <c r="I2113" s="7" t="str">
        <f t="shared" si="2503"/>
        <v/>
      </c>
      <c r="J2113" s="7" t="str">
        <f t="shared" si="2504"/>
        <v/>
      </c>
      <c r="K2113" s="5">
        <f t="shared" si="2505"/>
        <v>0</v>
      </c>
      <c r="L2113" s="5">
        <f t="shared" si="2506"/>
        <v>0</v>
      </c>
      <c r="M2113" s="5">
        <f t="shared" si="2507"/>
        <v>0</v>
      </c>
      <c r="N2113" s="7" cm="1">
        <f t="array" ref="N2113:P2113">_xlfn._xlws.SORT(K2113:M2113,1,-1,TRUE)</f>
        <v>0</v>
      </c>
      <c r="O2113" s="7">
        <v>0</v>
      </c>
      <c r="P2113" s="7">
        <v>0</v>
      </c>
      <c r="Q2113" s="7">
        <v>2110</v>
      </c>
      <c r="R2113" s="7" t="e">
        <f t="shared" ref="R2113:W2113" si="2575">FIND(",",$F2113,Q2113+1)</f>
        <v>#VALUE!</v>
      </c>
      <c r="S2113" s="7" t="e">
        <f t="shared" si="2575"/>
        <v>#VALUE!</v>
      </c>
      <c r="T2113" s="7" t="e">
        <f t="shared" si="2575"/>
        <v>#VALUE!</v>
      </c>
      <c r="U2113" s="7" t="e">
        <f t="shared" si="2575"/>
        <v>#VALUE!</v>
      </c>
      <c r="V2113" s="7" t="e">
        <f t="shared" si="2575"/>
        <v>#VALUE!</v>
      </c>
      <c r="W2113" s="7" t="e">
        <f t="shared" si="2575"/>
        <v>#VALUE!</v>
      </c>
      <c r="X2113" s="11" t="str">
        <f t="shared" si="2509"/>
        <v/>
      </c>
      <c r="Y2113" s="11" t="str">
        <f t="shared" si="2510"/>
        <v/>
      </c>
      <c r="Z2113" s="11" t="str">
        <f t="shared" si="2511"/>
        <v/>
      </c>
      <c r="AA2113" s="11" t="str">
        <f t="shared" si="2512"/>
        <v/>
      </c>
      <c r="AB2113" s="3" t="str">
        <f t="shared" si="2513"/>
        <v/>
      </c>
      <c r="AC2113" s="3"/>
      <c r="AD2113" s="3"/>
      <c r="AE2113" s="7" t="str">
        <f>IF(X2113="","",_xlfn.IFNA(VLOOKUP(X2113,'饰品（请勿修改）'!$A:$H,8,FALSE),VLOOKUP(X2113,'饰品（请勿修改）'!$H:$H,1,FALSE)))</f>
        <v/>
      </c>
      <c r="AF2113" s="7" t="str">
        <f>IF(Z2113="","",_xlfn.IFNA(VLOOKUP(Z2113,'饰品（请勿修改）'!$A:$H,8,FALSE),VLOOKUP(Z2113,'饰品（请勿修改）'!$H:$H,1,FALSE)))</f>
        <v/>
      </c>
      <c r="AG2113" s="7">
        <f>_xlfn.IFNA(VLOOKUP(AE2113,'饰品（请勿修改）'!$H:$I,2,FALSE),0)</f>
        <v>0</v>
      </c>
      <c r="AH2113" s="7">
        <f>_xlfn.IFNA(VLOOKUP(AF2113,'饰品（请勿修改）'!$H:$I,2,FALSE),0)</f>
        <v>0</v>
      </c>
      <c r="AI2113" s="7">
        <f t="shared" si="2500"/>
        <v>0</v>
      </c>
      <c r="AJ2113" s="7">
        <f t="shared" si="2501"/>
        <v>0</v>
      </c>
    </row>
    <row r="2114" spans="1:36" x14ac:dyDescent="0.2">
      <c r="A2114" s="3"/>
      <c r="B2114" s="3"/>
      <c r="C2114" s="3"/>
      <c r="D2114" s="3"/>
      <c r="E2114" s="3"/>
      <c r="F2114" s="3"/>
      <c r="G2114" s="7" t="str">
        <f t="shared" ref="G2114:G2177" si="2576">SUBSTITUTE("{""Skills"":["&amp;AG2114&amp;","&amp;AH2114&amp;"],""SkillLevels"":["&amp;AI2114&amp;","&amp;AJ2114&amp;"],""Slots"":["&amp;K2114&amp;","&amp;L2114&amp;","&amp;M2114&amp;"]}","{""Skills"":[0,0],""SkillLevels"":[0,0],""Slots"":[0,0,0]}","")</f>
        <v/>
      </c>
      <c r="H2114" s="7" t="str">
        <f t="shared" si="2502"/>
        <v/>
      </c>
      <c r="I2114" s="7" t="str">
        <f t="shared" si="2503"/>
        <v/>
      </c>
      <c r="J2114" s="7" t="str">
        <f t="shared" si="2504"/>
        <v/>
      </c>
      <c r="K2114" s="5">
        <f t="shared" si="2505"/>
        <v>0</v>
      </c>
      <c r="L2114" s="5">
        <f t="shared" si="2506"/>
        <v>0</v>
      </c>
      <c r="M2114" s="5">
        <f t="shared" si="2507"/>
        <v>0</v>
      </c>
      <c r="N2114" s="7" cm="1">
        <f t="array" ref="N2114:P2114">_xlfn._xlws.SORT(K2114:M2114,1,-1,TRUE)</f>
        <v>0</v>
      </c>
      <c r="O2114" s="7">
        <v>0</v>
      </c>
      <c r="P2114" s="7">
        <v>0</v>
      </c>
      <c r="Q2114" s="7">
        <v>2111</v>
      </c>
      <c r="R2114" s="7" t="e">
        <f t="shared" ref="R2114:W2114" si="2577">FIND(",",$F2114,Q2114+1)</f>
        <v>#VALUE!</v>
      </c>
      <c r="S2114" s="7" t="e">
        <f t="shared" si="2577"/>
        <v>#VALUE!</v>
      </c>
      <c r="T2114" s="7" t="e">
        <f t="shared" si="2577"/>
        <v>#VALUE!</v>
      </c>
      <c r="U2114" s="7" t="e">
        <f t="shared" si="2577"/>
        <v>#VALUE!</v>
      </c>
      <c r="V2114" s="7" t="e">
        <f t="shared" si="2577"/>
        <v>#VALUE!</v>
      </c>
      <c r="W2114" s="7" t="e">
        <f t="shared" si="2577"/>
        <v>#VALUE!</v>
      </c>
      <c r="X2114" s="11" t="str">
        <f t="shared" si="2509"/>
        <v/>
      </c>
      <c r="Y2114" s="11" t="str">
        <f t="shared" si="2510"/>
        <v/>
      </c>
      <c r="Z2114" s="11" t="str">
        <f t="shared" si="2511"/>
        <v/>
      </c>
      <c r="AA2114" s="11" t="str">
        <f t="shared" si="2512"/>
        <v/>
      </c>
      <c r="AB2114" s="3" t="str">
        <f t="shared" si="2513"/>
        <v/>
      </c>
      <c r="AC2114" s="3"/>
      <c r="AD2114" s="3"/>
      <c r="AE2114" s="7" t="str">
        <f>IF(X2114="","",_xlfn.IFNA(VLOOKUP(X2114,'饰品（请勿修改）'!$A:$H,8,FALSE),VLOOKUP(X2114,'饰品（请勿修改）'!$H:$H,1,FALSE)))</f>
        <v/>
      </c>
      <c r="AF2114" s="7" t="str">
        <f>IF(Z2114="","",_xlfn.IFNA(VLOOKUP(Z2114,'饰品（请勿修改）'!$A:$H,8,FALSE),VLOOKUP(Z2114,'饰品（请勿修改）'!$H:$H,1,FALSE)))</f>
        <v/>
      </c>
      <c r="AG2114" s="7">
        <f>_xlfn.IFNA(VLOOKUP(AE2114,'饰品（请勿修改）'!$H:$I,2,FALSE),0)</f>
        <v>0</v>
      </c>
      <c r="AH2114" s="7">
        <f>_xlfn.IFNA(VLOOKUP(AF2114,'饰品（请勿修改）'!$H:$I,2,FALSE),0)</f>
        <v>0</v>
      </c>
      <c r="AI2114" s="7">
        <f t="shared" ref="AI2114:AI2177" si="2578">IF(AND(B2114=""),IF(AE2114="",0,1),B2114)</f>
        <v>0</v>
      </c>
      <c r="AJ2114" s="7">
        <f t="shared" ref="AJ2114:AJ2177" si="2579">IF(AND(D2114=""),IF(AF2114="",0,1),D2114)</f>
        <v>0</v>
      </c>
    </row>
    <row r="2115" spans="1:36" x14ac:dyDescent="0.2">
      <c r="A2115" s="3"/>
      <c r="B2115" s="3"/>
      <c r="C2115" s="3"/>
      <c r="D2115" s="3"/>
      <c r="E2115" s="3"/>
      <c r="F2115" s="3"/>
      <c r="G2115" s="7" t="str">
        <f t="shared" si="2576"/>
        <v/>
      </c>
      <c r="H2115" s="7" t="str">
        <f t="shared" ref="H2115:H2178" si="2580">MID(IF($AB2115="",$E2115,$AB2115),1,1)</f>
        <v/>
      </c>
      <c r="I2115" s="7" t="str">
        <f t="shared" ref="I2115:I2178" si="2581">MID(IF($AB2115="",$E2115,$AB2115),2,1)</f>
        <v/>
      </c>
      <c r="J2115" s="7" t="str">
        <f t="shared" ref="J2115:J2178" si="2582">MID(IF($AB2115="",$E2115,$AB2115),3,1)</f>
        <v/>
      </c>
      <c r="K2115" s="5">
        <f t="shared" ref="K2115:K2178" si="2583">IF(H2115="",0,H2115)</f>
        <v>0</v>
      </c>
      <c r="L2115" s="5">
        <f t="shared" ref="L2115:L2178" si="2584">IF(I2115="",0,I2115)</f>
        <v>0</v>
      </c>
      <c r="M2115" s="5">
        <f t="shared" ref="M2115:M2178" si="2585">IF(J2115="",0,J2115)</f>
        <v>0</v>
      </c>
      <c r="N2115" s="7" cm="1">
        <f t="array" ref="N2115:P2115">_xlfn._xlws.SORT(K2115:M2115,1,-1,TRUE)</f>
        <v>0</v>
      </c>
      <c r="O2115" s="7">
        <v>0</v>
      </c>
      <c r="P2115" s="7">
        <v>0</v>
      </c>
      <c r="Q2115" s="7">
        <v>2112</v>
      </c>
      <c r="R2115" s="7" t="e">
        <f t="shared" ref="R2115:W2115" si="2586">FIND(",",$F2115,Q2115+1)</f>
        <v>#VALUE!</v>
      </c>
      <c r="S2115" s="7" t="e">
        <f t="shared" si="2586"/>
        <v>#VALUE!</v>
      </c>
      <c r="T2115" s="7" t="e">
        <f t="shared" si="2586"/>
        <v>#VALUE!</v>
      </c>
      <c r="U2115" s="7" t="e">
        <f t="shared" si="2586"/>
        <v>#VALUE!</v>
      </c>
      <c r="V2115" s="7" t="e">
        <f t="shared" si="2586"/>
        <v>#VALUE!</v>
      </c>
      <c r="W2115" s="7" t="e">
        <f t="shared" si="2586"/>
        <v>#VALUE!</v>
      </c>
      <c r="X2115" s="11" t="str">
        <f t="shared" ref="X2115:X2178" si="2587">IF($F2115="",IF(A2115="","",A2115),MID($F2115,Q2115+1,R2115-Q2115-1))</f>
        <v/>
      </c>
      <c r="Y2115" s="11" t="str">
        <f t="shared" ref="Y2115:Y2178" si="2588">IF($F2115="",IF(B2115="","",B2115),MID($F2115,R2115+1,S2115-R2115-1))</f>
        <v/>
      </c>
      <c r="Z2115" s="11" t="str">
        <f t="shared" ref="Z2115:Z2178" si="2589">IF($F2115="",IF(C2115="","",C2115),MID($F2115,S2115+1,T2115-S2115-1))</f>
        <v/>
      </c>
      <c r="AA2115" s="11" t="str">
        <f t="shared" ref="AA2115:AA2178" si="2590">IF($F2115="",IF(D2115="","",D2115),MID($F2115,T2115+1,U2115-T2115-1))</f>
        <v/>
      </c>
      <c r="AB2115" s="3" t="str">
        <f t="shared" ref="AB2115:AB2178" si="2591">IF($F2115="",IF(E2115="","",E2115),SUBSTITUTE(MID($F2115,U2115+1,999),",",""))</f>
        <v/>
      </c>
      <c r="AC2115" s="3"/>
      <c r="AD2115" s="3"/>
      <c r="AE2115" s="7" t="str">
        <f>IF(X2115="","",_xlfn.IFNA(VLOOKUP(X2115,'饰品（请勿修改）'!$A:$H,8,FALSE),VLOOKUP(X2115,'饰品（请勿修改）'!$H:$H,1,FALSE)))</f>
        <v/>
      </c>
      <c r="AF2115" s="7" t="str">
        <f>IF(Z2115="","",_xlfn.IFNA(VLOOKUP(Z2115,'饰品（请勿修改）'!$A:$H,8,FALSE),VLOOKUP(Z2115,'饰品（请勿修改）'!$H:$H,1,FALSE)))</f>
        <v/>
      </c>
      <c r="AG2115" s="7">
        <f>_xlfn.IFNA(VLOOKUP(AE2115,'饰品（请勿修改）'!$H:$I,2,FALSE),0)</f>
        <v>0</v>
      </c>
      <c r="AH2115" s="7">
        <f>_xlfn.IFNA(VLOOKUP(AF2115,'饰品（请勿修改）'!$H:$I,2,FALSE),0)</f>
        <v>0</v>
      </c>
      <c r="AI2115" s="7">
        <f t="shared" si="2578"/>
        <v>0</v>
      </c>
      <c r="AJ2115" s="7">
        <f t="shared" si="2579"/>
        <v>0</v>
      </c>
    </row>
    <row r="2116" spans="1:36" x14ac:dyDescent="0.2">
      <c r="A2116" s="3"/>
      <c r="B2116" s="3"/>
      <c r="C2116" s="3"/>
      <c r="D2116" s="3"/>
      <c r="E2116" s="3"/>
      <c r="F2116" s="3"/>
      <c r="G2116" s="7" t="str">
        <f t="shared" si="2576"/>
        <v/>
      </c>
      <c r="H2116" s="7" t="str">
        <f t="shared" si="2580"/>
        <v/>
      </c>
      <c r="I2116" s="7" t="str">
        <f t="shared" si="2581"/>
        <v/>
      </c>
      <c r="J2116" s="7" t="str">
        <f t="shared" si="2582"/>
        <v/>
      </c>
      <c r="K2116" s="5">
        <f t="shared" si="2583"/>
        <v>0</v>
      </c>
      <c r="L2116" s="5">
        <f t="shared" si="2584"/>
        <v>0</v>
      </c>
      <c r="M2116" s="5">
        <f t="shared" si="2585"/>
        <v>0</v>
      </c>
      <c r="N2116" s="7" cm="1">
        <f t="array" ref="N2116:P2116">_xlfn._xlws.SORT(K2116:M2116,1,-1,TRUE)</f>
        <v>0</v>
      </c>
      <c r="O2116" s="7">
        <v>0</v>
      </c>
      <c r="P2116" s="7">
        <v>0</v>
      </c>
      <c r="Q2116" s="7">
        <v>2113</v>
      </c>
      <c r="R2116" s="7" t="e">
        <f t="shared" ref="R2116:W2116" si="2592">FIND(",",$F2116,Q2116+1)</f>
        <v>#VALUE!</v>
      </c>
      <c r="S2116" s="7" t="e">
        <f t="shared" si="2592"/>
        <v>#VALUE!</v>
      </c>
      <c r="T2116" s="7" t="e">
        <f t="shared" si="2592"/>
        <v>#VALUE!</v>
      </c>
      <c r="U2116" s="7" t="e">
        <f t="shared" si="2592"/>
        <v>#VALUE!</v>
      </c>
      <c r="V2116" s="7" t="e">
        <f t="shared" si="2592"/>
        <v>#VALUE!</v>
      </c>
      <c r="W2116" s="7" t="e">
        <f t="shared" si="2592"/>
        <v>#VALUE!</v>
      </c>
      <c r="X2116" s="11" t="str">
        <f t="shared" si="2587"/>
        <v/>
      </c>
      <c r="Y2116" s="11" t="str">
        <f t="shared" si="2588"/>
        <v/>
      </c>
      <c r="Z2116" s="11" t="str">
        <f t="shared" si="2589"/>
        <v/>
      </c>
      <c r="AA2116" s="11" t="str">
        <f t="shared" si="2590"/>
        <v/>
      </c>
      <c r="AB2116" s="3" t="str">
        <f t="shared" si="2591"/>
        <v/>
      </c>
      <c r="AC2116" s="3"/>
      <c r="AD2116" s="3"/>
      <c r="AE2116" s="7" t="str">
        <f>IF(X2116="","",_xlfn.IFNA(VLOOKUP(X2116,'饰品（请勿修改）'!$A:$H,8,FALSE),VLOOKUP(X2116,'饰品（请勿修改）'!$H:$H,1,FALSE)))</f>
        <v/>
      </c>
      <c r="AF2116" s="7" t="str">
        <f>IF(Z2116="","",_xlfn.IFNA(VLOOKUP(Z2116,'饰品（请勿修改）'!$A:$H,8,FALSE),VLOOKUP(Z2116,'饰品（请勿修改）'!$H:$H,1,FALSE)))</f>
        <v/>
      </c>
      <c r="AG2116" s="7">
        <f>_xlfn.IFNA(VLOOKUP(AE2116,'饰品（请勿修改）'!$H:$I,2,FALSE),0)</f>
        <v>0</v>
      </c>
      <c r="AH2116" s="7">
        <f>_xlfn.IFNA(VLOOKUP(AF2116,'饰品（请勿修改）'!$H:$I,2,FALSE),0)</f>
        <v>0</v>
      </c>
      <c r="AI2116" s="7">
        <f t="shared" si="2578"/>
        <v>0</v>
      </c>
      <c r="AJ2116" s="7">
        <f t="shared" si="2579"/>
        <v>0</v>
      </c>
    </row>
    <row r="2117" spans="1:36" x14ac:dyDescent="0.2">
      <c r="A2117" s="3"/>
      <c r="B2117" s="3"/>
      <c r="C2117" s="3"/>
      <c r="D2117" s="3"/>
      <c r="E2117" s="3"/>
      <c r="F2117" s="3"/>
      <c r="G2117" s="7" t="str">
        <f t="shared" si="2576"/>
        <v/>
      </c>
      <c r="H2117" s="7" t="str">
        <f t="shared" si="2580"/>
        <v/>
      </c>
      <c r="I2117" s="7" t="str">
        <f t="shared" si="2581"/>
        <v/>
      </c>
      <c r="J2117" s="7" t="str">
        <f t="shared" si="2582"/>
        <v/>
      </c>
      <c r="K2117" s="5">
        <f t="shared" si="2583"/>
        <v>0</v>
      </c>
      <c r="L2117" s="5">
        <f t="shared" si="2584"/>
        <v>0</v>
      </c>
      <c r="M2117" s="5">
        <f t="shared" si="2585"/>
        <v>0</v>
      </c>
      <c r="N2117" s="7" cm="1">
        <f t="array" ref="N2117:P2117">_xlfn._xlws.SORT(K2117:M2117,1,-1,TRUE)</f>
        <v>0</v>
      </c>
      <c r="O2117" s="7">
        <v>0</v>
      </c>
      <c r="P2117" s="7">
        <v>0</v>
      </c>
      <c r="Q2117" s="7">
        <v>2114</v>
      </c>
      <c r="R2117" s="7" t="e">
        <f t="shared" ref="R2117:W2117" si="2593">FIND(",",$F2117,Q2117+1)</f>
        <v>#VALUE!</v>
      </c>
      <c r="S2117" s="7" t="e">
        <f t="shared" si="2593"/>
        <v>#VALUE!</v>
      </c>
      <c r="T2117" s="7" t="e">
        <f t="shared" si="2593"/>
        <v>#VALUE!</v>
      </c>
      <c r="U2117" s="7" t="e">
        <f t="shared" si="2593"/>
        <v>#VALUE!</v>
      </c>
      <c r="V2117" s="7" t="e">
        <f t="shared" si="2593"/>
        <v>#VALUE!</v>
      </c>
      <c r="W2117" s="7" t="e">
        <f t="shared" si="2593"/>
        <v>#VALUE!</v>
      </c>
      <c r="X2117" s="11" t="str">
        <f t="shared" si="2587"/>
        <v/>
      </c>
      <c r="Y2117" s="11" t="str">
        <f t="shared" si="2588"/>
        <v/>
      </c>
      <c r="Z2117" s="11" t="str">
        <f t="shared" si="2589"/>
        <v/>
      </c>
      <c r="AA2117" s="11" t="str">
        <f t="shared" si="2590"/>
        <v/>
      </c>
      <c r="AB2117" s="3" t="str">
        <f t="shared" si="2591"/>
        <v/>
      </c>
      <c r="AC2117" s="3"/>
      <c r="AD2117" s="3"/>
      <c r="AE2117" s="7" t="str">
        <f>IF(X2117="","",_xlfn.IFNA(VLOOKUP(X2117,'饰品（请勿修改）'!$A:$H,8,FALSE),VLOOKUP(X2117,'饰品（请勿修改）'!$H:$H,1,FALSE)))</f>
        <v/>
      </c>
      <c r="AF2117" s="7" t="str">
        <f>IF(Z2117="","",_xlfn.IFNA(VLOOKUP(Z2117,'饰品（请勿修改）'!$A:$H,8,FALSE),VLOOKUP(Z2117,'饰品（请勿修改）'!$H:$H,1,FALSE)))</f>
        <v/>
      </c>
      <c r="AG2117" s="7">
        <f>_xlfn.IFNA(VLOOKUP(AE2117,'饰品（请勿修改）'!$H:$I,2,FALSE),0)</f>
        <v>0</v>
      </c>
      <c r="AH2117" s="7">
        <f>_xlfn.IFNA(VLOOKUP(AF2117,'饰品（请勿修改）'!$H:$I,2,FALSE),0)</f>
        <v>0</v>
      </c>
      <c r="AI2117" s="7">
        <f t="shared" si="2578"/>
        <v>0</v>
      </c>
      <c r="AJ2117" s="7">
        <f t="shared" si="2579"/>
        <v>0</v>
      </c>
    </row>
    <row r="2118" spans="1:36" x14ac:dyDescent="0.2">
      <c r="A2118" s="3"/>
      <c r="B2118" s="3"/>
      <c r="C2118" s="3"/>
      <c r="D2118" s="3"/>
      <c r="E2118" s="3"/>
      <c r="F2118" s="3"/>
      <c r="G2118" s="7" t="str">
        <f t="shared" si="2576"/>
        <v/>
      </c>
      <c r="H2118" s="7" t="str">
        <f t="shared" si="2580"/>
        <v/>
      </c>
      <c r="I2118" s="7" t="str">
        <f t="shared" si="2581"/>
        <v/>
      </c>
      <c r="J2118" s="7" t="str">
        <f t="shared" si="2582"/>
        <v/>
      </c>
      <c r="K2118" s="5">
        <f t="shared" si="2583"/>
        <v>0</v>
      </c>
      <c r="L2118" s="5">
        <f t="shared" si="2584"/>
        <v>0</v>
      </c>
      <c r="M2118" s="5">
        <f t="shared" si="2585"/>
        <v>0</v>
      </c>
      <c r="N2118" s="7" cm="1">
        <f t="array" ref="N2118:P2118">_xlfn._xlws.SORT(K2118:M2118,1,-1,TRUE)</f>
        <v>0</v>
      </c>
      <c r="O2118" s="7">
        <v>0</v>
      </c>
      <c r="P2118" s="7">
        <v>0</v>
      </c>
      <c r="Q2118" s="7">
        <v>2115</v>
      </c>
      <c r="R2118" s="7" t="e">
        <f t="shared" ref="R2118:W2118" si="2594">FIND(",",$F2118,Q2118+1)</f>
        <v>#VALUE!</v>
      </c>
      <c r="S2118" s="7" t="e">
        <f t="shared" si="2594"/>
        <v>#VALUE!</v>
      </c>
      <c r="T2118" s="7" t="e">
        <f t="shared" si="2594"/>
        <v>#VALUE!</v>
      </c>
      <c r="U2118" s="7" t="e">
        <f t="shared" si="2594"/>
        <v>#VALUE!</v>
      </c>
      <c r="V2118" s="7" t="e">
        <f t="shared" si="2594"/>
        <v>#VALUE!</v>
      </c>
      <c r="W2118" s="7" t="e">
        <f t="shared" si="2594"/>
        <v>#VALUE!</v>
      </c>
      <c r="X2118" s="11" t="str">
        <f t="shared" si="2587"/>
        <v/>
      </c>
      <c r="Y2118" s="11" t="str">
        <f t="shared" si="2588"/>
        <v/>
      </c>
      <c r="Z2118" s="11" t="str">
        <f t="shared" si="2589"/>
        <v/>
      </c>
      <c r="AA2118" s="11" t="str">
        <f t="shared" si="2590"/>
        <v/>
      </c>
      <c r="AB2118" s="3" t="str">
        <f t="shared" si="2591"/>
        <v/>
      </c>
      <c r="AC2118" s="3"/>
      <c r="AD2118" s="3"/>
      <c r="AE2118" s="7" t="str">
        <f>IF(X2118="","",_xlfn.IFNA(VLOOKUP(X2118,'饰品（请勿修改）'!$A:$H,8,FALSE),VLOOKUP(X2118,'饰品（请勿修改）'!$H:$H,1,FALSE)))</f>
        <v/>
      </c>
      <c r="AF2118" s="7" t="str">
        <f>IF(Z2118="","",_xlfn.IFNA(VLOOKUP(Z2118,'饰品（请勿修改）'!$A:$H,8,FALSE),VLOOKUP(Z2118,'饰品（请勿修改）'!$H:$H,1,FALSE)))</f>
        <v/>
      </c>
      <c r="AG2118" s="7">
        <f>_xlfn.IFNA(VLOOKUP(AE2118,'饰品（请勿修改）'!$H:$I,2,FALSE),0)</f>
        <v>0</v>
      </c>
      <c r="AH2118" s="7">
        <f>_xlfn.IFNA(VLOOKUP(AF2118,'饰品（请勿修改）'!$H:$I,2,FALSE),0)</f>
        <v>0</v>
      </c>
      <c r="AI2118" s="7">
        <f t="shared" si="2578"/>
        <v>0</v>
      </c>
      <c r="AJ2118" s="7">
        <f t="shared" si="2579"/>
        <v>0</v>
      </c>
    </row>
    <row r="2119" spans="1:36" x14ac:dyDescent="0.2">
      <c r="A2119" s="3"/>
      <c r="B2119" s="3"/>
      <c r="C2119" s="3"/>
      <c r="D2119" s="3"/>
      <c r="E2119" s="3"/>
      <c r="F2119" s="3"/>
      <c r="G2119" s="7" t="str">
        <f t="shared" si="2576"/>
        <v/>
      </c>
      <c r="H2119" s="7" t="str">
        <f t="shared" si="2580"/>
        <v/>
      </c>
      <c r="I2119" s="7" t="str">
        <f t="shared" si="2581"/>
        <v/>
      </c>
      <c r="J2119" s="7" t="str">
        <f t="shared" si="2582"/>
        <v/>
      </c>
      <c r="K2119" s="5">
        <f t="shared" si="2583"/>
        <v>0</v>
      </c>
      <c r="L2119" s="5">
        <f t="shared" si="2584"/>
        <v>0</v>
      </c>
      <c r="M2119" s="5">
        <f t="shared" si="2585"/>
        <v>0</v>
      </c>
      <c r="N2119" s="7" cm="1">
        <f t="array" ref="N2119:P2119">_xlfn._xlws.SORT(K2119:M2119,1,-1,TRUE)</f>
        <v>0</v>
      </c>
      <c r="O2119" s="7">
        <v>0</v>
      </c>
      <c r="P2119" s="7">
        <v>0</v>
      </c>
      <c r="Q2119" s="7">
        <v>2116</v>
      </c>
      <c r="R2119" s="7" t="e">
        <f t="shared" ref="R2119:W2119" si="2595">FIND(",",$F2119,Q2119+1)</f>
        <v>#VALUE!</v>
      </c>
      <c r="S2119" s="7" t="e">
        <f t="shared" si="2595"/>
        <v>#VALUE!</v>
      </c>
      <c r="T2119" s="7" t="e">
        <f t="shared" si="2595"/>
        <v>#VALUE!</v>
      </c>
      <c r="U2119" s="7" t="e">
        <f t="shared" si="2595"/>
        <v>#VALUE!</v>
      </c>
      <c r="V2119" s="7" t="e">
        <f t="shared" si="2595"/>
        <v>#VALUE!</v>
      </c>
      <c r="W2119" s="7" t="e">
        <f t="shared" si="2595"/>
        <v>#VALUE!</v>
      </c>
      <c r="X2119" s="11" t="str">
        <f t="shared" si="2587"/>
        <v/>
      </c>
      <c r="Y2119" s="11" t="str">
        <f t="shared" si="2588"/>
        <v/>
      </c>
      <c r="Z2119" s="11" t="str">
        <f t="shared" si="2589"/>
        <v/>
      </c>
      <c r="AA2119" s="11" t="str">
        <f t="shared" si="2590"/>
        <v/>
      </c>
      <c r="AB2119" s="3" t="str">
        <f t="shared" si="2591"/>
        <v/>
      </c>
      <c r="AC2119" s="3"/>
      <c r="AD2119" s="3"/>
      <c r="AE2119" s="7" t="str">
        <f>IF(X2119="","",_xlfn.IFNA(VLOOKUP(X2119,'饰品（请勿修改）'!$A:$H,8,FALSE),VLOOKUP(X2119,'饰品（请勿修改）'!$H:$H,1,FALSE)))</f>
        <v/>
      </c>
      <c r="AF2119" s="7" t="str">
        <f>IF(Z2119="","",_xlfn.IFNA(VLOOKUP(Z2119,'饰品（请勿修改）'!$A:$H,8,FALSE),VLOOKUP(Z2119,'饰品（请勿修改）'!$H:$H,1,FALSE)))</f>
        <v/>
      </c>
      <c r="AG2119" s="7">
        <f>_xlfn.IFNA(VLOOKUP(AE2119,'饰品（请勿修改）'!$H:$I,2,FALSE),0)</f>
        <v>0</v>
      </c>
      <c r="AH2119" s="7">
        <f>_xlfn.IFNA(VLOOKUP(AF2119,'饰品（请勿修改）'!$H:$I,2,FALSE),0)</f>
        <v>0</v>
      </c>
      <c r="AI2119" s="7">
        <f t="shared" si="2578"/>
        <v>0</v>
      </c>
      <c r="AJ2119" s="7">
        <f t="shared" si="2579"/>
        <v>0</v>
      </c>
    </row>
    <row r="2120" spans="1:36" x14ac:dyDescent="0.2">
      <c r="A2120" s="3"/>
      <c r="B2120" s="3"/>
      <c r="C2120" s="3"/>
      <c r="D2120" s="3"/>
      <c r="E2120" s="3"/>
      <c r="F2120" s="3"/>
      <c r="G2120" s="7" t="str">
        <f t="shared" si="2576"/>
        <v/>
      </c>
      <c r="H2120" s="7" t="str">
        <f t="shared" si="2580"/>
        <v/>
      </c>
      <c r="I2120" s="7" t="str">
        <f t="shared" si="2581"/>
        <v/>
      </c>
      <c r="J2120" s="7" t="str">
        <f t="shared" si="2582"/>
        <v/>
      </c>
      <c r="K2120" s="5">
        <f t="shared" si="2583"/>
        <v>0</v>
      </c>
      <c r="L2120" s="5">
        <f t="shared" si="2584"/>
        <v>0</v>
      </c>
      <c r="M2120" s="5">
        <f t="shared" si="2585"/>
        <v>0</v>
      </c>
      <c r="N2120" s="7" cm="1">
        <f t="array" ref="N2120:P2120">_xlfn._xlws.SORT(K2120:M2120,1,-1,TRUE)</f>
        <v>0</v>
      </c>
      <c r="O2120" s="7">
        <v>0</v>
      </c>
      <c r="P2120" s="7">
        <v>0</v>
      </c>
      <c r="Q2120" s="7">
        <v>2117</v>
      </c>
      <c r="R2120" s="7" t="e">
        <f t="shared" ref="R2120:W2120" si="2596">FIND(",",$F2120,Q2120+1)</f>
        <v>#VALUE!</v>
      </c>
      <c r="S2120" s="7" t="e">
        <f t="shared" si="2596"/>
        <v>#VALUE!</v>
      </c>
      <c r="T2120" s="7" t="e">
        <f t="shared" si="2596"/>
        <v>#VALUE!</v>
      </c>
      <c r="U2120" s="7" t="e">
        <f t="shared" si="2596"/>
        <v>#VALUE!</v>
      </c>
      <c r="V2120" s="7" t="e">
        <f t="shared" si="2596"/>
        <v>#VALUE!</v>
      </c>
      <c r="W2120" s="7" t="e">
        <f t="shared" si="2596"/>
        <v>#VALUE!</v>
      </c>
      <c r="X2120" s="11" t="str">
        <f t="shared" si="2587"/>
        <v/>
      </c>
      <c r="Y2120" s="11" t="str">
        <f t="shared" si="2588"/>
        <v/>
      </c>
      <c r="Z2120" s="11" t="str">
        <f t="shared" si="2589"/>
        <v/>
      </c>
      <c r="AA2120" s="11" t="str">
        <f t="shared" si="2590"/>
        <v/>
      </c>
      <c r="AB2120" s="3" t="str">
        <f t="shared" si="2591"/>
        <v/>
      </c>
      <c r="AC2120" s="3"/>
      <c r="AD2120" s="3"/>
      <c r="AE2120" s="7" t="str">
        <f>IF(X2120="","",_xlfn.IFNA(VLOOKUP(X2120,'饰品（请勿修改）'!$A:$H,8,FALSE),VLOOKUP(X2120,'饰品（请勿修改）'!$H:$H,1,FALSE)))</f>
        <v/>
      </c>
      <c r="AF2120" s="7" t="str">
        <f>IF(Z2120="","",_xlfn.IFNA(VLOOKUP(Z2120,'饰品（请勿修改）'!$A:$H,8,FALSE),VLOOKUP(Z2120,'饰品（请勿修改）'!$H:$H,1,FALSE)))</f>
        <v/>
      </c>
      <c r="AG2120" s="7">
        <f>_xlfn.IFNA(VLOOKUP(AE2120,'饰品（请勿修改）'!$H:$I,2,FALSE),0)</f>
        <v>0</v>
      </c>
      <c r="AH2120" s="7">
        <f>_xlfn.IFNA(VLOOKUP(AF2120,'饰品（请勿修改）'!$H:$I,2,FALSE),0)</f>
        <v>0</v>
      </c>
      <c r="AI2120" s="7">
        <f t="shared" si="2578"/>
        <v>0</v>
      </c>
      <c r="AJ2120" s="7">
        <f t="shared" si="2579"/>
        <v>0</v>
      </c>
    </row>
    <row r="2121" spans="1:36" x14ac:dyDescent="0.2">
      <c r="A2121" s="3"/>
      <c r="B2121" s="3"/>
      <c r="C2121" s="3"/>
      <c r="D2121" s="3"/>
      <c r="E2121" s="3"/>
      <c r="F2121" s="3"/>
      <c r="G2121" s="7" t="str">
        <f t="shared" si="2576"/>
        <v/>
      </c>
      <c r="H2121" s="7" t="str">
        <f t="shared" si="2580"/>
        <v/>
      </c>
      <c r="I2121" s="7" t="str">
        <f t="shared" si="2581"/>
        <v/>
      </c>
      <c r="J2121" s="7" t="str">
        <f t="shared" si="2582"/>
        <v/>
      </c>
      <c r="K2121" s="5">
        <f t="shared" si="2583"/>
        <v>0</v>
      </c>
      <c r="L2121" s="5">
        <f t="shared" si="2584"/>
        <v>0</v>
      </c>
      <c r="M2121" s="5">
        <f t="shared" si="2585"/>
        <v>0</v>
      </c>
      <c r="N2121" s="7" cm="1">
        <f t="array" ref="N2121:P2121">_xlfn._xlws.SORT(K2121:M2121,1,-1,TRUE)</f>
        <v>0</v>
      </c>
      <c r="O2121" s="7">
        <v>0</v>
      </c>
      <c r="P2121" s="7">
        <v>0</v>
      </c>
      <c r="Q2121" s="7">
        <v>2118</v>
      </c>
      <c r="R2121" s="7" t="e">
        <f t="shared" ref="R2121:W2121" si="2597">FIND(",",$F2121,Q2121+1)</f>
        <v>#VALUE!</v>
      </c>
      <c r="S2121" s="7" t="e">
        <f t="shared" si="2597"/>
        <v>#VALUE!</v>
      </c>
      <c r="T2121" s="7" t="e">
        <f t="shared" si="2597"/>
        <v>#VALUE!</v>
      </c>
      <c r="U2121" s="7" t="e">
        <f t="shared" si="2597"/>
        <v>#VALUE!</v>
      </c>
      <c r="V2121" s="7" t="e">
        <f t="shared" si="2597"/>
        <v>#VALUE!</v>
      </c>
      <c r="W2121" s="7" t="e">
        <f t="shared" si="2597"/>
        <v>#VALUE!</v>
      </c>
      <c r="X2121" s="11" t="str">
        <f t="shared" si="2587"/>
        <v/>
      </c>
      <c r="Y2121" s="11" t="str">
        <f t="shared" si="2588"/>
        <v/>
      </c>
      <c r="Z2121" s="11" t="str">
        <f t="shared" si="2589"/>
        <v/>
      </c>
      <c r="AA2121" s="11" t="str">
        <f t="shared" si="2590"/>
        <v/>
      </c>
      <c r="AB2121" s="3" t="str">
        <f t="shared" si="2591"/>
        <v/>
      </c>
      <c r="AC2121" s="3"/>
      <c r="AD2121" s="3"/>
      <c r="AE2121" s="7" t="str">
        <f>IF(X2121="","",_xlfn.IFNA(VLOOKUP(X2121,'饰品（请勿修改）'!$A:$H,8,FALSE),VLOOKUP(X2121,'饰品（请勿修改）'!$H:$H,1,FALSE)))</f>
        <v/>
      </c>
      <c r="AF2121" s="7" t="str">
        <f>IF(Z2121="","",_xlfn.IFNA(VLOOKUP(Z2121,'饰品（请勿修改）'!$A:$H,8,FALSE),VLOOKUP(Z2121,'饰品（请勿修改）'!$H:$H,1,FALSE)))</f>
        <v/>
      </c>
      <c r="AG2121" s="7">
        <f>_xlfn.IFNA(VLOOKUP(AE2121,'饰品（请勿修改）'!$H:$I,2,FALSE),0)</f>
        <v>0</v>
      </c>
      <c r="AH2121" s="7">
        <f>_xlfn.IFNA(VLOOKUP(AF2121,'饰品（请勿修改）'!$H:$I,2,FALSE),0)</f>
        <v>0</v>
      </c>
      <c r="AI2121" s="7">
        <f t="shared" si="2578"/>
        <v>0</v>
      </c>
      <c r="AJ2121" s="7">
        <f t="shared" si="2579"/>
        <v>0</v>
      </c>
    </row>
    <row r="2122" spans="1:36" x14ac:dyDescent="0.2">
      <c r="A2122" s="3"/>
      <c r="B2122" s="3"/>
      <c r="C2122" s="3"/>
      <c r="D2122" s="3"/>
      <c r="E2122" s="3"/>
      <c r="F2122" s="3"/>
      <c r="G2122" s="7" t="str">
        <f t="shared" si="2576"/>
        <v/>
      </c>
      <c r="H2122" s="7" t="str">
        <f t="shared" si="2580"/>
        <v/>
      </c>
      <c r="I2122" s="7" t="str">
        <f t="shared" si="2581"/>
        <v/>
      </c>
      <c r="J2122" s="7" t="str">
        <f t="shared" si="2582"/>
        <v/>
      </c>
      <c r="K2122" s="5">
        <f t="shared" si="2583"/>
        <v>0</v>
      </c>
      <c r="L2122" s="5">
        <f t="shared" si="2584"/>
        <v>0</v>
      </c>
      <c r="M2122" s="5">
        <f t="shared" si="2585"/>
        <v>0</v>
      </c>
      <c r="N2122" s="7" cm="1">
        <f t="array" ref="N2122:P2122">_xlfn._xlws.SORT(K2122:M2122,1,-1,TRUE)</f>
        <v>0</v>
      </c>
      <c r="O2122" s="7">
        <v>0</v>
      </c>
      <c r="P2122" s="7">
        <v>0</v>
      </c>
      <c r="Q2122" s="7">
        <v>2119</v>
      </c>
      <c r="R2122" s="7" t="e">
        <f t="shared" ref="R2122:W2122" si="2598">FIND(",",$F2122,Q2122+1)</f>
        <v>#VALUE!</v>
      </c>
      <c r="S2122" s="7" t="e">
        <f t="shared" si="2598"/>
        <v>#VALUE!</v>
      </c>
      <c r="T2122" s="7" t="e">
        <f t="shared" si="2598"/>
        <v>#VALUE!</v>
      </c>
      <c r="U2122" s="7" t="e">
        <f t="shared" si="2598"/>
        <v>#VALUE!</v>
      </c>
      <c r="V2122" s="7" t="e">
        <f t="shared" si="2598"/>
        <v>#VALUE!</v>
      </c>
      <c r="W2122" s="7" t="e">
        <f t="shared" si="2598"/>
        <v>#VALUE!</v>
      </c>
      <c r="X2122" s="11" t="str">
        <f t="shared" si="2587"/>
        <v/>
      </c>
      <c r="Y2122" s="11" t="str">
        <f t="shared" si="2588"/>
        <v/>
      </c>
      <c r="Z2122" s="11" t="str">
        <f t="shared" si="2589"/>
        <v/>
      </c>
      <c r="AA2122" s="11" t="str">
        <f t="shared" si="2590"/>
        <v/>
      </c>
      <c r="AB2122" s="3" t="str">
        <f t="shared" si="2591"/>
        <v/>
      </c>
      <c r="AC2122" s="3"/>
      <c r="AD2122" s="3"/>
      <c r="AE2122" s="7" t="str">
        <f>IF(X2122="","",_xlfn.IFNA(VLOOKUP(X2122,'饰品（请勿修改）'!$A:$H,8,FALSE),VLOOKUP(X2122,'饰品（请勿修改）'!$H:$H,1,FALSE)))</f>
        <v/>
      </c>
      <c r="AF2122" s="7" t="str">
        <f>IF(Z2122="","",_xlfn.IFNA(VLOOKUP(Z2122,'饰品（请勿修改）'!$A:$H,8,FALSE),VLOOKUP(Z2122,'饰品（请勿修改）'!$H:$H,1,FALSE)))</f>
        <v/>
      </c>
      <c r="AG2122" s="7">
        <f>_xlfn.IFNA(VLOOKUP(AE2122,'饰品（请勿修改）'!$H:$I,2,FALSE),0)</f>
        <v>0</v>
      </c>
      <c r="AH2122" s="7">
        <f>_xlfn.IFNA(VLOOKUP(AF2122,'饰品（请勿修改）'!$H:$I,2,FALSE),0)</f>
        <v>0</v>
      </c>
      <c r="AI2122" s="7">
        <f t="shared" si="2578"/>
        <v>0</v>
      </c>
      <c r="AJ2122" s="7">
        <f t="shared" si="2579"/>
        <v>0</v>
      </c>
    </row>
    <row r="2123" spans="1:36" x14ac:dyDescent="0.2">
      <c r="A2123" s="3"/>
      <c r="B2123" s="3"/>
      <c r="C2123" s="3"/>
      <c r="D2123" s="3"/>
      <c r="E2123" s="3"/>
      <c r="F2123" s="3"/>
      <c r="G2123" s="7" t="str">
        <f t="shared" si="2576"/>
        <v/>
      </c>
      <c r="H2123" s="7" t="str">
        <f t="shared" si="2580"/>
        <v/>
      </c>
      <c r="I2123" s="7" t="str">
        <f t="shared" si="2581"/>
        <v/>
      </c>
      <c r="J2123" s="7" t="str">
        <f t="shared" si="2582"/>
        <v/>
      </c>
      <c r="K2123" s="5">
        <f t="shared" si="2583"/>
        <v>0</v>
      </c>
      <c r="L2123" s="5">
        <f t="shared" si="2584"/>
        <v>0</v>
      </c>
      <c r="M2123" s="5">
        <f t="shared" si="2585"/>
        <v>0</v>
      </c>
      <c r="N2123" s="7" cm="1">
        <f t="array" ref="N2123:P2123">_xlfn._xlws.SORT(K2123:M2123,1,-1,TRUE)</f>
        <v>0</v>
      </c>
      <c r="O2123" s="7">
        <v>0</v>
      </c>
      <c r="P2123" s="7">
        <v>0</v>
      </c>
      <c r="Q2123" s="7">
        <v>2120</v>
      </c>
      <c r="R2123" s="7" t="e">
        <f t="shared" ref="R2123:W2123" si="2599">FIND(",",$F2123,Q2123+1)</f>
        <v>#VALUE!</v>
      </c>
      <c r="S2123" s="7" t="e">
        <f t="shared" si="2599"/>
        <v>#VALUE!</v>
      </c>
      <c r="T2123" s="7" t="e">
        <f t="shared" si="2599"/>
        <v>#VALUE!</v>
      </c>
      <c r="U2123" s="7" t="e">
        <f t="shared" si="2599"/>
        <v>#VALUE!</v>
      </c>
      <c r="V2123" s="7" t="e">
        <f t="shared" si="2599"/>
        <v>#VALUE!</v>
      </c>
      <c r="W2123" s="7" t="e">
        <f t="shared" si="2599"/>
        <v>#VALUE!</v>
      </c>
      <c r="X2123" s="11" t="str">
        <f t="shared" si="2587"/>
        <v/>
      </c>
      <c r="Y2123" s="11" t="str">
        <f t="shared" si="2588"/>
        <v/>
      </c>
      <c r="Z2123" s="11" t="str">
        <f t="shared" si="2589"/>
        <v/>
      </c>
      <c r="AA2123" s="11" t="str">
        <f t="shared" si="2590"/>
        <v/>
      </c>
      <c r="AB2123" s="3" t="str">
        <f t="shared" si="2591"/>
        <v/>
      </c>
      <c r="AC2123" s="3"/>
      <c r="AD2123" s="3"/>
      <c r="AE2123" s="7" t="str">
        <f>IF(X2123="","",_xlfn.IFNA(VLOOKUP(X2123,'饰品（请勿修改）'!$A:$H,8,FALSE),VLOOKUP(X2123,'饰品（请勿修改）'!$H:$H,1,FALSE)))</f>
        <v/>
      </c>
      <c r="AF2123" s="7" t="str">
        <f>IF(Z2123="","",_xlfn.IFNA(VLOOKUP(Z2123,'饰品（请勿修改）'!$A:$H,8,FALSE),VLOOKUP(Z2123,'饰品（请勿修改）'!$H:$H,1,FALSE)))</f>
        <v/>
      </c>
      <c r="AG2123" s="7">
        <f>_xlfn.IFNA(VLOOKUP(AE2123,'饰品（请勿修改）'!$H:$I,2,FALSE),0)</f>
        <v>0</v>
      </c>
      <c r="AH2123" s="7">
        <f>_xlfn.IFNA(VLOOKUP(AF2123,'饰品（请勿修改）'!$H:$I,2,FALSE),0)</f>
        <v>0</v>
      </c>
      <c r="AI2123" s="7">
        <f t="shared" si="2578"/>
        <v>0</v>
      </c>
      <c r="AJ2123" s="7">
        <f t="shared" si="2579"/>
        <v>0</v>
      </c>
    </row>
    <row r="2124" spans="1:36" x14ac:dyDescent="0.2">
      <c r="A2124" s="3"/>
      <c r="B2124" s="3"/>
      <c r="C2124" s="3"/>
      <c r="D2124" s="3"/>
      <c r="E2124" s="3"/>
      <c r="F2124" s="3"/>
      <c r="G2124" s="7" t="str">
        <f t="shared" si="2576"/>
        <v/>
      </c>
      <c r="H2124" s="7" t="str">
        <f t="shared" si="2580"/>
        <v/>
      </c>
      <c r="I2124" s="7" t="str">
        <f t="shared" si="2581"/>
        <v/>
      </c>
      <c r="J2124" s="7" t="str">
        <f t="shared" si="2582"/>
        <v/>
      </c>
      <c r="K2124" s="5">
        <f t="shared" si="2583"/>
        <v>0</v>
      </c>
      <c r="L2124" s="5">
        <f t="shared" si="2584"/>
        <v>0</v>
      </c>
      <c r="M2124" s="5">
        <f t="shared" si="2585"/>
        <v>0</v>
      </c>
      <c r="N2124" s="7" cm="1">
        <f t="array" ref="N2124:P2124">_xlfn._xlws.SORT(K2124:M2124,1,-1,TRUE)</f>
        <v>0</v>
      </c>
      <c r="O2124" s="7">
        <v>0</v>
      </c>
      <c r="P2124" s="7">
        <v>0</v>
      </c>
      <c r="Q2124" s="7">
        <v>2121</v>
      </c>
      <c r="R2124" s="7" t="e">
        <f t="shared" ref="R2124:W2124" si="2600">FIND(",",$F2124,Q2124+1)</f>
        <v>#VALUE!</v>
      </c>
      <c r="S2124" s="7" t="e">
        <f t="shared" si="2600"/>
        <v>#VALUE!</v>
      </c>
      <c r="T2124" s="7" t="e">
        <f t="shared" si="2600"/>
        <v>#VALUE!</v>
      </c>
      <c r="U2124" s="7" t="e">
        <f t="shared" si="2600"/>
        <v>#VALUE!</v>
      </c>
      <c r="V2124" s="7" t="e">
        <f t="shared" si="2600"/>
        <v>#VALUE!</v>
      </c>
      <c r="W2124" s="7" t="e">
        <f t="shared" si="2600"/>
        <v>#VALUE!</v>
      </c>
      <c r="X2124" s="11" t="str">
        <f t="shared" si="2587"/>
        <v/>
      </c>
      <c r="Y2124" s="11" t="str">
        <f t="shared" si="2588"/>
        <v/>
      </c>
      <c r="Z2124" s="11" t="str">
        <f t="shared" si="2589"/>
        <v/>
      </c>
      <c r="AA2124" s="11" t="str">
        <f t="shared" si="2590"/>
        <v/>
      </c>
      <c r="AB2124" s="3" t="str">
        <f t="shared" si="2591"/>
        <v/>
      </c>
      <c r="AC2124" s="3"/>
      <c r="AD2124" s="3"/>
      <c r="AE2124" s="7" t="str">
        <f>IF(X2124="","",_xlfn.IFNA(VLOOKUP(X2124,'饰品（请勿修改）'!$A:$H,8,FALSE),VLOOKUP(X2124,'饰品（请勿修改）'!$H:$H,1,FALSE)))</f>
        <v/>
      </c>
      <c r="AF2124" s="7" t="str">
        <f>IF(Z2124="","",_xlfn.IFNA(VLOOKUP(Z2124,'饰品（请勿修改）'!$A:$H,8,FALSE),VLOOKUP(Z2124,'饰品（请勿修改）'!$H:$H,1,FALSE)))</f>
        <v/>
      </c>
      <c r="AG2124" s="7">
        <f>_xlfn.IFNA(VLOOKUP(AE2124,'饰品（请勿修改）'!$H:$I,2,FALSE),0)</f>
        <v>0</v>
      </c>
      <c r="AH2124" s="7">
        <f>_xlfn.IFNA(VLOOKUP(AF2124,'饰品（请勿修改）'!$H:$I,2,FALSE),0)</f>
        <v>0</v>
      </c>
      <c r="AI2124" s="7">
        <f t="shared" si="2578"/>
        <v>0</v>
      </c>
      <c r="AJ2124" s="7">
        <f t="shared" si="2579"/>
        <v>0</v>
      </c>
    </row>
    <row r="2125" spans="1:36" x14ac:dyDescent="0.2">
      <c r="A2125" s="3"/>
      <c r="B2125" s="3"/>
      <c r="C2125" s="3"/>
      <c r="D2125" s="3"/>
      <c r="E2125" s="3"/>
      <c r="F2125" s="3"/>
      <c r="G2125" s="7" t="str">
        <f t="shared" si="2576"/>
        <v/>
      </c>
      <c r="H2125" s="7" t="str">
        <f t="shared" si="2580"/>
        <v/>
      </c>
      <c r="I2125" s="7" t="str">
        <f t="shared" si="2581"/>
        <v/>
      </c>
      <c r="J2125" s="7" t="str">
        <f t="shared" si="2582"/>
        <v/>
      </c>
      <c r="K2125" s="5">
        <f t="shared" si="2583"/>
        <v>0</v>
      </c>
      <c r="L2125" s="5">
        <f t="shared" si="2584"/>
        <v>0</v>
      </c>
      <c r="M2125" s="5">
        <f t="shared" si="2585"/>
        <v>0</v>
      </c>
      <c r="N2125" s="7" cm="1">
        <f t="array" ref="N2125:P2125">_xlfn._xlws.SORT(K2125:M2125,1,-1,TRUE)</f>
        <v>0</v>
      </c>
      <c r="O2125" s="7">
        <v>0</v>
      </c>
      <c r="P2125" s="7">
        <v>0</v>
      </c>
      <c r="Q2125" s="7">
        <v>2122</v>
      </c>
      <c r="R2125" s="7" t="e">
        <f t="shared" ref="R2125:W2125" si="2601">FIND(",",$F2125,Q2125+1)</f>
        <v>#VALUE!</v>
      </c>
      <c r="S2125" s="7" t="e">
        <f t="shared" si="2601"/>
        <v>#VALUE!</v>
      </c>
      <c r="T2125" s="7" t="e">
        <f t="shared" si="2601"/>
        <v>#VALUE!</v>
      </c>
      <c r="U2125" s="7" t="e">
        <f t="shared" si="2601"/>
        <v>#VALUE!</v>
      </c>
      <c r="V2125" s="7" t="e">
        <f t="shared" si="2601"/>
        <v>#VALUE!</v>
      </c>
      <c r="W2125" s="7" t="e">
        <f t="shared" si="2601"/>
        <v>#VALUE!</v>
      </c>
      <c r="X2125" s="11" t="str">
        <f t="shared" si="2587"/>
        <v/>
      </c>
      <c r="Y2125" s="11" t="str">
        <f t="shared" si="2588"/>
        <v/>
      </c>
      <c r="Z2125" s="11" t="str">
        <f t="shared" si="2589"/>
        <v/>
      </c>
      <c r="AA2125" s="11" t="str">
        <f t="shared" si="2590"/>
        <v/>
      </c>
      <c r="AB2125" s="3" t="str">
        <f t="shared" si="2591"/>
        <v/>
      </c>
      <c r="AC2125" s="3"/>
      <c r="AD2125" s="3"/>
      <c r="AE2125" s="7" t="str">
        <f>IF(X2125="","",_xlfn.IFNA(VLOOKUP(X2125,'饰品（请勿修改）'!$A:$H,8,FALSE),VLOOKUP(X2125,'饰品（请勿修改）'!$H:$H,1,FALSE)))</f>
        <v/>
      </c>
      <c r="AF2125" s="7" t="str">
        <f>IF(Z2125="","",_xlfn.IFNA(VLOOKUP(Z2125,'饰品（请勿修改）'!$A:$H,8,FALSE),VLOOKUP(Z2125,'饰品（请勿修改）'!$H:$H,1,FALSE)))</f>
        <v/>
      </c>
      <c r="AG2125" s="7">
        <f>_xlfn.IFNA(VLOOKUP(AE2125,'饰品（请勿修改）'!$H:$I,2,FALSE),0)</f>
        <v>0</v>
      </c>
      <c r="AH2125" s="7">
        <f>_xlfn.IFNA(VLOOKUP(AF2125,'饰品（请勿修改）'!$H:$I,2,FALSE),0)</f>
        <v>0</v>
      </c>
      <c r="AI2125" s="7">
        <f t="shared" si="2578"/>
        <v>0</v>
      </c>
      <c r="AJ2125" s="7">
        <f t="shared" si="2579"/>
        <v>0</v>
      </c>
    </row>
    <row r="2126" spans="1:36" x14ac:dyDescent="0.2">
      <c r="A2126" s="3"/>
      <c r="B2126" s="3"/>
      <c r="C2126" s="3"/>
      <c r="D2126" s="3"/>
      <c r="E2126" s="3"/>
      <c r="F2126" s="3"/>
      <c r="G2126" s="7" t="str">
        <f t="shared" si="2576"/>
        <v/>
      </c>
      <c r="H2126" s="7" t="str">
        <f t="shared" si="2580"/>
        <v/>
      </c>
      <c r="I2126" s="7" t="str">
        <f t="shared" si="2581"/>
        <v/>
      </c>
      <c r="J2126" s="7" t="str">
        <f t="shared" si="2582"/>
        <v/>
      </c>
      <c r="K2126" s="5">
        <f t="shared" si="2583"/>
        <v>0</v>
      </c>
      <c r="L2126" s="5">
        <f t="shared" si="2584"/>
        <v>0</v>
      </c>
      <c r="M2126" s="5">
        <f t="shared" si="2585"/>
        <v>0</v>
      </c>
      <c r="N2126" s="7" cm="1">
        <f t="array" ref="N2126:P2126">_xlfn._xlws.SORT(K2126:M2126,1,-1,TRUE)</f>
        <v>0</v>
      </c>
      <c r="O2126" s="7">
        <v>0</v>
      </c>
      <c r="P2126" s="7">
        <v>0</v>
      </c>
      <c r="Q2126" s="7">
        <v>2123</v>
      </c>
      <c r="R2126" s="7" t="e">
        <f t="shared" ref="R2126:W2126" si="2602">FIND(",",$F2126,Q2126+1)</f>
        <v>#VALUE!</v>
      </c>
      <c r="S2126" s="7" t="e">
        <f t="shared" si="2602"/>
        <v>#VALUE!</v>
      </c>
      <c r="T2126" s="7" t="e">
        <f t="shared" si="2602"/>
        <v>#VALUE!</v>
      </c>
      <c r="U2126" s="7" t="e">
        <f t="shared" si="2602"/>
        <v>#VALUE!</v>
      </c>
      <c r="V2126" s="7" t="e">
        <f t="shared" si="2602"/>
        <v>#VALUE!</v>
      </c>
      <c r="W2126" s="7" t="e">
        <f t="shared" si="2602"/>
        <v>#VALUE!</v>
      </c>
      <c r="X2126" s="11" t="str">
        <f t="shared" si="2587"/>
        <v/>
      </c>
      <c r="Y2126" s="11" t="str">
        <f t="shared" si="2588"/>
        <v/>
      </c>
      <c r="Z2126" s="11" t="str">
        <f t="shared" si="2589"/>
        <v/>
      </c>
      <c r="AA2126" s="11" t="str">
        <f t="shared" si="2590"/>
        <v/>
      </c>
      <c r="AB2126" s="3" t="str">
        <f t="shared" si="2591"/>
        <v/>
      </c>
      <c r="AC2126" s="3"/>
      <c r="AD2126" s="3"/>
      <c r="AE2126" s="7" t="str">
        <f>IF(X2126="","",_xlfn.IFNA(VLOOKUP(X2126,'饰品（请勿修改）'!$A:$H,8,FALSE),VLOOKUP(X2126,'饰品（请勿修改）'!$H:$H,1,FALSE)))</f>
        <v/>
      </c>
      <c r="AF2126" s="7" t="str">
        <f>IF(Z2126="","",_xlfn.IFNA(VLOOKUP(Z2126,'饰品（请勿修改）'!$A:$H,8,FALSE),VLOOKUP(Z2126,'饰品（请勿修改）'!$H:$H,1,FALSE)))</f>
        <v/>
      </c>
      <c r="AG2126" s="7">
        <f>_xlfn.IFNA(VLOOKUP(AE2126,'饰品（请勿修改）'!$H:$I,2,FALSE),0)</f>
        <v>0</v>
      </c>
      <c r="AH2126" s="7">
        <f>_xlfn.IFNA(VLOOKUP(AF2126,'饰品（请勿修改）'!$H:$I,2,FALSE),0)</f>
        <v>0</v>
      </c>
      <c r="AI2126" s="7">
        <f t="shared" si="2578"/>
        <v>0</v>
      </c>
      <c r="AJ2126" s="7">
        <f t="shared" si="2579"/>
        <v>0</v>
      </c>
    </row>
    <row r="2127" spans="1:36" x14ac:dyDescent="0.2">
      <c r="A2127" s="3"/>
      <c r="B2127" s="3"/>
      <c r="C2127" s="3"/>
      <c r="D2127" s="3"/>
      <c r="E2127" s="3"/>
      <c r="F2127" s="3"/>
      <c r="G2127" s="7" t="str">
        <f t="shared" si="2576"/>
        <v/>
      </c>
      <c r="H2127" s="7" t="str">
        <f t="shared" si="2580"/>
        <v/>
      </c>
      <c r="I2127" s="7" t="str">
        <f t="shared" si="2581"/>
        <v/>
      </c>
      <c r="J2127" s="7" t="str">
        <f t="shared" si="2582"/>
        <v/>
      </c>
      <c r="K2127" s="5">
        <f t="shared" si="2583"/>
        <v>0</v>
      </c>
      <c r="L2127" s="5">
        <f t="shared" si="2584"/>
        <v>0</v>
      </c>
      <c r="M2127" s="5">
        <f t="shared" si="2585"/>
        <v>0</v>
      </c>
      <c r="N2127" s="7" cm="1">
        <f t="array" ref="N2127:P2127">_xlfn._xlws.SORT(K2127:M2127,1,-1,TRUE)</f>
        <v>0</v>
      </c>
      <c r="O2127" s="7">
        <v>0</v>
      </c>
      <c r="P2127" s="7">
        <v>0</v>
      </c>
      <c r="Q2127" s="7">
        <v>2124</v>
      </c>
      <c r="R2127" s="7" t="e">
        <f t="shared" ref="R2127:W2127" si="2603">FIND(",",$F2127,Q2127+1)</f>
        <v>#VALUE!</v>
      </c>
      <c r="S2127" s="7" t="e">
        <f t="shared" si="2603"/>
        <v>#VALUE!</v>
      </c>
      <c r="T2127" s="7" t="e">
        <f t="shared" si="2603"/>
        <v>#VALUE!</v>
      </c>
      <c r="U2127" s="7" t="e">
        <f t="shared" si="2603"/>
        <v>#VALUE!</v>
      </c>
      <c r="V2127" s="7" t="e">
        <f t="shared" si="2603"/>
        <v>#VALUE!</v>
      </c>
      <c r="W2127" s="7" t="e">
        <f t="shared" si="2603"/>
        <v>#VALUE!</v>
      </c>
      <c r="X2127" s="11" t="str">
        <f t="shared" si="2587"/>
        <v/>
      </c>
      <c r="Y2127" s="11" t="str">
        <f t="shared" si="2588"/>
        <v/>
      </c>
      <c r="Z2127" s="11" t="str">
        <f t="shared" si="2589"/>
        <v/>
      </c>
      <c r="AA2127" s="11" t="str">
        <f t="shared" si="2590"/>
        <v/>
      </c>
      <c r="AB2127" s="3" t="str">
        <f t="shared" si="2591"/>
        <v/>
      </c>
      <c r="AC2127" s="3"/>
      <c r="AD2127" s="3"/>
      <c r="AE2127" s="7" t="str">
        <f>IF(X2127="","",_xlfn.IFNA(VLOOKUP(X2127,'饰品（请勿修改）'!$A:$H,8,FALSE),VLOOKUP(X2127,'饰品（请勿修改）'!$H:$H,1,FALSE)))</f>
        <v/>
      </c>
      <c r="AF2127" s="7" t="str">
        <f>IF(Z2127="","",_xlfn.IFNA(VLOOKUP(Z2127,'饰品（请勿修改）'!$A:$H,8,FALSE),VLOOKUP(Z2127,'饰品（请勿修改）'!$H:$H,1,FALSE)))</f>
        <v/>
      </c>
      <c r="AG2127" s="7">
        <f>_xlfn.IFNA(VLOOKUP(AE2127,'饰品（请勿修改）'!$H:$I,2,FALSE),0)</f>
        <v>0</v>
      </c>
      <c r="AH2127" s="7">
        <f>_xlfn.IFNA(VLOOKUP(AF2127,'饰品（请勿修改）'!$H:$I,2,FALSE),0)</f>
        <v>0</v>
      </c>
      <c r="AI2127" s="7">
        <f t="shared" si="2578"/>
        <v>0</v>
      </c>
      <c r="AJ2127" s="7">
        <f t="shared" si="2579"/>
        <v>0</v>
      </c>
    </row>
    <row r="2128" spans="1:36" x14ac:dyDescent="0.2">
      <c r="A2128" s="3"/>
      <c r="B2128" s="3"/>
      <c r="C2128" s="3"/>
      <c r="D2128" s="3"/>
      <c r="E2128" s="3"/>
      <c r="F2128" s="3"/>
      <c r="G2128" s="7" t="str">
        <f t="shared" si="2576"/>
        <v/>
      </c>
      <c r="H2128" s="7" t="str">
        <f t="shared" si="2580"/>
        <v/>
      </c>
      <c r="I2128" s="7" t="str">
        <f t="shared" si="2581"/>
        <v/>
      </c>
      <c r="J2128" s="7" t="str">
        <f t="shared" si="2582"/>
        <v/>
      </c>
      <c r="K2128" s="5">
        <f t="shared" si="2583"/>
        <v>0</v>
      </c>
      <c r="L2128" s="5">
        <f t="shared" si="2584"/>
        <v>0</v>
      </c>
      <c r="M2128" s="5">
        <f t="shared" si="2585"/>
        <v>0</v>
      </c>
      <c r="N2128" s="7" cm="1">
        <f t="array" ref="N2128:P2128">_xlfn._xlws.SORT(K2128:M2128,1,-1,TRUE)</f>
        <v>0</v>
      </c>
      <c r="O2128" s="7">
        <v>0</v>
      </c>
      <c r="P2128" s="7">
        <v>0</v>
      </c>
      <c r="Q2128" s="7">
        <v>2125</v>
      </c>
      <c r="R2128" s="7" t="e">
        <f t="shared" ref="R2128:W2128" si="2604">FIND(",",$F2128,Q2128+1)</f>
        <v>#VALUE!</v>
      </c>
      <c r="S2128" s="7" t="e">
        <f t="shared" si="2604"/>
        <v>#VALUE!</v>
      </c>
      <c r="T2128" s="7" t="e">
        <f t="shared" si="2604"/>
        <v>#VALUE!</v>
      </c>
      <c r="U2128" s="7" t="e">
        <f t="shared" si="2604"/>
        <v>#VALUE!</v>
      </c>
      <c r="V2128" s="7" t="e">
        <f t="shared" si="2604"/>
        <v>#VALUE!</v>
      </c>
      <c r="W2128" s="7" t="e">
        <f t="shared" si="2604"/>
        <v>#VALUE!</v>
      </c>
      <c r="X2128" s="11" t="str">
        <f t="shared" si="2587"/>
        <v/>
      </c>
      <c r="Y2128" s="11" t="str">
        <f t="shared" si="2588"/>
        <v/>
      </c>
      <c r="Z2128" s="11" t="str">
        <f t="shared" si="2589"/>
        <v/>
      </c>
      <c r="AA2128" s="11" t="str">
        <f t="shared" si="2590"/>
        <v/>
      </c>
      <c r="AB2128" s="3" t="str">
        <f t="shared" si="2591"/>
        <v/>
      </c>
      <c r="AC2128" s="3"/>
      <c r="AD2128" s="3"/>
      <c r="AE2128" s="7" t="str">
        <f>IF(X2128="","",_xlfn.IFNA(VLOOKUP(X2128,'饰品（请勿修改）'!$A:$H,8,FALSE),VLOOKUP(X2128,'饰品（请勿修改）'!$H:$H,1,FALSE)))</f>
        <v/>
      </c>
      <c r="AF2128" s="7" t="str">
        <f>IF(Z2128="","",_xlfn.IFNA(VLOOKUP(Z2128,'饰品（请勿修改）'!$A:$H,8,FALSE),VLOOKUP(Z2128,'饰品（请勿修改）'!$H:$H,1,FALSE)))</f>
        <v/>
      </c>
      <c r="AG2128" s="7">
        <f>_xlfn.IFNA(VLOOKUP(AE2128,'饰品（请勿修改）'!$H:$I,2,FALSE),0)</f>
        <v>0</v>
      </c>
      <c r="AH2128" s="7">
        <f>_xlfn.IFNA(VLOOKUP(AF2128,'饰品（请勿修改）'!$H:$I,2,FALSE),0)</f>
        <v>0</v>
      </c>
      <c r="AI2128" s="7">
        <f t="shared" si="2578"/>
        <v>0</v>
      </c>
      <c r="AJ2128" s="7">
        <f t="shared" si="2579"/>
        <v>0</v>
      </c>
    </row>
    <row r="2129" spans="1:36" x14ac:dyDescent="0.2">
      <c r="A2129" s="3"/>
      <c r="B2129" s="3"/>
      <c r="C2129" s="3"/>
      <c r="D2129" s="3"/>
      <c r="E2129" s="3"/>
      <c r="F2129" s="3"/>
      <c r="G2129" s="7" t="str">
        <f t="shared" si="2576"/>
        <v/>
      </c>
      <c r="H2129" s="7" t="str">
        <f t="shared" si="2580"/>
        <v/>
      </c>
      <c r="I2129" s="7" t="str">
        <f t="shared" si="2581"/>
        <v/>
      </c>
      <c r="J2129" s="7" t="str">
        <f t="shared" si="2582"/>
        <v/>
      </c>
      <c r="K2129" s="5">
        <f t="shared" si="2583"/>
        <v>0</v>
      </c>
      <c r="L2129" s="5">
        <f t="shared" si="2584"/>
        <v>0</v>
      </c>
      <c r="M2129" s="5">
        <f t="shared" si="2585"/>
        <v>0</v>
      </c>
      <c r="N2129" s="7" cm="1">
        <f t="array" ref="N2129:P2129">_xlfn._xlws.SORT(K2129:M2129,1,-1,TRUE)</f>
        <v>0</v>
      </c>
      <c r="O2129" s="7">
        <v>0</v>
      </c>
      <c r="P2129" s="7">
        <v>0</v>
      </c>
      <c r="Q2129" s="7">
        <v>2126</v>
      </c>
      <c r="R2129" s="7" t="e">
        <f t="shared" ref="R2129:W2129" si="2605">FIND(",",$F2129,Q2129+1)</f>
        <v>#VALUE!</v>
      </c>
      <c r="S2129" s="7" t="e">
        <f t="shared" si="2605"/>
        <v>#VALUE!</v>
      </c>
      <c r="T2129" s="7" t="e">
        <f t="shared" si="2605"/>
        <v>#VALUE!</v>
      </c>
      <c r="U2129" s="7" t="e">
        <f t="shared" si="2605"/>
        <v>#VALUE!</v>
      </c>
      <c r="V2129" s="7" t="e">
        <f t="shared" si="2605"/>
        <v>#VALUE!</v>
      </c>
      <c r="W2129" s="7" t="e">
        <f t="shared" si="2605"/>
        <v>#VALUE!</v>
      </c>
      <c r="X2129" s="11" t="str">
        <f t="shared" si="2587"/>
        <v/>
      </c>
      <c r="Y2129" s="11" t="str">
        <f t="shared" si="2588"/>
        <v/>
      </c>
      <c r="Z2129" s="11" t="str">
        <f t="shared" si="2589"/>
        <v/>
      </c>
      <c r="AA2129" s="11" t="str">
        <f t="shared" si="2590"/>
        <v/>
      </c>
      <c r="AB2129" s="3" t="str">
        <f t="shared" si="2591"/>
        <v/>
      </c>
      <c r="AC2129" s="3"/>
      <c r="AD2129" s="3"/>
      <c r="AE2129" s="7" t="str">
        <f>IF(X2129="","",_xlfn.IFNA(VLOOKUP(X2129,'饰品（请勿修改）'!$A:$H,8,FALSE),VLOOKUP(X2129,'饰品（请勿修改）'!$H:$H,1,FALSE)))</f>
        <v/>
      </c>
      <c r="AF2129" s="7" t="str">
        <f>IF(Z2129="","",_xlfn.IFNA(VLOOKUP(Z2129,'饰品（请勿修改）'!$A:$H,8,FALSE),VLOOKUP(Z2129,'饰品（请勿修改）'!$H:$H,1,FALSE)))</f>
        <v/>
      </c>
      <c r="AG2129" s="7">
        <f>_xlfn.IFNA(VLOOKUP(AE2129,'饰品（请勿修改）'!$H:$I,2,FALSE),0)</f>
        <v>0</v>
      </c>
      <c r="AH2129" s="7">
        <f>_xlfn.IFNA(VLOOKUP(AF2129,'饰品（请勿修改）'!$H:$I,2,FALSE),0)</f>
        <v>0</v>
      </c>
      <c r="AI2129" s="7">
        <f t="shared" si="2578"/>
        <v>0</v>
      </c>
      <c r="AJ2129" s="7">
        <f t="shared" si="2579"/>
        <v>0</v>
      </c>
    </row>
    <row r="2130" spans="1:36" x14ac:dyDescent="0.2">
      <c r="A2130" s="3"/>
      <c r="B2130" s="3"/>
      <c r="C2130" s="3"/>
      <c r="D2130" s="3"/>
      <c r="E2130" s="3"/>
      <c r="F2130" s="3"/>
      <c r="G2130" s="7" t="str">
        <f t="shared" si="2576"/>
        <v/>
      </c>
      <c r="H2130" s="7" t="str">
        <f t="shared" si="2580"/>
        <v/>
      </c>
      <c r="I2130" s="7" t="str">
        <f t="shared" si="2581"/>
        <v/>
      </c>
      <c r="J2130" s="7" t="str">
        <f t="shared" si="2582"/>
        <v/>
      </c>
      <c r="K2130" s="5">
        <f t="shared" si="2583"/>
        <v>0</v>
      </c>
      <c r="L2130" s="5">
        <f t="shared" si="2584"/>
        <v>0</v>
      </c>
      <c r="M2130" s="5">
        <f t="shared" si="2585"/>
        <v>0</v>
      </c>
      <c r="N2130" s="7" cm="1">
        <f t="array" ref="N2130:P2130">_xlfn._xlws.SORT(K2130:M2130,1,-1,TRUE)</f>
        <v>0</v>
      </c>
      <c r="O2130" s="7">
        <v>0</v>
      </c>
      <c r="P2130" s="7">
        <v>0</v>
      </c>
      <c r="Q2130" s="7">
        <v>2127</v>
      </c>
      <c r="R2130" s="7" t="e">
        <f t="shared" ref="R2130:W2130" si="2606">FIND(",",$F2130,Q2130+1)</f>
        <v>#VALUE!</v>
      </c>
      <c r="S2130" s="7" t="e">
        <f t="shared" si="2606"/>
        <v>#VALUE!</v>
      </c>
      <c r="T2130" s="7" t="e">
        <f t="shared" si="2606"/>
        <v>#VALUE!</v>
      </c>
      <c r="U2130" s="7" t="e">
        <f t="shared" si="2606"/>
        <v>#VALUE!</v>
      </c>
      <c r="V2130" s="7" t="e">
        <f t="shared" si="2606"/>
        <v>#VALUE!</v>
      </c>
      <c r="W2130" s="7" t="e">
        <f t="shared" si="2606"/>
        <v>#VALUE!</v>
      </c>
      <c r="X2130" s="11" t="str">
        <f t="shared" si="2587"/>
        <v/>
      </c>
      <c r="Y2130" s="11" t="str">
        <f t="shared" si="2588"/>
        <v/>
      </c>
      <c r="Z2130" s="11" t="str">
        <f t="shared" si="2589"/>
        <v/>
      </c>
      <c r="AA2130" s="11" t="str">
        <f t="shared" si="2590"/>
        <v/>
      </c>
      <c r="AB2130" s="3" t="str">
        <f t="shared" si="2591"/>
        <v/>
      </c>
      <c r="AC2130" s="3"/>
      <c r="AD2130" s="3"/>
      <c r="AE2130" s="7" t="str">
        <f>IF(X2130="","",_xlfn.IFNA(VLOOKUP(X2130,'饰品（请勿修改）'!$A:$H,8,FALSE),VLOOKUP(X2130,'饰品（请勿修改）'!$H:$H,1,FALSE)))</f>
        <v/>
      </c>
      <c r="AF2130" s="7" t="str">
        <f>IF(Z2130="","",_xlfn.IFNA(VLOOKUP(Z2130,'饰品（请勿修改）'!$A:$H,8,FALSE),VLOOKUP(Z2130,'饰品（请勿修改）'!$H:$H,1,FALSE)))</f>
        <v/>
      </c>
      <c r="AG2130" s="7">
        <f>_xlfn.IFNA(VLOOKUP(AE2130,'饰品（请勿修改）'!$H:$I,2,FALSE),0)</f>
        <v>0</v>
      </c>
      <c r="AH2130" s="7">
        <f>_xlfn.IFNA(VLOOKUP(AF2130,'饰品（请勿修改）'!$H:$I,2,FALSE),0)</f>
        <v>0</v>
      </c>
      <c r="AI2130" s="7">
        <f t="shared" si="2578"/>
        <v>0</v>
      </c>
      <c r="AJ2130" s="7">
        <f t="shared" si="2579"/>
        <v>0</v>
      </c>
    </row>
    <row r="2131" spans="1:36" x14ac:dyDescent="0.2">
      <c r="A2131" s="3"/>
      <c r="B2131" s="3"/>
      <c r="C2131" s="3"/>
      <c r="D2131" s="3"/>
      <c r="E2131" s="3"/>
      <c r="F2131" s="3"/>
      <c r="G2131" s="7" t="str">
        <f t="shared" si="2576"/>
        <v/>
      </c>
      <c r="H2131" s="7" t="str">
        <f t="shared" si="2580"/>
        <v/>
      </c>
      <c r="I2131" s="7" t="str">
        <f t="shared" si="2581"/>
        <v/>
      </c>
      <c r="J2131" s="7" t="str">
        <f t="shared" si="2582"/>
        <v/>
      </c>
      <c r="K2131" s="5">
        <f t="shared" si="2583"/>
        <v>0</v>
      </c>
      <c r="L2131" s="5">
        <f t="shared" si="2584"/>
        <v>0</v>
      </c>
      <c r="M2131" s="5">
        <f t="shared" si="2585"/>
        <v>0</v>
      </c>
      <c r="N2131" s="7" cm="1">
        <f t="array" ref="N2131:P2131">_xlfn._xlws.SORT(K2131:M2131,1,-1,TRUE)</f>
        <v>0</v>
      </c>
      <c r="O2131" s="7">
        <v>0</v>
      </c>
      <c r="P2131" s="7">
        <v>0</v>
      </c>
      <c r="Q2131" s="7">
        <v>2128</v>
      </c>
      <c r="R2131" s="7" t="e">
        <f t="shared" ref="R2131:W2131" si="2607">FIND(",",$F2131,Q2131+1)</f>
        <v>#VALUE!</v>
      </c>
      <c r="S2131" s="7" t="e">
        <f t="shared" si="2607"/>
        <v>#VALUE!</v>
      </c>
      <c r="T2131" s="7" t="e">
        <f t="shared" si="2607"/>
        <v>#VALUE!</v>
      </c>
      <c r="U2131" s="7" t="e">
        <f t="shared" si="2607"/>
        <v>#VALUE!</v>
      </c>
      <c r="V2131" s="7" t="e">
        <f t="shared" si="2607"/>
        <v>#VALUE!</v>
      </c>
      <c r="W2131" s="7" t="e">
        <f t="shared" si="2607"/>
        <v>#VALUE!</v>
      </c>
      <c r="X2131" s="11" t="str">
        <f t="shared" si="2587"/>
        <v/>
      </c>
      <c r="Y2131" s="11" t="str">
        <f t="shared" si="2588"/>
        <v/>
      </c>
      <c r="Z2131" s="11" t="str">
        <f t="shared" si="2589"/>
        <v/>
      </c>
      <c r="AA2131" s="11" t="str">
        <f t="shared" si="2590"/>
        <v/>
      </c>
      <c r="AB2131" s="3" t="str">
        <f t="shared" si="2591"/>
        <v/>
      </c>
      <c r="AC2131" s="3"/>
      <c r="AD2131" s="3"/>
      <c r="AE2131" s="7" t="str">
        <f>IF(X2131="","",_xlfn.IFNA(VLOOKUP(X2131,'饰品（请勿修改）'!$A:$H,8,FALSE),VLOOKUP(X2131,'饰品（请勿修改）'!$H:$H,1,FALSE)))</f>
        <v/>
      </c>
      <c r="AF2131" s="7" t="str">
        <f>IF(Z2131="","",_xlfn.IFNA(VLOOKUP(Z2131,'饰品（请勿修改）'!$A:$H,8,FALSE),VLOOKUP(Z2131,'饰品（请勿修改）'!$H:$H,1,FALSE)))</f>
        <v/>
      </c>
      <c r="AG2131" s="7">
        <f>_xlfn.IFNA(VLOOKUP(AE2131,'饰品（请勿修改）'!$H:$I,2,FALSE),0)</f>
        <v>0</v>
      </c>
      <c r="AH2131" s="7">
        <f>_xlfn.IFNA(VLOOKUP(AF2131,'饰品（请勿修改）'!$H:$I,2,FALSE),0)</f>
        <v>0</v>
      </c>
      <c r="AI2131" s="7">
        <f t="shared" si="2578"/>
        <v>0</v>
      </c>
      <c r="AJ2131" s="7">
        <f t="shared" si="2579"/>
        <v>0</v>
      </c>
    </row>
    <row r="2132" spans="1:36" x14ac:dyDescent="0.2">
      <c r="A2132" s="3"/>
      <c r="B2132" s="3"/>
      <c r="C2132" s="3"/>
      <c r="D2132" s="3"/>
      <c r="E2132" s="3"/>
      <c r="F2132" s="3"/>
      <c r="G2132" s="7" t="str">
        <f t="shared" si="2576"/>
        <v/>
      </c>
      <c r="H2132" s="7" t="str">
        <f t="shared" si="2580"/>
        <v/>
      </c>
      <c r="I2132" s="7" t="str">
        <f t="shared" si="2581"/>
        <v/>
      </c>
      <c r="J2132" s="7" t="str">
        <f t="shared" si="2582"/>
        <v/>
      </c>
      <c r="K2132" s="5">
        <f t="shared" si="2583"/>
        <v>0</v>
      </c>
      <c r="L2132" s="5">
        <f t="shared" si="2584"/>
        <v>0</v>
      </c>
      <c r="M2132" s="5">
        <f t="shared" si="2585"/>
        <v>0</v>
      </c>
      <c r="N2132" s="7" cm="1">
        <f t="array" ref="N2132:P2132">_xlfn._xlws.SORT(K2132:M2132,1,-1,TRUE)</f>
        <v>0</v>
      </c>
      <c r="O2132" s="7">
        <v>0</v>
      </c>
      <c r="P2132" s="7">
        <v>0</v>
      </c>
      <c r="Q2132" s="7">
        <v>2129</v>
      </c>
      <c r="R2132" s="7" t="e">
        <f t="shared" ref="R2132:W2132" si="2608">FIND(",",$F2132,Q2132+1)</f>
        <v>#VALUE!</v>
      </c>
      <c r="S2132" s="7" t="e">
        <f t="shared" si="2608"/>
        <v>#VALUE!</v>
      </c>
      <c r="T2132" s="7" t="e">
        <f t="shared" si="2608"/>
        <v>#VALUE!</v>
      </c>
      <c r="U2132" s="7" t="e">
        <f t="shared" si="2608"/>
        <v>#VALUE!</v>
      </c>
      <c r="V2132" s="7" t="e">
        <f t="shared" si="2608"/>
        <v>#VALUE!</v>
      </c>
      <c r="W2132" s="7" t="e">
        <f t="shared" si="2608"/>
        <v>#VALUE!</v>
      </c>
      <c r="X2132" s="11" t="str">
        <f t="shared" si="2587"/>
        <v/>
      </c>
      <c r="Y2132" s="11" t="str">
        <f t="shared" si="2588"/>
        <v/>
      </c>
      <c r="Z2132" s="11" t="str">
        <f t="shared" si="2589"/>
        <v/>
      </c>
      <c r="AA2132" s="11" t="str">
        <f t="shared" si="2590"/>
        <v/>
      </c>
      <c r="AB2132" s="3" t="str">
        <f t="shared" si="2591"/>
        <v/>
      </c>
      <c r="AC2132" s="3"/>
      <c r="AD2132" s="3"/>
      <c r="AE2132" s="7" t="str">
        <f>IF(X2132="","",_xlfn.IFNA(VLOOKUP(X2132,'饰品（请勿修改）'!$A:$H,8,FALSE),VLOOKUP(X2132,'饰品（请勿修改）'!$H:$H,1,FALSE)))</f>
        <v/>
      </c>
      <c r="AF2132" s="7" t="str">
        <f>IF(Z2132="","",_xlfn.IFNA(VLOOKUP(Z2132,'饰品（请勿修改）'!$A:$H,8,FALSE),VLOOKUP(Z2132,'饰品（请勿修改）'!$H:$H,1,FALSE)))</f>
        <v/>
      </c>
      <c r="AG2132" s="7">
        <f>_xlfn.IFNA(VLOOKUP(AE2132,'饰品（请勿修改）'!$H:$I,2,FALSE),0)</f>
        <v>0</v>
      </c>
      <c r="AH2132" s="7">
        <f>_xlfn.IFNA(VLOOKUP(AF2132,'饰品（请勿修改）'!$H:$I,2,FALSE),0)</f>
        <v>0</v>
      </c>
      <c r="AI2132" s="7">
        <f t="shared" si="2578"/>
        <v>0</v>
      </c>
      <c r="AJ2132" s="7">
        <f t="shared" si="2579"/>
        <v>0</v>
      </c>
    </row>
    <row r="2133" spans="1:36" x14ac:dyDescent="0.2">
      <c r="A2133" s="3"/>
      <c r="B2133" s="3"/>
      <c r="C2133" s="3"/>
      <c r="D2133" s="3"/>
      <c r="E2133" s="3"/>
      <c r="F2133" s="3"/>
      <c r="G2133" s="7" t="str">
        <f t="shared" si="2576"/>
        <v/>
      </c>
      <c r="H2133" s="7" t="str">
        <f t="shared" si="2580"/>
        <v/>
      </c>
      <c r="I2133" s="7" t="str">
        <f t="shared" si="2581"/>
        <v/>
      </c>
      <c r="J2133" s="7" t="str">
        <f t="shared" si="2582"/>
        <v/>
      </c>
      <c r="K2133" s="5">
        <f t="shared" si="2583"/>
        <v>0</v>
      </c>
      <c r="L2133" s="5">
        <f t="shared" si="2584"/>
        <v>0</v>
      </c>
      <c r="M2133" s="5">
        <f t="shared" si="2585"/>
        <v>0</v>
      </c>
      <c r="N2133" s="7" cm="1">
        <f t="array" ref="N2133:P2133">_xlfn._xlws.SORT(K2133:M2133,1,-1,TRUE)</f>
        <v>0</v>
      </c>
      <c r="O2133" s="7">
        <v>0</v>
      </c>
      <c r="P2133" s="7">
        <v>0</v>
      </c>
      <c r="Q2133" s="7">
        <v>2130</v>
      </c>
      <c r="R2133" s="7" t="e">
        <f t="shared" ref="R2133:W2133" si="2609">FIND(",",$F2133,Q2133+1)</f>
        <v>#VALUE!</v>
      </c>
      <c r="S2133" s="7" t="e">
        <f t="shared" si="2609"/>
        <v>#VALUE!</v>
      </c>
      <c r="T2133" s="7" t="e">
        <f t="shared" si="2609"/>
        <v>#VALUE!</v>
      </c>
      <c r="U2133" s="7" t="e">
        <f t="shared" si="2609"/>
        <v>#VALUE!</v>
      </c>
      <c r="V2133" s="7" t="e">
        <f t="shared" si="2609"/>
        <v>#VALUE!</v>
      </c>
      <c r="W2133" s="7" t="e">
        <f t="shared" si="2609"/>
        <v>#VALUE!</v>
      </c>
      <c r="X2133" s="11" t="str">
        <f t="shared" si="2587"/>
        <v/>
      </c>
      <c r="Y2133" s="11" t="str">
        <f t="shared" si="2588"/>
        <v/>
      </c>
      <c r="Z2133" s="11" t="str">
        <f t="shared" si="2589"/>
        <v/>
      </c>
      <c r="AA2133" s="11" t="str">
        <f t="shared" si="2590"/>
        <v/>
      </c>
      <c r="AB2133" s="3" t="str">
        <f t="shared" si="2591"/>
        <v/>
      </c>
      <c r="AC2133" s="3"/>
      <c r="AD2133" s="3"/>
      <c r="AE2133" s="7" t="str">
        <f>IF(X2133="","",_xlfn.IFNA(VLOOKUP(X2133,'饰品（请勿修改）'!$A:$H,8,FALSE),VLOOKUP(X2133,'饰品（请勿修改）'!$H:$H,1,FALSE)))</f>
        <v/>
      </c>
      <c r="AF2133" s="7" t="str">
        <f>IF(Z2133="","",_xlfn.IFNA(VLOOKUP(Z2133,'饰品（请勿修改）'!$A:$H,8,FALSE),VLOOKUP(Z2133,'饰品（请勿修改）'!$H:$H,1,FALSE)))</f>
        <v/>
      </c>
      <c r="AG2133" s="7">
        <f>_xlfn.IFNA(VLOOKUP(AE2133,'饰品（请勿修改）'!$H:$I,2,FALSE),0)</f>
        <v>0</v>
      </c>
      <c r="AH2133" s="7">
        <f>_xlfn.IFNA(VLOOKUP(AF2133,'饰品（请勿修改）'!$H:$I,2,FALSE),0)</f>
        <v>0</v>
      </c>
      <c r="AI2133" s="7">
        <f t="shared" si="2578"/>
        <v>0</v>
      </c>
      <c r="AJ2133" s="7">
        <f t="shared" si="2579"/>
        <v>0</v>
      </c>
    </row>
    <row r="2134" spans="1:36" x14ac:dyDescent="0.2">
      <c r="A2134" s="3"/>
      <c r="B2134" s="3"/>
      <c r="C2134" s="3"/>
      <c r="D2134" s="3"/>
      <c r="E2134" s="3"/>
      <c r="F2134" s="3"/>
      <c r="G2134" s="7" t="str">
        <f t="shared" si="2576"/>
        <v/>
      </c>
      <c r="H2134" s="7" t="str">
        <f t="shared" si="2580"/>
        <v/>
      </c>
      <c r="I2134" s="7" t="str">
        <f t="shared" si="2581"/>
        <v/>
      </c>
      <c r="J2134" s="7" t="str">
        <f t="shared" si="2582"/>
        <v/>
      </c>
      <c r="K2134" s="5">
        <f t="shared" si="2583"/>
        <v>0</v>
      </c>
      <c r="L2134" s="5">
        <f t="shared" si="2584"/>
        <v>0</v>
      </c>
      <c r="M2134" s="5">
        <f t="shared" si="2585"/>
        <v>0</v>
      </c>
      <c r="N2134" s="7" cm="1">
        <f t="array" ref="N2134:P2134">_xlfn._xlws.SORT(K2134:M2134,1,-1,TRUE)</f>
        <v>0</v>
      </c>
      <c r="O2134" s="7">
        <v>0</v>
      </c>
      <c r="P2134" s="7">
        <v>0</v>
      </c>
      <c r="Q2134" s="7">
        <v>2131</v>
      </c>
      <c r="R2134" s="7" t="e">
        <f t="shared" ref="R2134:W2134" si="2610">FIND(",",$F2134,Q2134+1)</f>
        <v>#VALUE!</v>
      </c>
      <c r="S2134" s="7" t="e">
        <f t="shared" si="2610"/>
        <v>#VALUE!</v>
      </c>
      <c r="T2134" s="7" t="e">
        <f t="shared" si="2610"/>
        <v>#VALUE!</v>
      </c>
      <c r="U2134" s="7" t="e">
        <f t="shared" si="2610"/>
        <v>#VALUE!</v>
      </c>
      <c r="V2134" s="7" t="e">
        <f t="shared" si="2610"/>
        <v>#VALUE!</v>
      </c>
      <c r="W2134" s="7" t="e">
        <f t="shared" si="2610"/>
        <v>#VALUE!</v>
      </c>
      <c r="X2134" s="11" t="str">
        <f t="shared" si="2587"/>
        <v/>
      </c>
      <c r="Y2134" s="11" t="str">
        <f t="shared" si="2588"/>
        <v/>
      </c>
      <c r="Z2134" s="11" t="str">
        <f t="shared" si="2589"/>
        <v/>
      </c>
      <c r="AA2134" s="11" t="str">
        <f t="shared" si="2590"/>
        <v/>
      </c>
      <c r="AB2134" s="3" t="str">
        <f t="shared" si="2591"/>
        <v/>
      </c>
      <c r="AC2134" s="3"/>
      <c r="AD2134" s="3"/>
      <c r="AE2134" s="7" t="str">
        <f>IF(X2134="","",_xlfn.IFNA(VLOOKUP(X2134,'饰品（请勿修改）'!$A:$H,8,FALSE),VLOOKUP(X2134,'饰品（请勿修改）'!$H:$H,1,FALSE)))</f>
        <v/>
      </c>
      <c r="AF2134" s="7" t="str">
        <f>IF(Z2134="","",_xlfn.IFNA(VLOOKUP(Z2134,'饰品（请勿修改）'!$A:$H,8,FALSE),VLOOKUP(Z2134,'饰品（请勿修改）'!$H:$H,1,FALSE)))</f>
        <v/>
      </c>
      <c r="AG2134" s="7">
        <f>_xlfn.IFNA(VLOOKUP(AE2134,'饰品（请勿修改）'!$H:$I,2,FALSE),0)</f>
        <v>0</v>
      </c>
      <c r="AH2134" s="7">
        <f>_xlfn.IFNA(VLOOKUP(AF2134,'饰品（请勿修改）'!$H:$I,2,FALSE),0)</f>
        <v>0</v>
      </c>
      <c r="AI2134" s="7">
        <f t="shared" si="2578"/>
        <v>0</v>
      </c>
      <c r="AJ2134" s="7">
        <f t="shared" si="2579"/>
        <v>0</v>
      </c>
    </row>
    <row r="2135" spans="1:36" x14ac:dyDescent="0.2">
      <c r="A2135" s="3"/>
      <c r="B2135" s="3"/>
      <c r="C2135" s="3"/>
      <c r="D2135" s="3"/>
      <c r="E2135" s="3"/>
      <c r="F2135" s="3"/>
      <c r="G2135" s="7" t="str">
        <f t="shared" si="2576"/>
        <v/>
      </c>
      <c r="H2135" s="7" t="str">
        <f t="shared" si="2580"/>
        <v/>
      </c>
      <c r="I2135" s="7" t="str">
        <f t="shared" si="2581"/>
        <v/>
      </c>
      <c r="J2135" s="7" t="str">
        <f t="shared" si="2582"/>
        <v/>
      </c>
      <c r="K2135" s="5">
        <f t="shared" si="2583"/>
        <v>0</v>
      </c>
      <c r="L2135" s="5">
        <f t="shared" si="2584"/>
        <v>0</v>
      </c>
      <c r="M2135" s="5">
        <f t="shared" si="2585"/>
        <v>0</v>
      </c>
      <c r="N2135" s="7" cm="1">
        <f t="array" ref="N2135:P2135">_xlfn._xlws.SORT(K2135:M2135,1,-1,TRUE)</f>
        <v>0</v>
      </c>
      <c r="O2135" s="7">
        <v>0</v>
      </c>
      <c r="P2135" s="7">
        <v>0</v>
      </c>
      <c r="Q2135" s="7">
        <v>2132</v>
      </c>
      <c r="R2135" s="7" t="e">
        <f t="shared" ref="R2135:W2135" si="2611">FIND(",",$F2135,Q2135+1)</f>
        <v>#VALUE!</v>
      </c>
      <c r="S2135" s="7" t="e">
        <f t="shared" si="2611"/>
        <v>#VALUE!</v>
      </c>
      <c r="T2135" s="7" t="e">
        <f t="shared" si="2611"/>
        <v>#VALUE!</v>
      </c>
      <c r="U2135" s="7" t="e">
        <f t="shared" si="2611"/>
        <v>#VALUE!</v>
      </c>
      <c r="V2135" s="7" t="e">
        <f t="shared" si="2611"/>
        <v>#VALUE!</v>
      </c>
      <c r="W2135" s="7" t="e">
        <f t="shared" si="2611"/>
        <v>#VALUE!</v>
      </c>
      <c r="X2135" s="11" t="str">
        <f t="shared" si="2587"/>
        <v/>
      </c>
      <c r="Y2135" s="11" t="str">
        <f t="shared" si="2588"/>
        <v/>
      </c>
      <c r="Z2135" s="11" t="str">
        <f t="shared" si="2589"/>
        <v/>
      </c>
      <c r="AA2135" s="11" t="str">
        <f t="shared" si="2590"/>
        <v/>
      </c>
      <c r="AB2135" s="3" t="str">
        <f t="shared" si="2591"/>
        <v/>
      </c>
      <c r="AC2135" s="3"/>
      <c r="AD2135" s="3"/>
      <c r="AE2135" s="7" t="str">
        <f>IF(X2135="","",_xlfn.IFNA(VLOOKUP(X2135,'饰品（请勿修改）'!$A:$H,8,FALSE),VLOOKUP(X2135,'饰品（请勿修改）'!$H:$H,1,FALSE)))</f>
        <v/>
      </c>
      <c r="AF2135" s="7" t="str">
        <f>IF(Z2135="","",_xlfn.IFNA(VLOOKUP(Z2135,'饰品（请勿修改）'!$A:$H,8,FALSE),VLOOKUP(Z2135,'饰品（请勿修改）'!$H:$H,1,FALSE)))</f>
        <v/>
      </c>
      <c r="AG2135" s="7">
        <f>_xlfn.IFNA(VLOOKUP(AE2135,'饰品（请勿修改）'!$H:$I,2,FALSE),0)</f>
        <v>0</v>
      </c>
      <c r="AH2135" s="7">
        <f>_xlfn.IFNA(VLOOKUP(AF2135,'饰品（请勿修改）'!$H:$I,2,FALSE),0)</f>
        <v>0</v>
      </c>
      <c r="AI2135" s="7">
        <f t="shared" si="2578"/>
        <v>0</v>
      </c>
      <c r="AJ2135" s="7">
        <f t="shared" si="2579"/>
        <v>0</v>
      </c>
    </row>
    <row r="2136" spans="1:36" x14ac:dyDescent="0.2">
      <c r="A2136" s="3"/>
      <c r="B2136" s="3"/>
      <c r="C2136" s="3"/>
      <c r="D2136" s="3"/>
      <c r="E2136" s="3"/>
      <c r="F2136" s="3"/>
      <c r="G2136" s="7" t="str">
        <f t="shared" si="2576"/>
        <v/>
      </c>
      <c r="H2136" s="7" t="str">
        <f t="shared" si="2580"/>
        <v/>
      </c>
      <c r="I2136" s="7" t="str">
        <f t="shared" si="2581"/>
        <v/>
      </c>
      <c r="J2136" s="7" t="str">
        <f t="shared" si="2582"/>
        <v/>
      </c>
      <c r="K2136" s="5">
        <f t="shared" si="2583"/>
        <v>0</v>
      </c>
      <c r="L2136" s="5">
        <f t="shared" si="2584"/>
        <v>0</v>
      </c>
      <c r="M2136" s="5">
        <f t="shared" si="2585"/>
        <v>0</v>
      </c>
      <c r="N2136" s="7" cm="1">
        <f t="array" ref="N2136:P2136">_xlfn._xlws.SORT(K2136:M2136,1,-1,TRUE)</f>
        <v>0</v>
      </c>
      <c r="O2136" s="7">
        <v>0</v>
      </c>
      <c r="P2136" s="7">
        <v>0</v>
      </c>
      <c r="Q2136" s="7">
        <v>2133</v>
      </c>
      <c r="R2136" s="7" t="e">
        <f t="shared" ref="R2136:W2136" si="2612">FIND(",",$F2136,Q2136+1)</f>
        <v>#VALUE!</v>
      </c>
      <c r="S2136" s="7" t="e">
        <f t="shared" si="2612"/>
        <v>#VALUE!</v>
      </c>
      <c r="T2136" s="7" t="e">
        <f t="shared" si="2612"/>
        <v>#VALUE!</v>
      </c>
      <c r="U2136" s="7" t="e">
        <f t="shared" si="2612"/>
        <v>#VALUE!</v>
      </c>
      <c r="V2136" s="7" t="e">
        <f t="shared" si="2612"/>
        <v>#VALUE!</v>
      </c>
      <c r="W2136" s="7" t="e">
        <f t="shared" si="2612"/>
        <v>#VALUE!</v>
      </c>
      <c r="X2136" s="11" t="str">
        <f t="shared" si="2587"/>
        <v/>
      </c>
      <c r="Y2136" s="11" t="str">
        <f t="shared" si="2588"/>
        <v/>
      </c>
      <c r="Z2136" s="11" t="str">
        <f t="shared" si="2589"/>
        <v/>
      </c>
      <c r="AA2136" s="11" t="str">
        <f t="shared" si="2590"/>
        <v/>
      </c>
      <c r="AB2136" s="3" t="str">
        <f t="shared" si="2591"/>
        <v/>
      </c>
      <c r="AC2136" s="3"/>
      <c r="AD2136" s="3"/>
      <c r="AE2136" s="7" t="str">
        <f>IF(X2136="","",_xlfn.IFNA(VLOOKUP(X2136,'饰品（请勿修改）'!$A:$H,8,FALSE),VLOOKUP(X2136,'饰品（请勿修改）'!$H:$H,1,FALSE)))</f>
        <v/>
      </c>
      <c r="AF2136" s="7" t="str">
        <f>IF(Z2136="","",_xlfn.IFNA(VLOOKUP(Z2136,'饰品（请勿修改）'!$A:$H,8,FALSE),VLOOKUP(Z2136,'饰品（请勿修改）'!$H:$H,1,FALSE)))</f>
        <v/>
      </c>
      <c r="AG2136" s="7">
        <f>_xlfn.IFNA(VLOOKUP(AE2136,'饰品（请勿修改）'!$H:$I,2,FALSE),0)</f>
        <v>0</v>
      </c>
      <c r="AH2136" s="7">
        <f>_xlfn.IFNA(VLOOKUP(AF2136,'饰品（请勿修改）'!$H:$I,2,FALSE),0)</f>
        <v>0</v>
      </c>
      <c r="AI2136" s="7">
        <f t="shared" si="2578"/>
        <v>0</v>
      </c>
      <c r="AJ2136" s="7">
        <f t="shared" si="2579"/>
        <v>0</v>
      </c>
    </row>
    <row r="2137" spans="1:36" x14ac:dyDescent="0.2">
      <c r="A2137" s="3"/>
      <c r="B2137" s="3"/>
      <c r="C2137" s="3"/>
      <c r="D2137" s="3"/>
      <c r="E2137" s="3"/>
      <c r="F2137" s="3"/>
      <c r="G2137" s="7" t="str">
        <f t="shared" si="2576"/>
        <v/>
      </c>
      <c r="H2137" s="7" t="str">
        <f t="shared" si="2580"/>
        <v/>
      </c>
      <c r="I2137" s="7" t="str">
        <f t="shared" si="2581"/>
        <v/>
      </c>
      <c r="J2137" s="7" t="str">
        <f t="shared" si="2582"/>
        <v/>
      </c>
      <c r="K2137" s="5">
        <f t="shared" si="2583"/>
        <v>0</v>
      </c>
      <c r="L2137" s="5">
        <f t="shared" si="2584"/>
        <v>0</v>
      </c>
      <c r="M2137" s="5">
        <f t="shared" si="2585"/>
        <v>0</v>
      </c>
      <c r="N2137" s="7" cm="1">
        <f t="array" ref="N2137:P2137">_xlfn._xlws.SORT(K2137:M2137,1,-1,TRUE)</f>
        <v>0</v>
      </c>
      <c r="O2137" s="7">
        <v>0</v>
      </c>
      <c r="P2137" s="7">
        <v>0</v>
      </c>
      <c r="Q2137" s="7">
        <v>2134</v>
      </c>
      <c r="R2137" s="7" t="e">
        <f t="shared" ref="R2137:W2137" si="2613">FIND(",",$F2137,Q2137+1)</f>
        <v>#VALUE!</v>
      </c>
      <c r="S2137" s="7" t="e">
        <f t="shared" si="2613"/>
        <v>#VALUE!</v>
      </c>
      <c r="T2137" s="7" t="e">
        <f t="shared" si="2613"/>
        <v>#VALUE!</v>
      </c>
      <c r="U2137" s="7" t="e">
        <f t="shared" si="2613"/>
        <v>#VALUE!</v>
      </c>
      <c r="V2137" s="7" t="e">
        <f t="shared" si="2613"/>
        <v>#VALUE!</v>
      </c>
      <c r="W2137" s="7" t="e">
        <f t="shared" si="2613"/>
        <v>#VALUE!</v>
      </c>
      <c r="X2137" s="11" t="str">
        <f t="shared" si="2587"/>
        <v/>
      </c>
      <c r="Y2137" s="11" t="str">
        <f t="shared" si="2588"/>
        <v/>
      </c>
      <c r="Z2137" s="11" t="str">
        <f t="shared" si="2589"/>
        <v/>
      </c>
      <c r="AA2137" s="11" t="str">
        <f t="shared" si="2590"/>
        <v/>
      </c>
      <c r="AB2137" s="3" t="str">
        <f t="shared" si="2591"/>
        <v/>
      </c>
      <c r="AC2137" s="3"/>
      <c r="AD2137" s="3"/>
      <c r="AE2137" s="7" t="str">
        <f>IF(X2137="","",_xlfn.IFNA(VLOOKUP(X2137,'饰品（请勿修改）'!$A:$H,8,FALSE),VLOOKUP(X2137,'饰品（请勿修改）'!$H:$H,1,FALSE)))</f>
        <v/>
      </c>
      <c r="AF2137" s="7" t="str">
        <f>IF(Z2137="","",_xlfn.IFNA(VLOOKUP(Z2137,'饰品（请勿修改）'!$A:$H,8,FALSE),VLOOKUP(Z2137,'饰品（请勿修改）'!$H:$H,1,FALSE)))</f>
        <v/>
      </c>
      <c r="AG2137" s="7">
        <f>_xlfn.IFNA(VLOOKUP(AE2137,'饰品（请勿修改）'!$H:$I,2,FALSE),0)</f>
        <v>0</v>
      </c>
      <c r="AH2137" s="7">
        <f>_xlfn.IFNA(VLOOKUP(AF2137,'饰品（请勿修改）'!$H:$I,2,FALSE),0)</f>
        <v>0</v>
      </c>
      <c r="AI2137" s="7">
        <f t="shared" si="2578"/>
        <v>0</v>
      </c>
      <c r="AJ2137" s="7">
        <f t="shared" si="2579"/>
        <v>0</v>
      </c>
    </row>
    <row r="2138" spans="1:36" x14ac:dyDescent="0.2">
      <c r="A2138" s="3"/>
      <c r="B2138" s="3"/>
      <c r="C2138" s="3"/>
      <c r="D2138" s="3"/>
      <c r="E2138" s="3"/>
      <c r="F2138" s="3"/>
      <c r="G2138" s="7" t="str">
        <f t="shared" si="2576"/>
        <v/>
      </c>
      <c r="H2138" s="7" t="str">
        <f t="shared" si="2580"/>
        <v/>
      </c>
      <c r="I2138" s="7" t="str">
        <f t="shared" si="2581"/>
        <v/>
      </c>
      <c r="J2138" s="7" t="str">
        <f t="shared" si="2582"/>
        <v/>
      </c>
      <c r="K2138" s="5">
        <f t="shared" si="2583"/>
        <v>0</v>
      </c>
      <c r="L2138" s="5">
        <f t="shared" si="2584"/>
        <v>0</v>
      </c>
      <c r="M2138" s="5">
        <f t="shared" si="2585"/>
        <v>0</v>
      </c>
      <c r="N2138" s="7" cm="1">
        <f t="array" ref="N2138:P2138">_xlfn._xlws.SORT(K2138:M2138,1,-1,TRUE)</f>
        <v>0</v>
      </c>
      <c r="O2138" s="7">
        <v>0</v>
      </c>
      <c r="P2138" s="7">
        <v>0</v>
      </c>
      <c r="Q2138" s="7">
        <v>2135</v>
      </c>
      <c r="R2138" s="7" t="e">
        <f t="shared" ref="R2138:W2138" si="2614">FIND(",",$F2138,Q2138+1)</f>
        <v>#VALUE!</v>
      </c>
      <c r="S2138" s="7" t="e">
        <f t="shared" si="2614"/>
        <v>#VALUE!</v>
      </c>
      <c r="T2138" s="7" t="e">
        <f t="shared" si="2614"/>
        <v>#VALUE!</v>
      </c>
      <c r="U2138" s="7" t="e">
        <f t="shared" si="2614"/>
        <v>#VALUE!</v>
      </c>
      <c r="V2138" s="7" t="e">
        <f t="shared" si="2614"/>
        <v>#VALUE!</v>
      </c>
      <c r="W2138" s="7" t="e">
        <f t="shared" si="2614"/>
        <v>#VALUE!</v>
      </c>
      <c r="X2138" s="11" t="str">
        <f t="shared" si="2587"/>
        <v/>
      </c>
      <c r="Y2138" s="11" t="str">
        <f t="shared" si="2588"/>
        <v/>
      </c>
      <c r="Z2138" s="11" t="str">
        <f t="shared" si="2589"/>
        <v/>
      </c>
      <c r="AA2138" s="11" t="str">
        <f t="shared" si="2590"/>
        <v/>
      </c>
      <c r="AB2138" s="3" t="str">
        <f t="shared" si="2591"/>
        <v/>
      </c>
      <c r="AC2138" s="3"/>
      <c r="AD2138" s="3"/>
      <c r="AE2138" s="7" t="str">
        <f>IF(X2138="","",_xlfn.IFNA(VLOOKUP(X2138,'饰品（请勿修改）'!$A:$H,8,FALSE),VLOOKUP(X2138,'饰品（请勿修改）'!$H:$H,1,FALSE)))</f>
        <v/>
      </c>
      <c r="AF2138" s="7" t="str">
        <f>IF(Z2138="","",_xlfn.IFNA(VLOOKUP(Z2138,'饰品（请勿修改）'!$A:$H,8,FALSE),VLOOKUP(Z2138,'饰品（请勿修改）'!$H:$H,1,FALSE)))</f>
        <v/>
      </c>
      <c r="AG2138" s="7">
        <f>_xlfn.IFNA(VLOOKUP(AE2138,'饰品（请勿修改）'!$H:$I,2,FALSE),0)</f>
        <v>0</v>
      </c>
      <c r="AH2138" s="7">
        <f>_xlfn.IFNA(VLOOKUP(AF2138,'饰品（请勿修改）'!$H:$I,2,FALSE),0)</f>
        <v>0</v>
      </c>
      <c r="AI2138" s="7">
        <f t="shared" si="2578"/>
        <v>0</v>
      </c>
      <c r="AJ2138" s="7">
        <f t="shared" si="2579"/>
        <v>0</v>
      </c>
    </row>
    <row r="2139" spans="1:36" x14ac:dyDescent="0.2">
      <c r="A2139" s="3"/>
      <c r="B2139" s="3"/>
      <c r="C2139" s="3"/>
      <c r="D2139" s="3"/>
      <c r="E2139" s="3"/>
      <c r="F2139" s="3"/>
      <c r="G2139" s="7" t="str">
        <f t="shared" si="2576"/>
        <v/>
      </c>
      <c r="H2139" s="7" t="str">
        <f t="shared" si="2580"/>
        <v/>
      </c>
      <c r="I2139" s="7" t="str">
        <f t="shared" si="2581"/>
        <v/>
      </c>
      <c r="J2139" s="7" t="str">
        <f t="shared" si="2582"/>
        <v/>
      </c>
      <c r="K2139" s="5">
        <f t="shared" si="2583"/>
        <v>0</v>
      </c>
      <c r="L2139" s="5">
        <f t="shared" si="2584"/>
        <v>0</v>
      </c>
      <c r="M2139" s="5">
        <f t="shared" si="2585"/>
        <v>0</v>
      </c>
      <c r="N2139" s="7" cm="1">
        <f t="array" ref="N2139:P2139">_xlfn._xlws.SORT(K2139:M2139,1,-1,TRUE)</f>
        <v>0</v>
      </c>
      <c r="O2139" s="7">
        <v>0</v>
      </c>
      <c r="P2139" s="7">
        <v>0</v>
      </c>
      <c r="Q2139" s="7">
        <v>2136</v>
      </c>
      <c r="R2139" s="7" t="e">
        <f t="shared" ref="R2139:W2139" si="2615">FIND(",",$F2139,Q2139+1)</f>
        <v>#VALUE!</v>
      </c>
      <c r="S2139" s="7" t="e">
        <f t="shared" si="2615"/>
        <v>#VALUE!</v>
      </c>
      <c r="T2139" s="7" t="e">
        <f t="shared" si="2615"/>
        <v>#VALUE!</v>
      </c>
      <c r="U2139" s="7" t="e">
        <f t="shared" si="2615"/>
        <v>#VALUE!</v>
      </c>
      <c r="V2139" s="7" t="e">
        <f t="shared" si="2615"/>
        <v>#VALUE!</v>
      </c>
      <c r="W2139" s="7" t="e">
        <f t="shared" si="2615"/>
        <v>#VALUE!</v>
      </c>
      <c r="X2139" s="11" t="str">
        <f t="shared" si="2587"/>
        <v/>
      </c>
      <c r="Y2139" s="11" t="str">
        <f t="shared" si="2588"/>
        <v/>
      </c>
      <c r="Z2139" s="11" t="str">
        <f t="shared" si="2589"/>
        <v/>
      </c>
      <c r="AA2139" s="11" t="str">
        <f t="shared" si="2590"/>
        <v/>
      </c>
      <c r="AB2139" s="3" t="str">
        <f t="shared" si="2591"/>
        <v/>
      </c>
      <c r="AC2139" s="3"/>
      <c r="AD2139" s="3"/>
      <c r="AE2139" s="7" t="str">
        <f>IF(X2139="","",_xlfn.IFNA(VLOOKUP(X2139,'饰品（请勿修改）'!$A:$H,8,FALSE),VLOOKUP(X2139,'饰品（请勿修改）'!$H:$H,1,FALSE)))</f>
        <v/>
      </c>
      <c r="AF2139" s="7" t="str">
        <f>IF(Z2139="","",_xlfn.IFNA(VLOOKUP(Z2139,'饰品（请勿修改）'!$A:$H,8,FALSE),VLOOKUP(Z2139,'饰品（请勿修改）'!$H:$H,1,FALSE)))</f>
        <v/>
      </c>
      <c r="AG2139" s="7">
        <f>_xlfn.IFNA(VLOOKUP(AE2139,'饰品（请勿修改）'!$H:$I,2,FALSE),0)</f>
        <v>0</v>
      </c>
      <c r="AH2139" s="7">
        <f>_xlfn.IFNA(VLOOKUP(AF2139,'饰品（请勿修改）'!$H:$I,2,FALSE),0)</f>
        <v>0</v>
      </c>
      <c r="AI2139" s="7">
        <f t="shared" si="2578"/>
        <v>0</v>
      </c>
      <c r="AJ2139" s="7">
        <f t="shared" si="2579"/>
        <v>0</v>
      </c>
    </row>
    <row r="2140" spans="1:36" x14ac:dyDescent="0.2">
      <c r="A2140" s="3"/>
      <c r="B2140" s="3"/>
      <c r="C2140" s="3"/>
      <c r="D2140" s="3"/>
      <c r="E2140" s="3"/>
      <c r="F2140" s="3"/>
      <c r="G2140" s="7" t="str">
        <f t="shared" si="2576"/>
        <v/>
      </c>
      <c r="H2140" s="7" t="str">
        <f t="shared" si="2580"/>
        <v/>
      </c>
      <c r="I2140" s="7" t="str">
        <f t="shared" si="2581"/>
        <v/>
      </c>
      <c r="J2140" s="7" t="str">
        <f t="shared" si="2582"/>
        <v/>
      </c>
      <c r="K2140" s="5">
        <f t="shared" si="2583"/>
        <v>0</v>
      </c>
      <c r="L2140" s="5">
        <f t="shared" si="2584"/>
        <v>0</v>
      </c>
      <c r="M2140" s="5">
        <f t="shared" si="2585"/>
        <v>0</v>
      </c>
      <c r="N2140" s="7" cm="1">
        <f t="array" ref="N2140:P2140">_xlfn._xlws.SORT(K2140:M2140,1,-1,TRUE)</f>
        <v>0</v>
      </c>
      <c r="O2140" s="7">
        <v>0</v>
      </c>
      <c r="P2140" s="7">
        <v>0</v>
      </c>
      <c r="Q2140" s="7">
        <v>2137</v>
      </c>
      <c r="R2140" s="7" t="e">
        <f t="shared" ref="R2140:W2140" si="2616">FIND(",",$F2140,Q2140+1)</f>
        <v>#VALUE!</v>
      </c>
      <c r="S2140" s="7" t="e">
        <f t="shared" si="2616"/>
        <v>#VALUE!</v>
      </c>
      <c r="T2140" s="7" t="e">
        <f t="shared" si="2616"/>
        <v>#VALUE!</v>
      </c>
      <c r="U2140" s="7" t="e">
        <f t="shared" si="2616"/>
        <v>#VALUE!</v>
      </c>
      <c r="V2140" s="7" t="e">
        <f t="shared" si="2616"/>
        <v>#VALUE!</v>
      </c>
      <c r="W2140" s="7" t="e">
        <f t="shared" si="2616"/>
        <v>#VALUE!</v>
      </c>
      <c r="X2140" s="11" t="str">
        <f t="shared" si="2587"/>
        <v/>
      </c>
      <c r="Y2140" s="11" t="str">
        <f t="shared" si="2588"/>
        <v/>
      </c>
      <c r="Z2140" s="11" t="str">
        <f t="shared" si="2589"/>
        <v/>
      </c>
      <c r="AA2140" s="11" t="str">
        <f t="shared" si="2590"/>
        <v/>
      </c>
      <c r="AB2140" s="3" t="str">
        <f t="shared" si="2591"/>
        <v/>
      </c>
      <c r="AC2140" s="3"/>
      <c r="AD2140" s="3"/>
      <c r="AE2140" s="7" t="str">
        <f>IF(X2140="","",_xlfn.IFNA(VLOOKUP(X2140,'饰品（请勿修改）'!$A:$H,8,FALSE),VLOOKUP(X2140,'饰品（请勿修改）'!$H:$H,1,FALSE)))</f>
        <v/>
      </c>
      <c r="AF2140" s="7" t="str">
        <f>IF(Z2140="","",_xlfn.IFNA(VLOOKUP(Z2140,'饰品（请勿修改）'!$A:$H,8,FALSE),VLOOKUP(Z2140,'饰品（请勿修改）'!$H:$H,1,FALSE)))</f>
        <v/>
      </c>
      <c r="AG2140" s="7">
        <f>_xlfn.IFNA(VLOOKUP(AE2140,'饰品（请勿修改）'!$H:$I,2,FALSE),0)</f>
        <v>0</v>
      </c>
      <c r="AH2140" s="7">
        <f>_xlfn.IFNA(VLOOKUP(AF2140,'饰品（请勿修改）'!$H:$I,2,FALSE),0)</f>
        <v>0</v>
      </c>
      <c r="AI2140" s="7">
        <f t="shared" si="2578"/>
        <v>0</v>
      </c>
      <c r="AJ2140" s="7">
        <f t="shared" si="2579"/>
        <v>0</v>
      </c>
    </row>
    <row r="2141" spans="1:36" x14ac:dyDescent="0.2">
      <c r="A2141" s="3"/>
      <c r="B2141" s="3"/>
      <c r="C2141" s="3"/>
      <c r="D2141" s="3"/>
      <c r="E2141" s="3"/>
      <c r="F2141" s="3"/>
      <c r="G2141" s="7" t="str">
        <f t="shared" si="2576"/>
        <v/>
      </c>
      <c r="H2141" s="7" t="str">
        <f t="shared" si="2580"/>
        <v/>
      </c>
      <c r="I2141" s="7" t="str">
        <f t="shared" si="2581"/>
        <v/>
      </c>
      <c r="J2141" s="7" t="str">
        <f t="shared" si="2582"/>
        <v/>
      </c>
      <c r="K2141" s="5">
        <f t="shared" si="2583"/>
        <v>0</v>
      </c>
      <c r="L2141" s="5">
        <f t="shared" si="2584"/>
        <v>0</v>
      </c>
      <c r="M2141" s="5">
        <f t="shared" si="2585"/>
        <v>0</v>
      </c>
      <c r="N2141" s="7" cm="1">
        <f t="array" ref="N2141:P2141">_xlfn._xlws.SORT(K2141:M2141,1,-1,TRUE)</f>
        <v>0</v>
      </c>
      <c r="O2141" s="7">
        <v>0</v>
      </c>
      <c r="P2141" s="7">
        <v>0</v>
      </c>
      <c r="Q2141" s="7">
        <v>2138</v>
      </c>
      <c r="R2141" s="7" t="e">
        <f t="shared" ref="R2141:W2141" si="2617">FIND(",",$F2141,Q2141+1)</f>
        <v>#VALUE!</v>
      </c>
      <c r="S2141" s="7" t="e">
        <f t="shared" si="2617"/>
        <v>#VALUE!</v>
      </c>
      <c r="T2141" s="7" t="e">
        <f t="shared" si="2617"/>
        <v>#VALUE!</v>
      </c>
      <c r="U2141" s="7" t="e">
        <f t="shared" si="2617"/>
        <v>#VALUE!</v>
      </c>
      <c r="V2141" s="7" t="e">
        <f t="shared" si="2617"/>
        <v>#VALUE!</v>
      </c>
      <c r="W2141" s="7" t="e">
        <f t="shared" si="2617"/>
        <v>#VALUE!</v>
      </c>
      <c r="X2141" s="11" t="str">
        <f t="shared" si="2587"/>
        <v/>
      </c>
      <c r="Y2141" s="11" t="str">
        <f t="shared" si="2588"/>
        <v/>
      </c>
      <c r="Z2141" s="11" t="str">
        <f t="shared" si="2589"/>
        <v/>
      </c>
      <c r="AA2141" s="11" t="str">
        <f t="shared" si="2590"/>
        <v/>
      </c>
      <c r="AB2141" s="3" t="str">
        <f t="shared" si="2591"/>
        <v/>
      </c>
      <c r="AC2141" s="3"/>
      <c r="AD2141" s="3"/>
      <c r="AE2141" s="7" t="str">
        <f>IF(X2141="","",_xlfn.IFNA(VLOOKUP(X2141,'饰品（请勿修改）'!$A:$H,8,FALSE),VLOOKUP(X2141,'饰品（请勿修改）'!$H:$H,1,FALSE)))</f>
        <v/>
      </c>
      <c r="AF2141" s="7" t="str">
        <f>IF(Z2141="","",_xlfn.IFNA(VLOOKUP(Z2141,'饰品（请勿修改）'!$A:$H,8,FALSE),VLOOKUP(Z2141,'饰品（请勿修改）'!$H:$H,1,FALSE)))</f>
        <v/>
      </c>
      <c r="AG2141" s="7">
        <f>_xlfn.IFNA(VLOOKUP(AE2141,'饰品（请勿修改）'!$H:$I,2,FALSE),0)</f>
        <v>0</v>
      </c>
      <c r="AH2141" s="7">
        <f>_xlfn.IFNA(VLOOKUP(AF2141,'饰品（请勿修改）'!$H:$I,2,FALSE),0)</f>
        <v>0</v>
      </c>
      <c r="AI2141" s="7">
        <f t="shared" si="2578"/>
        <v>0</v>
      </c>
      <c r="AJ2141" s="7">
        <f t="shared" si="2579"/>
        <v>0</v>
      </c>
    </row>
    <row r="2142" spans="1:36" x14ac:dyDescent="0.2">
      <c r="A2142" s="3"/>
      <c r="B2142" s="3"/>
      <c r="C2142" s="3"/>
      <c r="D2142" s="3"/>
      <c r="E2142" s="3"/>
      <c r="F2142" s="3"/>
      <c r="G2142" s="7" t="str">
        <f t="shared" si="2576"/>
        <v/>
      </c>
      <c r="H2142" s="7" t="str">
        <f t="shared" si="2580"/>
        <v/>
      </c>
      <c r="I2142" s="7" t="str">
        <f t="shared" si="2581"/>
        <v/>
      </c>
      <c r="J2142" s="7" t="str">
        <f t="shared" si="2582"/>
        <v/>
      </c>
      <c r="K2142" s="5">
        <f t="shared" si="2583"/>
        <v>0</v>
      </c>
      <c r="L2142" s="5">
        <f t="shared" si="2584"/>
        <v>0</v>
      </c>
      <c r="M2142" s="5">
        <f t="shared" si="2585"/>
        <v>0</v>
      </c>
      <c r="N2142" s="7" cm="1">
        <f t="array" ref="N2142:P2142">_xlfn._xlws.SORT(K2142:M2142,1,-1,TRUE)</f>
        <v>0</v>
      </c>
      <c r="O2142" s="7">
        <v>0</v>
      </c>
      <c r="P2142" s="7">
        <v>0</v>
      </c>
      <c r="Q2142" s="7">
        <v>2139</v>
      </c>
      <c r="R2142" s="7" t="e">
        <f t="shared" ref="R2142:W2142" si="2618">FIND(",",$F2142,Q2142+1)</f>
        <v>#VALUE!</v>
      </c>
      <c r="S2142" s="7" t="e">
        <f t="shared" si="2618"/>
        <v>#VALUE!</v>
      </c>
      <c r="T2142" s="7" t="e">
        <f t="shared" si="2618"/>
        <v>#VALUE!</v>
      </c>
      <c r="U2142" s="7" t="e">
        <f t="shared" si="2618"/>
        <v>#VALUE!</v>
      </c>
      <c r="V2142" s="7" t="e">
        <f t="shared" si="2618"/>
        <v>#VALUE!</v>
      </c>
      <c r="W2142" s="7" t="e">
        <f t="shared" si="2618"/>
        <v>#VALUE!</v>
      </c>
      <c r="X2142" s="11" t="str">
        <f t="shared" si="2587"/>
        <v/>
      </c>
      <c r="Y2142" s="11" t="str">
        <f t="shared" si="2588"/>
        <v/>
      </c>
      <c r="Z2142" s="11" t="str">
        <f t="shared" si="2589"/>
        <v/>
      </c>
      <c r="AA2142" s="11" t="str">
        <f t="shared" si="2590"/>
        <v/>
      </c>
      <c r="AB2142" s="3" t="str">
        <f t="shared" si="2591"/>
        <v/>
      </c>
      <c r="AC2142" s="3"/>
      <c r="AD2142" s="3"/>
      <c r="AE2142" s="7" t="str">
        <f>IF(X2142="","",_xlfn.IFNA(VLOOKUP(X2142,'饰品（请勿修改）'!$A:$H,8,FALSE),VLOOKUP(X2142,'饰品（请勿修改）'!$H:$H,1,FALSE)))</f>
        <v/>
      </c>
      <c r="AF2142" s="7" t="str">
        <f>IF(Z2142="","",_xlfn.IFNA(VLOOKUP(Z2142,'饰品（请勿修改）'!$A:$H,8,FALSE),VLOOKUP(Z2142,'饰品（请勿修改）'!$H:$H,1,FALSE)))</f>
        <v/>
      </c>
      <c r="AG2142" s="7">
        <f>_xlfn.IFNA(VLOOKUP(AE2142,'饰品（请勿修改）'!$H:$I,2,FALSE),0)</f>
        <v>0</v>
      </c>
      <c r="AH2142" s="7">
        <f>_xlfn.IFNA(VLOOKUP(AF2142,'饰品（请勿修改）'!$H:$I,2,FALSE),0)</f>
        <v>0</v>
      </c>
      <c r="AI2142" s="7">
        <f t="shared" si="2578"/>
        <v>0</v>
      </c>
      <c r="AJ2142" s="7">
        <f t="shared" si="2579"/>
        <v>0</v>
      </c>
    </row>
    <row r="2143" spans="1:36" x14ac:dyDescent="0.2">
      <c r="A2143" s="3"/>
      <c r="B2143" s="3"/>
      <c r="C2143" s="3"/>
      <c r="D2143" s="3"/>
      <c r="E2143" s="3"/>
      <c r="F2143" s="3"/>
      <c r="G2143" s="7" t="str">
        <f t="shared" si="2576"/>
        <v/>
      </c>
      <c r="H2143" s="7" t="str">
        <f t="shared" si="2580"/>
        <v/>
      </c>
      <c r="I2143" s="7" t="str">
        <f t="shared" si="2581"/>
        <v/>
      </c>
      <c r="J2143" s="7" t="str">
        <f t="shared" si="2582"/>
        <v/>
      </c>
      <c r="K2143" s="5">
        <f t="shared" si="2583"/>
        <v>0</v>
      </c>
      <c r="L2143" s="5">
        <f t="shared" si="2584"/>
        <v>0</v>
      </c>
      <c r="M2143" s="5">
        <f t="shared" si="2585"/>
        <v>0</v>
      </c>
      <c r="N2143" s="7" cm="1">
        <f t="array" ref="N2143:P2143">_xlfn._xlws.SORT(K2143:M2143,1,-1,TRUE)</f>
        <v>0</v>
      </c>
      <c r="O2143" s="7">
        <v>0</v>
      </c>
      <c r="P2143" s="7">
        <v>0</v>
      </c>
      <c r="Q2143" s="7">
        <v>2140</v>
      </c>
      <c r="R2143" s="7" t="e">
        <f t="shared" ref="R2143:W2143" si="2619">FIND(",",$F2143,Q2143+1)</f>
        <v>#VALUE!</v>
      </c>
      <c r="S2143" s="7" t="e">
        <f t="shared" si="2619"/>
        <v>#VALUE!</v>
      </c>
      <c r="T2143" s="7" t="e">
        <f t="shared" si="2619"/>
        <v>#VALUE!</v>
      </c>
      <c r="U2143" s="7" t="e">
        <f t="shared" si="2619"/>
        <v>#VALUE!</v>
      </c>
      <c r="V2143" s="7" t="e">
        <f t="shared" si="2619"/>
        <v>#VALUE!</v>
      </c>
      <c r="W2143" s="7" t="e">
        <f t="shared" si="2619"/>
        <v>#VALUE!</v>
      </c>
      <c r="X2143" s="11" t="str">
        <f t="shared" si="2587"/>
        <v/>
      </c>
      <c r="Y2143" s="11" t="str">
        <f t="shared" si="2588"/>
        <v/>
      </c>
      <c r="Z2143" s="11" t="str">
        <f t="shared" si="2589"/>
        <v/>
      </c>
      <c r="AA2143" s="11" t="str">
        <f t="shared" si="2590"/>
        <v/>
      </c>
      <c r="AB2143" s="3" t="str">
        <f t="shared" si="2591"/>
        <v/>
      </c>
      <c r="AC2143" s="3"/>
      <c r="AD2143" s="3"/>
      <c r="AE2143" s="7" t="str">
        <f>IF(X2143="","",_xlfn.IFNA(VLOOKUP(X2143,'饰品（请勿修改）'!$A:$H,8,FALSE),VLOOKUP(X2143,'饰品（请勿修改）'!$H:$H,1,FALSE)))</f>
        <v/>
      </c>
      <c r="AF2143" s="7" t="str">
        <f>IF(Z2143="","",_xlfn.IFNA(VLOOKUP(Z2143,'饰品（请勿修改）'!$A:$H,8,FALSE),VLOOKUP(Z2143,'饰品（请勿修改）'!$H:$H,1,FALSE)))</f>
        <v/>
      </c>
      <c r="AG2143" s="7">
        <f>_xlfn.IFNA(VLOOKUP(AE2143,'饰品（请勿修改）'!$H:$I,2,FALSE),0)</f>
        <v>0</v>
      </c>
      <c r="AH2143" s="7">
        <f>_xlfn.IFNA(VLOOKUP(AF2143,'饰品（请勿修改）'!$H:$I,2,FALSE),0)</f>
        <v>0</v>
      </c>
      <c r="AI2143" s="7">
        <f t="shared" si="2578"/>
        <v>0</v>
      </c>
      <c r="AJ2143" s="7">
        <f t="shared" si="2579"/>
        <v>0</v>
      </c>
    </row>
    <row r="2144" spans="1:36" x14ac:dyDescent="0.2">
      <c r="A2144" s="3"/>
      <c r="B2144" s="3"/>
      <c r="C2144" s="3"/>
      <c r="D2144" s="3"/>
      <c r="E2144" s="3"/>
      <c r="F2144" s="3"/>
      <c r="G2144" s="7" t="str">
        <f t="shared" si="2576"/>
        <v/>
      </c>
      <c r="H2144" s="7" t="str">
        <f t="shared" si="2580"/>
        <v/>
      </c>
      <c r="I2144" s="7" t="str">
        <f t="shared" si="2581"/>
        <v/>
      </c>
      <c r="J2144" s="7" t="str">
        <f t="shared" si="2582"/>
        <v/>
      </c>
      <c r="K2144" s="5">
        <f t="shared" si="2583"/>
        <v>0</v>
      </c>
      <c r="L2144" s="5">
        <f t="shared" si="2584"/>
        <v>0</v>
      </c>
      <c r="M2144" s="5">
        <f t="shared" si="2585"/>
        <v>0</v>
      </c>
      <c r="N2144" s="7" cm="1">
        <f t="array" ref="N2144:P2144">_xlfn._xlws.SORT(K2144:M2144,1,-1,TRUE)</f>
        <v>0</v>
      </c>
      <c r="O2144" s="7">
        <v>0</v>
      </c>
      <c r="P2144" s="7">
        <v>0</v>
      </c>
      <c r="Q2144" s="7">
        <v>2141</v>
      </c>
      <c r="R2144" s="7" t="e">
        <f t="shared" ref="R2144:W2144" si="2620">FIND(",",$F2144,Q2144+1)</f>
        <v>#VALUE!</v>
      </c>
      <c r="S2144" s="7" t="e">
        <f t="shared" si="2620"/>
        <v>#VALUE!</v>
      </c>
      <c r="T2144" s="7" t="e">
        <f t="shared" si="2620"/>
        <v>#VALUE!</v>
      </c>
      <c r="U2144" s="7" t="e">
        <f t="shared" si="2620"/>
        <v>#VALUE!</v>
      </c>
      <c r="V2144" s="7" t="e">
        <f t="shared" si="2620"/>
        <v>#VALUE!</v>
      </c>
      <c r="W2144" s="7" t="e">
        <f t="shared" si="2620"/>
        <v>#VALUE!</v>
      </c>
      <c r="X2144" s="11" t="str">
        <f t="shared" si="2587"/>
        <v/>
      </c>
      <c r="Y2144" s="11" t="str">
        <f t="shared" si="2588"/>
        <v/>
      </c>
      <c r="Z2144" s="11" t="str">
        <f t="shared" si="2589"/>
        <v/>
      </c>
      <c r="AA2144" s="11" t="str">
        <f t="shared" si="2590"/>
        <v/>
      </c>
      <c r="AB2144" s="3" t="str">
        <f t="shared" si="2591"/>
        <v/>
      </c>
      <c r="AC2144" s="3"/>
      <c r="AD2144" s="3"/>
      <c r="AE2144" s="7" t="str">
        <f>IF(X2144="","",_xlfn.IFNA(VLOOKUP(X2144,'饰品（请勿修改）'!$A:$H,8,FALSE),VLOOKUP(X2144,'饰品（请勿修改）'!$H:$H,1,FALSE)))</f>
        <v/>
      </c>
      <c r="AF2144" s="7" t="str">
        <f>IF(Z2144="","",_xlfn.IFNA(VLOOKUP(Z2144,'饰品（请勿修改）'!$A:$H,8,FALSE),VLOOKUP(Z2144,'饰品（请勿修改）'!$H:$H,1,FALSE)))</f>
        <v/>
      </c>
      <c r="AG2144" s="7">
        <f>_xlfn.IFNA(VLOOKUP(AE2144,'饰品（请勿修改）'!$H:$I,2,FALSE),0)</f>
        <v>0</v>
      </c>
      <c r="AH2144" s="7">
        <f>_xlfn.IFNA(VLOOKUP(AF2144,'饰品（请勿修改）'!$H:$I,2,FALSE),0)</f>
        <v>0</v>
      </c>
      <c r="AI2144" s="7">
        <f t="shared" si="2578"/>
        <v>0</v>
      </c>
      <c r="AJ2144" s="7">
        <f t="shared" si="2579"/>
        <v>0</v>
      </c>
    </row>
    <row r="2145" spans="1:36" x14ac:dyDescent="0.2">
      <c r="A2145" s="3"/>
      <c r="B2145" s="3"/>
      <c r="C2145" s="3"/>
      <c r="D2145" s="3"/>
      <c r="E2145" s="3"/>
      <c r="F2145" s="3"/>
      <c r="G2145" s="7" t="str">
        <f t="shared" si="2576"/>
        <v/>
      </c>
      <c r="H2145" s="7" t="str">
        <f t="shared" si="2580"/>
        <v/>
      </c>
      <c r="I2145" s="7" t="str">
        <f t="shared" si="2581"/>
        <v/>
      </c>
      <c r="J2145" s="7" t="str">
        <f t="shared" si="2582"/>
        <v/>
      </c>
      <c r="K2145" s="5">
        <f t="shared" si="2583"/>
        <v>0</v>
      </c>
      <c r="L2145" s="5">
        <f t="shared" si="2584"/>
        <v>0</v>
      </c>
      <c r="M2145" s="5">
        <f t="shared" si="2585"/>
        <v>0</v>
      </c>
      <c r="N2145" s="7" cm="1">
        <f t="array" ref="N2145:P2145">_xlfn._xlws.SORT(K2145:M2145,1,-1,TRUE)</f>
        <v>0</v>
      </c>
      <c r="O2145" s="7">
        <v>0</v>
      </c>
      <c r="P2145" s="7">
        <v>0</v>
      </c>
      <c r="Q2145" s="7">
        <v>2142</v>
      </c>
      <c r="R2145" s="7" t="e">
        <f t="shared" ref="R2145:W2145" si="2621">FIND(",",$F2145,Q2145+1)</f>
        <v>#VALUE!</v>
      </c>
      <c r="S2145" s="7" t="e">
        <f t="shared" si="2621"/>
        <v>#VALUE!</v>
      </c>
      <c r="T2145" s="7" t="e">
        <f t="shared" si="2621"/>
        <v>#VALUE!</v>
      </c>
      <c r="U2145" s="7" t="e">
        <f t="shared" si="2621"/>
        <v>#VALUE!</v>
      </c>
      <c r="V2145" s="7" t="e">
        <f t="shared" si="2621"/>
        <v>#VALUE!</v>
      </c>
      <c r="W2145" s="7" t="e">
        <f t="shared" si="2621"/>
        <v>#VALUE!</v>
      </c>
      <c r="X2145" s="11" t="str">
        <f t="shared" si="2587"/>
        <v/>
      </c>
      <c r="Y2145" s="11" t="str">
        <f t="shared" si="2588"/>
        <v/>
      </c>
      <c r="Z2145" s="11" t="str">
        <f t="shared" si="2589"/>
        <v/>
      </c>
      <c r="AA2145" s="11" t="str">
        <f t="shared" si="2590"/>
        <v/>
      </c>
      <c r="AB2145" s="3" t="str">
        <f t="shared" si="2591"/>
        <v/>
      </c>
      <c r="AC2145" s="3"/>
      <c r="AD2145" s="3"/>
      <c r="AE2145" s="7" t="str">
        <f>IF(X2145="","",_xlfn.IFNA(VLOOKUP(X2145,'饰品（请勿修改）'!$A:$H,8,FALSE),VLOOKUP(X2145,'饰品（请勿修改）'!$H:$H,1,FALSE)))</f>
        <v/>
      </c>
      <c r="AF2145" s="7" t="str">
        <f>IF(Z2145="","",_xlfn.IFNA(VLOOKUP(Z2145,'饰品（请勿修改）'!$A:$H,8,FALSE),VLOOKUP(Z2145,'饰品（请勿修改）'!$H:$H,1,FALSE)))</f>
        <v/>
      </c>
      <c r="AG2145" s="7">
        <f>_xlfn.IFNA(VLOOKUP(AE2145,'饰品（请勿修改）'!$H:$I,2,FALSE),0)</f>
        <v>0</v>
      </c>
      <c r="AH2145" s="7">
        <f>_xlfn.IFNA(VLOOKUP(AF2145,'饰品（请勿修改）'!$H:$I,2,FALSE),0)</f>
        <v>0</v>
      </c>
      <c r="AI2145" s="7">
        <f t="shared" si="2578"/>
        <v>0</v>
      </c>
      <c r="AJ2145" s="7">
        <f t="shared" si="2579"/>
        <v>0</v>
      </c>
    </row>
    <row r="2146" spans="1:36" x14ac:dyDescent="0.2">
      <c r="A2146" s="3"/>
      <c r="B2146" s="3"/>
      <c r="C2146" s="3"/>
      <c r="D2146" s="3"/>
      <c r="E2146" s="3"/>
      <c r="F2146" s="3"/>
      <c r="G2146" s="7" t="str">
        <f t="shared" si="2576"/>
        <v/>
      </c>
      <c r="H2146" s="7" t="str">
        <f t="shared" si="2580"/>
        <v/>
      </c>
      <c r="I2146" s="7" t="str">
        <f t="shared" si="2581"/>
        <v/>
      </c>
      <c r="J2146" s="7" t="str">
        <f t="shared" si="2582"/>
        <v/>
      </c>
      <c r="K2146" s="5">
        <f t="shared" si="2583"/>
        <v>0</v>
      </c>
      <c r="L2146" s="5">
        <f t="shared" si="2584"/>
        <v>0</v>
      </c>
      <c r="M2146" s="5">
        <f t="shared" si="2585"/>
        <v>0</v>
      </c>
      <c r="N2146" s="7" cm="1">
        <f t="array" ref="N2146:P2146">_xlfn._xlws.SORT(K2146:M2146,1,-1,TRUE)</f>
        <v>0</v>
      </c>
      <c r="O2146" s="7">
        <v>0</v>
      </c>
      <c r="P2146" s="7">
        <v>0</v>
      </c>
      <c r="Q2146" s="7">
        <v>2143</v>
      </c>
      <c r="R2146" s="7" t="e">
        <f t="shared" ref="R2146:W2146" si="2622">FIND(",",$F2146,Q2146+1)</f>
        <v>#VALUE!</v>
      </c>
      <c r="S2146" s="7" t="e">
        <f t="shared" si="2622"/>
        <v>#VALUE!</v>
      </c>
      <c r="T2146" s="7" t="e">
        <f t="shared" si="2622"/>
        <v>#VALUE!</v>
      </c>
      <c r="U2146" s="7" t="e">
        <f t="shared" si="2622"/>
        <v>#VALUE!</v>
      </c>
      <c r="V2146" s="7" t="e">
        <f t="shared" si="2622"/>
        <v>#VALUE!</v>
      </c>
      <c r="W2146" s="7" t="e">
        <f t="shared" si="2622"/>
        <v>#VALUE!</v>
      </c>
      <c r="X2146" s="11" t="str">
        <f t="shared" si="2587"/>
        <v/>
      </c>
      <c r="Y2146" s="11" t="str">
        <f t="shared" si="2588"/>
        <v/>
      </c>
      <c r="Z2146" s="11" t="str">
        <f t="shared" si="2589"/>
        <v/>
      </c>
      <c r="AA2146" s="11" t="str">
        <f t="shared" si="2590"/>
        <v/>
      </c>
      <c r="AB2146" s="3" t="str">
        <f t="shared" si="2591"/>
        <v/>
      </c>
      <c r="AC2146" s="3"/>
      <c r="AD2146" s="3"/>
      <c r="AE2146" s="7" t="str">
        <f>IF(X2146="","",_xlfn.IFNA(VLOOKUP(X2146,'饰品（请勿修改）'!$A:$H,8,FALSE),VLOOKUP(X2146,'饰品（请勿修改）'!$H:$H,1,FALSE)))</f>
        <v/>
      </c>
      <c r="AF2146" s="7" t="str">
        <f>IF(Z2146="","",_xlfn.IFNA(VLOOKUP(Z2146,'饰品（请勿修改）'!$A:$H,8,FALSE),VLOOKUP(Z2146,'饰品（请勿修改）'!$H:$H,1,FALSE)))</f>
        <v/>
      </c>
      <c r="AG2146" s="7">
        <f>_xlfn.IFNA(VLOOKUP(AE2146,'饰品（请勿修改）'!$H:$I,2,FALSE),0)</f>
        <v>0</v>
      </c>
      <c r="AH2146" s="7">
        <f>_xlfn.IFNA(VLOOKUP(AF2146,'饰品（请勿修改）'!$H:$I,2,FALSE),0)</f>
        <v>0</v>
      </c>
      <c r="AI2146" s="7">
        <f t="shared" si="2578"/>
        <v>0</v>
      </c>
      <c r="AJ2146" s="7">
        <f t="shared" si="2579"/>
        <v>0</v>
      </c>
    </row>
    <row r="2147" spans="1:36" x14ac:dyDescent="0.2">
      <c r="A2147" s="3"/>
      <c r="B2147" s="3"/>
      <c r="C2147" s="3"/>
      <c r="D2147" s="3"/>
      <c r="E2147" s="3"/>
      <c r="F2147" s="3"/>
      <c r="G2147" s="7" t="str">
        <f t="shared" si="2576"/>
        <v/>
      </c>
      <c r="H2147" s="7" t="str">
        <f t="shared" si="2580"/>
        <v/>
      </c>
      <c r="I2147" s="7" t="str">
        <f t="shared" si="2581"/>
        <v/>
      </c>
      <c r="J2147" s="7" t="str">
        <f t="shared" si="2582"/>
        <v/>
      </c>
      <c r="K2147" s="5">
        <f t="shared" si="2583"/>
        <v>0</v>
      </c>
      <c r="L2147" s="5">
        <f t="shared" si="2584"/>
        <v>0</v>
      </c>
      <c r="M2147" s="5">
        <f t="shared" si="2585"/>
        <v>0</v>
      </c>
      <c r="N2147" s="7" cm="1">
        <f t="array" ref="N2147:P2147">_xlfn._xlws.SORT(K2147:M2147,1,-1,TRUE)</f>
        <v>0</v>
      </c>
      <c r="O2147" s="7">
        <v>0</v>
      </c>
      <c r="P2147" s="7">
        <v>0</v>
      </c>
      <c r="Q2147" s="7">
        <v>2144</v>
      </c>
      <c r="R2147" s="7" t="e">
        <f t="shared" ref="R2147:W2147" si="2623">FIND(",",$F2147,Q2147+1)</f>
        <v>#VALUE!</v>
      </c>
      <c r="S2147" s="7" t="e">
        <f t="shared" si="2623"/>
        <v>#VALUE!</v>
      </c>
      <c r="T2147" s="7" t="e">
        <f t="shared" si="2623"/>
        <v>#VALUE!</v>
      </c>
      <c r="U2147" s="7" t="e">
        <f t="shared" si="2623"/>
        <v>#VALUE!</v>
      </c>
      <c r="V2147" s="7" t="e">
        <f t="shared" si="2623"/>
        <v>#VALUE!</v>
      </c>
      <c r="W2147" s="7" t="e">
        <f t="shared" si="2623"/>
        <v>#VALUE!</v>
      </c>
      <c r="X2147" s="11" t="str">
        <f t="shared" si="2587"/>
        <v/>
      </c>
      <c r="Y2147" s="11" t="str">
        <f t="shared" si="2588"/>
        <v/>
      </c>
      <c r="Z2147" s="11" t="str">
        <f t="shared" si="2589"/>
        <v/>
      </c>
      <c r="AA2147" s="11" t="str">
        <f t="shared" si="2590"/>
        <v/>
      </c>
      <c r="AB2147" s="3" t="str">
        <f t="shared" si="2591"/>
        <v/>
      </c>
      <c r="AC2147" s="3"/>
      <c r="AD2147" s="3"/>
      <c r="AE2147" s="7" t="str">
        <f>IF(X2147="","",_xlfn.IFNA(VLOOKUP(X2147,'饰品（请勿修改）'!$A:$H,8,FALSE),VLOOKUP(X2147,'饰品（请勿修改）'!$H:$H,1,FALSE)))</f>
        <v/>
      </c>
      <c r="AF2147" s="7" t="str">
        <f>IF(Z2147="","",_xlfn.IFNA(VLOOKUP(Z2147,'饰品（请勿修改）'!$A:$H,8,FALSE),VLOOKUP(Z2147,'饰品（请勿修改）'!$H:$H,1,FALSE)))</f>
        <v/>
      </c>
      <c r="AG2147" s="7">
        <f>_xlfn.IFNA(VLOOKUP(AE2147,'饰品（请勿修改）'!$H:$I,2,FALSE),0)</f>
        <v>0</v>
      </c>
      <c r="AH2147" s="7">
        <f>_xlfn.IFNA(VLOOKUP(AF2147,'饰品（请勿修改）'!$H:$I,2,FALSE),0)</f>
        <v>0</v>
      </c>
      <c r="AI2147" s="7">
        <f t="shared" si="2578"/>
        <v>0</v>
      </c>
      <c r="AJ2147" s="7">
        <f t="shared" si="2579"/>
        <v>0</v>
      </c>
    </row>
    <row r="2148" spans="1:36" x14ac:dyDescent="0.2">
      <c r="A2148" s="3"/>
      <c r="B2148" s="3"/>
      <c r="C2148" s="3"/>
      <c r="D2148" s="3"/>
      <c r="E2148" s="3"/>
      <c r="F2148" s="3"/>
      <c r="G2148" s="7" t="str">
        <f t="shared" si="2576"/>
        <v/>
      </c>
      <c r="H2148" s="7" t="str">
        <f t="shared" si="2580"/>
        <v/>
      </c>
      <c r="I2148" s="7" t="str">
        <f t="shared" si="2581"/>
        <v/>
      </c>
      <c r="J2148" s="7" t="str">
        <f t="shared" si="2582"/>
        <v/>
      </c>
      <c r="K2148" s="5">
        <f t="shared" si="2583"/>
        <v>0</v>
      </c>
      <c r="L2148" s="5">
        <f t="shared" si="2584"/>
        <v>0</v>
      </c>
      <c r="M2148" s="5">
        <f t="shared" si="2585"/>
        <v>0</v>
      </c>
      <c r="N2148" s="7" cm="1">
        <f t="array" ref="N2148:P2148">_xlfn._xlws.SORT(K2148:M2148,1,-1,TRUE)</f>
        <v>0</v>
      </c>
      <c r="O2148" s="7">
        <v>0</v>
      </c>
      <c r="P2148" s="7">
        <v>0</v>
      </c>
      <c r="Q2148" s="7">
        <v>2145</v>
      </c>
      <c r="R2148" s="7" t="e">
        <f t="shared" ref="R2148:W2148" si="2624">FIND(",",$F2148,Q2148+1)</f>
        <v>#VALUE!</v>
      </c>
      <c r="S2148" s="7" t="e">
        <f t="shared" si="2624"/>
        <v>#VALUE!</v>
      </c>
      <c r="T2148" s="7" t="e">
        <f t="shared" si="2624"/>
        <v>#VALUE!</v>
      </c>
      <c r="U2148" s="7" t="e">
        <f t="shared" si="2624"/>
        <v>#VALUE!</v>
      </c>
      <c r="V2148" s="7" t="e">
        <f t="shared" si="2624"/>
        <v>#VALUE!</v>
      </c>
      <c r="W2148" s="7" t="e">
        <f t="shared" si="2624"/>
        <v>#VALUE!</v>
      </c>
      <c r="X2148" s="11" t="str">
        <f t="shared" si="2587"/>
        <v/>
      </c>
      <c r="Y2148" s="11" t="str">
        <f t="shared" si="2588"/>
        <v/>
      </c>
      <c r="Z2148" s="11" t="str">
        <f t="shared" si="2589"/>
        <v/>
      </c>
      <c r="AA2148" s="11" t="str">
        <f t="shared" si="2590"/>
        <v/>
      </c>
      <c r="AB2148" s="3" t="str">
        <f t="shared" si="2591"/>
        <v/>
      </c>
      <c r="AC2148" s="3"/>
      <c r="AD2148" s="3"/>
      <c r="AE2148" s="7" t="str">
        <f>IF(X2148="","",_xlfn.IFNA(VLOOKUP(X2148,'饰品（请勿修改）'!$A:$H,8,FALSE),VLOOKUP(X2148,'饰品（请勿修改）'!$H:$H,1,FALSE)))</f>
        <v/>
      </c>
      <c r="AF2148" s="7" t="str">
        <f>IF(Z2148="","",_xlfn.IFNA(VLOOKUP(Z2148,'饰品（请勿修改）'!$A:$H,8,FALSE),VLOOKUP(Z2148,'饰品（请勿修改）'!$H:$H,1,FALSE)))</f>
        <v/>
      </c>
      <c r="AG2148" s="7">
        <f>_xlfn.IFNA(VLOOKUP(AE2148,'饰品（请勿修改）'!$H:$I,2,FALSE),0)</f>
        <v>0</v>
      </c>
      <c r="AH2148" s="7">
        <f>_xlfn.IFNA(VLOOKUP(AF2148,'饰品（请勿修改）'!$H:$I,2,FALSE),0)</f>
        <v>0</v>
      </c>
      <c r="AI2148" s="7">
        <f t="shared" si="2578"/>
        <v>0</v>
      </c>
      <c r="AJ2148" s="7">
        <f t="shared" si="2579"/>
        <v>0</v>
      </c>
    </row>
    <row r="2149" spans="1:36" x14ac:dyDescent="0.2">
      <c r="A2149" s="3"/>
      <c r="B2149" s="3"/>
      <c r="C2149" s="3"/>
      <c r="D2149" s="3"/>
      <c r="E2149" s="3"/>
      <c r="F2149" s="3"/>
      <c r="G2149" s="7" t="str">
        <f t="shared" si="2576"/>
        <v/>
      </c>
      <c r="H2149" s="7" t="str">
        <f t="shared" si="2580"/>
        <v/>
      </c>
      <c r="I2149" s="7" t="str">
        <f t="shared" si="2581"/>
        <v/>
      </c>
      <c r="J2149" s="7" t="str">
        <f t="shared" si="2582"/>
        <v/>
      </c>
      <c r="K2149" s="5">
        <f t="shared" si="2583"/>
        <v>0</v>
      </c>
      <c r="L2149" s="5">
        <f t="shared" si="2584"/>
        <v>0</v>
      </c>
      <c r="M2149" s="5">
        <f t="shared" si="2585"/>
        <v>0</v>
      </c>
      <c r="N2149" s="7" cm="1">
        <f t="array" ref="N2149:P2149">_xlfn._xlws.SORT(K2149:M2149,1,-1,TRUE)</f>
        <v>0</v>
      </c>
      <c r="O2149" s="7">
        <v>0</v>
      </c>
      <c r="P2149" s="7">
        <v>0</v>
      </c>
      <c r="Q2149" s="7">
        <v>2146</v>
      </c>
      <c r="R2149" s="7" t="e">
        <f t="shared" ref="R2149:W2149" si="2625">FIND(",",$F2149,Q2149+1)</f>
        <v>#VALUE!</v>
      </c>
      <c r="S2149" s="7" t="e">
        <f t="shared" si="2625"/>
        <v>#VALUE!</v>
      </c>
      <c r="T2149" s="7" t="e">
        <f t="shared" si="2625"/>
        <v>#VALUE!</v>
      </c>
      <c r="U2149" s="7" t="e">
        <f t="shared" si="2625"/>
        <v>#VALUE!</v>
      </c>
      <c r="V2149" s="7" t="e">
        <f t="shared" si="2625"/>
        <v>#VALUE!</v>
      </c>
      <c r="W2149" s="7" t="e">
        <f t="shared" si="2625"/>
        <v>#VALUE!</v>
      </c>
      <c r="X2149" s="11" t="str">
        <f t="shared" si="2587"/>
        <v/>
      </c>
      <c r="Y2149" s="11" t="str">
        <f t="shared" si="2588"/>
        <v/>
      </c>
      <c r="Z2149" s="11" t="str">
        <f t="shared" si="2589"/>
        <v/>
      </c>
      <c r="AA2149" s="11" t="str">
        <f t="shared" si="2590"/>
        <v/>
      </c>
      <c r="AB2149" s="3" t="str">
        <f t="shared" si="2591"/>
        <v/>
      </c>
      <c r="AC2149" s="3"/>
      <c r="AD2149" s="3"/>
      <c r="AE2149" s="7" t="str">
        <f>IF(X2149="","",_xlfn.IFNA(VLOOKUP(X2149,'饰品（请勿修改）'!$A:$H,8,FALSE),VLOOKUP(X2149,'饰品（请勿修改）'!$H:$H,1,FALSE)))</f>
        <v/>
      </c>
      <c r="AF2149" s="7" t="str">
        <f>IF(Z2149="","",_xlfn.IFNA(VLOOKUP(Z2149,'饰品（请勿修改）'!$A:$H,8,FALSE),VLOOKUP(Z2149,'饰品（请勿修改）'!$H:$H,1,FALSE)))</f>
        <v/>
      </c>
      <c r="AG2149" s="7">
        <f>_xlfn.IFNA(VLOOKUP(AE2149,'饰品（请勿修改）'!$H:$I,2,FALSE),0)</f>
        <v>0</v>
      </c>
      <c r="AH2149" s="7">
        <f>_xlfn.IFNA(VLOOKUP(AF2149,'饰品（请勿修改）'!$H:$I,2,FALSE),0)</f>
        <v>0</v>
      </c>
      <c r="AI2149" s="7">
        <f t="shared" si="2578"/>
        <v>0</v>
      </c>
      <c r="AJ2149" s="7">
        <f t="shared" si="2579"/>
        <v>0</v>
      </c>
    </row>
    <row r="2150" spans="1:36" x14ac:dyDescent="0.2">
      <c r="A2150" s="3"/>
      <c r="B2150" s="3"/>
      <c r="C2150" s="3"/>
      <c r="D2150" s="3"/>
      <c r="E2150" s="3"/>
      <c r="F2150" s="3"/>
      <c r="G2150" s="7" t="str">
        <f t="shared" si="2576"/>
        <v/>
      </c>
      <c r="H2150" s="7" t="str">
        <f t="shared" si="2580"/>
        <v/>
      </c>
      <c r="I2150" s="7" t="str">
        <f t="shared" si="2581"/>
        <v/>
      </c>
      <c r="J2150" s="7" t="str">
        <f t="shared" si="2582"/>
        <v/>
      </c>
      <c r="K2150" s="5">
        <f t="shared" si="2583"/>
        <v>0</v>
      </c>
      <c r="L2150" s="5">
        <f t="shared" si="2584"/>
        <v>0</v>
      </c>
      <c r="M2150" s="5">
        <f t="shared" si="2585"/>
        <v>0</v>
      </c>
      <c r="N2150" s="7" cm="1">
        <f t="array" ref="N2150:P2150">_xlfn._xlws.SORT(K2150:M2150,1,-1,TRUE)</f>
        <v>0</v>
      </c>
      <c r="O2150" s="7">
        <v>0</v>
      </c>
      <c r="P2150" s="7">
        <v>0</v>
      </c>
      <c r="Q2150" s="7">
        <v>2147</v>
      </c>
      <c r="R2150" s="7" t="e">
        <f t="shared" ref="R2150:W2150" si="2626">FIND(",",$F2150,Q2150+1)</f>
        <v>#VALUE!</v>
      </c>
      <c r="S2150" s="7" t="e">
        <f t="shared" si="2626"/>
        <v>#VALUE!</v>
      </c>
      <c r="T2150" s="7" t="e">
        <f t="shared" si="2626"/>
        <v>#VALUE!</v>
      </c>
      <c r="U2150" s="7" t="e">
        <f t="shared" si="2626"/>
        <v>#VALUE!</v>
      </c>
      <c r="V2150" s="7" t="e">
        <f t="shared" si="2626"/>
        <v>#VALUE!</v>
      </c>
      <c r="W2150" s="7" t="e">
        <f t="shared" si="2626"/>
        <v>#VALUE!</v>
      </c>
      <c r="X2150" s="11" t="str">
        <f t="shared" si="2587"/>
        <v/>
      </c>
      <c r="Y2150" s="11" t="str">
        <f t="shared" si="2588"/>
        <v/>
      </c>
      <c r="Z2150" s="11" t="str">
        <f t="shared" si="2589"/>
        <v/>
      </c>
      <c r="AA2150" s="11" t="str">
        <f t="shared" si="2590"/>
        <v/>
      </c>
      <c r="AB2150" s="3" t="str">
        <f t="shared" si="2591"/>
        <v/>
      </c>
      <c r="AC2150" s="3"/>
      <c r="AD2150" s="3"/>
      <c r="AE2150" s="7" t="str">
        <f>IF(X2150="","",_xlfn.IFNA(VLOOKUP(X2150,'饰品（请勿修改）'!$A:$H,8,FALSE),VLOOKUP(X2150,'饰品（请勿修改）'!$H:$H,1,FALSE)))</f>
        <v/>
      </c>
      <c r="AF2150" s="7" t="str">
        <f>IF(Z2150="","",_xlfn.IFNA(VLOOKUP(Z2150,'饰品（请勿修改）'!$A:$H,8,FALSE),VLOOKUP(Z2150,'饰品（请勿修改）'!$H:$H,1,FALSE)))</f>
        <v/>
      </c>
      <c r="AG2150" s="7">
        <f>_xlfn.IFNA(VLOOKUP(AE2150,'饰品（请勿修改）'!$H:$I,2,FALSE),0)</f>
        <v>0</v>
      </c>
      <c r="AH2150" s="7">
        <f>_xlfn.IFNA(VLOOKUP(AF2150,'饰品（请勿修改）'!$H:$I,2,FALSE),0)</f>
        <v>0</v>
      </c>
      <c r="AI2150" s="7">
        <f t="shared" si="2578"/>
        <v>0</v>
      </c>
      <c r="AJ2150" s="7">
        <f t="shared" si="2579"/>
        <v>0</v>
      </c>
    </row>
    <row r="2151" spans="1:36" x14ac:dyDescent="0.2">
      <c r="A2151" s="3"/>
      <c r="B2151" s="3"/>
      <c r="C2151" s="3"/>
      <c r="D2151" s="3"/>
      <c r="E2151" s="3"/>
      <c r="F2151" s="3"/>
      <c r="G2151" s="7" t="str">
        <f t="shared" si="2576"/>
        <v/>
      </c>
      <c r="H2151" s="7" t="str">
        <f t="shared" si="2580"/>
        <v/>
      </c>
      <c r="I2151" s="7" t="str">
        <f t="shared" si="2581"/>
        <v/>
      </c>
      <c r="J2151" s="7" t="str">
        <f t="shared" si="2582"/>
        <v/>
      </c>
      <c r="K2151" s="5">
        <f t="shared" si="2583"/>
        <v>0</v>
      </c>
      <c r="L2151" s="5">
        <f t="shared" si="2584"/>
        <v>0</v>
      </c>
      <c r="M2151" s="5">
        <f t="shared" si="2585"/>
        <v>0</v>
      </c>
      <c r="N2151" s="7" cm="1">
        <f t="array" ref="N2151:P2151">_xlfn._xlws.SORT(K2151:M2151,1,-1,TRUE)</f>
        <v>0</v>
      </c>
      <c r="O2151" s="7">
        <v>0</v>
      </c>
      <c r="P2151" s="7">
        <v>0</v>
      </c>
      <c r="Q2151" s="7">
        <v>2148</v>
      </c>
      <c r="R2151" s="7" t="e">
        <f t="shared" ref="R2151:W2151" si="2627">FIND(",",$F2151,Q2151+1)</f>
        <v>#VALUE!</v>
      </c>
      <c r="S2151" s="7" t="e">
        <f t="shared" si="2627"/>
        <v>#VALUE!</v>
      </c>
      <c r="T2151" s="7" t="e">
        <f t="shared" si="2627"/>
        <v>#VALUE!</v>
      </c>
      <c r="U2151" s="7" t="e">
        <f t="shared" si="2627"/>
        <v>#VALUE!</v>
      </c>
      <c r="V2151" s="7" t="e">
        <f t="shared" si="2627"/>
        <v>#VALUE!</v>
      </c>
      <c r="W2151" s="7" t="e">
        <f t="shared" si="2627"/>
        <v>#VALUE!</v>
      </c>
      <c r="X2151" s="11" t="str">
        <f t="shared" si="2587"/>
        <v/>
      </c>
      <c r="Y2151" s="11" t="str">
        <f t="shared" si="2588"/>
        <v/>
      </c>
      <c r="Z2151" s="11" t="str">
        <f t="shared" si="2589"/>
        <v/>
      </c>
      <c r="AA2151" s="11" t="str">
        <f t="shared" si="2590"/>
        <v/>
      </c>
      <c r="AB2151" s="3" t="str">
        <f t="shared" si="2591"/>
        <v/>
      </c>
      <c r="AC2151" s="3"/>
      <c r="AD2151" s="3"/>
      <c r="AE2151" s="7" t="str">
        <f>IF(X2151="","",_xlfn.IFNA(VLOOKUP(X2151,'饰品（请勿修改）'!$A:$H,8,FALSE),VLOOKUP(X2151,'饰品（请勿修改）'!$H:$H,1,FALSE)))</f>
        <v/>
      </c>
      <c r="AF2151" s="7" t="str">
        <f>IF(Z2151="","",_xlfn.IFNA(VLOOKUP(Z2151,'饰品（请勿修改）'!$A:$H,8,FALSE),VLOOKUP(Z2151,'饰品（请勿修改）'!$H:$H,1,FALSE)))</f>
        <v/>
      </c>
      <c r="AG2151" s="7">
        <f>_xlfn.IFNA(VLOOKUP(AE2151,'饰品（请勿修改）'!$H:$I,2,FALSE),0)</f>
        <v>0</v>
      </c>
      <c r="AH2151" s="7">
        <f>_xlfn.IFNA(VLOOKUP(AF2151,'饰品（请勿修改）'!$H:$I,2,FALSE),0)</f>
        <v>0</v>
      </c>
      <c r="AI2151" s="7">
        <f t="shared" si="2578"/>
        <v>0</v>
      </c>
      <c r="AJ2151" s="7">
        <f t="shared" si="2579"/>
        <v>0</v>
      </c>
    </row>
    <row r="2152" spans="1:36" x14ac:dyDescent="0.2">
      <c r="A2152" s="3"/>
      <c r="B2152" s="3"/>
      <c r="C2152" s="3"/>
      <c r="D2152" s="3"/>
      <c r="E2152" s="3"/>
      <c r="F2152" s="3"/>
      <c r="G2152" s="7" t="str">
        <f t="shared" si="2576"/>
        <v/>
      </c>
      <c r="H2152" s="7" t="str">
        <f t="shared" si="2580"/>
        <v/>
      </c>
      <c r="I2152" s="7" t="str">
        <f t="shared" si="2581"/>
        <v/>
      </c>
      <c r="J2152" s="7" t="str">
        <f t="shared" si="2582"/>
        <v/>
      </c>
      <c r="K2152" s="5">
        <f t="shared" si="2583"/>
        <v>0</v>
      </c>
      <c r="L2152" s="5">
        <f t="shared" si="2584"/>
        <v>0</v>
      </c>
      <c r="M2152" s="5">
        <f t="shared" si="2585"/>
        <v>0</v>
      </c>
      <c r="N2152" s="7" cm="1">
        <f t="array" ref="N2152:P2152">_xlfn._xlws.SORT(K2152:M2152,1,-1,TRUE)</f>
        <v>0</v>
      </c>
      <c r="O2152" s="7">
        <v>0</v>
      </c>
      <c r="P2152" s="7">
        <v>0</v>
      </c>
      <c r="Q2152" s="7">
        <v>2149</v>
      </c>
      <c r="R2152" s="7" t="e">
        <f t="shared" ref="R2152:W2152" si="2628">FIND(",",$F2152,Q2152+1)</f>
        <v>#VALUE!</v>
      </c>
      <c r="S2152" s="7" t="e">
        <f t="shared" si="2628"/>
        <v>#VALUE!</v>
      </c>
      <c r="T2152" s="7" t="e">
        <f t="shared" si="2628"/>
        <v>#VALUE!</v>
      </c>
      <c r="U2152" s="7" t="e">
        <f t="shared" si="2628"/>
        <v>#VALUE!</v>
      </c>
      <c r="V2152" s="7" t="e">
        <f t="shared" si="2628"/>
        <v>#VALUE!</v>
      </c>
      <c r="W2152" s="7" t="e">
        <f t="shared" si="2628"/>
        <v>#VALUE!</v>
      </c>
      <c r="X2152" s="11" t="str">
        <f t="shared" si="2587"/>
        <v/>
      </c>
      <c r="Y2152" s="11" t="str">
        <f t="shared" si="2588"/>
        <v/>
      </c>
      <c r="Z2152" s="11" t="str">
        <f t="shared" si="2589"/>
        <v/>
      </c>
      <c r="AA2152" s="11" t="str">
        <f t="shared" si="2590"/>
        <v/>
      </c>
      <c r="AB2152" s="3" t="str">
        <f t="shared" si="2591"/>
        <v/>
      </c>
      <c r="AC2152" s="3"/>
      <c r="AD2152" s="3"/>
      <c r="AE2152" s="7" t="str">
        <f>IF(X2152="","",_xlfn.IFNA(VLOOKUP(X2152,'饰品（请勿修改）'!$A:$H,8,FALSE),VLOOKUP(X2152,'饰品（请勿修改）'!$H:$H,1,FALSE)))</f>
        <v/>
      </c>
      <c r="AF2152" s="7" t="str">
        <f>IF(Z2152="","",_xlfn.IFNA(VLOOKUP(Z2152,'饰品（请勿修改）'!$A:$H,8,FALSE),VLOOKUP(Z2152,'饰品（请勿修改）'!$H:$H,1,FALSE)))</f>
        <v/>
      </c>
      <c r="AG2152" s="7">
        <f>_xlfn.IFNA(VLOOKUP(AE2152,'饰品（请勿修改）'!$H:$I,2,FALSE),0)</f>
        <v>0</v>
      </c>
      <c r="AH2152" s="7">
        <f>_xlfn.IFNA(VLOOKUP(AF2152,'饰品（请勿修改）'!$H:$I,2,FALSE),0)</f>
        <v>0</v>
      </c>
      <c r="AI2152" s="7">
        <f t="shared" si="2578"/>
        <v>0</v>
      </c>
      <c r="AJ2152" s="7">
        <f t="shared" si="2579"/>
        <v>0</v>
      </c>
    </row>
    <row r="2153" spans="1:36" x14ac:dyDescent="0.2">
      <c r="A2153" s="3"/>
      <c r="B2153" s="3"/>
      <c r="C2153" s="3"/>
      <c r="D2153" s="3"/>
      <c r="E2153" s="3"/>
      <c r="F2153" s="3"/>
      <c r="G2153" s="7" t="str">
        <f t="shared" si="2576"/>
        <v/>
      </c>
      <c r="H2153" s="7" t="str">
        <f t="shared" si="2580"/>
        <v/>
      </c>
      <c r="I2153" s="7" t="str">
        <f t="shared" si="2581"/>
        <v/>
      </c>
      <c r="J2153" s="7" t="str">
        <f t="shared" si="2582"/>
        <v/>
      </c>
      <c r="K2153" s="5">
        <f t="shared" si="2583"/>
        <v>0</v>
      </c>
      <c r="L2153" s="5">
        <f t="shared" si="2584"/>
        <v>0</v>
      </c>
      <c r="M2153" s="5">
        <f t="shared" si="2585"/>
        <v>0</v>
      </c>
      <c r="N2153" s="7" cm="1">
        <f t="array" ref="N2153:P2153">_xlfn._xlws.SORT(K2153:M2153,1,-1,TRUE)</f>
        <v>0</v>
      </c>
      <c r="O2153" s="7">
        <v>0</v>
      </c>
      <c r="P2153" s="7">
        <v>0</v>
      </c>
      <c r="Q2153" s="7">
        <v>2150</v>
      </c>
      <c r="R2153" s="7" t="e">
        <f t="shared" ref="R2153:W2153" si="2629">FIND(",",$F2153,Q2153+1)</f>
        <v>#VALUE!</v>
      </c>
      <c r="S2153" s="7" t="e">
        <f t="shared" si="2629"/>
        <v>#VALUE!</v>
      </c>
      <c r="T2153" s="7" t="e">
        <f t="shared" si="2629"/>
        <v>#VALUE!</v>
      </c>
      <c r="U2153" s="7" t="e">
        <f t="shared" si="2629"/>
        <v>#VALUE!</v>
      </c>
      <c r="V2153" s="7" t="e">
        <f t="shared" si="2629"/>
        <v>#VALUE!</v>
      </c>
      <c r="W2153" s="7" t="e">
        <f t="shared" si="2629"/>
        <v>#VALUE!</v>
      </c>
      <c r="X2153" s="11" t="str">
        <f t="shared" si="2587"/>
        <v/>
      </c>
      <c r="Y2153" s="11" t="str">
        <f t="shared" si="2588"/>
        <v/>
      </c>
      <c r="Z2153" s="11" t="str">
        <f t="shared" si="2589"/>
        <v/>
      </c>
      <c r="AA2153" s="11" t="str">
        <f t="shared" si="2590"/>
        <v/>
      </c>
      <c r="AB2153" s="3" t="str">
        <f t="shared" si="2591"/>
        <v/>
      </c>
      <c r="AC2153" s="3"/>
      <c r="AD2153" s="3"/>
      <c r="AE2153" s="7" t="str">
        <f>IF(X2153="","",_xlfn.IFNA(VLOOKUP(X2153,'饰品（请勿修改）'!$A:$H,8,FALSE),VLOOKUP(X2153,'饰品（请勿修改）'!$H:$H,1,FALSE)))</f>
        <v/>
      </c>
      <c r="AF2153" s="7" t="str">
        <f>IF(Z2153="","",_xlfn.IFNA(VLOOKUP(Z2153,'饰品（请勿修改）'!$A:$H,8,FALSE),VLOOKUP(Z2153,'饰品（请勿修改）'!$H:$H,1,FALSE)))</f>
        <v/>
      </c>
      <c r="AG2153" s="7">
        <f>_xlfn.IFNA(VLOOKUP(AE2153,'饰品（请勿修改）'!$H:$I,2,FALSE),0)</f>
        <v>0</v>
      </c>
      <c r="AH2153" s="7">
        <f>_xlfn.IFNA(VLOOKUP(AF2153,'饰品（请勿修改）'!$H:$I,2,FALSE),0)</f>
        <v>0</v>
      </c>
      <c r="AI2153" s="7">
        <f t="shared" si="2578"/>
        <v>0</v>
      </c>
      <c r="AJ2153" s="7">
        <f t="shared" si="2579"/>
        <v>0</v>
      </c>
    </row>
    <row r="2154" spans="1:36" x14ac:dyDescent="0.2">
      <c r="A2154" s="3"/>
      <c r="B2154" s="3"/>
      <c r="C2154" s="3"/>
      <c r="D2154" s="3"/>
      <c r="E2154" s="3"/>
      <c r="F2154" s="3"/>
      <c r="G2154" s="7" t="str">
        <f t="shared" si="2576"/>
        <v/>
      </c>
      <c r="H2154" s="7" t="str">
        <f t="shared" si="2580"/>
        <v/>
      </c>
      <c r="I2154" s="7" t="str">
        <f t="shared" si="2581"/>
        <v/>
      </c>
      <c r="J2154" s="7" t="str">
        <f t="shared" si="2582"/>
        <v/>
      </c>
      <c r="K2154" s="5">
        <f t="shared" si="2583"/>
        <v>0</v>
      </c>
      <c r="L2154" s="5">
        <f t="shared" si="2584"/>
        <v>0</v>
      </c>
      <c r="M2154" s="5">
        <f t="shared" si="2585"/>
        <v>0</v>
      </c>
      <c r="N2154" s="7" cm="1">
        <f t="array" ref="N2154:P2154">_xlfn._xlws.SORT(K2154:M2154,1,-1,TRUE)</f>
        <v>0</v>
      </c>
      <c r="O2154" s="7">
        <v>0</v>
      </c>
      <c r="P2154" s="7">
        <v>0</v>
      </c>
      <c r="Q2154" s="7">
        <v>2151</v>
      </c>
      <c r="R2154" s="7" t="e">
        <f t="shared" ref="R2154:W2154" si="2630">FIND(",",$F2154,Q2154+1)</f>
        <v>#VALUE!</v>
      </c>
      <c r="S2154" s="7" t="e">
        <f t="shared" si="2630"/>
        <v>#VALUE!</v>
      </c>
      <c r="T2154" s="7" t="e">
        <f t="shared" si="2630"/>
        <v>#VALUE!</v>
      </c>
      <c r="U2154" s="7" t="e">
        <f t="shared" si="2630"/>
        <v>#VALUE!</v>
      </c>
      <c r="V2154" s="7" t="e">
        <f t="shared" si="2630"/>
        <v>#VALUE!</v>
      </c>
      <c r="W2154" s="7" t="e">
        <f t="shared" si="2630"/>
        <v>#VALUE!</v>
      </c>
      <c r="X2154" s="11" t="str">
        <f t="shared" si="2587"/>
        <v/>
      </c>
      <c r="Y2154" s="11" t="str">
        <f t="shared" si="2588"/>
        <v/>
      </c>
      <c r="Z2154" s="11" t="str">
        <f t="shared" si="2589"/>
        <v/>
      </c>
      <c r="AA2154" s="11" t="str">
        <f t="shared" si="2590"/>
        <v/>
      </c>
      <c r="AB2154" s="3" t="str">
        <f t="shared" si="2591"/>
        <v/>
      </c>
      <c r="AC2154" s="3"/>
      <c r="AD2154" s="3"/>
      <c r="AE2154" s="7" t="str">
        <f>IF(X2154="","",_xlfn.IFNA(VLOOKUP(X2154,'饰品（请勿修改）'!$A:$H,8,FALSE),VLOOKUP(X2154,'饰品（请勿修改）'!$H:$H,1,FALSE)))</f>
        <v/>
      </c>
      <c r="AF2154" s="7" t="str">
        <f>IF(Z2154="","",_xlfn.IFNA(VLOOKUP(Z2154,'饰品（请勿修改）'!$A:$H,8,FALSE),VLOOKUP(Z2154,'饰品（请勿修改）'!$H:$H,1,FALSE)))</f>
        <v/>
      </c>
      <c r="AG2154" s="7">
        <f>_xlfn.IFNA(VLOOKUP(AE2154,'饰品（请勿修改）'!$H:$I,2,FALSE),0)</f>
        <v>0</v>
      </c>
      <c r="AH2154" s="7">
        <f>_xlfn.IFNA(VLOOKUP(AF2154,'饰品（请勿修改）'!$H:$I,2,FALSE),0)</f>
        <v>0</v>
      </c>
      <c r="AI2154" s="7">
        <f t="shared" si="2578"/>
        <v>0</v>
      </c>
      <c r="AJ2154" s="7">
        <f t="shared" si="2579"/>
        <v>0</v>
      </c>
    </row>
    <row r="2155" spans="1:36" x14ac:dyDescent="0.2">
      <c r="A2155" s="3"/>
      <c r="B2155" s="3"/>
      <c r="C2155" s="3"/>
      <c r="D2155" s="3"/>
      <c r="E2155" s="3"/>
      <c r="F2155" s="3"/>
      <c r="G2155" s="7" t="str">
        <f t="shared" si="2576"/>
        <v/>
      </c>
      <c r="H2155" s="7" t="str">
        <f t="shared" si="2580"/>
        <v/>
      </c>
      <c r="I2155" s="7" t="str">
        <f t="shared" si="2581"/>
        <v/>
      </c>
      <c r="J2155" s="7" t="str">
        <f t="shared" si="2582"/>
        <v/>
      </c>
      <c r="K2155" s="5">
        <f t="shared" si="2583"/>
        <v>0</v>
      </c>
      <c r="L2155" s="5">
        <f t="shared" si="2584"/>
        <v>0</v>
      </c>
      <c r="M2155" s="5">
        <f t="shared" si="2585"/>
        <v>0</v>
      </c>
      <c r="N2155" s="7" cm="1">
        <f t="array" ref="N2155:P2155">_xlfn._xlws.SORT(K2155:M2155,1,-1,TRUE)</f>
        <v>0</v>
      </c>
      <c r="O2155" s="7">
        <v>0</v>
      </c>
      <c r="P2155" s="7">
        <v>0</v>
      </c>
      <c r="Q2155" s="7">
        <v>2152</v>
      </c>
      <c r="R2155" s="7" t="e">
        <f t="shared" ref="R2155:W2155" si="2631">FIND(",",$F2155,Q2155+1)</f>
        <v>#VALUE!</v>
      </c>
      <c r="S2155" s="7" t="e">
        <f t="shared" si="2631"/>
        <v>#VALUE!</v>
      </c>
      <c r="T2155" s="7" t="e">
        <f t="shared" si="2631"/>
        <v>#VALUE!</v>
      </c>
      <c r="U2155" s="7" t="e">
        <f t="shared" si="2631"/>
        <v>#VALUE!</v>
      </c>
      <c r="V2155" s="7" t="e">
        <f t="shared" si="2631"/>
        <v>#VALUE!</v>
      </c>
      <c r="W2155" s="7" t="e">
        <f t="shared" si="2631"/>
        <v>#VALUE!</v>
      </c>
      <c r="X2155" s="11" t="str">
        <f t="shared" si="2587"/>
        <v/>
      </c>
      <c r="Y2155" s="11" t="str">
        <f t="shared" si="2588"/>
        <v/>
      </c>
      <c r="Z2155" s="11" t="str">
        <f t="shared" si="2589"/>
        <v/>
      </c>
      <c r="AA2155" s="11" t="str">
        <f t="shared" si="2590"/>
        <v/>
      </c>
      <c r="AB2155" s="3" t="str">
        <f t="shared" si="2591"/>
        <v/>
      </c>
      <c r="AC2155" s="3"/>
      <c r="AD2155" s="3"/>
      <c r="AE2155" s="7" t="str">
        <f>IF(X2155="","",_xlfn.IFNA(VLOOKUP(X2155,'饰品（请勿修改）'!$A:$H,8,FALSE),VLOOKUP(X2155,'饰品（请勿修改）'!$H:$H,1,FALSE)))</f>
        <v/>
      </c>
      <c r="AF2155" s="7" t="str">
        <f>IF(Z2155="","",_xlfn.IFNA(VLOOKUP(Z2155,'饰品（请勿修改）'!$A:$H,8,FALSE),VLOOKUP(Z2155,'饰品（请勿修改）'!$H:$H,1,FALSE)))</f>
        <v/>
      </c>
      <c r="AG2155" s="7">
        <f>_xlfn.IFNA(VLOOKUP(AE2155,'饰品（请勿修改）'!$H:$I,2,FALSE),0)</f>
        <v>0</v>
      </c>
      <c r="AH2155" s="7">
        <f>_xlfn.IFNA(VLOOKUP(AF2155,'饰品（请勿修改）'!$H:$I,2,FALSE),0)</f>
        <v>0</v>
      </c>
      <c r="AI2155" s="7">
        <f t="shared" si="2578"/>
        <v>0</v>
      </c>
      <c r="AJ2155" s="7">
        <f t="shared" si="2579"/>
        <v>0</v>
      </c>
    </row>
    <row r="2156" spans="1:36" x14ac:dyDescent="0.2">
      <c r="A2156" s="3"/>
      <c r="B2156" s="3"/>
      <c r="C2156" s="3"/>
      <c r="D2156" s="3"/>
      <c r="E2156" s="3"/>
      <c r="F2156" s="3"/>
      <c r="G2156" s="7" t="str">
        <f t="shared" si="2576"/>
        <v/>
      </c>
      <c r="H2156" s="7" t="str">
        <f t="shared" si="2580"/>
        <v/>
      </c>
      <c r="I2156" s="7" t="str">
        <f t="shared" si="2581"/>
        <v/>
      </c>
      <c r="J2156" s="7" t="str">
        <f t="shared" si="2582"/>
        <v/>
      </c>
      <c r="K2156" s="5">
        <f t="shared" si="2583"/>
        <v>0</v>
      </c>
      <c r="L2156" s="5">
        <f t="shared" si="2584"/>
        <v>0</v>
      </c>
      <c r="M2156" s="5">
        <f t="shared" si="2585"/>
        <v>0</v>
      </c>
      <c r="N2156" s="7" cm="1">
        <f t="array" ref="N2156:P2156">_xlfn._xlws.SORT(K2156:M2156,1,-1,TRUE)</f>
        <v>0</v>
      </c>
      <c r="O2156" s="7">
        <v>0</v>
      </c>
      <c r="P2156" s="7">
        <v>0</v>
      </c>
      <c r="Q2156" s="7">
        <v>2153</v>
      </c>
      <c r="R2156" s="7" t="e">
        <f t="shared" ref="R2156:W2156" si="2632">FIND(",",$F2156,Q2156+1)</f>
        <v>#VALUE!</v>
      </c>
      <c r="S2156" s="7" t="e">
        <f t="shared" si="2632"/>
        <v>#VALUE!</v>
      </c>
      <c r="T2156" s="7" t="e">
        <f t="shared" si="2632"/>
        <v>#VALUE!</v>
      </c>
      <c r="U2156" s="7" t="e">
        <f t="shared" si="2632"/>
        <v>#VALUE!</v>
      </c>
      <c r="V2156" s="7" t="e">
        <f t="shared" si="2632"/>
        <v>#VALUE!</v>
      </c>
      <c r="W2156" s="7" t="e">
        <f t="shared" si="2632"/>
        <v>#VALUE!</v>
      </c>
      <c r="X2156" s="11" t="str">
        <f t="shared" si="2587"/>
        <v/>
      </c>
      <c r="Y2156" s="11" t="str">
        <f t="shared" si="2588"/>
        <v/>
      </c>
      <c r="Z2156" s="11" t="str">
        <f t="shared" si="2589"/>
        <v/>
      </c>
      <c r="AA2156" s="11" t="str">
        <f t="shared" si="2590"/>
        <v/>
      </c>
      <c r="AB2156" s="3" t="str">
        <f t="shared" si="2591"/>
        <v/>
      </c>
      <c r="AC2156" s="3"/>
      <c r="AD2156" s="3"/>
      <c r="AE2156" s="7" t="str">
        <f>IF(X2156="","",_xlfn.IFNA(VLOOKUP(X2156,'饰品（请勿修改）'!$A:$H,8,FALSE),VLOOKUP(X2156,'饰品（请勿修改）'!$H:$H,1,FALSE)))</f>
        <v/>
      </c>
      <c r="AF2156" s="7" t="str">
        <f>IF(Z2156="","",_xlfn.IFNA(VLOOKUP(Z2156,'饰品（请勿修改）'!$A:$H,8,FALSE),VLOOKUP(Z2156,'饰品（请勿修改）'!$H:$H,1,FALSE)))</f>
        <v/>
      </c>
      <c r="AG2156" s="7">
        <f>_xlfn.IFNA(VLOOKUP(AE2156,'饰品（请勿修改）'!$H:$I,2,FALSE),0)</f>
        <v>0</v>
      </c>
      <c r="AH2156" s="7">
        <f>_xlfn.IFNA(VLOOKUP(AF2156,'饰品（请勿修改）'!$H:$I,2,FALSE),0)</f>
        <v>0</v>
      </c>
      <c r="AI2156" s="7">
        <f t="shared" si="2578"/>
        <v>0</v>
      </c>
      <c r="AJ2156" s="7">
        <f t="shared" si="2579"/>
        <v>0</v>
      </c>
    </row>
    <row r="2157" spans="1:36" x14ac:dyDescent="0.2">
      <c r="A2157" s="3"/>
      <c r="B2157" s="3"/>
      <c r="C2157" s="3"/>
      <c r="D2157" s="3"/>
      <c r="E2157" s="3"/>
      <c r="F2157" s="3"/>
      <c r="G2157" s="7" t="str">
        <f t="shared" si="2576"/>
        <v/>
      </c>
      <c r="H2157" s="7" t="str">
        <f t="shared" si="2580"/>
        <v/>
      </c>
      <c r="I2157" s="7" t="str">
        <f t="shared" si="2581"/>
        <v/>
      </c>
      <c r="J2157" s="7" t="str">
        <f t="shared" si="2582"/>
        <v/>
      </c>
      <c r="K2157" s="5">
        <f t="shared" si="2583"/>
        <v>0</v>
      </c>
      <c r="L2157" s="5">
        <f t="shared" si="2584"/>
        <v>0</v>
      </c>
      <c r="M2157" s="5">
        <f t="shared" si="2585"/>
        <v>0</v>
      </c>
      <c r="N2157" s="7" cm="1">
        <f t="array" ref="N2157:P2157">_xlfn._xlws.SORT(K2157:M2157,1,-1,TRUE)</f>
        <v>0</v>
      </c>
      <c r="O2157" s="7">
        <v>0</v>
      </c>
      <c r="P2157" s="7">
        <v>0</v>
      </c>
      <c r="Q2157" s="7">
        <v>2154</v>
      </c>
      <c r="R2157" s="7" t="e">
        <f t="shared" ref="R2157:W2157" si="2633">FIND(",",$F2157,Q2157+1)</f>
        <v>#VALUE!</v>
      </c>
      <c r="S2157" s="7" t="e">
        <f t="shared" si="2633"/>
        <v>#VALUE!</v>
      </c>
      <c r="T2157" s="7" t="e">
        <f t="shared" si="2633"/>
        <v>#VALUE!</v>
      </c>
      <c r="U2157" s="7" t="e">
        <f t="shared" si="2633"/>
        <v>#VALUE!</v>
      </c>
      <c r="V2157" s="7" t="e">
        <f t="shared" si="2633"/>
        <v>#VALUE!</v>
      </c>
      <c r="W2157" s="7" t="e">
        <f t="shared" si="2633"/>
        <v>#VALUE!</v>
      </c>
      <c r="X2157" s="11" t="str">
        <f t="shared" si="2587"/>
        <v/>
      </c>
      <c r="Y2157" s="11" t="str">
        <f t="shared" si="2588"/>
        <v/>
      </c>
      <c r="Z2157" s="11" t="str">
        <f t="shared" si="2589"/>
        <v/>
      </c>
      <c r="AA2157" s="11" t="str">
        <f t="shared" si="2590"/>
        <v/>
      </c>
      <c r="AB2157" s="3" t="str">
        <f t="shared" si="2591"/>
        <v/>
      </c>
      <c r="AC2157" s="3"/>
      <c r="AD2157" s="3"/>
      <c r="AE2157" s="7" t="str">
        <f>IF(X2157="","",_xlfn.IFNA(VLOOKUP(X2157,'饰品（请勿修改）'!$A:$H,8,FALSE),VLOOKUP(X2157,'饰品（请勿修改）'!$H:$H,1,FALSE)))</f>
        <v/>
      </c>
      <c r="AF2157" s="7" t="str">
        <f>IF(Z2157="","",_xlfn.IFNA(VLOOKUP(Z2157,'饰品（请勿修改）'!$A:$H,8,FALSE),VLOOKUP(Z2157,'饰品（请勿修改）'!$H:$H,1,FALSE)))</f>
        <v/>
      </c>
      <c r="AG2157" s="7">
        <f>_xlfn.IFNA(VLOOKUP(AE2157,'饰品（请勿修改）'!$H:$I,2,FALSE),0)</f>
        <v>0</v>
      </c>
      <c r="AH2157" s="7">
        <f>_xlfn.IFNA(VLOOKUP(AF2157,'饰品（请勿修改）'!$H:$I,2,FALSE),0)</f>
        <v>0</v>
      </c>
      <c r="AI2157" s="7">
        <f t="shared" si="2578"/>
        <v>0</v>
      </c>
      <c r="AJ2157" s="7">
        <f t="shared" si="2579"/>
        <v>0</v>
      </c>
    </row>
    <row r="2158" spans="1:36" x14ac:dyDescent="0.2">
      <c r="A2158" s="3"/>
      <c r="B2158" s="3"/>
      <c r="C2158" s="3"/>
      <c r="D2158" s="3"/>
      <c r="E2158" s="3"/>
      <c r="F2158" s="3"/>
      <c r="G2158" s="7" t="str">
        <f t="shared" si="2576"/>
        <v/>
      </c>
      <c r="H2158" s="7" t="str">
        <f t="shared" si="2580"/>
        <v/>
      </c>
      <c r="I2158" s="7" t="str">
        <f t="shared" si="2581"/>
        <v/>
      </c>
      <c r="J2158" s="7" t="str">
        <f t="shared" si="2582"/>
        <v/>
      </c>
      <c r="K2158" s="5">
        <f t="shared" si="2583"/>
        <v>0</v>
      </c>
      <c r="L2158" s="5">
        <f t="shared" si="2584"/>
        <v>0</v>
      </c>
      <c r="M2158" s="5">
        <f t="shared" si="2585"/>
        <v>0</v>
      </c>
      <c r="N2158" s="7" cm="1">
        <f t="array" ref="N2158:P2158">_xlfn._xlws.SORT(K2158:M2158,1,-1,TRUE)</f>
        <v>0</v>
      </c>
      <c r="O2158" s="7">
        <v>0</v>
      </c>
      <c r="P2158" s="7">
        <v>0</v>
      </c>
      <c r="Q2158" s="7">
        <v>2155</v>
      </c>
      <c r="R2158" s="7" t="e">
        <f t="shared" ref="R2158:W2158" si="2634">FIND(",",$F2158,Q2158+1)</f>
        <v>#VALUE!</v>
      </c>
      <c r="S2158" s="7" t="e">
        <f t="shared" si="2634"/>
        <v>#VALUE!</v>
      </c>
      <c r="T2158" s="7" t="e">
        <f t="shared" si="2634"/>
        <v>#VALUE!</v>
      </c>
      <c r="U2158" s="7" t="e">
        <f t="shared" si="2634"/>
        <v>#VALUE!</v>
      </c>
      <c r="V2158" s="7" t="e">
        <f t="shared" si="2634"/>
        <v>#VALUE!</v>
      </c>
      <c r="W2158" s="7" t="e">
        <f t="shared" si="2634"/>
        <v>#VALUE!</v>
      </c>
      <c r="X2158" s="11" t="str">
        <f t="shared" si="2587"/>
        <v/>
      </c>
      <c r="Y2158" s="11" t="str">
        <f t="shared" si="2588"/>
        <v/>
      </c>
      <c r="Z2158" s="11" t="str">
        <f t="shared" si="2589"/>
        <v/>
      </c>
      <c r="AA2158" s="11" t="str">
        <f t="shared" si="2590"/>
        <v/>
      </c>
      <c r="AB2158" s="3" t="str">
        <f t="shared" si="2591"/>
        <v/>
      </c>
      <c r="AC2158" s="3"/>
      <c r="AD2158" s="3"/>
      <c r="AE2158" s="7" t="str">
        <f>IF(X2158="","",_xlfn.IFNA(VLOOKUP(X2158,'饰品（请勿修改）'!$A:$H,8,FALSE),VLOOKUP(X2158,'饰品（请勿修改）'!$H:$H,1,FALSE)))</f>
        <v/>
      </c>
      <c r="AF2158" s="7" t="str">
        <f>IF(Z2158="","",_xlfn.IFNA(VLOOKUP(Z2158,'饰品（请勿修改）'!$A:$H,8,FALSE),VLOOKUP(Z2158,'饰品（请勿修改）'!$H:$H,1,FALSE)))</f>
        <v/>
      </c>
      <c r="AG2158" s="7">
        <f>_xlfn.IFNA(VLOOKUP(AE2158,'饰品（请勿修改）'!$H:$I,2,FALSE),0)</f>
        <v>0</v>
      </c>
      <c r="AH2158" s="7">
        <f>_xlfn.IFNA(VLOOKUP(AF2158,'饰品（请勿修改）'!$H:$I,2,FALSE),0)</f>
        <v>0</v>
      </c>
      <c r="AI2158" s="7">
        <f t="shared" si="2578"/>
        <v>0</v>
      </c>
      <c r="AJ2158" s="7">
        <f t="shared" si="2579"/>
        <v>0</v>
      </c>
    </row>
    <row r="2159" spans="1:36" x14ac:dyDescent="0.2">
      <c r="A2159" s="3"/>
      <c r="B2159" s="3"/>
      <c r="C2159" s="3"/>
      <c r="D2159" s="3"/>
      <c r="E2159" s="3"/>
      <c r="F2159" s="3"/>
      <c r="G2159" s="7" t="str">
        <f t="shared" si="2576"/>
        <v/>
      </c>
      <c r="H2159" s="7" t="str">
        <f t="shared" si="2580"/>
        <v/>
      </c>
      <c r="I2159" s="7" t="str">
        <f t="shared" si="2581"/>
        <v/>
      </c>
      <c r="J2159" s="7" t="str">
        <f t="shared" si="2582"/>
        <v/>
      </c>
      <c r="K2159" s="5">
        <f t="shared" si="2583"/>
        <v>0</v>
      </c>
      <c r="L2159" s="5">
        <f t="shared" si="2584"/>
        <v>0</v>
      </c>
      <c r="M2159" s="5">
        <f t="shared" si="2585"/>
        <v>0</v>
      </c>
      <c r="N2159" s="7" cm="1">
        <f t="array" ref="N2159:P2159">_xlfn._xlws.SORT(K2159:M2159,1,-1,TRUE)</f>
        <v>0</v>
      </c>
      <c r="O2159" s="7">
        <v>0</v>
      </c>
      <c r="P2159" s="7">
        <v>0</v>
      </c>
      <c r="Q2159" s="7">
        <v>2156</v>
      </c>
      <c r="R2159" s="7" t="e">
        <f t="shared" ref="R2159:W2159" si="2635">FIND(",",$F2159,Q2159+1)</f>
        <v>#VALUE!</v>
      </c>
      <c r="S2159" s="7" t="e">
        <f t="shared" si="2635"/>
        <v>#VALUE!</v>
      </c>
      <c r="T2159" s="7" t="e">
        <f t="shared" si="2635"/>
        <v>#VALUE!</v>
      </c>
      <c r="U2159" s="7" t="e">
        <f t="shared" si="2635"/>
        <v>#VALUE!</v>
      </c>
      <c r="V2159" s="7" t="e">
        <f t="shared" si="2635"/>
        <v>#VALUE!</v>
      </c>
      <c r="W2159" s="7" t="e">
        <f t="shared" si="2635"/>
        <v>#VALUE!</v>
      </c>
      <c r="X2159" s="11" t="str">
        <f t="shared" si="2587"/>
        <v/>
      </c>
      <c r="Y2159" s="11" t="str">
        <f t="shared" si="2588"/>
        <v/>
      </c>
      <c r="Z2159" s="11" t="str">
        <f t="shared" si="2589"/>
        <v/>
      </c>
      <c r="AA2159" s="11" t="str">
        <f t="shared" si="2590"/>
        <v/>
      </c>
      <c r="AB2159" s="3" t="str">
        <f t="shared" si="2591"/>
        <v/>
      </c>
      <c r="AC2159" s="3"/>
      <c r="AD2159" s="3"/>
      <c r="AE2159" s="7" t="str">
        <f>IF(X2159="","",_xlfn.IFNA(VLOOKUP(X2159,'饰品（请勿修改）'!$A:$H,8,FALSE),VLOOKUP(X2159,'饰品（请勿修改）'!$H:$H,1,FALSE)))</f>
        <v/>
      </c>
      <c r="AF2159" s="7" t="str">
        <f>IF(Z2159="","",_xlfn.IFNA(VLOOKUP(Z2159,'饰品（请勿修改）'!$A:$H,8,FALSE),VLOOKUP(Z2159,'饰品（请勿修改）'!$H:$H,1,FALSE)))</f>
        <v/>
      </c>
      <c r="AG2159" s="7">
        <f>_xlfn.IFNA(VLOOKUP(AE2159,'饰品（请勿修改）'!$H:$I,2,FALSE),0)</f>
        <v>0</v>
      </c>
      <c r="AH2159" s="7">
        <f>_xlfn.IFNA(VLOOKUP(AF2159,'饰品（请勿修改）'!$H:$I,2,FALSE),0)</f>
        <v>0</v>
      </c>
      <c r="AI2159" s="7">
        <f t="shared" si="2578"/>
        <v>0</v>
      </c>
      <c r="AJ2159" s="7">
        <f t="shared" si="2579"/>
        <v>0</v>
      </c>
    </row>
    <row r="2160" spans="1:36" x14ac:dyDescent="0.2">
      <c r="A2160" s="3"/>
      <c r="B2160" s="3"/>
      <c r="C2160" s="3"/>
      <c r="D2160" s="3"/>
      <c r="E2160" s="3"/>
      <c r="F2160" s="3"/>
      <c r="G2160" s="7" t="str">
        <f t="shared" si="2576"/>
        <v/>
      </c>
      <c r="H2160" s="7" t="str">
        <f t="shared" si="2580"/>
        <v/>
      </c>
      <c r="I2160" s="7" t="str">
        <f t="shared" si="2581"/>
        <v/>
      </c>
      <c r="J2160" s="7" t="str">
        <f t="shared" si="2582"/>
        <v/>
      </c>
      <c r="K2160" s="5">
        <f t="shared" si="2583"/>
        <v>0</v>
      </c>
      <c r="L2160" s="5">
        <f t="shared" si="2584"/>
        <v>0</v>
      </c>
      <c r="M2160" s="5">
        <f t="shared" si="2585"/>
        <v>0</v>
      </c>
      <c r="N2160" s="7" cm="1">
        <f t="array" ref="N2160:P2160">_xlfn._xlws.SORT(K2160:M2160,1,-1,TRUE)</f>
        <v>0</v>
      </c>
      <c r="O2160" s="7">
        <v>0</v>
      </c>
      <c r="P2160" s="7">
        <v>0</v>
      </c>
      <c r="Q2160" s="7">
        <v>2157</v>
      </c>
      <c r="R2160" s="7" t="e">
        <f t="shared" ref="R2160:W2160" si="2636">FIND(",",$F2160,Q2160+1)</f>
        <v>#VALUE!</v>
      </c>
      <c r="S2160" s="7" t="e">
        <f t="shared" si="2636"/>
        <v>#VALUE!</v>
      </c>
      <c r="T2160" s="7" t="e">
        <f t="shared" si="2636"/>
        <v>#VALUE!</v>
      </c>
      <c r="U2160" s="7" t="e">
        <f t="shared" si="2636"/>
        <v>#VALUE!</v>
      </c>
      <c r="V2160" s="7" t="e">
        <f t="shared" si="2636"/>
        <v>#VALUE!</v>
      </c>
      <c r="W2160" s="7" t="e">
        <f t="shared" si="2636"/>
        <v>#VALUE!</v>
      </c>
      <c r="X2160" s="11" t="str">
        <f t="shared" si="2587"/>
        <v/>
      </c>
      <c r="Y2160" s="11" t="str">
        <f t="shared" si="2588"/>
        <v/>
      </c>
      <c r="Z2160" s="11" t="str">
        <f t="shared" si="2589"/>
        <v/>
      </c>
      <c r="AA2160" s="11" t="str">
        <f t="shared" si="2590"/>
        <v/>
      </c>
      <c r="AB2160" s="3" t="str">
        <f t="shared" si="2591"/>
        <v/>
      </c>
      <c r="AC2160" s="3"/>
      <c r="AD2160" s="3"/>
      <c r="AE2160" s="7" t="str">
        <f>IF(X2160="","",_xlfn.IFNA(VLOOKUP(X2160,'饰品（请勿修改）'!$A:$H,8,FALSE),VLOOKUP(X2160,'饰品（请勿修改）'!$H:$H,1,FALSE)))</f>
        <v/>
      </c>
      <c r="AF2160" s="7" t="str">
        <f>IF(Z2160="","",_xlfn.IFNA(VLOOKUP(Z2160,'饰品（请勿修改）'!$A:$H,8,FALSE),VLOOKUP(Z2160,'饰品（请勿修改）'!$H:$H,1,FALSE)))</f>
        <v/>
      </c>
      <c r="AG2160" s="7">
        <f>_xlfn.IFNA(VLOOKUP(AE2160,'饰品（请勿修改）'!$H:$I,2,FALSE),0)</f>
        <v>0</v>
      </c>
      <c r="AH2160" s="7">
        <f>_xlfn.IFNA(VLOOKUP(AF2160,'饰品（请勿修改）'!$H:$I,2,FALSE),0)</f>
        <v>0</v>
      </c>
      <c r="AI2160" s="7">
        <f t="shared" si="2578"/>
        <v>0</v>
      </c>
      <c r="AJ2160" s="7">
        <f t="shared" si="2579"/>
        <v>0</v>
      </c>
    </row>
    <row r="2161" spans="1:36" x14ac:dyDescent="0.2">
      <c r="A2161" s="3"/>
      <c r="B2161" s="3"/>
      <c r="C2161" s="3"/>
      <c r="D2161" s="3"/>
      <c r="E2161" s="3"/>
      <c r="F2161" s="3"/>
      <c r="G2161" s="7" t="str">
        <f t="shared" si="2576"/>
        <v/>
      </c>
      <c r="H2161" s="7" t="str">
        <f t="shared" si="2580"/>
        <v/>
      </c>
      <c r="I2161" s="7" t="str">
        <f t="shared" si="2581"/>
        <v/>
      </c>
      <c r="J2161" s="7" t="str">
        <f t="shared" si="2582"/>
        <v/>
      </c>
      <c r="K2161" s="5">
        <f t="shared" si="2583"/>
        <v>0</v>
      </c>
      <c r="L2161" s="5">
        <f t="shared" si="2584"/>
        <v>0</v>
      </c>
      <c r="M2161" s="5">
        <f t="shared" si="2585"/>
        <v>0</v>
      </c>
      <c r="N2161" s="7" cm="1">
        <f t="array" ref="N2161:P2161">_xlfn._xlws.SORT(K2161:M2161,1,-1,TRUE)</f>
        <v>0</v>
      </c>
      <c r="O2161" s="7">
        <v>0</v>
      </c>
      <c r="P2161" s="7">
        <v>0</v>
      </c>
      <c r="Q2161" s="7">
        <v>2158</v>
      </c>
      <c r="R2161" s="7" t="e">
        <f t="shared" ref="R2161:W2161" si="2637">FIND(",",$F2161,Q2161+1)</f>
        <v>#VALUE!</v>
      </c>
      <c r="S2161" s="7" t="e">
        <f t="shared" si="2637"/>
        <v>#VALUE!</v>
      </c>
      <c r="T2161" s="7" t="e">
        <f t="shared" si="2637"/>
        <v>#VALUE!</v>
      </c>
      <c r="U2161" s="7" t="e">
        <f t="shared" si="2637"/>
        <v>#VALUE!</v>
      </c>
      <c r="V2161" s="7" t="e">
        <f t="shared" si="2637"/>
        <v>#VALUE!</v>
      </c>
      <c r="W2161" s="7" t="e">
        <f t="shared" si="2637"/>
        <v>#VALUE!</v>
      </c>
      <c r="X2161" s="11" t="str">
        <f t="shared" si="2587"/>
        <v/>
      </c>
      <c r="Y2161" s="11" t="str">
        <f t="shared" si="2588"/>
        <v/>
      </c>
      <c r="Z2161" s="11" t="str">
        <f t="shared" si="2589"/>
        <v/>
      </c>
      <c r="AA2161" s="11" t="str">
        <f t="shared" si="2590"/>
        <v/>
      </c>
      <c r="AB2161" s="3" t="str">
        <f t="shared" si="2591"/>
        <v/>
      </c>
      <c r="AC2161" s="3"/>
      <c r="AD2161" s="3"/>
      <c r="AE2161" s="7" t="str">
        <f>IF(X2161="","",_xlfn.IFNA(VLOOKUP(X2161,'饰品（请勿修改）'!$A:$H,8,FALSE),VLOOKUP(X2161,'饰品（请勿修改）'!$H:$H,1,FALSE)))</f>
        <v/>
      </c>
      <c r="AF2161" s="7" t="str">
        <f>IF(Z2161="","",_xlfn.IFNA(VLOOKUP(Z2161,'饰品（请勿修改）'!$A:$H,8,FALSE),VLOOKUP(Z2161,'饰品（请勿修改）'!$H:$H,1,FALSE)))</f>
        <v/>
      </c>
      <c r="AG2161" s="7">
        <f>_xlfn.IFNA(VLOOKUP(AE2161,'饰品（请勿修改）'!$H:$I,2,FALSE),0)</f>
        <v>0</v>
      </c>
      <c r="AH2161" s="7">
        <f>_xlfn.IFNA(VLOOKUP(AF2161,'饰品（请勿修改）'!$H:$I,2,FALSE),0)</f>
        <v>0</v>
      </c>
      <c r="AI2161" s="7">
        <f t="shared" si="2578"/>
        <v>0</v>
      </c>
      <c r="AJ2161" s="7">
        <f t="shared" si="2579"/>
        <v>0</v>
      </c>
    </row>
    <row r="2162" spans="1:36" x14ac:dyDescent="0.2">
      <c r="A2162" s="3"/>
      <c r="B2162" s="3"/>
      <c r="C2162" s="3"/>
      <c r="D2162" s="3"/>
      <c r="E2162" s="3"/>
      <c r="F2162" s="3"/>
      <c r="G2162" s="7" t="str">
        <f t="shared" si="2576"/>
        <v/>
      </c>
      <c r="H2162" s="7" t="str">
        <f t="shared" si="2580"/>
        <v/>
      </c>
      <c r="I2162" s="7" t="str">
        <f t="shared" si="2581"/>
        <v/>
      </c>
      <c r="J2162" s="7" t="str">
        <f t="shared" si="2582"/>
        <v/>
      </c>
      <c r="K2162" s="5">
        <f t="shared" si="2583"/>
        <v>0</v>
      </c>
      <c r="L2162" s="5">
        <f t="shared" si="2584"/>
        <v>0</v>
      </c>
      <c r="M2162" s="5">
        <f t="shared" si="2585"/>
        <v>0</v>
      </c>
      <c r="N2162" s="7" cm="1">
        <f t="array" ref="N2162:P2162">_xlfn._xlws.SORT(K2162:M2162,1,-1,TRUE)</f>
        <v>0</v>
      </c>
      <c r="O2162" s="7">
        <v>0</v>
      </c>
      <c r="P2162" s="7">
        <v>0</v>
      </c>
      <c r="Q2162" s="7">
        <v>2159</v>
      </c>
      <c r="R2162" s="7" t="e">
        <f t="shared" ref="R2162:W2162" si="2638">FIND(",",$F2162,Q2162+1)</f>
        <v>#VALUE!</v>
      </c>
      <c r="S2162" s="7" t="e">
        <f t="shared" si="2638"/>
        <v>#VALUE!</v>
      </c>
      <c r="T2162" s="7" t="e">
        <f t="shared" si="2638"/>
        <v>#VALUE!</v>
      </c>
      <c r="U2162" s="7" t="e">
        <f t="shared" si="2638"/>
        <v>#VALUE!</v>
      </c>
      <c r="V2162" s="7" t="e">
        <f t="shared" si="2638"/>
        <v>#VALUE!</v>
      </c>
      <c r="W2162" s="7" t="e">
        <f t="shared" si="2638"/>
        <v>#VALUE!</v>
      </c>
      <c r="X2162" s="11" t="str">
        <f t="shared" si="2587"/>
        <v/>
      </c>
      <c r="Y2162" s="11" t="str">
        <f t="shared" si="2588"/>
        <v/>
      </c>
      <c r="Z2162" s="11" t="str">
        <f t="shared" si="2589"/>
        <v/>
      </c>
      <c r="AA2162" s="11" t="str">
        <f t="shared" si="2590"/>
        <v/>
      </c>
      <c r="AB2162" s="3" t="str">
        <f t="shared" si="2591"/>
        <v/>
      </c>
      <c r="AC2162" s="3"/>
      <c r="AD2162" s="3"/>
      <c r="AE2162" s="7" t="str">
        <f>IF(X2162="","",_xlfn.IFNA(VLOOKUP(X2162,'饰品（请勿修改）'!$A:$H,8,FALSE),VLOOKUP(X2162,'饰品（请勿修改）'!$H:$H,1,FALSE)))</f>
        <v/>
      </c>
      <c r="AF2162" s="7" t="str">
        <f>IF(Z2162="","",_xlfn.IFNA(VLOOKUP(Z2162,'饰品（请勿修改）'!$A:$H,8,FALSE),VLOOKUP(Z2162,'饰品（请勿修改）'!$H:$H,1,FALSE)))</f>
        <v/>
      </c>
      <c r="AG2162" s="7">
        <f>_xlfn.IFNA(VLOOKUP(AE2162,'饰品（请勿修改）'!$H:$I,2,FALSE),0)</f>
        <v>0</v>
      </c>
      <c r="AH2162" s="7">
        <f>_xlfn.IFNA(VLOOKUP(AF2162,'饰品（请勿修改）'!$H:$I,2,FALSE),0)</f>
        <v>0</v>
      </c>
      <c r="AI2162" s="7">
        <f t="shared" si="2578"/>
        <v>0</v>
      </c>
      <c r="AJ2162" s="7">
        <f t="shared" si="2579"/>
        <v>0</v>
      </c>
    </row>
    <row r="2163" spans="1:36" x14ac:dyDescent="0.2">
      <c r="A2163" s="3"/>
      <c r="B2163" s="3"/>
      <c r="C2163" s="3"/>
      <c r="D2163" s="3"/>
      <c r="E2163" s="3"/>
      <c r="F2163" s="3"/>
      <c r="G2163" s="7" t="str">
        <f t="shared" si="2576"/>
        <v/>
      </c>
      <c r="H2163" s="7" t="str">
        <f t="shared" si="2580"/>
        <v/>
      </c>
      <c r="I2163" s="7" t="str">
        <f t="shared" si="2581"/>
        <v/>
      </c>
      <c r="J2163" s="7" t="str">
        <f t="shared" si="2582"/>
        <v/>
      </c>
      <c r="K2163" s="5">
        <f t="shared" si="2583"/>
        <v>0</v>
      </c>
      <c r="L2163" s="5">
        <f t="shared" si="2584"/>
        <v>0</v>
      </c>
      <c r="M2163" s="5">
        <f t="shared" si="2585"/>
        <v>0</v>
      </c>
      <c r="N2163" s="7" cm="1">
        <f t="array" ref="N2163:P2163">_xlfn._xlws.SORT(K2163:M2163,1,-1,TRUE)</f>
        <v>0</v>
      </c>
      <c r="O2163" s="7">
        <v>0</v>
      </c>
      <c r="P2163" s="7">
        <v>0</v>
      </c>
      <c r="Q2163" s="7">
        <v>2160</v>
      </c>
      <c r="R2163" s="7" t="e">
        <f t="shared" ref="R2163:W2163" si="2639">FIND(",",$F2163,Q2163+1)</f>
        <v>#VALUE!</v>
      </c>
      <c r="S2163" s="7" t="e">
        <f t="shared" si="2639"/>
        <v>#VALUE!</v>
      </c>
      <c r="T2163" s="7" t="e">
        <f t="shared" si="2639"/>
        <v>#VALUE!</v>
      </c>
      <c r="U2163" s="7" t="e">
        <f t="shared" si="2639"/>
        <v>#VALUE!</v>
      </c>
      <c r="V2163" s="7" t="e">
        <f t="shared" si="2639"/>
        <v>#VALUE!</v>
      </c>
      <c r="W2163" s="7" t="e">
        <f t="shared" si="2639"/>
        <v>#VALUE!</v>
      </c>
      <c r="X2163" s="11" t="str">
        <f t="shared" si="2587"/>
        <v/>
      </c>
      <c r="Y2163" s="11" t="str">
        <f t="shared" si="2588"/>
        <v/>
      </c>
      <c r="Z2163" s="11" t="str">
        <f t="shared" si="2589"/>
        <v/>
      </c>
      <c r="AA2163" s="11" t="str">
        <f t="shared" si="2590"/>
        <v/>
      </c>
      <c r="AB2163" s="3" t="str">
        <f t="shared" si="2591"/>
        <v/>
      </c>
      <c r="AC2163" s="3"/>
      <c r="AD2163" s="3"/>
      <c r="AE2163" s="7" t="str">
        <f>IF(X2163="","",_xlfn.IFNA(VLOOKUP(X2163,'饰品（请勿修改）'!$A:$H,8,FALSE),VLOOKUP(X2163,'饰品（请勿修改）'!$H:$H,1,FALSE)))</f>
        <v/>
      </c>
      <c r="AF2163" s="7" t="str">
        <f>IF(Z2163="","",_xlfn.IFNA(VLOOKUP(Z2163,'饰品（请勿修改）'!$A:$H,8,FALSE),VLOOKUP(Z2163,'饰品（请勿修改）'!$H:$H,1,FALSE)))</f>
        <v/>
      </c>
      <c r="AG2163" s="7">
        <f>_xlfn.IFNA(VLOOKUP(AE2163,'饰品（请勿修改）'!$H:$I,2,FALSE),0)</f>
        <v>0</v>
      </c>
      <c r="AH2163" s="7">
        <f>_xlfn.IFNA(VLOOKUP(AF2163,'饰品（请勿修改）'!$H:$I,2,FALSE),0)</f>
        <v>0</v>
      </c>
      <c r="AI2163" s="7">
        <f t="shared" si="2578"/>
        <v>0</v>
      </c>
      <c r="AJ2163" s="7">
        <f t="shared" si="2579"/>
        <v>0</v>
      </c>
    </row>
    <row r="2164" spans="1:36" x14ac:dyDescent="0.2">
      <c r="A2164" s="3"/>
      <c r="B2164" s="3"/>
      <c r="C2164" s="3"/>
      <c r="D2164" s="3"/>
      <c r="E2164" s="3"/>
      <c r="F2164" s="3"/>
      <c r="G2164" s="7" t="str">
        <f t="shared" si="2576"/>
        <v/>
      </c>
      <c r="H2164" s="7" t="str">
        <f t="shared" si="2580"/>
        <v/>
      </c>
      <c r="I2164" s="7" t="str">
        <f t="shared" si="2581"/>
        <v/>
      </c>
      <c r="J2164" s="7" t="str">
        <f t="shared" si="2582"/>
        <v/>
      </c>
      <c r="K2164" s="5">
        <f t="shared" si="2583"/>
        <v>0</v>
      </c>
      <c r="L2164" s="5">
        <f t="shared" si="2584"/>
        <v>0</v>
      </c>
      <c r="M2164" s="5">
        <f t="shared" si="2585"/>
        <v>0</v>
      </c>
      <c r="N2164" s="7" cm="1">
        <f t="array" ref="N2164:P2164">_xlfn._xlws.SORT(K2164:M2164,1,-1,TRUE)</f>
        <v>0</v>
      </c>
      <c r="O2164" s="7">
        <v>0</v>
      </c>
      <c r="P2164" s="7">
        <v>0</v>
      </c>
      <c r="Q2164" s="7">
        <v>2161</v>
      </c>
      <c r="R2164" s="7" t="e">
        <f t="shared" ref="R2164:W2164" si="2640">FIND(",",$F2164,Q2164+1)</f>
        <v>#VALUE!</v>
      </c>
      <c r="S2164" s="7" t="e">
        <f t="shared" si="2640"/>
        <v>#VALUE!</v>
      </c>
      <c r="T2164" s="7" t="e">
        <f t="shared" si="2640"/>
        <v>#VALUE!</v>
      </c>
      <c r="U2164" s="7" t="e">
        <f t="shared" si="2640"/>
        <v>#VALUE!</v>
      </c>
      <c r="V2164" s="7" t="e">
        <f t="shared" si="2640"/>
        <v>#VALUE!</v>
      </c>
      <c r="W2164" s="7" t="e">
        <f t="shared" si="2640"/>
        <v>#VALUE!</v>
      </c>
      <c r="X2164" s="11" t="str">
        <f t="shared" si="2587"/>
        <v/>
      </c>
      <c r="Y2164" s="11" t="str">
        <f t="shared" si="2588"/>
        <v/>
      </c>
      <c r="Z2164" s="11" t="str">
        <f t="shared" si="2589"/>
        <v/>
      </c>
      <c r="AA2164" s="11" t="str">
        <f t="shared" si="2590"/>
        <v/>
      </c>
      <c r="AB2164" s="3" t="str">
        <f t="shared" si="2591"/>
        <v/>
      </c>
      <c r="AC2164" s="3"/>
      <c r="AD2164" s="3"/>
      <c r="AE2164" s="7" t="str">
        <f>IF(X2164="","",_xlfn.IFNA(VLOOKUP(X2164,'饰品（请勿修改）'!$A:$H,8,FALSE),VLOOKUP(X2164,'饰品（请勿修改）'!$H:$H,1,FALSE)))</f>
        <v/>
      </c>
      <c r="AF2164" s="7" t="str">
        <f>IF(Z2164="","",_xlfn.IFNA(VLOOKUP(Z2164,'饰品（请勿修改）'!$A:$H,8,FALSE),VLOOKUP(Z2164,'饰品（请勿修改）'!$H:$H,1,FALSE)))</f>
        <v/>
      </c>
      <c r="AG2164" s="7">
        <f>_xlfn.IFNA(VLOOKUP(AE2164,'饰品（请勿修改）'!$H:$I,2,FALSE),0)</f>
        <v>0</v>
      </c>
      <c r="AH2164" s="7">
        <f>_xlfn.IFNA(VLOOKUP(AF2164,'饰品（请勿修改）'!$H:$I,2,FALSE),0)</f>
        <v>0</v>
      </c>
      <c r="AI2164" s="7">
        <f t="shared" si="2578"/>
        <v>0</v>
      </c>
      <c r="AJ2164" s="7">
        <f t="shared" si="2579"/>
        <v>0</v>
      </c>
    </row>
    <row r="2165" spans="1:36" x14ac:dyDescent="0.2">
      <c r="A2165" s="3"/>
      <c r="B2165" s="3"/>
      <c r="C2165" s="3"/>
      <c r="D2165" s="3"/>
      <c r="E2165" s="3"/>
      <c r="F2165" s="3"/>
      <c r="G2165" s="7" t="str">
        <f t="shared" si="2576"/>
        <v/>
      </c>
      <c r="H2165" s="7" t="str">
        <f t="shared" si="2580"/>
        <v/>
      </c>
      <c r="I2165" s="7" t="str">
        <f t="shared" si="2581"/>
        <v/>
      </c>
      <c r="J2165" s="7" t="str">
        <f t="shared" si="2582"/>
        <v/>
      </c>
      <c r="K2165" s="5">
        <f t="shared" si="2583"/>
        <v>0</v>
      </c>
      <c r="L2165" s="5">
        <f t="shared" si="2584"/>
        <v>0</v>
      </c>
      <c r="M2165" s="5">
        <f t="shared" si="2585"/>
        <v>0</v>
      </c>
      <c r="N2165" s="7" cm="1">
        <f t="array" ref="N2165:P2165">_xlfn._xlws.SORT(K2165:M2165,1,-1,TRUE)</f>
        <v>0</v>
      </c>
      <c r="O2165" s="7">
        <v>0</v>
      </c>
      <c r="P2165" s="7">
        <v>0</v>
      </c>
      <c r="Q2165" s="7">
        <v>2162</v>
      </c>
      <c r="R2165" s="7" t="e">
        <f t="shared" ref="R2165:W2165" si="2641">FIND(",",$F2165,Q2165+1)</f>
        <v>#VALUE!</v>
      </c>
      <c r="S2165" s="7" t="e">
        <f t="shared" si="2641"/>
        <v>#VALUE!</v>
      </c>
      <c r="T2165" s="7" t="e">
        <f t="shared" si="2641"/>
        <v>#VALUE!</v>
      </c>
      <c r="U2165" s="7" t="e">
        <f t="shared" si="2641"/>
        <v>#VALUE!</v>
      </c>
      <c r="V2165" s="7" t="e">
        <f t="shared" si="2641"/>
        <v>#VALUE!</v>
      </c>
      <c r="W2165" s="7" t="e">
        <f t="shared" si="2641"/>
        <v>#VALUE!</v>
      </c>
      <c r="X2165" s="11" t="str">
        <f t="shared" si="2587"/>
        <v/>
      </c>
      <c r="Y2165" s="11" t="str">
        <f t="shared" si="2588"/>
        <v/>
      </c>
      <c r="Z2165" s="11" t="str">
        <f t="shared" si="2589"/>
        <v/>
      </c>
      <c r="AA2165" s="11" t="str">
        <f t="shared" si="2590"/>
        <v/>
      </c>
      <c r="AB2165" s="3" t="str">
        <f t="shared" si="2591"/>
        <v/>
      </c>
      <c r="AC2165" s="3"/>
      <c r="AD2165" s="3"/>
      <c r="AE2165" s="7" t="str">
        <f>IF(X2165="","",_xlfn.IFNA(VLOOKUP(X2165,'饰品（请勿修改）'!$A:$H,8,FALSE),VLOOKUP(X2165,'饰品（请勿修改）'!$H:$H,1,FALSE)))</f>
        <v/>
      </c>
      <c r="AF2165" s="7" t="str">
        <f>IF(Z2165="","",_xlfn.IFNA(VLOOKUP(Z2165,'饰品（请勿修改）'!$A:$H,8,FALSE),VLOOKUP(Z2165,'饰品（请勿修改）'!$H:$H,1,FALSE)))</f>
        <v/>
      </c>
      <c r="AG2165" s="7">
        <f>_xlfn.IFNA(VLOOKUP(AE2165,'饰品（请勿修改）'!$H:$I,2,FALSE),0)</f>
        <v>0</v>
      </c>
      <c r="AH2165" s="7">
        <f>_xlfn.IFNA(VLOOKUP(AF2165,'饰品（请勿修改）'!$H:$I,2,FALSE),0)</f>
        <v>0</v>
      </c>
      <c r="AI2165" s="7">
        <f t="shared" si="2578"/>
        <v>0</v>
      </c>
      <c r="AJ2165" s="7">
        <f t="shared" si="2579"/>
        <v>0</v>
      </c>
    </row>
    <row r="2166" spans="1:36" x14ac:dyDescent="0.2">
      <c r="A2166" s="3"/>
      <c r="B2166" s="3"/>
      <c r="C2166" s="3"/>
      <c r="D2166" s="3"/>
      <c r="E2166" s="3"/>
      <c r="F2166" s="3"/>
      <c r="G2166" s="7" t="str">
        <f t="shared" si="2576"/>
        <v/>
      </c>
      <c r="H2166" s="7" t="str">
        <f t="shared" si="2580"/>
        <v/>
      </c>
      <c r="I2166" s="7" t="str">
        <f t="shared" si="2581"/>
        <v/>
      </c>
      <c r="J2166" s="7" t="str">
        <f t="shared" si="2582"/>
        <v/>
      </c>
      <c r="K2166" s="5">
        <f t="shared" si="2583"/>
        <v>0</v>
      </c>
      <c r="L2166" s="5">
        <f t="shared" si="2584"/>
        <v>0</v>
      </c>
      <c r="M2166" s="5">
        <f t="shared" si="2585"/>
        <v>0</v>
      </c>
      <c r="N2166" s="7" cm="1">
        <f t="array" ref="N2166:P2166">_xlfn._xlws.SORT(K2166:M2166,1,-1,TRUE)</f>
        <v>0</v>
      </c>
      <c r="O2166" s="7">
        <v>0</v>
      </c>
      <c r="P2166" s="7">
        <v>0</v>
      </c>
      <c r="Q2166" s="7">
        <v>2163</v>
      </c>
      <c r="R2166" s="7" t="e">
        <f t="shared" ref="R2166:W2166" si="2642">FIND(",",$F2166,Q2166+1)</f>
        <v>#VALUE!</v>
      </c>
      <c r="S2166" s="7" t="e">
        <f t="shared" si="2642"/>
        <v>#VALUE!</v>
      </c>
      <c r="T2166" s="7" t="e">
        <f t="shared" si="2642"/>
        <v>#VALUE!</v>
      </c>
      <c r="U2166" s="7" t="e">
        <f t="shared" si="2642"/>
        <v>#VALUE!</v>
      </c>
      <c r="V2166" s="7" t="e">
        <f t="shared" si="2642"/>
        <v>#VALUE!</v>
      </c>
      <c r="W2166" s="7" t="e">
        <f t="shared" si="2642"/>
        <v>#VALUE!</v>
      </c>
      <c r="X2166" s="11" t="str">
        <f t="shared" si="2587"/>
        <v/>
      </c>
      <c r="Y2166" s="11" t="str">
        <f t="shared" si="2588"/>
        <v/>
      </c>
      <c r="Z2166" s="11" t="str">
        <f t="shared" si="2589"/>
        <v/>
      </c>
      <c r="AA2166" s="11" t="str">
        <f t="shared" si="2590"/>
        <v/>
      </c>
      <c r="AB2166" s="3" t="str">
        <f t="shared" si="2591"/>
        <v/>
      </c>
      <c r="AC2166" s="3"/>
      <c r="AD2166" s="3"/>
      <c r="AE2166" s="7" t="str">
        <f>IF(X2166="","",_xlfn.IFNA(VLOOKUP(X2166,'饰品（请勿修改）'!$A:$H,8,FALSE),VLOOKUP(X2166,'饰品（请勿修改）'!$H:$H,1,FALSE)))</f>
        <v/>
      </c>
      <c r="AF2166" s="7" t="str">
        <f>IF(Z2166="","",_xlfn.IFNA(VLOOKUP(Z2166,'饰品（请勿修改）'!$A:$H,8,FALSE),VLOOKUP(Z2166,'饰品（请勿修改）'!$H:$H,1,FALSE)))</f>
        <v/>
      </c>
      <c r="AG2166" s="7">
        <f>_xlfn.IFNA(VLOOKUP(AE2166,'饰品（请勿修改）'!$H:$I,2,FALSE),0)</f>
        <v>0</v>
      </c>
      <c r="AH2166" s="7">
        <f>_xlfn.IFNA(VLOOKUP(AF2166,'饰品（请勿修改）'!$H:$I,2,FALSE),0)</f>
        <v>0</v>
      </c>
      <c r="AI2166" s="7">
        <f t="shared" si="2578"/>
        <v>0</v>
      </c>
      <c r="AJ2166" s="7">
        <f t="shared" si="2579"/>
        <v>0</v>
      </c>
    </row>
    <row r="2167" spans="1:36" x14ac:dyDescent="0.2">
      <c r="A2167" s="3"/>
      <c r="B2167" s="3"/>
      <c r="C2167" s="3"/>
      <c r="D2167" s="3"/>
      <c r="E2167" s="3"/>
      <c r="F2167" s="3"/>
      <c r="G2167" s="7" t="str">
        <f t="shared" si="2576"/>
        <v/>
      </c>
      <c r="H2167" s="7" t="str">
        <f t="shared" si="2580"/>
        <v/>
      </c>
      <c r="I2167" s="7" t="str">
        <f t="shared" si="2581"/>
        <v/>
      </c>
      <c r="J2167" s="7" t="str">
        <f t="shared" si="2582"/>
        <v/>
      </c>
      <c r="K2167" s="5">
        <f t="shared" si="2583"/>
        <v>0</v>
      </c>
      <c r="L2167" s="5">
        <f t="shared" si="2584"/>
        <v>0</v>
      </c>
      <c r="M2167" s="5">
        <f t="shared" si="2585"/>
        <v>0</v>
      </c>
      <c r="N2167" s="7" cm="1">
        <f t="array" ref="N2167:P2167">_xlfn._xlws.SORT(K2167:M2167,1,-1,TRUE)</f>
        <v>0</v>
      </c>
      <c r="O2167" s="7">
        <v>0</v>
      </c>
      <c r="P2167" s="7">
        <v>0</v>
      </c>
      <c r="Q2167" s="7">
        <v>2164</v>
      </c>
      <c r="R2167" s="7" t="e">
        <f t="shared" ref="R2167:W2167" si="2643">FIND(",",$F2167,Q2167+1)</f>
        <v>#VALUE!</v>
      </c>
      <c r="S2167" s="7" t="e">
        <f t="shared" si="2643"/>
        <v>#VALUE!</v>
      </c>
      <c r="T2167" s="7" t="e">
        <f t="shared" si="2643"/>
        <v>#VALUE!</v>
      </c>
      <c r="U2167" s="7" t="e">
        <f t="shared" si="2643"/>
        <v>#VALUE!</v>
      </c>
      <c r="V2167" s="7" t="e">
        <f t="shared" si="2643"/>
        <v>#VALUE!</v>
      </c>
      <c r="W2167" s="7" t="e">
        <f t="shared" si="2643"/>
        <v>#VALUE!</v>
      </c>
      <c r="X2167" s="11" t="str">
        <f t="shared" si="2587"/>
        <v/>
      </c>
      <c r="Y2167" s="11" t="str">
        <f t="shared" si="2588"/>
        <v/>
      </c>
      <c r="Z2167" s="11" t="str">
        <f t="shared" si="2589"/>
        <v/>
      </c>
      <c r="AA2167" s="11" t="str">
        <f t="shared" si="2590"/>
        <v/>
      </c>
      <c r="AB2167" s="3" t="str">
        <f t="shared" si="2591"/>
        <v/>
      </c>
      <c r="AC2167" s="3"/>
      <c r="AD2167" s="3"/>
      <c r="AE2167" s="7" t="str">
        <f>IF(X2167="","",_xlfn.IFNA(VLOOKUP(X2167,'饰品（请勿修改）'!$A:$H,8,FALSE),VLOOKUP(X2167,'饰品（请勿修改）'!$H:$H,1,FALSE)))</f>
        <v/>
      </c>
      <c r="AF2167" s="7" t="str">
        <f>IF(Z2167="","",_xlfn.IFNA(VLOOKUP(Z2167,'饰品（请勿修改）'!$A:$H,8,FALSE),VLOOKUP(Z2167,'饰品（请勿修改）'!$H:$H,1,FALSE)))</f>
        <v/>
      </c>
      <c r="AG2167" s="7">
        <f>_xlfn.IFNA(VLOOKUP(AE2167,'饰品（请勿修改）'!$H:$I,2,FALSE),0)</f>
        <v>0</v>
      </c>
      <c r="AH2167" s="7">
        <f>_xlfn.IFNA(VLOOKUP(AF2167,'饰品（请勿修改）'!$H:$I,2,FALSE),0)</f>
        <v>0</v>
      </c>
      <c r="AI2167" s="7">
        <f t="shared" si="2578"/>
        <v>0</v>
      </c>
      <c r="AJ2167" s="7">
        <f t="shared" si="2579"/>
        <v>0</v>
      </c>
    </row>
    <row r="2168" spans="1:36" x14ac:dyDescent="0.2">
      <c r="A2168" s="3"/>
      <c r="B2168" s="3"/>
      <c r="C2168" s="3"/>
      <c r="D2168" s="3"/>
      <c r="E2168" s="3"/>
      <c r="F2168" s="3"/>
      <c r="G2168" s="7" t="str">
        <f t="shared" si="2576"/>
        <v/>
      </c>
      <c r="H2168" s="7" t="str">
        <f t="shared" si="2580"/>
        <v/>
      </c>
      <c r="I2168" s="7" t="str">
        <f t="shared" si="2581"/>
        <v/>
      </c>
      <c r="J2168" s="7" t="str">
        <f t="shared" si="2582"/>
        <v/>
      </c>
      <c r="K2168" s="5">
        <f t="shared" si="2583"/>
        <v>0</v>
      </c>
      <c r="L2168" s="5">
        <f t="shared" si="2584"/>
        <v>0</v>
      </c>
      <c r="M2168" s="5">
        <f t="shared" si="2585"/>
        <v>0</v>
      </c>
      <c r="N2168" s="7" cm="1">
        <f t="array" ref="N2168:P2168">_xlfn._xlws.SORT(K2168:M2168,1,-1,TRUE)</f>
        <v>0</v>
      </c>
      <c r="O2168" s="7">
        <v>0</v>
      </c>
      <c r="P2168" s="7">
        <v>0</v>
      </c>
      <c r="Q2168" s="7">
        <v>2165</v>
      </c>
      <c r="R2168" s="7" t="e">
        <f t="shared" ref="R2168:W2168" si="2644">FIND(",",$F2168,Q2168+1)</f>
        <v>#VALUE!</v>
      </c>
      <c r="S2168" s="7" t="e">
        <f t="shared" si="2644"/>
        <v>#VALUE!</v>
      </c>
      <c r="T2168" s="7" t="e">
        <f t="shared" si="2644"/>
        <v>#VALUE!</v>
      </c>
      <c r="U2168" s="7" t="e">
        <f t="shared" si="2644"/>
        <v>#VALUE!</v>
      </c>
      <c r="V2168" s="7" t="e">
        <f t="shared" si="2644"/>
        <v>#VALUE!</v>
      </c>
      <c r="W2168" s="7" t="e">
        <f t="shared" si="2644"/>
        <v>#VALUE!</v>
      </c>
      <c r="X2168" s="11" t="str">
        <f t="shared" si="2587"/>
        <v/>
      </c>
      <c r="Y2168" s="11" t="str">
        <f t="shared" si="2588"/>
        <v/>
      </c>
      <c r="Z2168" s="11" t="str">
        <f t="shared" si="2589"/>
        <v/>
      </c>
      <c r="AA2168" s="11" t="str">
        <f t="shared" si="2590"/>
        <v/>
      </c>
      <c r="AB2168" s="3" t="str">
        <f t="shared" si="2591"/>
        <v/>
      </c>
      <c r="AC2168" s="3"/>
      <c r="AD2168" s="3"/>
      <c r="AE2168" s="7" t="str">
        <f>IF(X2168="","",_xlfn.IFNA(VLOOKUP(X2168,'饰品（请勿修改）'!$A:$H,8,FALSE),VLOOKUP(X2168,'饰品（请勿修改）'!$H:$H,1,FALSE)))</f>
        <v/>
      </c>
      <c r="AF2168" s="7" t="str">
        <f>IF(Z2168="","",_xlfn.IFNA(VLOOKUP(Z2168,'饰品（请勿修改）'!$A:$H,8,FALSE),VLOOKUP(Z2168,'饰品（请勿修改）'!$H:$H,1,FALSE)))</f>
        <v/>
      </c>
      <c r="AG2168" s="7">
        <f>_xlfn.IFNA(VLOOKUP(AE2168,'饰品（请勿修改）'!$H:$I,2,FALSE),0)</f>
        <v>0</v>
      </c>
      <c r="AH2168" s="7">
        <f>_xlfn.IFNA(VLOOKUP(AF2168,'饰品（请勿修改）'!$H:$I,2,FALSE),0)</f>
        <v>0</v>
      </c>
      <c r="AI2168" s="7">
        <f t="shared" si="2578"/>
        <v>0</v>
      </c>
      <c r="AJ2168" s="7">
        <f t="shared" si="2579"/>
        <v>0</v>
      </c>
    </row>
    <row r="2169" spans="1:36" x14ac:dyDescent="0.2">
      <c r="A2169" s="3"/>
      <c r="B2169" s="3"/>
      <c r="C2169" s="3"/>
      <c r="D2169" s="3"/>
      <c r="E2169" s="3"/>
      <c r="F2169" s="3"/>
      <c r="G2169" s="7" t="str">
        <f t="shared" si="2576"/>
        <v/>
      </c>
      <c r="H2169" s="7" t="str">
        <f t="shared" si="2580"/>
        <v/>
      </c>
      <c r="I2169" s="7" t="str">
        <f t="shared" si="2581"/>
        <v/>
      </c>
      <c r="J2169" s="7" t="str">
        <f t="shared" si="2582"/>
        <v/>
      </c>
      <c r="K2169" s="5">
        <f t="shared" si="2583"/>
        <v>0</v>
      </c>
      <c r="L2169" s="5">
        <f t="shared" si="2584"/>
        <v>0</v>
      </c>
      <c r="M2169" s="5">
        <f t="shared" si="2585"/>
        <v>0</v>
      </c>
      <c r="N2169" s="7" cm="1">
        <f t="array" ref="N2169:P2169">_xlfn._xlws.SORT(K2169:M2169,1,-1,TRUE)</f>
        <v>0</v>
      </c>
      <c r="O2169" s="7">
        <v>0</v>
      </c>
      <c r="P2169" s="7">
        <v>0</v>
      </c>
      <c r="Q2169" s="7">
        <v>2166</v>
      </c>
      <c r="R2169" s="7" t="e">
        <f t="shared" ref="R2169:W2169" si="2645">FIND(",",$F2169,Q2169+1)</f>
        <v>#VALUE!</v>
      </c>
      <c r="S2169" s="7" t="e">
        <f t="shared" si="2645"/>
        <v>#VALUE!</v>
      </c>
      <c r="T2169" s="7" t="e">
        <f t="shared" si="2645"/>
        <v>#VALUE!</v>
      </c>
      <c r="U2169" s="7" t="e">
        <f t="shared" si="2645"/>
        <v>#VALUE!</v>
      </c>
      <c r="V2169" s="7" t="e">
        <f t="shared" si="2645"/>
        <v>#VALUE!</v>
      </c>
      <c r="W2169" s="7" t="e">
        <f t="shared" si="2645"/>
        <v>#VALUE!</v>
      </c>
      <c r="X2169" s="11" t="str">
        <f t="shared" si="2587"/>
        <v/>
      </c>
      <c r="Y2169" s="11" t="str">
        <f t="shared" si="2588"/>
        <v/>
      </c>
      <c r="Z2169" s="11" t="str">
        <f t="shared" si="2589"/>
        <v/>
      </c>
      <c r="AA2169" s="11" t="str">
        <f t="shared" si="2590"/>
        <v/>
      </c>
      <c r="AB2169" s="3" t="str">
        <f t="shared" si="2591"/>
        <v/>
      </c>
      <c r="AC2169" s="3"/>
      <c r="AD2169" s="3"/>
      <c r="AE2169" s="7" t="str">
        <f>IF(X2169="","",_xlfn.IFNA(VLOOKUP(X2169,'饰品（请勿修改）'!$A:$H,8,FALSE),VLOOKUP(X2169,'饰品（请勿修改）'!$H:$H,1,FALSE)))</f>
        <v/>
      </c>
      <c r="AF2169" s="7" t="str">
        <f>IF(Z2169="","",_xlfn.IFNA(VLOOKUP(Z2169,'饰品（请勿修改）'!$A:$H,8,FALSE),VLOOKUP(Z2169,'饰品（请勿修改）'!$H:$H,1,FALSE)))</f>
        <v/>
      </c>
      <c r="AG2169" s="7">
        <f>_xlfn.IFNA(VLOOKUP(AE2169,'饰品（请勿修改）'!$H:$I,2,FALSE),0)</f>
        <v>0</v>
      </c>
      <c r="AH2169" s="7">
        <f>_xlfn.IFNA(VLOOKUP(AF2169,'饰品（请勿修改）'!$H:$I,2,FALSE),0)</f>
        <v>0</v>
      </c>
      <c r="AI2169" s="7">
        <f t="shared" si="2578"/>
        <v>0</v>
      </c>
      <c r="AJ2169" s="7">
        <f t="shared" si="2579"/>
        <v>0</v>
      </c>
    </row>
    <row r="2170" spans="1:36" x14ac:dyDescent="0.2">
      <c r="A2170" s="3"/>
      <c r="B2170" s="3"/>
      <c r="C2170" s="3"/>
      <c r="D2170" s="3"/>
      <c r="E2170" s="3"/>
      <c r="F2170" s="3"/>
      <c r="G2170" s="7" t="str">
        <f t="shared" si="2576"/>
        <v/>
      </c>
      <c r="H2170" s="7" t="str">
        <f t="shared" si="2580"/>
        <v/>
      </c>
      <c r="I2170" s="7" t="str">
        <f t="shared" si="2581"/>
        <v/>
      </c>
      <c r="J2170" s="7" t="str">
        <f t="shared" si="2582"/>
        <v/>
      </c>
      <c r="K2170" s="5">
        <f t="shared" si="2583"/>
        <v>0</v>
      </c>
      <c r="L2170" s="5">
        <f t="shared" si="2584"/>
        <v>0</v>
      </c>
      <c r="M2170" s="5">
        <f t="shared" si="2585"/>
        <v>0</v>
      </c>
      <c r="N2170" s="7" cm="1">
        <f t="array" ref="N2170:P2170">_xlfn._xlws.SORT(K2170:M2170,1,-1,TRUE)</f>
        <v>0</v>
      </c>
      <c r="O2170" s="7">
        <v>0</v>
      </c>
      <c r="P2170" s="7">
        <v>0</v>
      </c>
      <c r="Q2170" s="7">
        <v>2167</v>
      </c>
      <c r="R2170" s="7" t="e">
        <f t="shared" ref="R2170:W2170" si="2646">FIND(",",$F2170,Q2170+1)</f>
        <v>#VALUE!</v>
      </c>
      <c r="S2170" s="7" t="e">
        <f t="shared" si="2646"/>
        <v>#VALUE!</v>
      </c>
      <c r="T2170" s="7" t="e">
        <f t="shared" si="2646"/>
        <v>#VALUE!</v>
      </c>
      <c r="U2170" s="7" t="e">
        <f t="shared" si="2646"/>
        <v>#VALUE!</v>
      </c>
      <c r="V2170" s="7" t="e">
        <f t="shared" si="2646"/>
        <v>#VALUE!</v>
      </c>
      <c r="W2170" s="7" t="e">
        <f t="shared" si="2646"/>
        <v>#VALUE!</v>
      </c>
      <c r="X2170" s="11" t="str">
        <f t="shared" si="2587"/>
        <v/>
      </c>
      <c r="Y2170" s="11" t="str">
        <f t="shared" si="2588"/>
        <v/>
      </c>
      <c r="Z2170" s="11" t="str">
        <f t="shared" si="2589"/>
        <v/>
      </c>
      <c r="AA2170" s="11" t="str">
        <f t="shared" si="2590"/>
        <v/>
      </c>
      <c r="AB2170" s="3" t="str">
        <f t="shared" si="2591"/>
        <v/>
      </c>
      <c r="AC2170" s="3"/>
      <c r="AD2170" s="3"/>
      <c r="AE2170" s="7" t="str">
        <f>IF(X2170="","",_xlfn.IFNA(VLOOKUP(X2170,'饰品（请勿修改）'!$A:$H,8,FALSE),VLOOKUP(X2170,'饰品（请勿修改）'!$H:$H,1,FALSE)))</f>
        <v/>
      </c>
      <c r="AF2170" s="7" t="str">
        <f>IF(Z2170="","",_xlfn.IFNA(VLOOKUP(Z2170,'饰品（请勿修改）'!$A:$H,8,FALSE),VLOOKUP(Z2170,'饰品（请勿修改）'!$H:$H,1,FALSE)))</f>
        <v/>
      </c>
      <c r="AG2170" s="7">
        <f>_xlfn.IFNA(VLOOKUP(AE2170,'饰品（请勿修改）'!$H:$I,2,FALSE),0)</f>
        <v>0</v>
      </c>
      <c r="AH2170" s="7">
        <f>_xlfn.IFNA(VLOOKUP(AF2170,'饰品（请勿修改）'!$H:$I,2,FALSE),0)</f>
        <v>0</v>
      </c>
      <c r="AI2170" s="7">
        <f t="shared" si="2578"/>
        <v>0</v>
      </c>
      <c r="AJ2170" s="7">
        <f t="shared" si="2579"/>
        <v>0</v>
      </c>
    </row>
    <row r="2171" spans="1:36" x14ac:dyDescent="0.2">
      <c r="A2171" s="3"/>
      <c r="B2171" s="3"/>
      <c r="C2171" s="3"/>
      <c r="D2171" s="3"/>
      <c r="E2171" s="3"/>
      <c r="F2171" s="3"/>
      <c r="G2171" s="7" t="str">
        <f t="shared" si="2576"/>
        <v/>
      </c>
      <c r="H2171" s="7" t="str">
        <f t="shared" si="2580"/>
        <v/>
      </c>
      <c r="I2171" s="7" t="str">
        <f t="shared" si="2581"/>
        <v/>
      </c>
      <c r="J2171" s="7" t="str">
        <f t="shared" si="2582"/>
        <v/>
      </c>
      <c r="K2171" s="5">
        <f t="shared" si="2583"/>
        <v>0</v>
      </c>
      <c r="L2171" s="5">
        <f t="shared" si="2584"/>
        <v>0</v>
      </c>
      <c r="M2171" s="5">
        <f t="shared" si="2585"/>
        <v>0</v>
      </c>
      <c r="N2171" s="7" cm="1">
        <f t="array" ref="N2171:P2171">_xlfn._xlws.SORT(K2171:M2171,1,-1,TRUE)</f>
        <v>0</v>
      </c>
      <c r="O2171" s="7">
        <v>0</v>
      </c>
      <c r="P2171" s="7">
        <v>0</v>
      </c>
      <c r="Q2171" s="7">
        <v>2168</v>
      </c>
      <c r="R2171" s="7" t="e">
        <f t="shared" ref="R2171:W2171" si="2647">FIND(",",$F2171,Q2171+1)</f>
        <v>#VALUE!</v>
      </c>
      <c r="S2171" s="7" t="e">
        <f t="shared" si="2647"/>
        <v>#VALUE!</v>
      </c>
      <c r="T2171" s="7" t="e">
        <f t="shared" si="2647"/>
        <v>#VALUE!</v>
      </c>
      <c r="U2171" s="7" t="e">
        <f t="shared" si="2647"/>
        <v>#VALUE!</v>
      </c>
      <c r="V2171" s="7" t="e">
        <f t="shared" si="2647"/>
        <v>#VALUE!</v>
      </c>
      <c r="W2171" s="7" t="e">
        <f t="shared" si="2647"/>
        <v>#VALUE!</v>
      </c>
      <c r="X2171" s="11" t="str">
        <f t="shared" si="2587"/>
        <v/>
      </c>
      <c r="Y2171" s="11" t="str">
        <f t="shared" si="2588"/>
        <v/>
      </c>
      <c r="Z2171" s="11" t="str">
        <f t="shared" si="2589"/>
        <v/>
      </c>
      <c r="AA2171" s="11" t="str">
        <f t="shared" si="2590"/>
        <v/>
      </c>
      <c r="AB2171" s="3" t="str">
        <f t="shared" si="2591"/>
        <v/>
      </c>
      <c r="AC2171" s="3"/>
      <c r="AD2171" s="3"/>
      <c r="AE2171" s="7" t="str">
        <f>IF(X2171="","",_xlfn.IFNA(VLOOKUP(X2171,'饰品（请勿修改）'!$A:$H,8,FALSE),VLOOKUP(X2171,'饰品（请勿修改）'!$H:$H,1,FALSE)))</f>
        <v/>
      </c>
      <c r="AF2171" s="7" t="str">
        <f>IF(Z2171="","",_xlfn.IFNA(VLOOKUP(Z2171,'饰品（请勿修改）'!$A:$H,8,FALSE),VLOOKUP(Z2171,'饰品（请勿修改）'!$H:$H,1,FALSE)))</f>
        <v/>
      </c>
      <c r="AG2171" s="7">
        <f>_xlfn.IFNA(VLOOKUP(AE2171,'饰品（请勿修改）'!$H:$I,2,FALSE),0)</f>
        <v>0</v>
      </c>
      <c r="AH2171" s="7">
        <f>_xlfn.IFNA(VLOOKUP(AF2171,'饰品（请勿修改）'!$H:$I,2,FALSE),0)</f>
        <v>0</v>
      </c>
      <c r="AI2171" s="7">
        <f t="shared" si="2578"/>
        <v>0</v>
      </c>
      <c r="AJ2171" s="7">
        <f t="shared" si="2579"/>
        <v>0</v>
      </c>
    </row>
    <row r="2172" spans="1:36" x14ac:dyDescent="0.2">
      <c r="A2172" s="3"/>
      <c r="B2172" s="3"/>
      <c r="C2172" s="3"/>
      <c r="D2172" s="3"/>
      <c r="E2172" s="3"/>
      <c r="F2172" s="3"/>
      <c r="G2172" s="7" t="str">
        <f t="shared" si="2576"/>
        <v/>
      </c>
      <c r="H2172" s="7" t="str">
        <f t="shared" si="2580"/>
        <v/>
      </c>
      <c r="I2172" s="7" t="str">
        <f t="shared" si="2581"/>
        <v/>
      </c>
      <c r="J2172" s="7" t="str">
        <f t="shared" si="2582"/>
        <v/>
      </c>
      <c r="K2172" s="5">
        <f t="shared" si="2583"/>
        <v>0</v>
      </c>
      <c r="L2172" s="5">
        <f t="shared" si="2584"/>
        <v>0</v>
      </c>
      <c r="M2172" s="5">
        <f t="shared" si="2585"/>
        <v>0</v>
      </c>
      <c r="N2172" s="7" cm="1">
        <f t="array" ref="N2172:P2172">_xlfn._xlws.SORT(K2172:M2172,1,-1,TRUE)</f>
        <v>0</v>
      </c>
      <c r="O2172" s="7">
        <v>0</v>
      </c>
      <c r="P2172" s="7">
        <v>0</v>
      </c>
      <c r="Q2172" s="7">
        <v>2169</v>
      </c>
      <c r="R2172" s="7" t="e">
        <f t="shared" ref="R2172:W2172" si="2648">FIND(",",$F2172,Q2172+1)</f>
        <v>#VALUE!</v>
      </c>
      <c r="S2172" s="7" t="e">
        <f t="shared" si="2648"/>
        <v>#VALUE!</v>
      </c>
      <c r="T2172" s="7" t="e">
        <f t="shared" si="2648"/>
        <v>#VALUE!</v>
      </c>
      <c r="U2172" s="7" t="e">
        <f t="shared" si="2648"/>
        <v>#VALUE!</v>
      </c>
      <c r="V2172" s="7" t="e">
        <f t="shared" si="2648"/>
        <v>#VALUE!</v>
      </c>
      <c r="W2172" s="7" t="e">
        <f t="shared" si="2648"/>
        <v>#VALUE!</v>
      </c>
      <c r="X2172" s="11" t="str">
        <f t="shared" si="2587"/>
        <v/>
      </c>
      <c r="Y2172" s="11" t="str">
        <f t="shared" si="2588"/>
        <v/>
      </c>
      <c r="Z2172" s="11" t="str">
        <f t="shared" si="2589"/>
        <v/>
      </c>
      <c r="AA2172" s="11" t="str">
        <f t="shared" si="2590"/>
        <v/>
      </c>
      <c r="AB2172" s="3" t="str">
        <f t="shared" si="2591"/>
        <v/>
      </c>
      <c r="AC2172" s="3"/>
      <c r="AD2172" s="3"/>
      <c r="AE2172" s="7" t="str">
        <f>IF(X2172="","",_xlfn.IFNA(VLOOKUP(X2172,'饰品（请勿修改）'!$A:$H,8,FALSE),VLOOKUP(X2172,'饰品（请勿修改）'!$H:$H,1,FALSE)))</f>
        <v/>
      </c>
      <c r="AF2172" s="7" t="str">
        <f>IF(Z2172="","",_xlfn.IFNA(VLOOKUP(Z2172,'饰品（请勿修改）'!$A:$H,8,FALSE),VLOOKUP(Z2172,'饰品（请勿修改）'!$H:$H,1,FALSE)))</f>
        <v/>
      </c>
      <c r="AG2172" s="7">
        <f>_xlfn.IFNA(VLOOKUP(AE2172,'饰品（请勿修改）'!$H:$I,2,FALSE),0)</f>
        <v>0</v>
      </c>
      <c r="AH2172" s="7">
        <f>_xlfn.IFNA(VLOOKUP(AF2172,'饰品（请勿修改）'!$H:$I,2,FALSE),0)</f>
        <v>0</v>
      </c>
      <c r="AI2172" s="7">
        <f t="shared" si="2578"/>
        <v>0</v>
      </c>
      <c r="AJ2172" s="7">
        <f t="shared" si="2579"/>
        <v>0</v>
      </c>
    </row>
    <row r="2173" spans="1:36" x14ac:dyDescent="0.2">
      <c r="A2173" s="3"/>
      <c r="B2173" s="3"/>
      <c r="C2173" s="3"/>
      <c r="D2173" s="3"/>
      <c r="E2173" s="3"/>
      <c r="F2173" s="3"/>
      <c r="G2173" s="7" t="str">
        <f t="shared" si="2576"/>
        <v/>
      </c>
      <c r="H2173" s="7" t="str">
        <f t="shared" si="2580"/>
        <v/>
      </c>
      <c r="I2173" s="7" t="str">
        <f t="shared" si="2581"/>
        <v/>
      </c>
      <c r="J2173" s="7" t="str">
        <f t="shared" si="2582"/>
        <v/>
      </c>
      <c r="K2173" s="5">
        <f t="shared" si="2583"/>
        <v>0</v>
      </c>
      <c r="L2173" s="5">
        <f t="shared" si="2584"/>
        <v>0</v>
      </c>
      <c r="M2173" s="5">
        <f t="shared" si="2585"/>
        <v>0</v>
      </c>
      <c r="N2173" s="7" cm="1">
        <f t="array" ref="N2173:P2173">_xlfn._xlws.SORT(K2173:M2173,1,-1,TRUE)</f>
        <v>0</v>
      </c>
      <c r="O2173" s="7">
        <v>0</v>
      </c>
      <c r="P2173" s="7">
        <v>0</v>
      </c>
      <c r="Q2173" s="7">
        <v>2170</v>
      </c>
      <c r="R2173" s="7" t="e">
        <f t="shared" ref="R2173:W2173" si="2649">FIND(",",$F2173,Q2173+1)</f>
        <v>#VALUE!</v>
      </c>
      <c r="S2173" s="7" t="e">
        <f t="shared" si="2649"/>
        <v>#VALUE!</v>
      </c>
      <c r="T2173" s="7" t="e">
        <f t="shared" si="2649"/>
        <v>#VALUE!</v>
      </c>
      <c r="U2173" s="7" t="e">
        <f t="shared" si="2649"/>
        <v>#VALUE!</v>
      </c>
      <c r="V2173" s="7" t="e">
        <f t="shared" si="2649"/>
        <v>#VALUE!</v>
      </c>
      <c r="W2173" s="7" t="e">
        <f t="shared" si="2649"/>
        <v>#VALUE!</v>
      </c>
      <c r="X2173" s="11" t="str">
        <f t="shared" si="2587"/>
        <v/>
      </c>
      <c r="Y2173" s="11" t="str">
        <f t="shared" si="2588"/>
        <v/>
      </c>
      <c r="Z2173" s="11" t="str">
        <f t="shared" si="2589"/>
        <v/>
      </c>
      <c r="AA2173" s="11" t="str">
        <f t="shared" si="2590"/>
        <v/>
      </c>
      <c r="AB2173" s="3" t="str">
        <f t="shared" si="2591"/>
        <v/>
      </c>
      <c r="AC2173" s="3"/>
      <c r="AD2173" s="3"/>
      <c r="AE2173" s="7" t="str">
        <f>IF(X2173="","",_xlfn.IFNA(VLOOKUP(X2173,'饰品（请勿修改）'!$A:$H,8,FALSE),VLOOKUP(X2173,'饰品（请勿修改）'!$H:$H,1,FALSE)))</f>
        <v/>
      </c>
      <c r="AF2173" s="7" t="str">
        <f>IF(Z2173="","",_xlfn.IFNA(VLOOKUP(Z2173,'饰品（请勿修改）'!$A:$H,8,FALSE),VLOOKUP(Z2173,'饰品（请勿修改）'!$H:$H,1,FALSE)))</f>
        <v/>
      </c>
      <c r="AG2173" s="7">
        <f>_xlfn.IFNA(VLOOKUP(AE2173,'饰品（请勿修改）'!$H:$I,2,FALSE),0)</f>
        <v>0</v>
      </c>
      <c r="AH2173" s="7">
        <f>_xlfn.IFNA(VLOOKUP(AF2173,'饰品（请勿修改）'!$H:$I,2,FALSE),0)</f>
        <v>0</v>
      </c>
      <c r="AI2173" s="7">
        <f t="shared" si="2578"/>
        <v>0</v>
      </c>
      <c r="AJ2173" s="7">
        <f t="shared" si="2579"/>
        <v>0</v>
      </c>
    </row>
    <row r="2174" spans="1:36" x14ac:dyDescent="0.2">
      <c r="A2174" s="3"/>
      <c r="B2174" s="3"/>
      <c r="C2174" s="3"/>
      <c r="D2174" s="3"/>
      <c r="E2174" s="3"/>
      <c r="F2174" s="3"/>
      <c r="G2174" s="7" t="str">
        <f t="shared" si="2576"/>
        <v/>
      </c>
      <c r="H2174" s="7" t="str">
        <f t="shared" si="2580"/>
        <v/>
      </c>
      <c r="I2174" s="7" t="str">
        <f t="shared" si="2581"/>
        <v/>
      </c>
      <c r="J2174" s="7" t="str">
        <f t="shared" si="2582"/>
        <v/>
      </c>
      <c r="K2174" s="5">
        <f t="shared" si="2583"/>
        <v>0</v>
      </c>
      <c r="L2174" s="5">
        <f t="shared" si="2584"/>
        <v>0</v>
      </c>
      <c r="M2174" s="5">
        <f t="shared" si="2585"/>
        <v>0</v>
      </c>
      <c r="N2174" s="7" cm="1">
        <f t="array" ref="N2174:P2174">_xlfn._xlws.SORT(K2174:M2174,1,-1,TRUE)</f>
        <v>0</v>
      </c>
      <c r="O2174" s="7">
        <v>0</v>
      </c>
      <c r="P2174" s="7">
        <v>0</v>
      </c>
      <c r="Q2174" s="7">
        <v>2171</v>
      </c>
      <c r="R2174" s="7" t="e">
        <f t="shared" ref="R2174:W2174" si="2650">FIND(",",$F2174,Q2174+1)</f>
        <v>#VALUE!</v>
      </c>
      <c r="S2174" s="7" t="e">
        <f t="shared" si="2650"/>
        <v>#VALUE!</v>
      </c>
      <c r="T2174" s="7" t="e">
        <f t="shared" si="2650"/>
        <v>#VALUE!</v>
      </c>
      <c r="U2174" s="7" t="e">
        <f t="shared" si="2650"/>
        <v>#VALUE!</v>
      </c>
      <c r="V2174" s="7" t="e">
        <f t="shared" si="2650"/>
        <v>#VALUE!</v>
      </c>
      <c r="W2174" s="7" t="e">
        <f t="shared" si="2650"/>
        <v>#VALUE!</v>
      </c>
      <c r="X2174" s="11" t="str">
        <f t="shared" si="2587"/>
        <v/>
      </c>
      <c r="Y2174" s="11" t="str">
        <f t="shared" si="2588"/>
        <v/>
      </c>
      <c r="Z2174" s="11" t="str">
        <f t="shared" si="2589"/>
        <v/>
      </c>
      <c r="AA2174" s="11" t="str">
        <f t="shared" si="2590"/>
        <v/>
      </c>
      <c r="AB2174" s="3" t="str">
        <f t="shared" si="2591"/>
        <v/>
      </c>
      <c r="AC2174" s="3"/>
      <c r="AD2174" s="3"/>
      <c r="AE2174" s="7" t="str">
        <f>IF(X2174="","",_xlfn.IFNA(VLOOKUP(X2174,'饰品（请勿修改）'!$A:$H,8,FALSE),VLOOKUP(X2174,'饰品（请勿修改）'!$H:$H,1,FALSE)))</f>
        <v/>
      </c>
      <c r="AF2174" s="7" t="str">
        <f>IF(Z2174="","",_xlfn.IFNA(VLOOKUP(Z2174,'饰品（请勿修改）'!$A:$H,8,FALSE),VLOOKUP(Z2174,'饰品（请勿修改）'!$H:$H,1,FALSE)))</f>
        <v/>
      </c>
      <c r="AG2174" s="7">
        <f>_xlfn.IFNA(VLOOKUP(AE2174,'饰品（请勿修改）'!$H:$I,2,FALSE),0)</f>
        <v>0</v>
      </c>
      <c r="AH2174" s="7">
        <f>_xlfn.IFNA(VLOOKUP(AF2174,'饰品（请勿修改）'!$H:$I,2,FALSE),0)</f>
        <v>0</v>
      </c>
      <c r="AI2174" s="7">
        <f t="shared" si="2578"/>
        <v>0</v>
      </c>
      <c r="AJ2174" s="7">
        <f t="shared" si="2579"/>
        <v>0</v>
      </c>
    </row>
    <row r="2175" spans="1:36" x14ac:dyDescent="0.2">
      <c r="A2175" s="3"/>
      <c r="B2175" s="3"/>
      <c r="C2175" s="3"/>
      <c r="D2175" s="3"/>
      <c r="E2175" s="3"/>
      <c r="F2175" s="3"/>
      <c r="G2175" s="7" t="str">
        <f t="shared" si="2576"/>
        <v/>
      </c>
      <c r="H2175" s="7" t="str">
        <f t="shared" si="2580"/>
        <v/>
      </c>
      <c r="I2175" s="7" t="str">
        <f t="shared" si="2581"/>
        <v/>
      </c>
      <c r="J2175" s="7" t="str">
        <f t="shared" si="2582"/>
        <v/>
      </c>
      <c r="K2175" s="5">
        <f t="shared" si="2583"/>
        <v>0</v>
      </c>
      <c r="L2175" s="5">
        <f t="shared" si="2584"/>
        <v>0</v>
      </c>
      <c r="M2175" s="5">
        <f t="shared" si="2585"/>
        <v>0</v>
      </c>
      <c r="N2175" s="7" cm="1">
        <f t="array" ref="N2175:P2175">_xlfn._xlws.SORT(K2175:M2175,1,-1,TRUE)</f>
        <v>0</v>
      </c>
      <c r="O2175" s="7">
        <v>0</v>
      </c>
      <c r="P2175" s="7">
        <v>0</v>
      </c>
      <c r="Q2175" s="7">
        <v>2172</v>
      </c>
      <c r="R2175" s="7" t="e">
        <f t="shared" ref="R2175:W2175" si="2651">FIND(",",$F2175,Q2175+1)</f>
        <v>#VALUE!</v>
      </c>
      <c r="S2175" s="7" t="e">
        <f t="shared" si="2651"/>
        <v>#VALUE!</v>
      </c>
      <c r="T2175" s="7" t="e">
        <f t="shared" si="2651"/>
        <v>#VALUE!</v>
      </c>
      <c r="U2175" s="7" t="e">
        <f t="shared" si="2651"/>
        <v>#VALUE!</v>
      </c>
      <c r="V2175" s="7" t="e">
        <f t="shared" si="2651"/>
        <v>#VALUE!</v>
      </c>
      <c r="W2175" s="7" t="e">
        <f t="shared" si="2651"/>
        <v>#VALUE!</v>
      </c>
      <c r="X2175" s="11" t="str">
        <f t="shared" si="2587"/>
        <v/>
      </c>
      <c r="Y2175" s="11" t="str">
        <f t="shared" si="2588"/>
        <v/>
      </c>
      <c r="Z2175" s="11" t="str">
        <f t="shared" si="2589"/>
        <v/>
      </c>
      <c r="AA2175" s="11" t="str">
        <f t="shared" si="2590"/>
        <v/>
      </c>
      <c r="AB2175" s="3" t="str">
        <f t="shared" si="2591"/>
        <v/>
      </c>
      <c r="AC2175" s="3"/>
      <c r="AD2175" s="3"/>
      <c r="AE2175" s="7" t="str">
        <f>IF(X2175="","",_xlfn.IFNA(VLOOKUP(X2175,'饰品（请勿修改）'!$A:$H,8,FALSE),VLOOKUP(X2175,'饰品（请勿修改）'!$H:$H,1,FALSE)))</f>
        <v/>
      </c>
      <c r="AF2175" s="7" t="str">
        <f>IF(Z2175="","",_xlfn.IFNA(VLOOKUP(Z2175,'饰品（请勿修改）'!$A:$H,8,FALSE),VLOOKUP(Z2175,'饰品（请勿修改）'!$H:$H,1,FALSE)))</f>
        <v/>
      </c>
      <c r="AG2175" s="7">
        <f>_xlfn.IFNA(VLOOKUP(AE2175,'饰品（请勿修改）'!$H:$I,2,FALSE),0)</f>
        <v>0</v>
      </c>
      <c r="AH2175" s="7">
        <f>_xlfn.IFNA(VLOOKUP(AF2175,'饰品（请勿修改）'!$H:$I,2,FALSE),0)</f>
        <v>0</v>
      </c>
      <c r="AI2175" s="7">
        <f t="shared" si="2578"/>
        <v>0</v>
      </c>
      <c r="AJ2175" s="7">
        <f t="shared" si="2579"/>
        <v>0</v>
      </c>
    </row>
    <row r="2176" spans="1:36" x14ac:dyDescent="0.2">
      <c r="A2176" s="3"/>
      <c r="B2176" s="3"/>
      <c r="C2176" s="3"/>
      <c r="D2176" s="3"/>
      <c r="E2176" s="3"/>
      <c r="F2176" s="3"/>
      <c r="G2176" s="7" t="str">
        <f t="shared" si="2576"/>
        <v/>
      </c>
      <c r="H2176" s="7" t="str">
        <f t="shared" si="2580"/>
        <v/>
      </c>
      <c r="I2176" s="7" t="str">
        <f t="shared" si="2581"/>
        <v/>
      </c>
      <c r="J2176" s="7" t="str">
        <f t="shared" si="2582"/>
        <v/>
      </c>
      <c r="K2176" s="5">
        <f t="shared" si="2583"/>
        <v>0</v>
      </c>
      <c r="L2176" s="5">
        <f t="shared" si="2584"/>
        <v>0</v>
      </c>
      <c r="M2176" s="5">
        <f t="shared" si="2585"/>
        <v>0</v>
      </c>
      <c r="N2176" s="7" cm="1">
        <f t="array" ref="N2176:P2176">_xlfn._xlws.SORT(K2176:M2176,1,-1,TRUE)</f>
        <v>0</v>
      </c>
      <c r="O2176" s="7">
        <v>0</v>
      </c>
      <c r="P2176" s="7">
        <v>0</v>
      </c>
      <c r="Q2176" s="7">
        <v>2173</v>
      </c>
      <c r="R2176" s="7" t="e">
        <f t="shared" ref="R2176:W2176" si="2652">FIND(",",$F2176,Q2176+1)</f>
        <v>#VALUE!</v>
      </c>
      <c r="S2176" s="7" t="e">
        <f t="shared" si="2652"/>
        <v>#VALUE!</v>
      </c>
      <c r="T2176" s="7" t="e">
        <f t="shared" si="2652"/>
        <v>#VALUE!</v>
      </c>
      <c r="U2176" s="7" t="e">
        <f t="shared" si="2652"/>
        <v>#VALUE!</v>
      </c>
      <c r="V2176" s="7" t="e">
        <f t="shared" si="2652"/>
        <v>#VALUE!</v>
      </c>
      <c r="W2176" s="7" t="e">
        <f t="shared" si="2652"/>
        <v>#VALUE!</v>
      </c>
      <c r="X2176" s="11" t="str">
        <f t="shared" si="2587"/>
        <v/>
      </c>
      <c r="Y2176" s="11" t="str">
        <f t="shared" si="2588"/>
        <v/>
      </c>
      <c r="Z2176" s="11" t="str">
        <f t="shared" si="2589"/>
        <v/>
      </c>
      <c r="AA2176" s="11" t="str">
        <f t="shared" si="2590"/>
        <v/>
      </c>
      <c r="AB2176" s="3" t="str">
        <f t="shared" si="2591"/>
        <v/>
      </c>
      <c r="AC2176" s="3"/>
      <c r="AD2176" s="3"/>
      <c r="AE2176" s="7" t="str">
        <f>IF(X2176="","",_xlfn.IFNA(VLOOKUP(X2176,'饰品（请勿修改）'!$A:$H,8,FALSE),VLOOKUP(X2176,'饰品（请勿修改）'!$H:$H,1,FALSE)))</f>
        <v/>
      </c>
      <c r="AF2176" s="7" t="str">
        <f>IF(Z2176="","",_xlfn.IFNA(VLOOKUP(Z2176,'饰品（请勿修改）'!$A:$H,8,FALSE),VLOOKUP(Z2176,'饰品（请勿修改）'!$H:$H,1,FALSE)))</f>
        <v/>
      </c>
      <c r="AG2176" s="7">
        <f>_xlfn.IFNA(VLOOKUP(AE2176,'饰品（请勿修改）'!$H:$I,2,FALSE),0)</f>
        <v>0</v>
      </c>
      <c r="AH2176" s="7">
        <f>_xlfn.IFNA(VLOOKUP(AF2176,'饰品（请勿修改）'!$H:$I,2,FALSE),0)</f>
        <v>0</v>
      </c>
      <c r="AI2176" s="7">
        <f t="shared" si="2578"/>
        <v>0</v>
      </c>
      <c r="AJ2176" s="7">
        <f t="shared" si="2579"/>
        <v>0</v>
      </c>
    </row>
    <row r="2177" spans="1:36" x14ac:dyDescent="0.2">
      <c r="A2177" s="3"/>
      <c r="B2177" s="3"/>
      <c r="C2177" s="3"/>
      <c r="D2177" s="3"/>
      <c r="E2177" s="3"/>
      <c r="F2177" s="3"/>
      <c r="G2177" s="7" t="str">
        <f t="shared" si="2576"/>
        <v/>
      </c>
      <c r="H2177" s="7" t="str">
        <f t="shared" si="2580"/>
        <v/>
      </c>
      <c r="I2177" s="7" t="str">
        <f t="shared" si="2581"/>
        <v/>
      </c>
      <c r="J2177" s="7" t="str">
        <f t="shared" si="2582"/>
        <v/>
      </c>
      <c r="K2177" s="5">
        <f t="shared" si="2583"/>
        <v>0</v>
      </c>
      <c r="L2177" s="5">
        <f t="shared" si="2584"/>
        <v>0</v>
      </c>
      <c r="M2177" s="5">
        <f t="shared" si="2585"/>
        <v>0</v>
      </c>
      <c r="N2177" s="7" cm="1">
        <f t="array" ref="N2177:P2177">_xlfn._xlws.SORT(K2177:M2177,1,-1,TRUE)</f>
        <v>0</v>
      </c>
      <c r="O2177" s="7">
        <v>0</v>
      </c>
      <c r="P2177" s="7">
        <v>0</v>
      </c>
      <c r="Q2177" s="7">
        <v>2174</v>
      </c>
      <c r="R2177" s="7" t="e">
        <f t="shared" ref="R2177:W2177" si="2653">FIND(",",$F2177,Q2177+1)</f>
        <v>#VALUE!</v>
      </c>
      <c r="S2177" s="7" t="e">
        <f t="shared" si="2653"/>
        <v>#VALUE!</v>
      </c>
      <c r="T2177" s="7" t="e">
        <f t="shared" si="2653"/>
        <v>#VALUE!</v>
      </c>
      <c r="U2177" s="7" t="e">
        <f t="shared" si="2653"/>
        <v>#VALUE!</v>
      </c>
      <c r="V2177" s="7" t="e">
        <f t="shared" si="2653"/>
        <v>#VALUE!</v>
      </c>
      <c r="W2177" s="7" t="e">
        <f t="shared" si="2653"/>
        <v>#VALUE!</v>
      </c>
      <c r="X2177" s="11" t="str">
        <f t="shared" si="2587"/>
        <v/>
      </c>
      <c r="Y2177" s="11" t="str">
        <f t="shared" si="2588"/>
        <v/>
      </c>
      <c r="Z2177" s="11" t="str">
        <f t="shared" si="2589"/>
        <v/>
      </c>
      <c r="AA2177" s="11" t="str">
        <f t="shared" si="2590"/>
        <v/>
      </c>
      <c r="AB2177" s="3" t="str">
        <f t="shared" si="2591"/>
        <v/>
      </c>
      <c r="AC2177" s="3"/>
      <c r="AD2177" s="3"/>
      <c r="AE2177" s="7" t="str">
        <f>IF(X2177="","",_xlfn.IFNA(VLOOKUP(X2177,'饰品（请勿修改）'!$A:$H,8,FALSE),VLOOKUP(X2177,'饰品（请勿修改）'!$H:$H,1,FALSE)))</f>
        <v/>
      </c>
      <c r="AF2177" s="7" t="str">
        <f>IF(Z2177="","",_xlfn.IFNA(VLOOKUP(Z2177,'饰品（请勿修改）'!$A:$H,8,FALSE),VLOOKUP(Z2177,'饰品（请勿修改）'!$H:$H,1,FALSE)))</f>
        <v/>
      </c>
      <c r="AG2177" s="7">
        <f>_xlfn.IFNA(VLOOKUP(AE2177,'饰品（请勿修改）'!$H:$I,2,FALSE),0)</f>
        <v>0</v>
      </c>
      <c r="AH2177" s="7">
        <f>_xlfn.IFNA(VLOOKUP(AF2177,'饰品（请勿修改）'!$H:$I,2,FALSE),0)</f>
        <v>0</v>
      </c>
      <c r="AI2177" s="7">
        <f t="shared" si="2578"/>
        <v>0</v>
      </c>
      <c r="AJ2177" s="7">
        <f t="shared" si="2579"/>
        <v>0</v>
      </c>
    </row>
    <row r="2178" spans="1:36" x14ac:dyDescent="0.2">
      <c r="A2178" s="3"/>
      <c r="B2178" s="3"/>
      <c r="C2178" s="3"/>
      <c r="D2178" s="3"/>
      <c r="E2178" s="3"/>
      <c r="F2178" s="3"/>
      <c r="G2178" s="7" t="str">
        <f t="shared" ref="G2178:G2241" si="2654">SUBSTITUTE("{""Skills"":["&amp;AG2178&amp;","&amp;AH2178&amp;"],""SkillLevels"":["&amp;AI2178&amp;","&amp;AJ2178&amp;"],""Slots"":["&amp;K2178&amp;","&amp;L2178&amp;","&amp;M2178&amp;"]}","{""Skills"":[0,0],""SkillLevels"":[0,0],""Slots"":[0,0,0]}","")</f>
        <v/>
      </c>
      <c r="H2178" s="7" t="str">
        <f t="shared" si="2580"/>
        <v/>
      </c>
      <c r="I2178" s="7" t="str">
        <f t="shared" si="2581"/>
        <v/>
      </c>
      <c r="J2178" s="7" t="str">
        <f t="shared" si="2582"/>
        <v/>
      </c>
      <c r="K2178" s="5">
        <f t="shared" si="2583"/>
        <v>0</v>
      </c>
      <c r="L2178" s="5">
        <f t="shared" si="2584"/>
        <v>0</v>
      </c>
      <c r="M2178" s="5">
        <f t="shared" si="2585"/>
        <v>0</v>
      </c>
      <c r="N2178" s="7" cm="1">
        <f t="array" ref="N2178:P2178">_xlfn._xlws.SORT(K2178:M2178,1,-1,TRUE)</f>
        <v>0</v>
      </c>
      <c r="O2178" s="7">
        <v>0</v>
      </c>
      <c r="P2178" s="7">
        <v>0</v>
      </c>
      <c r="Q2178" s="7">
        <v>2175</v>
      </c>
      <c r="R2178" s="7" t="e">
        <f t="shared" ref="R2178:W2178" si="2655">FIND(",",$F2178,Q2178+1)</f>
        <v>#VALUE!</v>
      </c>
      <c r="S2178" s="7" t="e">
        <f t="shared" si="2655"/>
        <v>#VALUE!</v>
      </c>
      <c r="T2178" s="7" t="e">
        <f t="shared" si="2655"/>
        <v>#VALUE!</v>
      </c>
      <c r="U2178" s="7" t="e">
        <f t="shared" si="2655"/>
        <v>#VALUE!</v>
      </c>
      <c r="V2178" s="7" t="e">
        <f t="shared" si="2655"/>
        <v>#VALUE!</v>
      </c>
      <c r="W2178" s="7" t="e">
        <f t="shared" si="2655"/>
        <v>#VALUE!</v>
      </c>
      <c r="X2178" s="11" t="str">
        <f t="shared" si="2587"/>
        <v/>
      </c>
      <c r="Y2178" s="11" t="str">
        <f t="shared" si="2588"/>
        <v/>
      </c>
      <c r="Z2178" s="11" t="str">
        <f t="shared" si="2589"/>
        <v/>
      </c>
      <c r="AA2178" s="11" t="str">
        <f t="shared" si="2590"/>
        <v/>
      </c>
      <c r="AB2178" s="3" t="str">
        <f t="shared" si="2591"/>
        <v/>
      </c>
      <c r="AC2178" s="3"/>
      <c r="AD2178" s="3"/>
      <c r="AE2178" s="7" t="str">
        <f>IF(X2178="","",_xlfn.IFNA(VLOOKUP(X2178,'饰品（请勿修改）'!$A:$H,8,FALSE),VLOOKUP(X2178,'饰品（请勿修改）'!$H:$H,1,FALSE)))</f>
        <v/>
      </c>
      <c r="AF2178" s="7" t="str">
        <f>IF(Z2178="","",_xlfn.IFNA(VLOOKUP(Z2178,'饰品（请勿修改）'!$A:$H,8,FALSE),VLOOKUP(Z2178,'饰品（请勿修改）'!$H:$H,1,FALSE)))</f>
        <v/>
      </c>
      <c r="AG2178" s="7">
        <f>_xlfn.IFNA(VLOOKUP(AE2178,'饰品（请勿修改）'!$H:$I,2,FALSE),0)</f>
        <v>0</v>
      </c>
      <c r="AH2178" s="7">
        <f>_xlfn.IFNA(VLOOKUP(AF2178,'饰品（请勿修改）'!$H:$I,2,FALSE),0)</f>
        <v>0</v>
      </c>
      <c r="AI2178" s="7">
        <f t="shared" ref="AI2178:AI2241" si="2656">IF(AND(B2178=""),IF(AE2178="",0,1),B2178)</f>
        <v>0</v>
      </c>
      <c r="AJ2178" s="7">
        <f t="shared" ref="AJ2178:AJ2241" si="2657">IF(AND(D2178=""),IF(AF2178="",0,1),D2178)</f>
        <v>0</v>
      </c>
    </row>
    <row r="2179" spans="1:36" x14ac:dyDescent="0.2">
      <c r="A2179" s="3"/>
      <c r="B2179" s="3"/>
      <c r="C2179" s="3"/>
      <c r="D2179" s="3"/>
      <c r="E2179" s="3"/>
      <c r="F2179" s="3"/>
      <c r="G2179" s="7" t="str">
        <f t="shared" si="2654"/>
        <v/>
      </c>
      <c r="H2179" s="7" t="str">
        <f t="shared" ref="H2179:H2242" si="2658">MID(IF($AB2179="",$E2179,$AB2179),1,1)</f>
        <v/>
      </c>
      <c r="I2179" s="7" t="str">
        <f t="shared" ref="I2179:I2242" si="2659">MID(IF($AB2179="",$E2179,$AB2179),2,1)</f>
        <v/>
      </c>
      <c r="J2179" s="7" t="str">
        <f t="shared" ref="J2179:J2242" si="2660">MID(IF($AB2179="",$E2179,$AB2179),3,1)</f>
        <v/>
      </c>
      <c r="K2179" s="5">
        <f t="shared" ref="K2179:K2242" si="2661">IF(H2179="",0,H2179)</f>
        <v>0</v>
      </c>
      <c r="L2179" s="5">
        <f t="shared" ref="L2179:L2242" si="2662">IF(I2179="",0,I2179)</f>
        <v>0</v>
      </c>
      <c r="M2179" s="5">
        <f t="shared" ref="M2179:M2242" si="2663">IF(J2179="",0,J2179)</f>
        <v>0</v>
      </c>
      <c r="N2179" s="7" cm="1">
        <f t="array" ref="N2179:P2179">_xlfn._xlws.SORT(K2179:M2179,1,-1,TRUE)</f>
        <v>0</v>
      </c>
      <c r="O2179" s="7">
        <v>0</v>
      </c>
      <c r="P2179" s="7">
        <v>0</v>
      </c>
      <c r="Q2179" s="7">
        <v>2176</v>
      </c>
      <c r="R2179" s="7" t="e">
        <f t="shared" ref="R2179:W2179" si="2664">FIND(",",$F2179,Q2179+1)</f>
        <v>#VALUE!</v>
      </c>
      <c r="S2179" s="7" t="e">
        <f t="shared" si="2664"/>
        <v>#VALUE!</v>
      </c>
      <c r="T2179" s="7" t="e">
        <f t="shared" si="2664"/>
        <v>#VALUE!</v>
      </c>
      <c r="U2179" s="7" t="e">
        <f t="shared" si="2664"/>
        <v>#VALUE!</v>
      </c>
      <c r="V2179" s="7" t="e">
        <f t="shared" si="2664"/>
        <v>#VALUE!</v>
      </c>
      <c r="W2179" s="7" t="e">
        <f t="shared" si="2664"/>
        <v>#VALUE!</v>
      </c>
      <c r="X2179" s="11" t="str">
        <f t="shared" ref="X2179:X2242" si="2665">IF($F2179="",IF(A2179="","",A2179),MID($F2179,Q2179+1,R2179-Q2179-1))</f>
        <v/>
      </c>
      <c r="Y2179" s="11" t="str">
        <f t="shared" ref="Y2179:Y2242" si="2666">IF($F2179="",IF(B2179="","",B2179),MID($F2179,R2179+1,S2179-R2179-1))</f>
        <v/>
      </c>
      <c r="Z2179" s="11" t="str">
        <f t="shared" ref="Z2179:Z2242" si="2667">IF($F2179="",IF(C2179="","",C2179),MID($F2179,S2179+1,T2179-S2179-1))</f>
        <v/>
      </c>
      <c r="AA2179" s="11" t="str">
        <f t="shared" ref="AA2179:AA2242" si="2668">IF($F2179="",IF(D2179="","",D2179),MID($F2179,T2179+1,U2179-T2179-1))</f>
        <v/>
      </c>
      <c r="AB2179" s="3" t="str">
        <f t="shared" ref="AB2179:AB2242" si="2669">IF($F2179="",IF(E2179="","",E2179),SUBSTITUTE(MID($F2179,U2179+1,999),",",""))</f>
        <v/>
      </c>
      <c r="AC2179" s="3"/>
      <c r="AD2179" s="3"/>
      <c r="AE2179" s="7" t="str">
        <f>IF(X2179="","",_xlfn.IFNA(VLOOKUP(X2179,'饰品（请勿修改）'!$A:$H,8,FALSE),VLOOKUP(X2179,'饰品（请勿修改）'!$H:$H,1,FALSE)))</f>
        <v/>
      </c>
      <c r="AF2179" s="7" t="str">
        <f>IF(Z2179="","",_xlfn.IFNA(VLOOKUP(Z2179,'饰品（请勿修改）'!$A:$H,8,FALSE),VLOOKUP(Z2179,'饰品（请勿修改）'!$H:$H,1,FALSE)))</f>
        <v/>
      </c>
      <c r="AG2179" s="7">
        <f>_xlfn.IFNA(VLOOKUP(AE2179,'饰品（请勿修改）'!$H:$I,2,FALSE),0)</f>
        <v>0</v>
      </c>
      <c r="AH2179" s="7">
        <f>_xlfn.IFNA(VLOOKUP(AF2179,'饰品（请勿修改）'!$H:$I,2,FALSE),0)</f>
        <v>0</v>
      </c>
      <c r="AI2179" s="7">
        <f t="shared" si="2656"/>
        <v>0</v>
      </c>
      <c r="AJ2179" s="7">
        <f t="shared" si="2657"/>
        <v>0</v>
      </c>
    </row>
    <row r="2180" spans="1:36" x14ac:dyDescent="0.2">
      <c r="A2180" s="3"/>
      <c r="B2180" s="3"/>
      <c r="C2180" s="3"/>
      <c r="D2180" s="3"/>
      <c r="E2180" s="3"/>
      <c r="F2180" s="3"/>
      <c r="G2180" s="7" t="str">
        <f t="shared" si="2654"/>
        <v/>
      </c>
      <c r="H2180" s="7" t="str">
        <f t="shared" si="2658"/>
        <v/>
      </c>
      <c r="I2180" s="7" t="str">
        <f t="shared" si="2659"/>
        <v/>
      </c>
      <c r="J2180" s="7" t="str">
        <f t="shared" si="2660"/>
        <v/>
      </c>
      <c r="K2180" s="5">
        <f t="shared" si="2661"/>
        <v>0</v>
      </c>
      <c r="L2180" s="5">
        <f t="shared" si="2662"/>
        <v>0</v>
      </c>
      <c r="M2180" s="5">
        <f t="shared" si="2663"/>
        <v>0</v>
      </c>
      <c r="N2180" s="7" cm="1">
        <f t="array" ref="N2180:P2180">_xlfn._xlws.SORT(K2180:M2180,1,-1,TRUE)</f>
        <v>0</v>
      </c>
      <c r="O2180" s="7">
        <v>0</v>
      </c>
      <c r="P2180" s="7">
        <v>0</v>
      </c>
      <c r="Q2180" s="7">
        <v>2177</v>
      </c>
      <c r="R2180" s="7" t="e">
        <f t="shared" ref="R2180:W2180" si="2670">FIND(",",$F2180,Q2180+1)</f>
        <v>#VALUE!</v>
      </c>
      <c r="S2180" s="7" t="e">
        <f t="shared" si="2670"/>
        <v>#VALUE!</v>
      </c>
      <c r="T2180" s="7" t="e">
        <f t="shared" si="2670"/>
        <v>#VALUE!</v>
      </c>
      <c r="U2180" s="7" t="e">
        <f t="shared" si="2670"/>
        <v>#VALUE!</v>
      </c>
      <c r="V2180" s="7" t="e">
        <f t="shared" si="2670"/>
        <v>#VALUE!</v>
      </c>
      <c r="W2180" s="7" t="e">
        <f t="shared" si="2670"/>
        <v>#VALUE!</v>
      </c>
      <c r="X2180" s="11" t="str">
        <f t="shared" si="2665"/>
        <v/>
      </c>
      <c r="Y2180" s="11" t="str">
        <f t="shared" si="2666"/>
        <v/>
      </c>
      <c r="Z2180" s="11" t="str">
        <f t="shared" si="2667"/>
        <v/>
      </c>
      <c r="AA2180" s="11" t="str">
        <f t="shared" si="2668"/>
        <v/>
      </c>
      <c r="AB2180" s="3" t="str">
        <f t="shared" si="2669"/>
        <v/>
      </c>
      <c r="AC2180" s="3"/>
      <c r="AD2180" s="3"/>
      <c r="AE2180" s="7" t="str">
        <f>IF(X2180="","",_xlfn.IFNA(VLOOKUP(X2180,'饰品（请勿修改）'!$A:$H,8,FALSE),VLOOKUP(X2180,'饰品（请勿修改）'!$H:$H,1,FALSE)))</f>
        <v/>
      </c>
      <c r="AF2180" s="7" t="str">
        <f>IF(Z2180="","",_xlfn.IFNA(VLOOKUP(Z2180,'饰品（请勿修改）'!$A:$H,8,FALSE),VLOOKUP(Z2180,'饰品（请勿修改）'!$H:$H,1,FALSE)))</f>
        <v/>
      </c>
      <c r="AG2180" s="7">
        <f>_xlfn.IFNA(VLOOKUP(AE2180,'饰品（请勿修改）'!$H:$I,2,FALSE),0)</f>
        <v>0</v>
      </c>
      <c r="AH2180" s="7">
        <f>_xlfn.IFNA(VLOOKUP(AF2180,'饰品（请勿修改）'!$H:$I,2,FALSE),0)</f>
        <v>0</v>
      </c>
      <c r="AI2180" s="7">
        <f t="shared" si="2656"/>
        <v>0</v>
      </c>
      <c r="AJ2180" s="7">
        <f t="shared" si="2657"/>
        <v>0</v>
      </c>
    </row>
    <row r="2181" spans="1:36" x14ac:dyDescent="0.2">
      <c r="A2181" s="3"/>
      <c r="B2181" s="3"/>
      <c r="C2181" s="3"/>
      <c r="D2181" s="3"/>
      <c r="E2181" s="3"/>
      <c r="F2181" s="3"/>
      <c r="G2181" s="7" t="str">
        <f t="shared" si="2654"/>
        <v/>
      </c>
      <c r="H2181" s="7" t="str">
        <f t="shared" si="2658"/>
        <v/>
      </c>
      <c r="I2181" s="7" t="str">
        <f t="shared" si="2659"/>
        <v/>
      </c>
      <c r="J2181" s="7" t="str">
        <f t="shared" si="2660"/>
        <v/>
      </c>
      <c r="K2181" s="5">
        <f t="shared" si="2661"/>
        <v>0</v>
      </c>
      <c r="L2181" s="5">
        <f t="shared" si="2662"/>
        <v>0</v>
      </c>
      <c r="M2181" s="5">
        <f t="shared" si="2663"/>
        <v>0</v>
      </c>
      <c r="N2181" s="7" cm="1">
        <f t="array" ref="N2181:P2181">_xlfn._xlws.SORT(K2181:M2181,1,-1,TRUE)</f>
        <v>0</v>
      </c>
      <c r="O2181" s="7">
        <v>0</v>
      </c>
      <c r="P2181" s="7">
        <v>0</v>
      </c>
      <c r="Q2181" s="7">
        <v>2178</v>
      </c>
      <c r="R2181" s="7" t="e">
        <f t="shared" ref="R2181:W2181" si="2671">FIND(",",$F2181,Q2181+1)</f>
        <v>#VALUE!</v>
      </c>
      <c r="S2181" s="7" t="e">
        <f t="shared" si="2671"/>
        <v>#VALUE!</v>
      </c>
      <c r="T2181" s="7" t="e">
        <f t="shared" si="2671"/>
        <v>#VALUE!</v>
      </c>
      <c r="U2181" s="7" t="e">
        <f t="shared" si="2671"/>
        <v>#VALUE!</v>
      </c>
      <c r="V2181" s="7" t="e">
        <f t="shared" si="2671"/>
        <v>#VALUE!</v>
      </c>
      <c r="W2181" s="7" t="e">
        <f t="shared" si="2671"/>
        <v>#VALUE!</v>
      </c>
      <c r="X2181" s="11" t="str">
        <f t="shared" si="2665"/>
        <v/>
      </c>
      <c r="Y2181" s="11" t="str">
        <f t="shared" si="2666"/>
        <v/>
      </c>
      <c r="Z2181" s="11" t="str">
        <f t="shared" si="2667"/>
        <v/>
      </c>
      <c r="AA2181" s="11" t="str">
        <f t="shared" si="2668"/>
        <v/>
      </c>
      <c r="AB2181" s="3" t="str">
        <f t="shared" si="2669"/>
        <v/>
      </c>
      <c r="AC2181" s="3"/>
      <c r="AD2181" s="3"/>
      <c r="AE2181" s="7" t="str">
        <f>IF(X2181="","",_xlfn.IFNA(VLOOKUP(X2181,'饰品（请勿修改）'!$A:$H,8,FALSE),VLOOKUP(X2181,'饰品（请勿修改）'!$H:$H,1,FALSE)))</f>
        <v/>
      </c>
      <c r="AF2181" s="7" t="str">
        <f>IF(Z2181="","",_xlfn.IFNA(VLOOKUP(Z2181,'饰品（请勿修改）'!$A:$H,8,FALSE),VLOOKUP(Z2181,'饰品（请勿修改）'!$H:$H,1,FALSE)))</f>
        <v/>
      </c>
      <c r="AG2181" s="7">
        <f>_xlfn.IFNA(VLOOKUP(AE2181,'饰品（请勿修改）'!$H:$I,2,FALSE),0)</f>
        <v>0</v>
      </c>
      <c r="AH2181" s="7">
        <f>_xlfn.IFNA(VLOOKUP(AF2181,'饰品（请勿修改）'!$H:$I,2,FALSE),0)</f>
        <v>0</v>
      </c>
      <c r="AI2181" s="7">
        <f t="shared" si="2656"/>
        <v>0</v>
      </c>
      <c r="AJ2181" s="7">
        <f t="shared" si="2657"/>
        <v>0</v>
      </c>
    </row>
    <row r="2182" spans="1:36" x14ac:dyDescent="0.2">
      <c r="A2182" s="3"/>
      <c r="B2182" s="3"/>
      <c r="C2182" s="3"/>
      <c r="D2182" s="3"/>
      <c r="E2182" s="3"/>
      <c r="F2182" s="3"/>
      <c r="G2182" s="7" t="str">
        <f t="shared" si="2654"/>
        <v/>
      </c>
      <c r="H2182" s="7" t="str">
        <f t="shared" si="2658"/>
        <v/>
      </c>
      <c r="I2182" s="7" t="str">
        <f t="shared" si="2659"/>
        <v/>
      </c>
      <c r="J2182" s="7" t="str">
        <f t="shared" si="2660"/>
        <v/>
      </c>
      <c r="K2182" s="5">
        <f t="shared" si="2661"/>
        <v>0</v>
      </c>
      <c r="L2182" s="5">
        <f t="shared" si="2662"/>
        <v>0</v>
      </c>
      <c r="M2182" s="5">
        <f t="shared" si="2663"/>
        <v>0</v>
      </c>
      <c r="N2182" s="7" cm="1">
        <f t="array" ref="N2182:P2182">_xlfn._xlws.SORT(K2182:M2182,1,-1,TRUE)</f>
        <v>0</v>
      </c>
      <c r="O2182" s="7">
        <v>0</v>
      </c>
      <c r="P2182" s="7">
        <v>0</v>
      </c>
      <c r="Q2182" s="7">
        <v>2179</v>
      </c>
      <c r="R2182" s="7" t="e">
        <f t="shared" ref="R2182:W2182" si="2672">FIND(",",$F2182,Q2182+1)</f>
        <v>#VALUE!</v>
      </c>
      <c r="S2182" s="7" t="e">
        <f t="shared" si="2672"/>
        <v>#VALUE!</v>
      </c>
      <c r="T2182" s="7" t="e">
        <f t="shared" si="2672"/>
        <v>#VALUE!</v>
      </c>
      <c r="U2182" s="7" t="e">
        <f t="shared" si="2672"/>
        <v>#VALUE!</v>
      </c>
      <c r="V2182" s="7" t="e">
        <f t="shared" si="2672"/>
        <v>#VALUE!</v>
      </c>
      <c r="W2182" s="7" t="e">
        <f t="shared" si="2672"/>
        <v>#VALUE!</v>
      </c>
      <c r="X2182" s="11" t="str">
        <f t="shared" si="2665"/>
        <v/>
      </c>
      <c r="Y2182" s="11" t="str">
        <f t="shared" si="2666"/>
        <v/>
      </c>
      <c r="Z2182" s="11" t="str">
        <f t="shared" si="2667"/>
        <v/>
      </c>
      <c r="AA2182" s="11" t="str">
        <f t="shared" si="2668"/>
        <v/>
      </c>
      <c r="AB2182" s="3" t="str">
        <f t="shared" si="2669"/>
        <v/>
      </c>
      <c r="AC2182" s="3"/>
      <c r="AD2182" s="3"/>
      <c r="AE2182" s="7" t="str">
        <f>IF(X2182="","",_xlfn.IFNA(VLOOKUP(X2182,'饰品（请勿修改）'!$A:$H,8,FALSE),VLOOKUP(X2182,'饰品（请勿修改）'!$H:$H,1,FALSE)))</f>
        <v/>
      </c>
      <c r="AF2182" s="7" t="str">
        <f>IF(Z2182="","",_xlfn.IFNA(VLOOKUP(Z2182,'饰品（请勿修改）'!$A:$H,8,FALSE),VLOOKUP(Z2182,'饰品（请勿修改）'!$H:$H,1,FALSE)))</f>
        <v/>
      </c>
      <c r="AG2182" s="7">
        <f>_xlfn.IFNA(VLOOKUP(AE2182,'饰品（请勿修改）'!$H:$I,2,FALSE),0)</f>
        <v>0</v>
      </c>
      <c r="AH2182" s="7">
        <f>_xlfn.IFNA(VLOOKUP(AF2182,'饰品（请勿修改）'!$H:$I,2,FALSE),0)</f>
        <v>0</v>
      </c>
      <c r="AI2182" s="7">
        <f t="shared" si="2656"/>
        <v>0</v>
      </c>
      <c r="AJ2182" s="7">
        <f t="shared" si="2657"/>
        <v>0</v>
      </c>
    </row>
    <row r="2183" spans="1:36" x14ac:dyDescent="0.2">
      <c r="A2183" s="3"/>
      <c r="B2183" s="3"/>
      <c r="C2183" s="3"/>
      <c r="D2183" s="3"/>
      <c r="E2183" s="3"/>
      <c r="F2183" s="3"/>
      <c r="G2183" s="7" t="str">
        <f t="shared" si="2654"/>
        <v/>
      </c>
      <c r="H2183" s="7" t="str">
        <f t="shared" si="2658"/>
        <v/>
      </c>
      <c r="I2183" s="7" t="str">
        <f t="shared" si="2659"/>
        <v/>
      </c>
      <c r="J2183" s="7" t="str">
        <f t="shared" si="2660"/>
        <v/>
      </c>
      <c r="K2183" s="5">
        <f t="shared" si="2661"/>
        <v>0</v>
      </c>
      <c r="L2183" s="5">
        <f t="shared" si="2662"/>
        <v>0</v>
      </c>
      <c r="M2183" s="5">
        <f t="shared" si="2663"/>
        <v>0</v>
      </c>
      <c r="N2183" s="7" cm="1">
        <f t="array" ref="N2183:P2183">_xlfn._xlws.SORT(K2183:M2183,1,-1,TRUE)</f>
        <v>0</v>
      </c>
      <c r="O2183" s="7">
        <v>0</v>
      </c>
      <c r="P2183" s="7">
        <v>0</v>
      </c>
      <c r="Q2183" s="7">
        <v>2180</v>
      </c>
      <c r="R2183" s="7" t="e">
        <f t="shared" ref="R2183:W2183" si="2673">FIND(",",$F2183,Q2183+1)</f>
        <v>#VALUE!</v>
      </c>
      <c r="S2183" s="7" t="e">
        <f t="shared" si="2673"/>
        <v>#VALUE!</v>
      </c>
      <c r="T2183" s="7" t="e">
        <f t="shared" si="2673"/>
        <v>#VALUE!</v>
      </c>
      <c r="U2183" s="7" t="e">
        <f t="shared" si="2673"/>
        <v>#VALUE!</v>
      </c>
      <c r="V2183" s="7" t="e">
        <f t="shared" si="2673"/>
        <v>#VALUE!</v>
      </c>
      <c r="W2183" s="7" t="e">
        <f t="shared" si="2673"/>
        <v>#VALUE!</v>
      </c>
      <c r="X2183" s="11" t="str">
        <f t="shared" si="2665"/>
        <v/>
      </c>
      <c r="Y2183" s="11" t="str">
        <f t="shared" si="2666"/>
        <v/>
      </c>
      <c r="Z2183" s="11" t="str">
        <f t="shared" si="2667"/>
        <v/>
      </c>
      <c r="AA2183" s="11" t="str">
        <f t="shared" si="2668"/>
        <v/>
      </c>
      <c r="AB2183" s="3" t="str">
        <f t="shared" si="2669"/>
        <v/>
      </c>
      <c r="AC2183" s="3"/>
      <c r="AD2183" s="3"/>
      <c r="AE2183" s="7" t="str">
        <f>IF(X2183="","",_xlfn.IFNA(VLOOKUP(X2183,'饰品（请勿修改）'!$A:$H,8,FALSE),VLOOKUP(X2183,'饰品（请勿修改）'!$H:$H,1,FALSE)))</f>
        <v/>
      </c>
      <c r="AF2183" s="7" t="str">
        <f>IF(Z2183="","",_xlfn.IFNA(VLOOKUP(Z2183,'饰品（请勿修改）'!$A:$H,8,FALSE),VLOOKUP(Z2183,'饰品（请勿修改）'!$H:$H,1,FALSE)))</f>
        <v/>
      </c>
      <c r="AG2183" s="7">
        <f>_xlfn.IFNA(VLOOKUP(AE2183,'饰品（请勿修改）'!$H:$I,2,FALSE),0)</f>
        <v>0</v>
      </c>
      <c r="AH2183" s="7">
        <f>_xlfn.IFNA(VLOOKUP(AF2183,'饰品（请勿修改）'!$H:$I,2,FALSE),0)</f>
        <v>0</v>
      </c>
      <c r="AI2183" s="7">
        <f t="shared" si="2656"/>
        <v>0</v>
      </c>
      <c r="AJ2183" s="7">
        <f t="shared" si="2657"/>
        <v>0</v>
      </c>
    </row>
    <row r="2184" spans="1:36" x14ac:dyDescent="0.2">
      <c r="A2184" s="3"/>
      <c r="B2184" s="3"/>
      <c r="C2184" s="3"/>
      <c r="D2184" s="3"/>
      <c r="E2184" s="3"/>
      <c r="F2184" s="3"/>
      <c r="G2184" s="7" t="str">
        <f t="shared" si="2654"/>
        <v/>
      </c>
      <c r="H2184" s="7" t="str">
        <f t="shared" si="2658"/>
        <v/>
      </c>
      <c r="I2184" s="7" t="str">
        <f t="shared" si="2659"/>
        <v/>
      </c>
      <c r="J2184" s="7" t="str">
        <f t="shared" si="2660"/>
        <v/>
      </c>
      <c r="K2184" s="5">
        <f t="shared" si="2661"/>
        <v>0</v>
      </c>
      <c r="L2184" s="5">
        <f t="shared" si="2662"/>
        <v>0</v>
      </c>
      <c r="M2184" s="5">
        <f t="shared" si="2663"/>
        <v>0</v>
      </c>
      <c r="N2184" s="7" cm="1">
        <f t="array" ref="N2184:P2184">_xlfn._xlws.SORT(K2184:M2184,1,-1,TRUE)</f>
        <v>0</v>
      </c>
      <c r="O2184" s="7">
        <v>0</v>
      </c>
      <c r="P2184" s="7">
        <v>0</v>
      </c>
      <c r="Q2184" s="7">
        <v>2181</v>
      </c>
      <c r="R2184" s="7" t="e">
        <f t="shared" ref="R2184:W2184" si="2674">FIND(",",$F2184,Q2184+1)</f>
        <v>#VALUE!</v>
      </c>
      <c r="S2184" s="7" t="e">
        <f t="shared" si="2674"/>
        <v>#VALUE!</v>
      </c>
      <c r="T2184" s="7" t="e">
        <f t="shared" si="2674"/>
        <v>#VALUE!</v>
      </c>
      <c r="U2184" s="7" t="e">
        <f t="shared" si="2674"/>
        <v>#VALUE!</v>
      </c>
      <c r="V2184" s="7" t="e">
        <f t="shared" si="2674"/>
        <v>#VALUE!</v>
      </c>
      <c r="W2184" s="7" t="e">
        <f t="shared" si="2674"/>
        <v>#VALUE!</v>
      </c>
      <c r="X2184" s="11" t="str">
        <f t="shared" si="2665"/>
        <v/>
      </c>
      <c r="Y2184" s="11" t="str">
        <f t="shared" si="2666"/>
        <v/>
      </c>
      <c r="Z2184" s="11" t="str">
        <f t="shared" si="2667"/>
        <v/>
      </c>
      <c r="AA2184" s="11" t="str">
        <f t="shared" si="2668"/>
        <v/>
      </c>
      <c r="AB2184" s="3" t="str">
        <f t="shared" si="2669"/>
        <v/>
      </c>
      <c r="AC2184" s="3"/>
      <c r="AD2184" s="3"/>
      <c r="AE2184" s="7" t="str">
        <f>IF(X2184="","",_xlfn.IFNA(VLOOKUP(X2184,'饰品（请勿修改）'!$A:$H,8,FALSE),VLOOKUP(X2184,'饰品（请勿修改）'!$H:$H,1,FALSE)))</f>
        <v/>
      </c>
      <c r="AF2184" s="7" t="str">
        <f>IF(Z2184="","",_xlfn.IFNA(VLOOKUP(Z2184,'饰品（请勿修改）'!$A:$H,8,FALSE),VLOOKUP(Z2184,'饰品（请勿修改）'!$H:$H,1,FALSE)))</f>
        <v/>
      </c>
      <c r="AG2184" s="7">
        <f>_xlfn.IFNA(VLOOKUP(AE2184,'饰品（请勿修改）'!$H:$I,2,FALSE),0)</f>
        <v>0</v>
      </c>
      <c r="AH2184" s="7">
        <f>_xlfn.IFNA(VLOOKUP(AF2184,'饰品（请勿修改）'!$H:$I,2,FALSE),0)</f>
        <v>0</v>
      </c>
      <c r="AI2184" s="7">
        <f t="shared" si="2656"/>
        <v>0</v>
      </c>
      <c r="AJ2184" s="7">
        <f t="shared" si="2657"/>
        <v>0</v>
      </c>
    </row>
    <row r="2185" spans="1:36" x14ac:dyDescent="0.2">
      <c r="A2185" s="3"/>
      <c r="B2185" s="3"/>
      <c r="C2185" s="3"/>
      <c r="D2185" s="3"/>
      <c r="E2185" s="3"/>
      <c r="F2185" s="3"/>
      <c r="G2185" s="7" t="str">
        <f t="shared" si="2654"/>
        <v/>
      </c>
      <c r="H2185" s="7" t="str">
        <f t="shared" si="2658"/>
        <v/>
      </c>
      <c r="I2185" s="7" t="str">
        <f t="shared" si="2659"/>
        <v/>
      </c>
      <c r="J2185" s="7" t="str">
        <f t="shared" si="2660"/>
        <v/>
      </c>
      <c r="K2185" s="5">
        <f t="shared" si="2661"/>
        <v>0</v>
      </c>
      <c r="L2185" s="5">
        <f t="shared" si="2662"/>
        <v>0</v>
      </c>
      <c r="M2185" s="5">
        <f t="shared" si="2663"/>
        <v>0</v>
      </c>
      <c r="N2185" s="7" cm="1">
        <f t="array" ref="N2185:P2185">_xlfn._xlws.SORT(K2185:M2185,1,-1,TRUE)</f>
        <v>0</v>
      </c>
      <c r="O2185" s="7">
        <v>0</v>
      </c>
      <c r="P2185" s="7">
        <v>0</v>
      </c>
      <c r="Q2185" s="7">
        <v>2182</v>
      </c>
      <c r="R2185" s="7" t="e">
        <f t="shared" ref="R2185:W2185" si="2675">FIND(",",$F2185,Q2185+1)</f>
        <v>#VALUE!</v>
      </c>
      <c r="S2185" s="7" t="e">
        <f t="shared" si="2675"/>
        <v>#VALUE!</v>
      </c>
      <c r="T2185" s="7" t="e">
        <f t="shared" si="2675"/>
        <v>#VALUE!</v>
      </c>
      <c r="U2185" s="7" t="e">
        <f t="shared" si="2675"/>
        <v>#VALUE!</v>
      </c>
      <c r="V2185" s="7" t="e">
        <f t="shared" si="2675"/>
        <v>#VALUE!</v>
      </c>
      <c r="W2185" s="7" t="e">
        <f t="shared" si="2675"/>
        <v>#VALUE!</v>
      </c>
      <c r="X2185" s="11" t="str">
        <f t="shared" si="2665"/>
        <v/>
      </c>
      <c r="Y2185" s="11" t="str">
        <f t="shared" si="2666"/>
        <v/>
      </c>
      <c r="Z2185" s="11" t="str">
        <f t="shared" si="2667"/>
        <v/>
      </c>
      <c r="AA2185" s="11" t="str">
        <f t="shared" si="2668"/>
        <v/>
      </c>
      <c r="AB2185" s="3" t="str">
        <f t="shared" si="2669"/>
        <v/>
      </c>
      <c r="AC2185" s="3"/>
      <c r="AD2185" s="3"/>
      <c r="AE2185" s="7" t="str">
        <f>IF(X2185="","",_xlfn.IFNA(VLOOKUP(X2185,'饰品（请勿修改）'!$A:$H,8,FALSE),VLOOKUP(X2185,'饰品（请勿修改）'!$H:$H,1,FALSE)))</f>
        <v/>
      </c>
      <c r="AF2185" s="7" t="str">
        <f>IF(Z2185="","",_xlfn.IFNA(VLOOKUP(Z2185,'饰品（请勿修改）'!$A:$H,8,FALSE),VLOOKUP(Z2185,'饰品（请勿修改）'!$H:$H,1,FALSE)))</f>
        <v/>
      </c>
      <c r="AG2185" s="7">
        <f>_xlfn.IFNA(VLOOKUP(AE2185,'饰品（请勿修改）'!$H:$I,2,FALSE),0)</f>
        <v>0</v>
      </c>
      <c r="AH2185" s="7">
        <f>_xlfn.IFNA(VLOOKUP(AF2185,'饰品（请勿修改）'!$H:$I,2,FALSE),0)</f>
        <v>0</v>
      </c>
      <c r="AI2185" s="7">
        <f t="shared" si="2656"/>
        <v>0</v>
      </c>
      <c r="AJ2185" s="7">
        <f t="shared" si="2657"/>
        <v>0</v>
      </c>
    </row>
    <row r="2186" spans="1:36" x14ac:dyDescent="0.2">
      <c r="A2186" s="3"/>
      <c r="B2186" s="3"/>
      <c r="C2186" s="3"/>
      <c r="D2186" s="3"/>
      <c r="E2186" s="3"/>
      <c r="F2186" s="3"/>
      <c r="G2186" s="7" t="str">
        <f t="shared" si="2654"/>
        <v/>
      </c>
      <c r="H2186" s="7" t="str">
        <f t="shared" si="2658"/>
        <v/>
      </c>
      <c r="I2186" s="7" t="str">
        <f t="shared" si="2659"/>
        <v/>
      </c>
      <c r="J2186" s="7" t="str">
        <f t="shared" si="2660"/>
        <v/>
      </c>
      <c r="K2186" s="5">
        <f t="shared" si="2661"/>
        <v>0</v>
      </c>
      <c r="L2186" s="5">
        <f t="shared" si="2662"/>
        <v>0</v>
      </c>
      <c r="M2186" s="5">
        <f t="shared" si="2663"/>
        <v>0</v>
      </c>
      <c r="N2186" s="7" cm="1">
        <f t="array" ref="N2186:P2186">_xlfn._xlws.SORT(K2186:M2186,1,-1,TRUE)</f>
        <v>0</v>
      </c>
      <c r="O2186" s="7">
        <v>0</v>
      </c>
      <c r="P2186" s="7">
        <v>0</v>
      </c>
      <c r="Q2186" s="7">
        <v>2183</v>
      </c>
      <c r="R2186" s="7" t="e">
        <f t="shared" ref="R2186:W2186" si="2676">FIND(",",$F2186,Q2186+1)</f>
        <v>#VALUE!</v>
      </c>
      <c r="S2186" s="7" t="e">
        <f t="shared" si="2676"/>
        <v>#VALUE!</v>
      </c>
      <c r="T2186" s="7" t="e">
        <f t="shared" si="2676"/>
        <v>#VALUE!</v>
      </c>
      <c r="U2186" s="7" t="e">
        <f t="shared" si="2676"/>
        <v>#VALUE!</v>
      </c>
      <c r="V2186" s="7" t="e">
        <f t="shared" si="2676"/>
        <v>#VALUE!</v>
      </c>
      <c r="W2186" s="7" t="e">
        <f t="shared" si="2676"/>
        <v>#VALUE!</v>
      </c>
      <c r="X2186" s="11" t="str">
        <f t="shared" si="2665"/>
        <v/>
      </c>
      <c r="Y2186" s="11" t="str">
        <f t="shared" si="2666"/>
        <v/>
      </c>
      <c r="Z2186" s="11" t="str">
        <f t="shared" si="2667"/>
        <v/>
      </c>
      <c r="AA2186" s="11" t="str">
        <f t="shared" si="2668"/>
        <v/>
      </c>
      <c r="AB2186" s="3" t="str">
        <f t="shared" si="2669"/>
        <v/>
      </c>
      <c r="AC2186" s="3"/>
      <c r="AD2186" s="3"/>
      <c r="AE2186" s="7" t="str">
        <f>IF(X2186="","",_xlfn.IFNA(VLOOKUP(X2186,'饰品（请勿修改）'!$A:$H,8,FALSE),VLOOKUP(X2186,'饰品（请勿修改）'!$H:$H,1,FALSE)))</f>
        <v/>
      </c>
      <c r="AF2186" s="7" t="str">
        <f>IF(Z2186="","",_xlfn.IFNA(VLOOKUP(Z2186,'饰品（请勿修改）'!$A:$H,8,FALSE),VLOOKUP(Z2186,'饰品（请勿修改）'!$H:$H,1,FALSE)))</f>
        <v/>
      </c>
      <c r="AG2186" s="7">
        <f>_xlfn.IFNA(VLOOKUP(AE2186,'饰品（请勿修改）'!$H:$I,2,FALSE),0)</f>
        <v>0</v>
      </c>
      <c r="AH2186" s="7">
        <f>_xlfn.IFNA(VLOOKUP(AF2186,'饰品（请勿修改）'!$H:$I,2,FALSE),0)</f>
        <v>0</v>
      </c>
      <c r="AI2186" s="7">
        <f t="shared" si="2656"/>
        <v>0</v>
      </c>
      <c r="AJ2186" s="7">
        <f t="shared" si="2657"/>
        <v>0</v>
      </c>
    </row>
    <row r="2187" spans="1:36" x14ac:dyDescent="0.2">
      <c r="A2187" s="3"/>
      <c r="B2187" s="3"/>
      <c r="C2187" s="3"/>
      <c r="D2187" s="3"/>
      <c r="E2187" s="3"/>
      <c r="F2187" s="3"/>
      <c r="G2187" s="7" t="str">
        <f t="shared" si="2654"/>
        <v/>
      </c>
      <c r="H2187" s="7" t="str">
        <f t="shared" si="2658"/>
        <v/>
      </c>
      <c r="I2187" s="7" t="str">
        <f t="shared" si="2659"/>
        <v/>
      </c>
      <c r="J2187" s="7" t="str">
        <f t="shared" si="2660"/>
        <v/>
      </c>
      <c r="K2187" s="5">
        <f t="shared" si="2661"/>
        <v>0</v>
      </c>
      <c r="L2187" s="5">
        <f t="shared" si="2662"/>
        <v>0</v>
      </c>
      <c r="M2187" s="5">
        <f t="shared" si="2663"/>
        <v>0</v>
      </c>
      <c r="N2187" s="7" cm="1">
        <f t="array" ref="N2187:P2187">_xlfn._xlws.SORT(K2187:M2187,1,-1,TRUE)</f>
        <v>0</v>
      </c>
      <c r="O2187" s="7">
        <v>0</v>
      </c>
      <c r="P2187" s="7">
        <v>0</v>
      </c>
      <c r="Q2187" s="7">
        <v>2184</v>
      </c>
      <c r="R2187" s="7" t="e">
        <f t="shared" ref="R2187:W2187" si="2677">FIND(",",$F2187,Q2187+1)</f>
        <v>#VALUE!</v>
      </c>
      <c r="S2187" s="7" t="e">
        <f t="shared" si="2677"/>
        <v>#VALUE!</v>
      </c>
      <c r="T2187" s="7" t="e">
        <f t="shared" si="2677"/>
        <v>#VALUE!</v>
      </c>
      <c r="U2187" s="7" t="e">
        <f t="shared" si="2677"/>
        <v>#VALUE!</v>
      </c>
      <c r="V2187" s="7" t="e">
        <f t="shared" si="2677"/>
        <v>#VALUE!</v>
      </c>
      <c r="W2187" s="7" t="e">
        <f t="shared" si="2677"/>
        <v>#VALUE!</v>
      </c>
      <c r="X2187" s="11" t="str">
        <f t="shared" si="2665"/>
        <v/>
      </c>
      <c r="Y2187" s="11" t="str">
        <f t="shared" si="2666"/>
        <v/>
      </c>
      <c r="Z2187" s="11" t="str">
        <f t="shared" si="2667"/>
        <v/>
      </c>
      <c r="AA2187" s="11" t="str">
        <f t="shared" si="2668"/>
        <v/>
      </c>
      <c r="AB2187" s="3" t="str">
        <f t="shared" si="2669"/>
        <v/>
      </c>
      <c r="AC2187" s="3"/>
      <c r="AD2187" s="3"/>
      <c r="AE2187" s="7" t="str">
        <f>IF(X2187="","",_xlfn.IFNA(VLOOKUP(X2187,'饰品（请勿修改）'!$A:$H,8,FALSE),VLOOKUP(X2187,'饰品（请勿修改）'!$H:$H,1,FALSE)))</f>
        <v/>
      </c>
      <c r="AF2187" s="7" t="str">
        <f>IF(Z2187="","",_xlfn.IFNA(VLOOKUP(Z2187,'饰品（请勿修改）'!$A:$H,8,FALSE),VLOOKUP(Z2187,'饰品（请勿修改）'!$H:$H,1,FALSE)))</f>
        <v/>
      </c>
      <c r="AG2187" s="7">
        <f>_xlfn.IFNA(VLOOKUP(AE2187,'饰品（请勿修改）'!$H:$I,2,FALSE),0)</f>
        <v>0</v>
      </c>
      <c r="AH2187" s="7">
        <f>_xlfn.IFNA(VLOOKUP(AF2187,'饰品（请勿修改）'!$H:$I,2,FALSE),0)</f>
        <v>0</v>
      </c>
      <c r="AI2187" s="7">
        <f t="shared" si="2656"/>
        <v>0</v>
      </c>
      <c r="AJ2187" s="7">
        <f t="shared" si="2657"/>
        <v>0</v>
      </c>
    </row>
    <row r="2188" spans="1:36" x14ac:dyDescent="0.2">
      <c r="A2188" s="3"/>
      <c r="B2188" s="3"/>
      <c r="C2188" s="3"/>
      <c r="D2188" s="3"/>
      <c r="E2188" s="3"/>
      <c r="F2188" s="3"/>
      <c r="G2188" s="7" t="str">
        <f t="shared" si="2654"/>
        <v/>
      </c>
      <c r="H2188" s="7" t="str">
        <f t="shared" si="2658"/>
        <v/>
      </c>
      <c r="I2188" s="7" t="str">
        <f t="shared" si="2659"/>
        <v/>
      </c>
      <c r="J2188" s="7" t="str">
        <f t="shared" si="2660"/>
        <v/>
      </c>
      <c r="K2188" s="5">
        <f t="shared" si="2661"/>
        <v>0</v>
      </c>
      <c r="L2188" s="5">
        <f t="shared" si="2662"/>
        <v>0</v>
      </c>
      <c r="M2188" s="5">
        <f t="shared" si="2663"/>
        <v>0</v>
      </c>
      <c r="N2188" s="7" cm="1">
        <f t="array" ref="N2188:P2188">_xlfn._xlws.SORT(K2188:M2188,1,-1,TRUE)</f>
        <v>0</v>
      </c>
      <c r="O2188" s="7">
        <v>0</v>
      </c>
      <c r="P2188" s="7">
        <v>0</v>
      </c>
      <c r="Q2188" s="7">
        <v>2185</v>
      </c>
      <c r="R2188" s="7" t="e">
        <f t="shared" ref="R2188:W2188" si="2678">FIND(",",$F2188,Q2188+1)</f>
        <v>#VALUE!</v>
      </c>
      <c r="S2188" s="7" t="e">
        <f t="shared" si="2678"/>
        <v>#VALUE!</v>
      </c>
      <c r="T2188" s="7" t="e">
        <f t="shared" si="2678"/>
        <v>#VALUE!</v>
      </c>
      <c r="U2188" s="7" t="e">
        <f t="shared" si="2678"/>
        <v>#VALUE!</v>
      </c>
      <c r="V2188" s="7" t="e">
        <f t="shared" si="2678"/>
        <v>#VALUE!</v>
      </c>
      <c r="W2188" s="7" t="e">
        <f t="shared" si="2678"/>
        <v>#VALUE!</v>
      </c>
      <c r="X2188" s="11" t="str">
        <f t="shared" si="2665"/>
        <v/>
      </c>
      <c r="Y2188" s="11" t="str">
        <f t="shared" si="2666"/>
        <v/>
      </c>
      <c r="Z2188" s="11" t="str">
        <f t="shared" si="2667"/>
        <v/>
      </c>
      <c r="AA2188" s="11" t="str">
        <f t="shared" si="2668"/>
        <v/>
      </c>
      <c r="AB2188" s="3" t="str">
        <f t="shared" si="2669"/>
        <v/>
      </c>
      <c r="AC2188" s="3"/>
      <c r="AD2188" s="3"/>
      <c r="AE2188" s="7" t="str">
        <f>IF(X2188="","",_xlfn.IFNA(VLOOKUP(X2188,'饰品（请勿修改）'!$A:$H,8,FALSE),VLOOKUP(X2188,'饰品（请勿修改）'!$H:$H,1,FALSE)))</f>
        <v/>
      </c>
      <c r="AF2188" s="7" t="str">
        <f>IF(Z2188="","",_xlfn.IFNA(VLOOKUP(Z2188,'饰品（请勿修改）'!$A:$H,8,FALSE),VLOOKUP(Z2188,'饰品（请勿修改）'!$H:$H,1,FALSE)))</f>
        <v/>
      </c>
      <c r="AG2188" s="7">
        <f>_xlfn.IFNA(VLOOKUP(AE2188,'饰品（请勿修改）'!$H:$I,2,FALSE),0)</f>
        <v>0</v>
      </c>
      <c r="AH2188" s="7">
        <f>_xlfn.IFNA(VLOOKUP(AF2188,'饰品（请勿修改）'!$H:$I,2,FALSE),0)</f>
        <v>0</v>
      </c>
      <c r="AI2188" s="7">
        <f t="shared" si="2656"/>
        <v>0</v>
      </c>
      <c r="AJ2188" s="7">
        <f t="shared" si="2657"/>
        <v>0</v>
      </c>
    </row>
    <row r="2189" spans="1:36" x14ac:dyDescent="0.2">
      <c r="A2189" s="3"/>
      <c r="B2189" s="3"/>
      <c r="C2189" s="3"/>
      <c r="D2189" s="3"/>
      <c r="E2189" s="3"/>
      <c r="F2189" s="3"/>
      <c r="G2189" s="7" t="str">
        <f t="shared" si="2654"/>
        <v/>
      </c>
      <c r="H2189" s="7" t="str">
        <f t="shared" si="2658"/>
        <v/>
      </c>
      <c r="I2189" s="7" t="str">
        <f t="shared" si="2659"/>
        <v/>
      </c>
      <c r="J2189" s="7" t="str">
        <f t="shared" si="2660"/>
        <v/>
      </c>
      <c r="K2189" s="5">
        <f t="shared" si="2661"/>
        <v>0</v>
      </c>
      <c r="L2189" s="5">
        <f t="shared" si="2662"/>
        <v>0</v>
      </c>
      <c r="M2189" s="5">
        <f t="shared" si="2663"/>
        <v>0</v>
      </c>
      <c r="N2189" s="7" cm="1">
        <f t="array" ref="N2189:P2189">_xlfn._xlws.SORT(K2189:M2189,1,-1,TRUE)</f>
        <v>0</v>
      </c>
      <c r="O2189" s="7">
        <v>0</v>
      </c>
      <c r="P2189" s="7">
        <v>0</v>
      </c>
      <c r="Q2189" s="7">
        <v>2186</v>
      </c>
      <c r="R2189" s="7" t="e">
        <f t="shared" ref="R2189:W2189" si="2679">FIND(",",$F2189,Q2189+1)</f>
        <v>#VALUE!</v>
      </c>
      <c r="S2189" s="7" t="e">
        <f t="shared" si="2679"/>
        <v>#VALUE!</v>
      </c>
      <c r="T2189" s="7" t="e">
        <f t="shared" si="2679"/>
        <v>#VALUE!</v>
      </c>
      <c r="U2189" s="7" t="e">
        <f t="shared" si="2679"/>
        <v>#VALUE!</v>
      </c>
      <c r="V2189" s="7" t="e">
        <f t="shared" si="2679"/>
        <v>#VALUE!</v>
      </c>
      <c r="W2189" s="7" t="e">
        <f t="shared" si="2679"/>
        <v>#VALUE!</v>
      </c>
      <c r="X2189" s="11" t="str">
        <f t="shared" si="2665"/>
        <v/>
      </c>
      <c r="Y2189" s="11" t="str">
        <f t="shared" si="2666"/>
        <v/>
      </c>
      <c r="Z2189" s="11" t="str">
        <f t="shared" si="2667"/>
        <v/>
      </c>
      <c r="AA2189" s="11" t="str">
        <f t="shared" si="2668"/>
        <v/>
      </c>
      <c r="AB2189" s="3" t="str">
        <f t="shared" si="2669"/>
        <v/>
      </c>
      <c r="AC2189" s="3"/>
      <c r="AD2189" s="3"/>
      <c r="AE2189" s="7" t="str">
        <f>IF(X2189="","",_xlfn.IFNA(VLOOKUP(X2189,'饰品（请勿修改）'!$A:$H,8,FALSE),VLOOKUP(X2189,'饰品（请勿修改）'!$H:$H,1,FALSE)))</f>
        <v/>
      </c>
      <c r="AF2189" s="7" t="str">
        <f>IF(Z2189="","",_xlfn.IFNA(VLOOKUP(Z2189,'饰品（请勿修改）'!$A:$H,8,FALSE),VLOOKUP(Z2189,'饰品（请勿修改）'!$H:$H,1,FALSE)))</f>
        <v/>
      </c>
      <c r="AG2189" s="7">
        <f>_xlfn.IFNA(VLOOKUP(AE2189,'饰品（请勿修改）'!$H:$I,2,FALSE),0)</f>
        <v>0</v>
      </c>
      <c r="AH2189" s="7">
        <f>_xlfn.IFNA(VLOOKUP(AF2189,'饰品（请勿修改）'!$H:$I,2,FALSE),0)</f>
        <v>0</v>
      </c>
      <c r="AI2189" s="7">
        <f t="shared" si="2656"/>
        <v>0</v>
      </c>
      <c r="AJ2189" s="7">
        <f t="shared" si="2657"/>
        <v>0</v>
      </c>
    </row>
    <row r="2190" spans="1:36" x14ac:dyDescent="0.2">
      <c r="A2190" s="3"/>
      <c r="B2190" s="3"/>
      <c r="C2190" s="3"/>
      <c r="D2190" s="3"/>
      <c r="E2190" s="3"/>
      <c r="F2190" s="3"/>
      <c r="G2190" s="7" t="str">
        <f t="shared" si="2654"/>
        <v/>
      </c>
      <c r="H2190" s="7" t="str">
        <f t="shared" si="2658"/>
        <v/>
      </c>
      <c r="I2190" s="7" t="str">
        <f t="shared" si="2659"/>
        <v/>
      </c>
      <c r="J2190" s="7" t="str">
        <f t="shared" si="2660"/>
        <v/>
      </c>
      <c r="K2190" s="5">
        <f t="shared" si="2661"/>
        <v>0</v>
      </c>
      <c r="L2190" s="5">
        <f t="shared" si="2662"/>
        <v>0</v>
      </c>
      <c r="M2190" s="5">
        <f t="shared" si="2663"/>
        <v>0</v>
      </c>
      <c r="N2190" s="7" cm="1">
        <f t="array" ref="N2190:P2190">_xlfn._xlws.SORT(K2190:M2190,1,-1,TRUE)</f>
        <v>0</v>
      </c>
      <c r="O2190" s="7">
        <v>0</v>
      </c>
      <c r="P2190" s="7">
        <v>0</v>
      </c>
      <c r="Q2190" s="7">
        <v>2187</v>
      </c>
      <c r="R2190" s="7" t="e">
        <f t="shared" ref="R2190:W2190" si="2680">FIND(",",$F2190,Q2190+1)</f>
        <v>#VALUE!</v>
      </c>
      <c r="S2190" s="7" t="e">
        <f t="shared" si="2680"/>
        <v>#VALUE!</v>
      </c>
      <c r="T2190" s="7" t="e">
        <f t="shared" si="2680"/>
        <v>#VALUE!</v>
      </c>
      <c r="U2190" s="7" t="e">
        <f t="shared" si="2680"/>
        <v>#VALUE!</v>
      </c>
      <c r="V2190" s="7" t="e">
        <f t="shared" si="2680"/>
        <v>#VALUE!</v>
      </c>
      <c r="W2190" s="7" t="e">
        <f t="shared" si="2680"/>
        <v>#VALUE!</v>
      </c>
      <c r="X2190" s="11" t="str">
        <f t="shared" si="2665"/>
        <v/>
      </c>
      <c r="Y2190" s="11" t="str">
        <f t="shared" si="2666"/>
        <v/>
      </c>
      <c r="Z2190" s="11" t="str">
        <f t="shared" si="2667"/>
        <v/>
      </c>
      <c r="AA2190" s="11" t="str">
        <f t="shared" si="2668"/>
        <v/>
      </c>
      <c r="AB2190" s="3" t="str">
        <f t="shared" si="2669"/>
        <v/>
      </c>
      <c r="AC2190" s="3"/>
      <c r="AD2190" s="3"/>
      <c r="AE2190" s="7" t="str">
        <f>IF(X2190="","",_xlfn.IFNA(VLOOKUP(X2190,'饰品（请勿修改）'!$A:$H,8,FALSE),VLOOKUP(X2190,'饰品（请勿修改）'!$H:$H,1,FALSE)))</f>
        <v/>
      </c>
      <c r="AF2190" s="7" t="str">
        <f>IF(Z2190="","",_xlfn.IFNA(VLOOKUP(Z2190,'饰品（请勿修改）'!$A:$H,8,FALSE),VLOOKUP(Z2190,'饰品（请勿修改）'!$H:$H,1,FALSE)))</f>
        <v/>
      </c>
      <c r="AG2190" s="7">
        <f>_xlfn.IFNA(VLOOKUP(AE2190,'饰品（请勿修改）'!$H:$I,2,FALSE),0)</f>
        <v>0</v>
      </c>
      <c r="AH2190" s="7">
        <f>_xlfn.IFNA(VLOOKUP(AF2190,'饰品（请勿修改）'!$H:$I,2,FALSE),0)</f>
        <v>0</v>
      </c>
      <c r="AI2190" s="7">
        <f t="shared" si="2656"/>
        <v>0</v>
      </c>
      <c r="AJ2190" s="7">
        <f t="shared" si="2657"/>
        <v>0</v>
      </c>
    </row>
    <row r="2191" spans="1:36" x14ac:dyDescent="0.2">
      <c r="A2191" s="3"/>
      <c r="B2191" s="3"/>
      <c r="C2191" s="3"/>
      <c r="D2191" s="3"/>
      <c r="E2191" s="3"/>
      <c r="F2191" s="3"/>
      <c r="G2191" s="7" t="str">
        <f t="shared" si="2654"/>
        <v/>
      </c>
      <c r="H2191" s="7" t="str">
        <f t="shared" si="2658"/>
        <v/>
      </c>
      <c r="I2191" s="7" t="str">
        <f t="shared" si="2659"/>
        <v/>
      </c>
      <c r="J2191" s="7" t="str">
        <f t="shared" si="2660"/>
        <v/>
      </c>
      <c r="K2191" s="5">
        <f t="shared" si="2661"/>
        <v>0</v>
      </c>
      <c r="L2191" s="5">
        <f t="shared" si="2662"/>
        <v>0</v>
      </c>
      <c r="M2191" s="5">
        <f t="shared" si="2663"/>
        <v>0</v>
      </c>
      <c r="N2191" s="7" cm="1">
        <f t="array" ref="N2191:P2191">_xlfn._xlws.SORT(K2191:M2191,1,-1,TRUE)</f>
        <v>0</v>
      </c>
      <c r="O2191" s="7">
        <v>0</v>
      </c>
      <c r="P2191" s="7">
        <v>0</v>
      </c>
      <c r="Q2191" s="7">
        <v>2188</v>
      </c>
      <c r="R2191" s="7" t="e">
        <f t="shared" ref="R2191:W2191" si="2681">FIND(",",$F2191,Q2191+1)</f>
        <v>#VALUE!</v>
      </c>
      <c r="S2191" s="7" t="e">
        <f t="shared" si="2681"/>
        <v>#VALUE!</v>
      </c>
      <c r="T2191" s="7" t="e">
        <f t="shared" si="2681"/>
        <v>#VALUE!</v>
      </c>
      <c r="U2191" s="7" t="e">
        <f t="shared" si="2681"/>
        <v>#VALUE!</v>
      </c>
      <c r="V2191" s="7" t="e">
        <f t="shared" si="2681"/>
        <v>#VALUE!</v>
      </c>
      <c r="W2191" s="7" t="e">
        <f t="shared" si="2681"/>
        <v>#VALUE!</v>
      </c>
      <c r="X2191" s="11" t="str">
        <f t="shared" si="2665"/>
        <v/>
      </c>
      <c r="Y2191" s="11" t="str">
        <f t="shared" si="2666"/>
        <v/>
      </c>
      <c r="Z2191" s="11" t="str">
        <f t="shared" si="2667"/>
        <v/>
      </c>
      <c r="AA2191" s="11" t="str">
        <f t="shared" si="2668"/>
        <v/>
      </c>
      <c r="AB2191" s="3" t="str">
        <f t="shared" si="2669"/>
        <v/>
      </c>
      <c r="AC2191" s="3"/>
      <c r="AD2191" s="3"/>
      <c r="AE2191" s="7" t="str">
        <f>IF(X2191="","",_xlfn.IFNA(VLOOKUP(X2191,'饰品（请勿修改）'!$A:$H,8,FALSE),VLOOKUP(X2191,'饰品（请勿修改）'!$H:$H,1,FALSE)))</f>
        <v/>
      </c>
      <c r="AF2191" s="7" t="str">
        <f>IF(Z2191="","",_xlfn.IFNA(VLOOKUP(Z2191,'饰品（请勿修改）'!$A:$H,8,FALSE),VLOOKUP(Z2191,'饰品（请勿修改）'!$H:$H,1,FALSE)))</f>
        <v/>
      </c>
      <c r="AG2191" s="7">
        <f>_xlfn.IFNA(VLOOKUP(AE2191,'饰品（请勿修改）'!$H:$I,2,FALSE),0)</f>
        <v>0</v>
      </c>
      <c r="AH2191" s="7">
        <f>_xlfn.IFNA(VLOOKUP(AF2191,'饰品（请勿修改）'!$H:$I,2,FALSE),0)</f>
        <v>0</v>
      </c>
      <c r="AI2191" s="7">
        <f t="shared" si="2656"/>
        <v>0</v>
      </c>
      <c r="AJ2191" s="7">
        <f t="shared" si="2657"/>
        <v>0</v>
      </c>
    </row>
    <row r="2192" spans="1:36" x14ac:dyDescent="0.2">
      <c r="A2192" s="3"/>
      <c r="B2192" s="3"/>
      <c r="C2192" s="3"/>
      <c r="D2192" s="3"/>
      <c r="E2192" s="3"/>
      <c r="F2192" s="3"/>
      <c r="G2192" s="7" t="str">
        <f t="shared" si="2654"/>
        <v/>
      </c>
      <c r="H2192" s="7" t="str">
        <f t="shared" si="2658"/>
        <v/>
      </c>
      <c r="I2192" s="7" t="str">
        <f t="shared" si="2659"/>
        <v/>
      </c>
      <c r="J2192" s="7" t="str">
        <f t="shared" si="2660"/>
        <v/>
      </c>
      <c r="K2192" s="5">
        <f t="shared" si="2661"/>
        <v>0</v>
      </c>
      <c r="L2192" s="5">
        <f t="shared" si="2662"/>
        <v>0</v>
      </c>
      <c r="M2192" s="5">
        <f t="shared" si="2663"/>
        <v>0</v>
      </c>
      <c r="N2192" s="7" cm="1">
        <f t="array" ref="N2192:P2192">_xlfn._xlws.SORT(K2192:M2192,1,-1,TRUE)</f>
        <v>0</v>
      </c>
      <c r="O2192" s="7">
        <v>0</v>
      </c>
      <c r="P2192" s="7">
        <v>0</v>
      </c>
      <c r="Q2192" s="7">
        <v>2189</v>
      </c>
      <c r="R2192" s="7" t="e">
        <f t="shared" ref="R2192:W2192" si="2682">FIND(",",$F2192,Q2192+1)</f>
        <v>#VALUE!</v>
      </c>
      <c r="S2192" s="7" t="e">
        <f t="shared" si="2682"/>
        <v>#VALUE!</v>
      </c>
      <c r="T2192" s="7" t="e">
        <f t="shared" si="2682"/>
        <v>#VALUE!</v>
      </c>
      <c r="U2192" s="7" t="e">
        <f t="shared" si="2682"/>
        <v>#VALUE!</v>
      </c>
      <c r="V2192" s="7" t="e">
        <f t="shared" si="2682"/>
        <v>#VALUE!</v>
      </c>
      <c r="W2192" s="7" t="e">
        <f t="shared" si="2682"/>
        <v>#VALUE!</v>
      </c>
      <c r="X2192" s="11" t="str">
        <f t="shared" si="2665"/>
        <v/>
      </c>
      <c r="Y2192" s="11" t="str">
        <f t="shared" si="2666"/>
        <v/>
      </c>
      <c r="Z2192" s="11" t="str">
        <f t="shared" si="2667"/>
        <v/>
      </c>
      <c r="AA2192" s="11" t="str">
        <f t="shared" si="2668"/>
        <v/>
      </c>
      <c r="AB2192" s="3" t="str">
        <f t="shared" si="2669"/>
        <v/>
      </c>
      <c r="AC2192" s="3"/>
      <c r="AD2192" s="3"/>
      <c r="AE2192" s="7" t="str">
        <f>IF(X2192="","",_xlfn.IFNA(VLOOKUP(X2192,'饰品（请勿修改）'!$A:$H,8,FALSE),VLOOKUP(X2192,'饰品（请勿修改）'!$H:$H,1,FALSE)))</f>
        <v/>
      </c>
      <c r="AF2192" s="7" t="str">
        <f>IF(Z2192="","",_xlfn.IFNA(VLOOKUP(Z2192,'饰品（请勿修改）'!$A:$H,8,FALSE),VLOOKUP(Z2192,'饰品（请勿修改）'!$H:$H,1,FALSE)))</f>
        <v/>
      </c>
      <c r="AG2192" s="7">
        <f>_xlfn.IFNA(VLOOKUP(AE2192,'饰品（请勿修改）'!$H:$I,2,FALSE),0)</f>
        <v>0</v>
      </c>
      <c r="AH2192" s="7">
        <f>_xlfn.IFNA(VLOOKUP(AF2192,'饰品（请勿修改）'!$H:$I,2,FALSE),0)</f>
        <v>0</v>
      </c>
      <c r="AI2192" s="7">
        <f t="shared" si="2656"/>
        <v>0</v>
      </c>
      <c r="AJ2192" s="7">
        <f t="shared" si="2657"/>
        <v>0</v>
      </c>
    </row>
    <row r="2193" spans="1:36" x14ac:dyDescent="0.2">
      <c r="A2193" s="3"/>
      <c r="B2193" s="3"/>
      <c r="C2193" s="3"/>
      <c r="D2193" s="3"/>
      <c r="E2193" s="3"/>
      <c r="F2193" s="3"/>
      <c r="G2193" s="7" t="str">
        <f t="shared" si="2654"/>
        <v/>
      </c>
      <c r="H2193" s="7" t="str">
        <f t="shared" si="2658"/>
        <v/>
      </c>
      <c r="I2193" s="7" t="str">
        <f t="shared" si="2659"/>
        <v/>
      </c>
      <c r="J2193" s="7" t="str">
        <f t="shared" si="2660"/>
        <v/>
      </c>
      <c r="K2193" s="5">
        <f t="shared" si="2661"/>
        <v>0</v>
      </c>
      <c r="L2193" s="5">
        <f t="shared" si="2662"/>
        <v>0</v>
      </c>
      <c r="M2193" s="5">
        <f t="shared" si="2663"/>
        <v>0</v>
      </c>
      <c r="N2193" s="7" cm="1">
        <f t="array" ref="N2193:P2193">_xlfn._xlws.SORT(K2193:M2193,1,-1,TRUE)</f>
        <v>0</v>
      </c>
      <c r="O2193" s="7">
        <v>0</v>
      </c>
      <c r="P2193" s="7">
        <v>0</v>
      </c>
      <c r="Q2193" s="7">
        <v>2190</v>
      </c>
      <c r="R2193" s="7" t="e">
        <f t="shared" ref="R2193:W2193" si="2683">FIND(",",$F2193,Q2193+1)</f>
        <v>#VALUE!</v>
      </c>
      <c r="S2193" s="7" t="e">
        <f t="shared" si="2683"/>
        <v>#VALUE!</v>
      </c>
      <c r="T2193" s="7" t="e">
        <f t="shared" si="2683"/>
        <v>#VALUE!</v>
      </c>
      <c r="U2193" s="7" t="e">
        <f t="shared" si="2683"/>
        <v>#VALUE!</v>
      </c>
      <c r="V2193" s="7" t="e">
        <f t="shared" si="2683"/>
        <v>#VALUE!</v>
      </c>
      <c r="W2193" s="7" t="e">
        <f t="shared" si="2683"/>
        <v>#VALUE!</v>
      </c>
      <c r="X2193" s="11" t="str">
        <f t="shared" si="2665"/>
        <v/>
      </c>
      <c r="Y2193" s="11" t="str">
        <f t="shared" si="2666"/>
        <v/>
      </c>
      <c r="Z2193" s="11" t="str">
        <f t="shared" si="2667"/>
        <v/>
      </c>
      <c r="AA2193" s="11" t="str">
        <f t="shared" si="2668"/>
        <v/>
      </c>
      <c r="AB2193" s="3" t="str">
        <f t="shared" si="2669"/>
        <v/>
      </c>
      <c r="AC2193" s="3"/>
      <c r="AD2193" s="3"/>
      <c r="AE2193" s="7" t="str">
        <f>IF(X2193="","",_xlfn.IFNA(VLOOKUP(X2193,'饰品（请勿修改）'!$A:$H,8,FALSE),VLOOKUP(X2193,'饰品（请勿修改）'!$H:$H,1,FALSE)))</f>
        <v/>
      </c>
      <c r="AF2193" s="7" t="str">
        <f>IF(Z2193="","",_xlfn.IFNA(VLOOKUP(Z2193,'饰品（请勿修改）'!$A:$H,8,FALSE),VLOOKUP(Z2193,'饰品（请勿修改）'!$H:$H,1,FALSE)))</f>
        <v/>
      </c>
      <c r="AG2193" s="7">
        <f>_xlfn.IFNA(VLOOKUP(AE2193,'饰品（请勿修改）'!$H:$I,2,FALSE),0)</f>
        <v>0</v>
      </c>
      <c r="AH2193" s="7">
        <f>_xlfn.IFNA(VLOOKUP(AF2193,'饰品（请勿修改）'!$H:$I,2,FALSE),0)</f>
        <v>0</v>
      </c>
      <c r="AI2193" s="7">
        <f t="shared" si="2656"/>
        <v>0</v>
      </c>
      <c r="AJ2193" s="7">
        <f t="shared" si="2657"/>
        <v>0</v>
      </c>
    </row>
    <row r="2194" spans="1:36" x14ac:dyDescent="0.2">
      <c r="A2194" s="3"/>
      <c r="B2194" s="3"/>
      <c r="C2194" s="3"/>
      <c r="D2194" s="3"/>
      <c r="E2194" s="3"/>
      <c r="F2194" s="3"/>
      <c r="G2194" s="7" t="str">
        <f t="shared" si="2654"/>
        <v/>
      </c>
      <c r="H2194" s="7" t="str">
        <f t="shared" si="2658"/>
        <v/>
      </c>
      <c r="I2194" s="7" t="str">
        <f t="shared" si="2659"/>
        <v/>
      </c>
      <c r="J2194" s="7" t="str">
        <f t="shared" si="2660"/>
        <v/>
      </c>
      <c r="K2194" s="5">
        <f t="shared" si="2661"/>
        <v>0</v>
      </c>
      <c r="L2194" s="5">
        <f t="shared" si="2662"/>
        <v>0</v>
      </c>
      <c r="M2194" s="5">
        <f t="shared" si="2663"/>
        <v>0</v>
      </c>
      <c r="N2194" s="7" cm="1">
        <f t="array" ref="N2194:P2194">_xlfn._xlws.SORT(K2194:M2194,1,-1,TRUE)</f>
        <v>0</v>
      </c>
      <c r="O2194" s="7">
        <v>0</v>
      </c>
      <c r="P2194" s="7">
        <v>0</v>
      </c>
      <c r="Q2194" s="7">
        <v>2191</v>
      </c>
      <c r="R2194" s="7" t="e">
        <f t="shared" ref="R2194:W2194" si="2684">FIND(",",$F2194,Q2194+1)</f>
        <v>#VALUE!</v>
      </c>
      <c r="S2194" s="7" t="e">
        <f t="shared" si="2684"/>
        <v>#VALUE!</v>
      </c>
      <c r="T2194" s="7" t="e">
        <f t="shared" si="2684"/>
        <v>#VALUE!</v>
      </c>
      <c r="U2194" s="7" t="e">
        <f t="shared" si="2684"/>
        <v>#VALUE!</v>
      </c>
      <c r="V2194" s="7" t="e">
        <f t="shared" si="2684"/>
        <v>#VALUE!</v>
      </c>
      <c r="W2194" s="7" t="e">
        <f t="shared" si="2684"/>
        <v>#VALUE!</v>
      </c>
      <c r="X2194" s="11" t="str">
        <f t="shared" si="2665"/>
        <v/>
      </c>
      <c r="Y2194" s="11" t="str">
        <f t="shared" si="2666"/>
        <v/>
      </c>
      <c r="Z2194" s="11" t="str">
        <f t="shared" si="2667"/>
        <v/>
      </c>
      <c r="AA2194" s="11" t="str">
        <f t="shared" si="2668"/>
        <v/>
      </c>
      <c r="AB2194" s="3" t="str">
        <f t="shared" si="2669"/>
        <v/>
      </c>
      <c r="AC2194" s="3"/>
      <c r="AD2194" s="3"/>
      <c r="AE2194" s="7" t="str">
        <f>IF(X2194="","",_xlfn.IFNA(VLOOKUP(X2194,'饰品（请勿修改）'!$A:$H,8,FALSE),VLOOKUP(X2194,'饰品（请勿修改）'!$H:$H,1,FALSE)))</f>
        <v/>
      </c>
      <c r="AF2194" s="7" t="str">
        <f>IF(Z2194="","",_xlfn.IFNA(VLOOKUP(Z2194,'饰品（请勿修改）'!$A:$H,8,FALSE),VLOOKUP(Z2194,'饰品（请勿修改）'!$H:$H,1,FALSE)))</f>
        <v/>
      </c>
      <c r="AG2194" s="7">
        <f>_xlfn.IFNA(VLOOKUP(AE2194,'饰品（请勿修改）'!$H:$I,2,FALSE),0)</f>
        <v>0</v>
      </c>
      <c r="AH2194" s="7">
        <f>_xlfn.IFNA(VLOOKUP(AF2194,'饰品（请勿修改）'!$H:$I,2,FALSE),0)</f>
        <v>0</v>
      </c>
      <c r="AI2194" s="7">
        <f t="shared" si="2656"/>
        <v>0</v>
      </c>
      <c r="AJ2194" s="7">
        <f t="shared" si="2657"/>
        <v>0</v>
      </c>
    </row>
    <row r="2195" spans="1:36" x14ac:dyDescent="0.2">
      <c r="A2195" s="3"/>
      <c r="B2195" s="3"/>
      <c r="C2195" s="3"/>
      <c r="D2195" s="3"/>
      <c r="E2195" s="3"/>
      <c r="F2195" s="3"/>
      <c r="G2195" s="7" t="str">
        <f t="shared" si="2654"/>
        <v/>
      </c>
      <c r="H2195" s="7" t="str">
        <f t="shared" si="2658"/>
        <v/>
      </c>
      <c r="I2195" s="7" t="str">
        <f t="shared" si="2659"/>
        <v/>
      </c>
      <c r="J2195" s="7" t="str">
        <f t="shared" si="2660"/>
        <v/>
      </c>
      <c r="K2195" s="5">
        <f t="shared" si="2661"/>
        <v>0</v>
      </c>
      <c r="L2195" s="5">
        <f t="shared" si="2662"/>
        <v>0</v>
      </c>
      <c r="M2195" s="5">
        <f t="shared" si="2663"/>
        <v>0</v>
      </c>
      <c r="N2195" s="7" cm="1">
        <f t="array" ref="N2195:P2195">_xlfn._xlws.SORT(K2195:M2195,1,-1,TRUE)</f>
        <v>0</v>
      </c>
      <c r="O2195" s="7">
        <v>0</v>
      </c>
      <c r="P2195" s="7">
        <v>0</v>
      </c>
      <c r="Q2195" s="7">
        <v>2192</v>
      </c>
      <c r="R2195" s="7" t="e">
        <f t="shared" ref="R2195:W2195" si="2685">FIND(",",$F2195,Q2195+1)</f>
        <v>#VALUE!</v>
      </c>
      <c r="S2195" s="7" t="e">
        <f t="shared" si="2685"/>
        <v>#VALUE!</v>
      </c>
      <c r="T2195" s="7" t="e">
        <f t="shared" si="2685"/>
        <v>#VALUE!</v>
      </c>
      <c r="U2195" s="7" t="e">
        <f t="shared" si="2685"/>
        <v>#VALUE!</v>
      </c>
      <c r="V2195" s="7" t="e">
        <f t="shared" si="2685"/>
        <v>#VALUE!</v>
      </c>
      <c r="W2195" s="7" t="e">
        <f t="shared" si="2685"/>
        <v>#VALUE!</v>
      </c>
      <c r="X2195" s="11" t="str">
        <f t="shared" si="2665"/>
        <v/>
      </c>
      <c r="Y2195" s="11" t="str">
        <f t="shared" si="2666"/>
        <v/>
      </c>
      <c r="Z2195" s="11" t="str">
        <f t="shared" si="2667"/>
        <v/>
      </c>
      <c r="AA2195" s="11" t="str">
        <f t="shared" si="2668"/>
        <v/>
      </c>
      <c r="AB2195" s="3" t="str">
        <f t="shared" si="2669"/>
        <v/>
      </c>
      <c r="AC2195" s="3"/>
      <c r="AD2195" s="3"/>
      <c r="AE2195" s="7" t="str">
        <f>IF(X2195="","",_xlfn.IFNA(VLOOKUP(X2195,'饰品（请勿修改）'!$A:$H,8,FALSE),VLOOKUP(X2195,'饰品（请勿修改）'!$H:$H,1,FALSE)))</f>
        <v/>
      </c>
      <c r="AF2195" s="7" t="str">
        <f>IF(Z2195="","",_xlfn.IFNA(VLOOKUP(Z2195,'饰品（请勿修改）'!$A:$H,8,FALSE),VLOOKUP(Z2195,'饰品（请勿修改）'!$H:$H,1,FALSE)))</f>
        <v/>
      </c>
      <c r="AG2195" s="7">
        <f>_xlfn.IFNA(VLOOKUP(AE2195,'饰品（请勿修改）'!$H:$I,2,FALSE),0)</f>
        <v>0</v>
      </c>
      <c r="AH2195" s="7">
        <f>_xlfn.IFNA(VLOOKUP(AF2195,'饰品（请勿修改）'!$H:$I,2,FALSE),0)</f>
        <v>0</v>
      </c>
      <c r="AI2195" s="7">
        <f t="shared" si="2656"/>
        <v>0</v>
      </c>
      <c r="AJ2195" s="7">
        <f t="shared" si="2657"/>
        <v>0</v>
      </c>
    </row>
    <row r="2196" spans="1:36" x14ac:dyDescent="0.2">
      <c r="A2196" s="3"/>
      <c r="B2196" s="3"/>
      <c r="C2196" s="3"/>
      <c r="D2196" s="3"/>
      <c r="E2196" s="3"/>
      <c r="F2196" s="3"/>
      <c r="G2196" s="7" t="str">
        <f t="shared" si="2654"/>
        <v/>
      </c>
      <c r="H2196" s="7" t="str">
        <f t="shared" si="2658"/>
        <v/>
      </c>
      <c r="I2196" s="7" t="str">
        <f t="shared" si="2659"/>
        <v/>
      </c>
      <c r="J2196" s="7" t="str">
        <f t="shared" si="2660"/>
        <v/>
      </c>
      <c r="K2196" s="5">
        <f t="shared" si="2661"/>
        <v>0</v>
      </c>
      <c r="L2196" s="5">
        <f t="shared" si="2662"/>
        <v>0</v>
      </c>
      <c r="M2196" s="5">
        <f t="shared" si="2663"/>
        <v>0</v>
      </c>
      <c r="N2196" s="7" cm="1">
        <f t="array" ref="N2196:P2196">_xlfn._xlws.SORT(K2196:M2196,1,-1,TRUE)</f>
        <v>0</v>
      </c>
      <c r="O2196" s="7">
        <v>0</v>
      </c>
      <c r="P2196" s="7">
        <v>0</v>
      </c>
      <c r="Q2196" s="7">
        <v>2193</v>
      </c>
      <c r="R2196" s="7" t="e">
        <f t="shared" ref="R2196:W2196" si="2686">FIND(",",$F2196,Q2196+1)</f>
        <v>#VALUE!</v>
      </c>
      <c r="S2196" s="7" t="e">
        <f t="shared" si="2686"/>
        <v>#VALUE!</v>
      </c>
      <c r="T2196" s="7" t="e">
        <f t="shared" si="2686"/>
        <v>#VALUE!</v>
      </c>
      <c r="U2196" s="7" t="e">
        <f t="shared" si="2686"/>
        <v>#VALUE!</v>
      </c>
      <c r="V2196" s="7" t="e">
        <f t="shared" si="2686"/>
        <v>#VALUE!</v>
      </c>
      <c r="W2196" s="7" t="e">
        <f t="shared" si="2686"/>
        <v>#VALUE!</v>
      </c>
      <c r="X2196" s="11" t="str">
        <f t="shared" si="2665"/>
        <v/>
      </c>
      <c r="Y2196" s="11" t="str">
        <f t="shared" si="2666"/>
        <v/>
      </c>
      <c r="Z2196" s="11" t="str">
        <f t="shared" si="2667"/>
        <v/>
      </c>
      <c r="AA2196" s="11" t="str">
        <f t="shared" si="2668"/>
        <v/>
      </c>
      <c r="AB2196" s="3" t="str">
        <f t="shared" si="2669"/>
        <v/>
      </c>
      <c r="AC2196" s="3"/>
      <c r="AD2196" s="3"/>
      <c r="AE2196" s="7" t="str">
        <f>IF(X2196="","",_xlfn.IFNA(VLOOKUP(X2196,'饰品（请勿修改）'!$A:$H,8,FALSE),VLOOKUP(X2196,'饰品（请勿修改）'!$H:$H,1,FALSE)))</f>
        <v/>
      </c>
      <c r="AF2196" s="7" t="str">
        <f>IF(Z2196="","",_xlfn.IFNA(VLOOKUP(Z2196,'饰品（请勿修改）'!$A:$H,8,FALSE),VLOOKUP(Z2196,'饰品（请勿修改）'!$H:$H,1,FALSE)))</f>
        <v/>
      </c>
      <c r="AG2196" s="7">
        <f>_xlfn.IFNA(VLOOKUP(AE2196,'饰品（请勿修改）'!$H:$I,2,FALSE),0)</f>
        <v>0</v>
      </c>
      <c r="AH2196" s="7">
        <f>_xlfn.IFNA(VLOOKUP(AF2196,'饰品（请勿修改）'!$H:$I,2,FALSE),0)</f>
        <v>0</v>
      </c>
      <c r="AI2196" s="7">
        <f t="shared" si="2656"/>
        <v>0</v>
      </c>
      <c r="AJ2196" s="7">
        <f t="shared" si="2657"/>
        <v>0</v>
      </c>
    </row>
    <row r="2197" spans="1:36" x14ac:dyDescent="0.2">
      <c r="A2197" s="3"/>
      <c r="B2197" s="3"/>
      <c r="C2197" s="3"/>
      <c r="D2197" s="3"/>
      <c r="E2197" s="3"/>
      <c r="F2197" s="3"/>
      <c r="G2197" s="7" t="str">
        <f t="shared" si="2654"/>
        <v/>
      </c>
      <c r="H2197" s="7" t="str">
        <f t="shared" si="2658"/>
        <v/>
      </c>
      <c r="I2197" s="7" t="str">
        <f t="shared" si="2659"/>
        <v/>
      </c>
      <c r="J2197" s="7" t="str">
        <f t="shared" si="2660"/>
        <v/>
      </c>
      <c r="K2197" s="5">
        <f t="shared" si="2661"/>
        <v>0</v>
      </c>
      <c r="L2197" s="5">
        <f t="shared" si="2662"/>
        <v>0</v>
      </c>
      <c r="M2197" s="5">
        <f t="shared" si="2663"/>
        <v>0</v>
      </c>
      <c r="N2197" s="7" cm="1">
        <f t="array" ref="N2197:P2197">_xlfn._xlws.SORT(K2197:M2197,1,-1,TRUE)</f>
        <v>0</v>
      </c>
      <c r="O2197" s="7">
        <v>0</v>
      </c>
      <c r="P2197" s="7">
        <v>0</v>
      </c>
      <c r="Q2197" s="7">
        <v>2194</v>
      </c>
      <c r="R2197" s="7" t="e">
        <f t="shared" ref="R2197:W2197" si="2687">FIND(",",$F2197,Q2197+1)</f>
        <v>#VALUE!</v>
      </c>
      <c r="S2197" s="7" t="e">
        <f t="shared" si="2687"/>
        <v>#VALUE!</v>
      </c>
      <c r="T2197" s="7" t="e">
        <f t="shared" si="2687"/>
        <v>#VALUE!</v>
      </c>
      <c r="U2197" s="7" t="e">
        <f t="shared" si="2687"/>
        <v>#VALUE!</v>
      </c>
      <c r="V2197" s="7" t="e">
        <f t="shared" si="2687"/>
        <v>#VALUE!</v>
      </c>
      <c r="W2197" s="7" t="e">
        <f t="shared" si="2687"/>
        <v>#VALUE!</v>
      </c>
      <c r="X2197" s="11" t="str">
        <f t="shared" si="2665"/>
        <v/>
      </c>
      <c r="Y2197" s="11" t="str">
        <f t="shared" si="2666"/>
        <v/>
      </c>
      <c r="Z2197" s="11" t="str">
        <f t="shared" si="2667"/>
        <v/>
      </c>
      <c r="AA2197" s="11" t="str">
        <f t="shared" si="2668"/>
        <v/>
      </c>
      <c r="AB2197" s="3" t="str">
        <f t="shared" si="2669"/>
        <v/>
      </c>
      <c r="AC2197" s="3"/>
      <c r="AD2197" s="3"/>
      <c r="AE2197" s="7" t="str">
        <f>IF(X2197="","",_xlfn.IFNA(VLOOKUP(X2197,'饰品（请勿修改）'!$A:$H,8,FALSE),VLOOKUP(X2197,'饰品（请勿修改）'!$H:$H,1,FALSE)))</f>
        <v/>
      </c>
      <c r="AF2197" s="7" t="str">
        <f>IF(Z2197="","",_xlfn.IFNA(VLOOKUP(Z2197,'饰品（请勿修改）'!$A:$H,8,FALSE),VLOOKUP(Z2197,'饰品（请勿修改）'!$H:$H,1,FALSE)))</f>
        <v/>
      </c>
      <c r="AG2197" s="7">
        <f>_xlfn.IFNA(VLOOKUP(AE2197,'饰品（请勿修改）'!$H:$I,2,FALSE),0)</f>
        <v>0</v>
      </c>
      <c r="AH2197" s="7">
        <f>_xlfn.IFNA(VLOOKUP(AF2197,'饰品（请勿修改）'!$H:$I,2,FALSE),0)</f>
        <v>0</v>
      </c>
      <c r="AI2197" s="7">
        <f t="shared" si="2656"/>
        <v>0</v>
      </c>
      <c r="AJ2197" s="7">
        <f t="shared" si="2657"/>
        <v>0</v>
      </c>
    </row>
    <row r="2198" spans="1:36" x14ac:dyDescent="0.2">
      <c r="A2198" s="3"/>
      <c r="B2198" s="3"/>
      <c r="C2198" s="3"/>
      <c r="D2198" s="3"/>
      <c r="E2198" s="3"/>
      <c r="F2198" s="3"/>
      <c r="G2198" s="7" t="str">
        <f t="shared" si="2654"/>
        <v/>
      </c>
      <c r="H2198" s="7" t="str">
        <f t="shared" si="2658"/>
        <v/>
      </c>
      <c r="I2198" s="7" t="str">
        <f t="shared" si="2659"/>
        <v/>
      </c>
      <c r="J2198" s="7" t="str">
        <f t="shared" si="2660"/>
        <v/>
      </c>
      <c r="K2198" s="5">
        <f t="shared" si="2661"/>
        <v>0</v>
      </c>
      <c r="L2198" s="5">
        <f t="shared" si="2662"/>
        <v>0</v>
      </c>
      <c r="M2198" s="5">
        <f t="shared" si="2663"/>
        <v>0</v>
      </c>
      <c r="N2198" s="7" cm="1">
        <f t="array" ref="N2198:P2198">_xlfn._xlws.SORT(K2198:M2198,1,-1,TRUE)</f>
        <v>0</v>
      </c>
      <c r="O2198" s="7">
        <v>0</v>
      </c>
      <c r="P2198" s="7">
        <v>0</v>
      </c>
      <c r="Q2198" s="7">
        <v>2195</v>
      </c>
      <c r="R2198" s="7" t="e">
        <f t="shared" ref="R2198:W2198" si="2688">FIND(",",$F2198,Q2198+1)</f>
        <v>#VALUE!</v>
      </c>
      <c r="S2198" s="7" t="e">
        <f t="shared" si="2688"/>
        <v>#VALUE!</v>
      </c>
      <c r="T2198" s="7" t="e">
        <f t="shared" si="2688"/>
        <v>#VALUE!</v>
      </c>
      <c r="U2198" s="7" t="e">
        <f t="shared" si="2688"/>
        <v>#VALUE!</v>
      </c>
      <c r="V2198" s="7" t="e">
        <f t="shared" si="2688"/>
        <v>#VALUE!</v>
      </c>
      <c r="W2198" s="7" t="e">
        <f t="shared" si="2688"/>
        <v>#VALUE!</v>
      </c>
      <c r="X2198" s="11" t="str">
        <f t="shared" si="2665"/>
        <v/>
      </c>
      <c r="Y2198" s="11" t="str">
        <f t="shared" si="2666"/>
        <v/>
      </c>
      <c r="Z2198" s="11" t="str">
        <f t="shared" si="2667"/>
        <v/>
      </c>
      <c r="AA2198" s="11" t="str">
        <f t="shared" si="2668"/>
        <v/>
      </c>
      <c r="AB2198" s="3" t="str">
        <f t="shared" si="2669"/>
        <v/>
      </c>
      <c r="AC2198" s="3"/>
      <c r="AD2198" s="3"/>
      <c r="AE2198" s="7" t="str">
        <f>IF(X2198="","",_xlfn.IFNA(VLOOKUP(X2198,'饰品（请勿修改）'!$A:$H,8,FALSE),VLOOKUP(X2198,'饰品（请勿修改）'!$H:$H,1,FALSE)))</f>
        <v/>
      </c>
      <c r="AF2198" s="7" t="str">
        <f>IF(Z2198="","",_xlfn.IFNA(VLOOKUP(Z2198,'饰品（请勿修改）'!$A:$H,8,FALSE),VLOOKUP(Z2198,'饰品（请勿修改）'!$H:$H,1,FALSE)))</f>
        <v/>
      </c>
      <c r="AG2198" s="7">
        <f>_xlfn.IFNA(VLOOKUP(AE2198,'饰品（请勿修改）'!$H:$I,2,FALSE),0)</f>
        <v>0</v>
      </c>
      <c r="AH2198" s="7">
        <f>_xlfn.IFNA(VLOOKUP(AF2198,'饰品（请勿修改）'!$H:$I,2,FALSE),0)</f>
        <v>0</v>
      </c>
      <c r="AI2198" s="7">
        <f t="shared" si="2656"/>
        <v>0</v>
      </c>
      <c r="AJ2198" s="7">
        <f t="shared" si="2657"/>
        <v>0</v>
      </c>
    </row>
    <row r="2199" spans="1:36" x14ac:dyDescent="0.2">
      <c r="A2199" s="3"/>
      <c r="B2199" s="3"/>
      <c r="C2199" s="3"/>
      <c r="D2199" s="3"/>
      <c r="E2199" s="3"/>
      <c r="F2199" s="3"/>
      <c r="G2199" s="7" t="str">
        <f t="shared" si="2654"/>
        <v/>
      </c>
      <c r="H2199" s="7" t="str">
        <f t="shared" si="2658"/>
        <v/>
      </c>
      <c r="I2199" s="7" t="str">
        <f t="shared" si="2659"/>
        <v/>
      </c>
      <c r="J2199" s="7" t="str">
        <f t="shared" si="2660"/>
        <v/>
      </c>
      <c r="K2199" s="5">
        <f t="shared" si="2661"/>
        <v>0</v>
      </c>
      <c r="L2199" s="5">
        <f t="shared" si="2662"/>
        <v>0</v>
      </c>
      <c r="M2199" s="5">
        <f t="shared" si="2663"/>
        <v>0</v>
      </c>
      <c r="N2199" s="7" cm="1">
        <f t="array" ref="N2199:P2199">_xlfn._xlws.SORT(K2199:M2199,1,-1,TRUE)</f>
        <v>0</v>
      </c>
      <c r="O2199" s="7">
        <v>0</v>
      </c>
      <c r="P2199" s="7">
        <v>0</v>
      </c>
      <c r="Q2199" s="7">
        <v>2196</v>
      </c>
      <c r="R2199" s="7" t="e">
        <f t="shared" ref="R2199:W2199" si="2689">FIND(",",$F2199,Q2199+1)</f>
        <v>#VALUE!</v>
      </c>
      <c r="S2199" s="7" t="e">
        <f t="shared" si="2689"/>
        <v>#VALUE!</v>
      </c>
      <c r="T2199" s="7" t="e">
        <f t="shared" si="2689"/>
        <v>#VALUE!</v>
      </c>
      <c r="U2199" s="7" t="e">
        <f t="shared" si="2689"/>
        <v>#VALUE!</v>
      </c>
      <c r="V2199" s="7" t="e">
        <f t="shared" si="2689"/>
        <v>#VALUE!</v>
      </c>
      <c r="W2199" s="7" t="e">
        <f t="shared" si="2689"/>
        <v>#VALUE!</v>
      </c>
      <c r="X2199" s="11" t="str">
        <f t="shared" si="2665"/>
        <v/>
      </c>
      <c r="Y2199" s="11" t="str">
        <f t="shared" si="2666"/>
        <v/>
      </c>
      <c r="Z2199" s="11" t="str">
        <f t="shared" si="2667"/>
        <v/>
      </c>
      <c r="AA2199" s="11" t="str">
        <f t="shared" si="2668"/>
        <v/>
      </c>
      <c r="AB2199" s="3" t="str">
        <f t="shared" si="2669"/>
        <v/>
      </c>
      <c r="AC2199" s="3"/>
      <c r="AD2199" s="3"/>
      <c r="AE2199" s="7" t="str">
        <f>IF(X2199="","",_xlfn.IFNA(VLOOKUP(X2199,'饰品（请勿修改）'!$A:$H,8,FALSE),VLOOKUP(X2199,'饰品（请勿修改）'!$H:$H,1,FALSE)))</f>
        <v/>
      </c>
      <c r="AF2199" s="7" t="str">
        <f>IF(Z2199="","",_xlfn.IFNA(VLOOKUP(Z2199,'饰品（请勿修改）'!$A:$H,8,FALSE),VLOOKUP(Z2199,'饰品（请勿修改）'!$H:$H,1,FALSE)))</f>
        <v/>
      </c>
      <c r="AG2199" s="7">
        <f>_xlfn.IFNA(VLOOKUP(AE2199,'饰品（请勿修改）'!$H:$I,2,FALSE),0)</f>
        <v>0</v>
      </c>
      <c r="AH2199" s="7">
        <f>_xlfn.IFNA(VLOOKUP(AF2199,'饰品（请勿修改）'!$H:$I,2,FALSE),0)</f>
        <v>0</v>
      </c>
      <c r="AI2199" s="7">
        <f t="shared" si="2656"/>
        <v>0</v>
      </c>
      <c r="AJ2199" s="7">
        <f t="shared" si="2657"/>
        <v>0</v>
      </c>
    </row>
    <row r="2200" spans="1:36" x14ac:dyDescent="0.2">
      <c r="A2200" s="3"/>
      <c r="B2200" s="3"/>
      <c r="C2200" s="3"/>
      <c r="D2200" s="3"/>
      <c r="E2200" s="3"/>
      <c r="F2200" s="3"/>
      <c r="G2200" s="7" t="str">
        <f t="shared" si="2654"/>
        <v/>
      </c>
      <c r="H2200" s="7" t="str">
        <f t="shared" si="2658"/>
        <v/>
      </c>
      <c r="I2200" s="7" t="str">
        <f t="shared" si="2659"/>
        <v/>
      </c>
      <c r="J2200" s="7" t="str">
        <f t="shared" si="2660"/>
        <v/>
      </c>
      <c r="K2200" s="5">
        <f t="shared" si="2661"/>
        <v>0</v>
      </c>
      <c r="L2200" s="5">
        <f t="shared" si="2662"/>
        <v>0</v>
      </c>
      <c r="M2200" s="5">
        <f t="shared" si="2663"/>
        <v>0</v>
      </c>
      <c r="N2200" s="7" cm="1">
        <f t="array" ref="N2200:P2200">_xlfn._xlws.SORT(K2200:M2200,1,-1,TRUE)</f>
        <v>0</v>
      </c>
      <c r="O2200" s="7">
        <v>0</v>
      </c>
      <c r="P2200" s="7">
        <v>0</v>
      </c>
      <c r="Q2200" s="7">
        <v>2197</v>
      </c>
      <c r="R2200" s="7" t="e">
        <f t="shared" ref="R2200:W2200" si="2690">FIND(",",$F2200,Q2200+1)</f>
        <v>#VALUE!</v>
      </c>
      <c r="S2200" s="7" t="e">
        <f t="shared" si="2690"/>
        <v>#VALUE!</v>
      </c>
      <c r="T2200" s="7" t="e">
        <f t="shared" si="2690"/>
        <v>#VALUE!</v>
      </c>
      <c r="U2200" s="7" t="e">
        <f t="shared" si="2690"/>
        <v>#VALUE!</v>
      </c>
      <c r="V2200" s="7" t="e">
        <f t="shared" si="2690"/>
        <v>#VALUE!</v>
      </c>
      <c r="W2200" s="7" t="e">
        <f t="shared" si="2690"/>
        <v>#VALUE!</v>
      </c>
      <c r="X2200" s="11" t="str">
        <f t="shared" si="2665"/>
        <v/>
      </c>
      <c r="Y2200" s="11" t="str">
        <f t="shared" si="2666"/>
        <v/>
      </c>
      <c r="Z2200" s="11" t="str">
        <f t="shared" si="2667"/>
        <v/>
      </c>
      <c r="AA2200" s="11" t="str">
        <f t="shared" si="2668"/>
        <v/>
      </c>
      <c r="AB2200" s="3" t="str">
        <f t="shared" si="2669"/>
        <v/>
      </c>
      <c r="AC2200" s="3"/>
      <c r="AD2200" s="3"/>
      <c r="AE2200" s="7" t="str">
        <f>IF(X2200="","",_xlfn.IFNA(VLOOKUP(X2200,'饰品（请勿修改）'!$A:$H,8,FALSE),VLOOKUP(X2200,'饰品（请勿修改）'!$H:$H,1,FALSE)))</f>
        <v/>
      </c>
      <c r="AF2200" s="7" t="str">
        <f>IF(Z2200="","",_xlfn.IFNA(VLOOKUP(Z2200,'饰品（请勿修改）'!$A:$H,8,FALSE),VLOOKUP(Z2200,'饰品（请勿修改）'!$H:$H,1,FALSE)))</f>
        <v/>
      </c>
      <c r="AG2200" s="7">
        <f>_xlfn.IFNA(VLOOKUP(AE2200,'饰品（请勿修改）'!$H:$I,2,FALSE),0)</f>
        <v>0</v>
      </c>
      <c r="AH2200" s="7">
        <f>_xlfn.IFNA(VLOOKUP(AF2200,'饰品（请勿修改）'!$H:$I,2,FALSE),0)</f>
        <v>0</v>
      </c>
      <c r="AI2200" s="7">
        <f t="shared" si="2656"/>
        <v>0</v>
      </c>
      <c r="AJ2200" s="7">
        <f t="shared" si="2657"/>
        <v>0</v>
      </c>
    </row>
    <row r="2201" spans="1:36" x14ac:dyDescent="0.2">
      <c r="A2201" s="3"/>
      <c r="B2201" s="3"/>
      <c r="C2201" s="3"/>
      <c r="D2201" s="3"/>
      <c r="E2201" s="3"/>
      <c r="F2201" s="3"/>
      <c r="G2201" s="7" t="str">
        <f t="shared" si="2654"/>
        <v/>
      </c>
      <c r="H2201" s="7" t="str">
        <f t="shared" si="2658"/>
        <v/>
      </c>
      <c r="I2201" s="7" t="str">
        <f t="shared" si="2659"/>
        <v/>
      </c>
      <c r="J2201" s="7" t="str">
        <f t="shared" si="2660"/>
        <v/>
      </c>
      <c r="K2201" s="5">
        <f t="shared" si="2661"/>
        <v>0</v>
      </c>
      <c r="L2201" s="5">
        <f t="shared" si="2662"/>
        <v>0</v>
      </c>
      <c r="M2201" s="5">
        <f t="shared" si="2663"/>
        <v>0</v>
      </c>
      <c r="N2201" s="7" cm="1">
        <f t="array" ref="N2201:P2201">_xlfn._xlws.SORT(K2201:M2201,1,-1,TRUE)</f>
        <v>0</v>
      </c>
      <c r="O2201" s="7">
        <v>0</v>
      </c>
      <c r="P2201" s="7">
        <v>0</v>
      </c>
      <c r="Q2201" s="7">
        <v>2198</v>
      </c>
      <c r="R2201" s="7" t="e">
        <f t="shared" ref="R2201:W2201" si="2691">FIND(",",$F2201,Q2201+1)</f>
        <v>#VALUE!</v>
      </c>
      <c r="S2201" s="7" t="e">
        <f t="shared" si="2691"/>
        <v>#VALUE!</v>
      </c>
      <c r="T2201" s="7" t="e">
        <f t="shared" si="2691"/>
        <v>#VALUE!</v>
      </c>
      <c r="U2201" s="7" t="e">
        <f t="shared" si="2691"/>
        <v>#VALUE!</v>
      </c>
      <c r="V2201" s="7" t="e">
        <f t="shared" si="2691"/>
        <v>#VALUE!</v>
      </c>
      <c r="W2201" s="7" t="e">
        <f t="shared" si="2691"/>
        <v>#VALUE!</v>
      </c>
      <c r="X2201" s="11" t="str">
        <f t="shared" si="2665"/>
        <v/>
      </c>
      <c r="Y2201" s="11" t="str">
        <f t="shared" si="2666"/>
        <v/>
      </c>
      <c r="Z2201" s="11" t="str">
        <f t="shared" si="2667"/>
        <v/>
      </c>
      <c r="AA2201" s="11" t="str">
        <f t="shared" si="2668"/>
        <v/>
      </c>
      <c r="AB2201" s="3" t="str">
        <f t="shared" si="2669"/>
        <v/>
      </c>
      <c r="AC2201" s="3"/>
      <c r="AD2201" s="3"/>
      <c r="AE2201" s="7" t="str">
        <f>IF(X2201="","",_xlfn.IFNA(VLOOKUP(X2201,'饰品（请勿修改）'!$A:$H,8,FALSE),VLOOKUP(X2201,'饰品（请勿修改）'!$H:$H,1,FALSE)))</f>
        <v/>
      </c>
      <c r="AF2201" s="7" t="str">
        <f>IF(Z2201="","",_xlfn.IFNA(VLOOKUP(Z2201,'饰品（请勿修改）'!$A:$H,8,FALSE),VLOOKUP(Z2201,'饰品（请勿修改）'!$H:$H,1,FALSE)))</f>
        <v/>
      </c>
      <c r="AG2201" s="7">
        <f>_xlfn.IFNA(VLOOKUP(AE2201,'饰品（请勿修改）'!$H:$I,2,FALSE),0)</f>
        <v>0</v>
      </c>
      <c r="AH2201" s="7">
        <f>_xlfn.IFNA(VLOOKUP(AF2201,'饰品（请勿修改）'!$H:$I,2,FALSE),0)</f>
        <v>0</v>
      </c>
      <c r="AI2201" s="7">
        <f t="shared" si="2656"/>
        <v>0</v>
      </c>
      <c r="AJ2201" s="7">
        <f t="shared" si="2657"/>
        <v>0</v>
      </c>
    </row>
    <row r="2202" spans="1:36" x14ac:dyDescent="0.2">
      <c r="A2202" s="3"/>
      <c r="B2202" s="3"/>
      <c r="C2202" s="3"/>
      <c r="D2202" s="3"/>
      <c r="E2202" s="3"/>
      <c r="F2202" s="3"/>
      <c r="G2202" s="7" t="str">
        <f t="shared" si="2654"/>
        <v/>
      </c>
      <c r="H2202" s="7" t="str">
        <f t="shared" si="2658"/>
        <v/>
      </c>
      <c r="I2202" s="7" t="str">
        <f t="shared" si="2659"/>
        <v/>
      </c>
      <c r="J2202" s="7" t="str">
        <f t="shared" si="2660"/>
        <v/>
      </c>
      <c r="K2202" s="5">
        <f t="shared" si="2661"/>
        <v>0</v>
      </c>
      <c r="L2202" s="5">
        <f t="shared" si="2662"/>
        <v>0</v>
      </c>
      <c r="M2202" s="5">
        <f t="shared" si="2663"/>
        <v>0</v>
      </c>
      <c r="N2202" s="7" cm="1">
        <f t="array" ref="N2202:P2202">_xlfn._xlws.SORT(K2202:M2202,1,-1,TRUE)</f>
        <v>0</v>
      </c>
      <c r="O2202" s="7">
        <v>0</v>
      </c>
      <c r="P2202" s="7">
        <v>0</v>
      </c>
      <c r="Q2202" s="7">
        <v>2199</v>
      </c>
      <c r="R2202" s="7" t="e">
        <f t="shared" ref="R2202:W2202" si="2692">FIND(",",$F2202,Q2202+1)</f>
        <v>#VALUE!</v>
      </c>
      <c r="S2202" s="7" t="e">
        <f t="shared" si="2692"/>
        <v>#VALUE!</v>
      </c>
      <c r="T2202" s="7" t="e">
        <f t="shared" si="2692"/>
        <v>#VALUE!</v>
      </c>
      <c r="U2202" s="7" t="e">
        <f t="shared" si="2692"/>
        <v>#VALUE!</v>
      </c>
      <c r="V2202" s="7" t="e">
        <f t="shared" si="2692"/>
        <v>#VALUE!</v>
      </c>
      <c r="W2202" s="7" t="e">
        <f t="shared" si="2692"/>
        <v>#VALUE!</v>
      </c>
      <c r="X2202" s="11" t="str">
        <f t="shared" si="2665"/>
        <v/>
      </c>
      <c r="Y2202" s="11" t="str">
        <f t="shared" si="2666"/>
        <v/>
      </c>
      <c r="Z2202" s="11" t="str">
        <f t="shared" si="2667"/>
        <v/>
      </c>
      <c r="AA2202" s="11" t="str">
        <f t="shared" si="2668"/>
        <v/>
      </c>
      <c r="AB2202" s="3" t="str">
        <f t="shared" si="2669"/>
        <v/>
      </c>
      <c r="AC2202" s="3"/>
      <c r="AD2202" s="3"/>
      <c r="AE2202" s="7" t="str">
        <f>IF(X2202="","",_xlfn.IFNA(VLOOKUP(X2202,'饰品（请勿修改）'!$A:$H,8,FALSE),VLOOKUP(X2202,'饰品（请勿修改）'!$H:$H,1,FALSE)))</f>
        <v/>
      </c>
      <c r="AF2202" s="7" t="str">
        <f>IF(Z2202="","",_xlfn.IFNA(VLOOKUP(Z2202,'饰品（请勿修改）'!$A:$H,8,FALSE),VLOOKUP(Z2202,'饰品（请勿修改）'!$H:$H,1,FALSE)))</f>
        <v/>
      </c>
      <c r="AG2202" s="7">
        <f>_xlfn.IFNA(VLOOKUP(AE2202,'饰品（请勿修改）'!$H:$I,2,FALSE),0)</f>
        <v>0</v>
      </c>
      <c r="AH2202" s="7">
        <f>_xlfn.IFNA(VLOOKUP(AF2202,'饰品（请勿修改）'!$H:$I,2,FALSE),0)</f>
        <v>0</v>
      </c>
      <c r="AI2202" s="7">
        <f t="shared" si="2656"/>
        <v>0</v>
      </c>
      <c r="AJ2202" s="7">
        <f t="shared" si="2657"/>
        <v>0</v>
      </c>
    </row>
    <row r="2203" spans="1:36" x14ac:dyDescent="0.2">
      <c r="A2203" s="3"/>
      <c r="B2203" s="3"/>
      <c r="C2203" s="3"/>
      <c r="D2203" s="3"/>
      <c r="E2203" s="3"/>
      <c r="F2203" s="3"/>
      <c r="G2203" s="7" t="str">
        <f t="shared" si="2654"/>
        <v/>
      </c>
      <c r="H2203" s="7" t="str">
        <f t="shared" si="2658"/>
        <v/>
      </c>
      <c r="I2203" s="7" t="str">
        <f t="shared" si="2659"/>
        <v/>
      </c>
      <c r="J2203" s="7" t="str">
        <f t="shared" si="2660"/>
        <v/>
      </c>
      <c r="K2203" s="5">
        <f t="shared" si="2661"/>
        <v>0</v>
      </c>
      <c r="L2203" s="5">
        <f t="shared" si="2662"/>
        <v>0</v>
      </c>
      <c r="M2203" s="5">
        <f t="shared" si="2663"/>
        <v>0</v>
      </c>
      <c r="N2203" s="7" cm="1">
        <f t="array" ref="N2203:P2203">_xlfn._xlws.SORT(K2203:M2203,1,-1,TRUE)</f>
        <v>0</v>
      </c>
      <c r="O2203" s="7">
        <v>0</v>
      </c>
      <c r="P2203" s="7">
        <v>0</v>
      </c>
      <c r="Q2203" s="7">
        <v>2200</v>
      </c>
      <c r="R2203" s="7" t="e">
        <f t="shared" ref="R2203:W2203" si="2693">FIND(",",$F2203,Q2203+1)</f>
        <v>#VALUE!</v>
      </c>
      <c r="S2203" s="7" t="e">
        <f t="shared" si="2693"/>
        <v>#VALUE!</v>
      </c>
      <c r="T2203" s="7" t="e">
        <f t="shared" si="2693"/>
        <v>#VALUE!</v>
      </c>
      <c r="U2203" s="7" t="e">
        <f t="shared" si="2693"/>
        <v>#VALUE!</v>
      </c>
      <c r="V2203" s="7" t="e">
        <f t="shared" si="2693"/>
        <v>#VALUE!</v>
      </c>
      <c r="W2203" s="7" t="e">
        <f t="shared" si="2693"/>
        <v>#VALUE!</v>
      </c>
      <c r="X2203" s="11" t="str">
        <f t="shared" si="2665"/>
        <v/>
      </c>
      <c r="Y2203" s="11" t="str">
        <f t="shared" si="2666"/>
        <v/>
      </c>
      <c r="Z2203" s="11" t="str">
        <f t="shared" si="2667"/>
        <v/>
      </c>
      <c r="AA2203" s="11" t="str">
        <f t="shared" si="2668"/>
        <v/>
      </c>
      <c r="AB2203" s="3" t="str">
        <f t="shared" si="2669"/>
        <v/>
      </c>
      <c r="AC2203" s="3"/>
      <c r="AD2203" s="3"/>
      <c r="AE2203" s="7" t="str">
        <f>IF(X2203="","",_xlfn.IFNA(VLOOKUP(X2203,'饰品（请勿修改）'!$A:$H,8,FALSE),VLOOKUP(X2203,'饰品（请勿修改）'!$H:$H,1,FALSE)))</f>
        <v/>
      </c>
      <c r="AF2203" s="7" t="str">
        <f>IF(Z2203="","",_xlfn.IFNA(VLOOKUP(Z2203,'饰品（请勿修改）'!$A:$H,8,FALSE),VLOOKUP(Z2203,'饰品（请勿修改）'!$H:$H,1,FALSE)))</f>
        <v/>
      </c>
      <c r="AG2203" s="7">
        <f>_xlfn.IFNA(VLOOKUP(AE2203,'饰品（请勿修改）'!$H:$I,2,FALSE),0)</f>
        <v>0</v>
      </c>
      <c r="AH2203" s="7">
        <f>_xlfn.IFNA(VLOOKUP(AF2203,'饰品（请勿修改）'!$H:$I,2,FALSE),0)</f>
        <v>0</v>
      </c>
      <c r="AI2203" s="7">
        <f t="shared" si="2656"/>
        <v>0</v>
      </c>
      <c r="AJ2203" s="7">
        <f t="shared" si="2657"/>
        <v>0</v>
      </c>
    </row>
    <row r="2204" spans="1:36" x14ac:dyDescent="0.2">
      <c r="A2204" s="3"/>
      <c r="B2204" s="3"/>
      <c r="C2204" s="3"/>
      <c r="D2204" s="3"/>
      <c r="E2204" s="3"/>
      <c r="F2204" s="3"/>
      <c r="G2204" s="7" t="str">
        <f t="shared" si="2654"/>
        <v/>
      </c>
      <c r="H2204" s="7" t="str">
        <f t="shared" si="2658"/>
        <v/>
      </c>
      <c r="I2204" s="7" t="str">
        <f t="shared" si="2659"/>
        <v/>
      </c>
      <c r="J2204" s="7" t="str">
        <f t="shared" si="2660"/>
        <v/>
      </c>
      <c r="K2204" s="5">
        <f t="shared" si="2661"/>
        <v>0</v>
      </c>
      <c r="L2204" s="5">
        <f t="shared" si="2662"/>
        <v>0</v>
      </c>
      <c r="M2204" s="5">
        <f t="shared" si="2663"/>
        <v>0</v>
      </c>
      <c r="N2204" s="7" cm="1">
        <f t="array" ref="N2204:P2204">_xlfn._xlws.SORT(K2204:M2204,1,-1,TRUE)</f>
        <v>0</v>
      </c>
      <c r="O2204" s="7">
        <v>0</v>
      </c>
      <c r="P2204" s="7">
        <v>0</v>
      </c>
      <c r="Q2204" s="7">
        <v>2201</v>
      </c>
      <c r="R2204" s="7" t="e">
        <f t="shared" ref="R2204:W2204" si="2694">FIND(",",$F2204,Q2204+1)</f>
        <v>#VALUE!</v>
      </c>
      <c r="S2204" s="7" t="e">
        <f t="shared" si="2694"/>
        <v>#VALUE!</v>
      </c>
      <c r="T2204" s="7" t="e">
        <f t="shared" si="2694"/>
        <v>#VALUE!</v>
      </c>
      <c r="U2204" s="7" t="e">
        <f t="shared" si="2694"/>
        <v>#VALUE!</v>
      </c>
      <c r="V2204" s="7" t="e">
        <f t="shared" si="2694"/>
        <v>#VALUE!</v>
      </c>
      <c r="W2204" s="7" t="e">
        <f t="shared" si="2694"/>
        <v>#VALUE!</v>
      </c>
      <c r="X2204" s="11" t="str">
        <f t="shared" si="2665"/>
        <v/>
      </c>
      <c r="Y2204" s="11" t="str">
        <f t="shared" si="2666"/>
        <v/>
      </c>
      <c r="Z2204" s="11" t="str">
        <f t="shared" si="2667"/>
        <v/>
      </c>
      <c r="AA2204" s="11" t="str">
        <f t="shared" si="2668"/>
        <v/>
      </c>
      <c r="AB2204" s="3" t="str">
        <f t="shared" si="2669"/>
        <v/>
      </c>
      <c r="AC2204" s="3"/>
      <c r="AD2204" s="3"/>
      <c r="AE2204" s="7" t="str">
        <f>IF(X2204="","",_xlfn.IFNA(VLOOKUP(X2204,'饰品（请勿修改）'!$A:$H,8,FALSE),VLOOKUP(X2204,'饰品（请勿修改）'!$H:$H,1,FALSE)))</f>
        <v/>
      </c>
      <c r="AF2204" s="7" t="str">
        <f>IF(Z2204="","",_xlfn.IFNA(VLOOKUP(Z2204,'饰品（请勿修改）'!$A:$H,8,FALSE),VLOOKUP(Z2204,'饰品（请勿修改）'!$H:$H,1,FALSE)))</f>
        <v/>
      </c>
      <c r="AG2204" s="7">
        <f>_xlfn.IFNA(VLOOKUP(AE2204,'饰品（请勿修改）'!$H:$I,2,FALSE),0)</f>
        <v>0</v>
      </c>
      <c r="AH2204" s="7">
        <f>_xlfn.IFNA(VLOOKUP(AF2204,'饰品（请勿修改）'!$H:$I,2,FALSE),0)</f>
        <v>0</v>
      </c>
      <c r="AI2204" s="7">
        <f t="shared" si="2656"/>
        <v>0</v>
      </c>
      <c r="AJ2204" s="7">
        <f t="shared" si="2657"/>
        <v>0</v>
      </c>
    </row>
    <row r="2205" spans="1:36" x14ac:dyDescent="0.2">
      <c r="A2205" s="3"/>
      <c r="B2205" s="3"/>
      <c r="C2205" s="3"/>
      <c r="D2205" s="3"/>
      <c r="E2205" s="3"/>
      <c r="F2205" s="3"/>
      <c r="G2205" s="7" t="str">
        <f t="shared" si="2654"/>
        <v/>
      </c>
      <c r="H2205" s="7" t="str">
        <f t="shared" si="2658"/>
        <v/>
      </c>
      <c r="I2205" s="7" t="str">
        <f t="shared" si="2659"/>
        <v/>
      </c>
      <c r="J2205" s="7" t="str">
        <f t="shared" si="2660"/>
        <v/>
      </c>
      <c r="K2205" s="5">
        <f t="shared" si="2661"/>
        <v>0</v>
      </c>
      <c r="L2205" s="5">
        <f t="shared" si="2662"/>
        <v>0</v>
      </c>
      <c r="M2205" s="5">
        <f t="shared" si="2663"/>
        <v>0</v>
      </c>
      <c r="N2205" s="7" cm="1">
        <f t="array" ref="N2205:P2205">_xlfn._xlws.SORT(K2205:M2205,1,-1,TRUE)</f>
        <v>0</v>
      </c>
      <c r="O2205" s="7">
        <v>0</v>
      </c>
      <c r="P2205" s="7">
        <v>0</v>
      </c>
      <c r="Q2205" s="7">
        <v>2202</v>
      </c>
      <c r="R2205" s="7" t="e">
        <f t="shared" ref="R2205:W2205" si="2695">FIND(",",$F2205,Q2205+1)</f>
        <v>#VALUE!</v>
      </c>
      <c r="S2205" s="7" t="e">
        <f t="shared" si="2695"/>
        <v>#VALUE!</v>
      </c>
      <c r="T2205" s="7" t="e">
        <f t="shared" si="2695"/>
        <v>#VALUE!</v>
      </c>
      <c r="U2205" s="7" t="e">
        <f t="shared" si="2695"/>
        <v>#VALUE!</v>
      </c>
      <c r="V2205" s="7" t="e">
        <f t="shared" si="2695"/>
        <v>#VALUE!</v>
      </c>
      <c r="W2205" s="7" t="e">
        <f t="shared" si="2695"/>
        <v>#VALUE!</v>
      </c>
      <c r="X2205" s="11" t="str">
        <f t="shared" si="2665"/>
        <v/>
      </c>
      <c r="Y2205" s="11" t="str">
        <f t="shared" si="2666"/>
        <v/>
      </c>
      <c r="Z2205" s="11" t="str">
        <f t="shared" si="2667"/>
        <v/>
      </c>
      <c r="AA2205" s="11" t="str">
        <f t="shared" si="2668"/>
        <v/>
      </c>
      <c r="AB2205" s="3" t="str">
        <f t="shared" si="2669"/>
        <v/>
      </c>
      <c r="AC2205" s="3"/>
      <c r="AD2205" s="3"/>
      <c r="AE2205" s="7" t="str">
        <f>IF(X2205="","",_xlfn.IFNA(VLOOKUP(X2205,'饰品（请勿修改）'!$A:$H,8,FALSE),VLOOKUP(X2205,'饰品（请勿修改）'!$H:$H,1,FALSE)))</f>
        <v/>
      </c>
      <c r="AF2205" s="7" t="str">
        <f>IF(Z2205="","",_xlfn.IFNA(VLOOKUP(Z2205,'饰品（请勿修改）'!$A:$H,8,FALSE),VLOOKUP(Z2205,'饰品（请勿修改）'!$H:$H,1,FALSE)))</f>
        <v/>
      </c>
      <c r="AG2205" s="7">
        <f>_xlfn.IFNA(VLOOKUP(AE2205,'饰品（请勿修改）'!$H:$I,2,FALSE),0)</f>
        <v>0</v>
      </c>
      <c r="AH2205" s="7">
        <f>_xlfn.IFNA(VLOOKUP(AF2205,'饰品（请勿修改）'!$H:$I,2,FALSE),0)</f>
        <v>0</v>
      </c>
      <c r="AI2205" s="7">
        <f t="shared" si="2656"/>
        <v>0</v>
      </c>
      <c r="AJ2205" s="7">
        <f t="shared" si="2657"/>
        <v>0</v>
      </c>
    </row>
    <row r="2206" spans="1:36" x14ac:dyDescent="0.2">
      <c r="A2206" s="3"/>
      <c r="B2206" s="3"/>
      <c r="C2206" s="3"/>
      <c r="D2206" s="3"/>
      <c r="E2206" s="3"/>
      <c r="F2206" s="3"/>
      <c r="G2206" s="7" t="str">
        <f t="shared" si="2654"/>
        <v/>
      </c>
      <c r="H2206" s="7" t="str">
        <f t="shared" si="2658"/>
        <v/>
      </c>
      <c r="I2206" s="7" t="str">
        <f t="shared" si="2659"/>
        <v/>
      </c>
      <c r="J2206" s="7" t="str">
        <f t="shared" si="2660"/>
        <v/>
      </c>
      <c r="K2206" s="5">
        <f t="shared" si="2661"/>
        <v>0</v>
      </c>
      <c r="L2206" s="5">
        <f t="shared" si="2662"/>
        <v>0</v>
      </c>
      <c r="M2206" s="5">
        <f t="shared" si="2663"/>
        <v>0</v>
      </c>
      <c r="N2206" s="7" cm="1">
        <f t="array" ref="N2206:P2206">_xlfn._xlws.SORT(K2206:M2206,1,-1,TRUE)</f>
        <v>0</v>
      </c>
      <c r="O2206" s="7">
        <v>0</v>
      </c>
      <c r="P2206" s="7">
        <v>0</v>
      </c>
      <c r="Q2206" s="7">
        <v>2203</v>
      </c>
      <c r="R2206" s="7" t="e">
        <f t="shared" ref="R2206:W2206" si="2696">FIND(",",$F2206,Q2206+1)</f>
        <v>#VALUE!</v>
      </c>
      <c r="S2206" s="7" t="e">
        <f t="shared" si="2696"/>
        <v>#VALUE!</v>
      </c>
      <c r="T2206" s="7" t="e">
        <f t="shared" si="2696"/>
        <v>#VALUE!</v>
      </c>
      <c r="U2206" s="7" t="e">
        <f t="shared" si="2696"/>
        <v>#VALUE!</v>
      </c>
      <c r="V2206" s="7" t="e">
        <f t="shared" si="2696"/>
        <v>#VALUE!</v>
      </c>
      <c r="W2206" s="7" t="e">
        <f t="shared" si="2696"/>
        <v>#VALUE!</v>
      </c>
      <c r="X2206" s="11" t="str">
        <f t="shared" si="2665"/>
        <v/>
      </c>
      <c r="Y2206" s="11" t="str">
        <f t="shared" si="2666"/>
        <v/>
      </c>
      <c r="Z2206" s="11" t="str">
        <f t="shared" si="2667"/>
        <v/>
      </c>
      <c r="AA2206" s="11" t="str">
        <f t="shared" si="2668"/>
        <v/>
      </c>
      <c r="AB2206" s="3" t="str">
        <f t="shared" si="2669"/>
        <v/>
      </c>
      <c r="AC2206" s="3"/>
      <c r="AD2206" s="3"/>
      <c r="AE2206" s="7" t="str">
        <f>IF(X2206="","",_xlfn.IFNA(VLOOKUP(X2206,'饰品（请勿修改）'!$A:$H,8,FALSE),VLOOKUP(X2206,'饰品（请勿修改）'!$H:$H,1,FALSE)))</f>
        <v/>
      </c>
      <c r="AF2206" s="7" t="str">
        <f>IF(Z2206="","",_xlfn.IFNA(VLOOKUP(Z2206,'饰品（请勿修改）'!$A:$H,8,FALSE),VLOOKUP(Z2206,'饰品（请勿修改）'!$H:$H,1,FALSE)))</f>
        <v/>
      </c>
      <c r="AG2206" s="7">
        <f>_xlfn.IFNA(VLOOKUP(AE2206,'饰品（请勿修改）'!$H:$I,2,FALSE),0)</f>
        <v>0</v>
      </c>
      <c r="AH2206" s="7">
        <f>_xlfn.IFNA(VLOOKUP(AF2206,'饰品（请勿修改）'!$H:$I,2,FALSE),0)</f>
        <v>0</v>
      </c>
      <c r="AI2206" s="7">
        <f t="shared" si="2656"/>
        <v>0</v>
      </c>
      <c r="AJ2206" s="7">
        <f t="shared" si="2657"/>
        <v>0</v>
      </c>
    </row>
    <row r="2207" spans="1:36" x14ac:dyDescent="0.2">
      <c r="A2207" s="3"/>
      <c r="B2207" s="3"/>
      <c r="C2207" s="3"/>
      <c r="D2207" s="3"/>
      <c r="E2207" s="3"/>
      <c r="F2207" s="3"/>
      <c r="G2207" s="7" t="str">
        <f t="shared" si="2654"/>
        <v/>
      </c>
      <c r="H2207" s="7" t="str">
        <f t="shared" si="2658"/>
        <v/>
      </c>
      <c r="I2207" s="7" t="str">
        <f t="shared" si="2659"/>
        <v/>
      </c>
      <c r="J2207" s="7" t="str">
        <f t="shared" si="2660"/>
        <v/>
      </c>
      <c r="K2207" s="5">
        <f t="shared" si="2661"/>
        <v>0</v>
      </c>
      <c r="L2207" s="5">
        <f t="shared" si="2662"/>
        <v>0</v>
      </c>
      <c r="M2207" s="5">
        <f t="shared" si="2663"/>
        <v>0</v>
      </c>
      <c r="N2207" s="7" cm="1">
        <f t="array" ref="N2207:P2207">_xlfn._xlws.SORT(K2207:M2207,1,-1,TRUE)</f>
        <v>0</v>
      </c>
      <c r="O2207" s="7">
        <v>0</v>
      </c>
      <c r="P2207" s="7">
        <v>0</v>
      </c>
      <c r="Q2207" s="7">
        <v>2204</v>
      </c>
      <c r="R2207" s="7" t="e">
        <f t="shared" ref="R2207:W2207" si="2697">FIND(",",$F2207,Q2207+1)</f>
        <v>#VALUE!</v>
      </c>
      <c r="S2207" s="7" t="e">
        <f t="shared" si="2697"/>
        <v>#VALUE!</v>
      </c>
      <c r="T2207" s="7" t="e">
        <f t="shared" si="2697"/>
        <v>#VALUE!</v>
      </c>
      <c r="U2207" s="7" t="e">
        <f t="shared" si="2697"/>
        <v>#VALUE!</v>
      </c>
      <c r="V2207" s="7" t="e">
        <f t="shared" si="2697"/>
        <v>#VALUE!</v>
      </c>
      <c r="W2207" s="7" t="e">
        <f t="shared" si="2697"/>
        <v>#VALUE!</v>
      </c>
      <c r="X2207" s="11" t="str">
        <f t="shared" si="2665"/>
        <v/>
      </c>
      <c r="Y2207" s="11" t="str">
        <f t="shared" si="2666"/>
        <v/>
      </c>
      <c r="Z2207" s="11" t="str">
        <f t="shared" si="2667"/>
        <v/>
      </c>
      <c r="AA2207" s="11" t="str">
        <f t="shared" si="2668"/>
        <v/>
      </c>
      <c r="AB2207" s="3" t="str">
        <f t="shared" si="2669"/>
        <v/>
      </c>
      <c r="AC2207" s="3"/>
      <c r="AD2207" s="3"/>
      <c r="AE2207" s="7" t="str">
        <f>IF(X2207="","",_xlfn.IFNA(VLOOKUP(X2207,'饰品（请勿修改）'!$A:$H,8,FALSE),VLOOKUP(X2207,'饰品（请勿修改）'!$H:$H,1,FALSE)))</f>
        <v/>
      </c>
      <c r="AF2207" s="7" t="str">
        <f>IF(Z2207="","",_xlfn.IFNA(VLOOKUP(Z2207,'饰品（请勿修改）'!$A:$H,8,FALSE),VLOOKUP(Z2207,'饰品（请勿修改）'!$H:$H,1,FALSE)))</f>
        <v/>
      </c>
      <c r="AG2207" s="7">
        <f>_xlfn.IFNA(VLOOKUP(AE2207,'饰品（请勿修改）'!$H:$I,2,FALSE),0)</f>
        <v>0</v>
      </c>
      <c r="AH2207" s="7">
        <f>_xlfn.IFNA(VLOOKUP(AF2207,'饰品（请勿修改）'!$H:$I,2,FALSE),0)</f>
        <v>0</v>
      </c>
      <c r="AI2207" s="7">
        <f t="shared" si="2656"/>
        <v>0</v>
      </c>
      <c r="AJ2207" s="7">
        <f t="shared" si="2657"/>
        <v>0</v>
      </c>
    </row>
    <row r="2208" spans="1:36" x14ac:dyDescent="0.2">
      <c r="A2208" s="3"/>
      <c r="B2208" s="3"/>
      <c r="C2208" s="3"/>
      <c r="D2208" s="3"/>
      <c r="E2208" s="3"/>
      <c r="F2208" s="3"/>
      <c r="G2208" s="7" t="str">
        <f t="shared" si="2654"/>
        <v/>
      </c>
      <c r="H2208" s="7" t="str">
        <f t="shared" si="2658"/>
        <v/>
      </c>
      <c r="I2208" s="7" t="str">
        <f t="shared" si="2659"/>
        <v/>
      </c>
      <c r="J2208" s="7" t="str">
        <f t="shared" si="2660"/>
        <v/>
      </c>
      <c r="K2208" s="5">
        <f t="shared" si="2661"/>
        <v>0</v>
      </c>
      <c r="L2208" s="5">
        <f t="shared" si="2662"/>
        <v>0</v>
      </c>
      <c r="M2208" s="5">
        <f t="shared" si="2663"/>
        <v>0</v>
      </c>
      <c r="N2208" s="7" cm="1">
        <f t="array" ref="N2208:P2208">_xlfn._xlws.SORT(K2208:M2208,1,-1,TRUE)</f>
        <v>0</v>
      </c>
      <c r="O2208" s="7">
        <v>0</v>
      </c>
      <c r="P2208" s="7">
        <v>0</v>
      </c>
      <c r="Q2208" s="7">
        <v>2205</v>
      </c>
      <c r="R2208" s="7" t="e">
        <f t="shared" ref="R2208:W2208" si="2698">FIND(",",$F2208,Q2208+1)</f>
        <v>#VALUE!</v>
      </c>
      <c r="S2208" s="7" t="e">
        <f t="shared" si="2698"/>
        <v>#VALUE!</v>
      </c>
      <c r="T2208" s="7" t="e">
        <f t="shared" si="2698"/>
        <v>#VALUE!</v>
      </c>
      <c r="U2208" s="7" t="e">
        <f t="shared" si="2698"/>
        <v>#VALUE!</v>
      </c>
      <c r="V2208" s="7" t="e">
        <f t="shared" si="2698"/>
        <v>#VALUE!</v>
      </c>
      <c r="W2208" s="7" t="e">
        <f t="shared" si="2698"/>
        <v>#VALUE!</v>
      </c>
      <c r="X2208" s="11" t="str">
        <f t="shared" si="2665"/>
        <v/>
      </c>
      <c r="Y2208" s="11" t="str">
        <f t="shared" si="2666"/>
        <v/>
      </c>
      <c r="Z2208" s="11" t="str">
        <f t="shared" si="2667"/>
        <v/>
      </c>
      <c r="AA2208" s="11" t="str">
        <f t="shared" si="2668"/>
        <v/>
      </c>
      <c r="AB2208" s="3" t="str">
        <f t="shared" si="2669"/>
        <v/>
      </c>
      <c r="AC2208" s="3"/>
      <c r="AD2208" s="3"/>
      <c r="AE2208" s="7" t="str">
        <f>IF(X2208="","",_xlfn.IFNA(VLOOKUP(X2208,'饰品（请勿修改）'!$A:$H,8,FALSE),VLOOKUP(X2208,'饰品（请勿修改）'!$H:$H,1,FALSE)))</f>
        <v/>
      </c>
      <c r="AF2208" s="7" t="str">
        <f>IF(Z2208="","",_xlfn.IFNA(VLOOKUP(Z2208,'饰品（请勿修改）'!$A:$H,8,FALSE),VLOOKUP(Z2208,'饰品（请勿修改）'!$H:$H,1,FALSE)))</f>
        <v/>
      </c>
      <c r="AG2208" s="7">
        <f>_xlfn.IFNA(VLOOKUP(AE2208,'饰品（请勿修改）'!$H:$I,2,FALSE),0)</f>
        <v>0</v>
      </c>
      <c r="AH2208" s="7">
        <f>_xlfn.IFNA(VLOOKUP(AF2208,'饰品（请勿修改）'!$H:$I,2,FALSE),0)</f>
        <v>0</v>
      </c>
      <c r="AI2208" s="7">
        <f t="shared" si="2656"/>
        <v>0</v>
      </c>
      <c r="AJ2208" s="7">
        <f t="shared" si="2657"/>
        <v>0</v>
      </c>
    </row>
    <row r="2209" spans="1:36" x14ac:dyDescent="0.2">
      <c r="A2209" s="3"/>
      <c r="B2209" s="3"/>
      <c r="C2209" s="3"/>
      <c r="D2209" s="3"/>
      <c r="E2209" s="3"/>
      <c r="F2209" s="3"/>
      <c r="G2209" s="7" t="str">
        <f t="shared" si="2654"/>
        <v/>
      </c>
      <c r="H2209" s="7" t="str">
        <f t="shared" si="2658"/>
        <v/>
      </c>
      <c r="I2209" s="7" t="str">
        <f t="shared" si="2659"/>
        <v/>
      </c>
      <c r="J2209" s="7" t="str">
        <f t="shared" si="2660"/>
        <v/>
      </c>
      <c r="K2209" s="5">
        <f t="shared" si="2661"/>
        <v>0</v>
      </c>
      <c r="L2209" s="5">
        <f t="shared" si="2662"/>
        <v>0</v>
      </c>
      <c r="M2209" s="5">
        <f t="shared" si="2663"/>
        <v>0</v>
      </c>
      <c r="N2209" s="7" cm="1">
        <f t="array" ref="N2209:P2209">_xlfn._xlws.SORT(K2209:M2209,1,-1,TRUE)</f>
        <v>0</v>
      </c>
      <c r="O2209" s="7">
        <v>0</v>
      </c>
      <c r="P2209" s="7">
        <v>0</v>
      </c>
      <c r="Q2209" s="7">
        <v>2206</v>
      </c>
      <c r="R2209" s="7" t="e">
        <f t="shared" ref="R2209:W2209" si="2699">FIND(",",$F2209,Q2209+1)</f>
        <v>#VALUE!</v>
      </c>
      <c r="S2209" s="7" t="e">
        <f t="shared" si="2699"/>
        <v>#VALUE!</v>
      </c>
      <c r="T2209" s="7" t="e">
        <f t="shared" si="2699"/>
        <v>#VALUE!</v>
      </c>
      <c r="U2209" s="7" t="e">
        <f t="shared" si="2699"/>
        <v>#VALUE!</v>
      </c>
      <c r="V2209" s="7" t="e">
        <f t="shared" si="2699"/>
        <v>#VALUE!</v>
      </c>
      <c r="W2209" s="7" t="e">
        <f t="shared" si="2699"/>
        <v>#VALUE!</v>
      </c>
      <c r="X2209" s="11" t="str">
        <f t="shared" si="2665"/>
        <v/>
      </c>
      <c r="Y2209" s="11" t="str">
        <f t="shared" si="2666"/>
        <v/>
      </c>
      <c r="Z2209" s="11" t="str">
        <f t="shared" si="2667"/>
        <v/>
      </c>
      <c r="AA2209" s="11" t="str">
        <f t="shared" si="2668"/>
        <v/>
      </c>
      <c r="AB2209" s="3" t="str">
        <f t="shared" si="2669"/>
        <v/>
      </c>
      <c r="AC2209" s="3"/>
      <c r="AD2209" s="3"/>
      <c r="AE2209" s="7" t="str">
        <f>IF(X2209="","",_xlfn.IFNA(VLOOKUP(X2209,'饰品（请勿修改）'!$A:$H,8,FALSE),VLOOKUP(X2209,'饰品（请勿修改）'!$H:$H,1,FALSE)))</f>
        <v/>
      </c>
      <c r="AF2209" s="7" t="str">
        <f>IF(Z2209="","",_xlfn.IFNA(VLOOKUP(Z2209,'饰品（请勿修改）'!$A:$H,8,FALSE),VLOOKUP(Z2209,'饰品（请勿修改）'!$H:$H,1,FALSE)))</f>
        <v/>
      </c>
      <c r="AG2209" s="7">
        <f>_xlfn.IFNA(VLOOKUP(AE2209,'饰品（请勿修改）'!$H:$I,2,FALSE),0)</f>
        <v>0</v>
      </c>
      <c r="AH2209" s="7">
        <f>_xlfn.IFNA(VLOOKUP(AF2209,'饰品（请勿修改）'!$H:$I,2,FALSE),0)</f>
        <v>0</v>
      </c>
      <c r="AI2209" s="7">
        <f t="shared" si="2656"/>
        <v>0</v>
      </c>
      <c r="AJ2209" s="7">
        <f t="shared" si="2657"/>
        <v>0</v>
      </c>
    </row>
    <row r="2210" spans="1:36" x14ac:dyDescent="0.2">
      <c r="A2210" s="3"/>
      <c r="B2210" s="3"/>
      <c r="C2210" s="3"/>
      <c r="D2210" s="3"/>
      <c r="E2210" s="3"/>
      <c r="F2210" s="3"/>
      <c r="G2210" s="7" t="str">
        <f t="shared" si="2654"/>
        <v/>
      </c>
      <c r="H2210" s="7" t="str">
        <f t="shared" si="2658"/>
        <v/>
      </c>
      <c r="I2210" s="7" t="str">
        <f t="shared" si="2659"/>
        <v/>
      </c>
      <c r="J2210" s="7" t="str">
        <f t="shared" si="2660"/>
        <v/>
      </c>
      <c r="K2210" s="5">
        <f t="shared" si="2661"/>
        <v>0</v>
      </c>
      <c r="L2210" s="5">
        <f t="shared" si="2662"/>
        <v>0</v>
      </c>
      <c r="M2210" s="5">
        <f t="shared" si="2663"/>
        <v>0</v>
      </c>
      <c r="N2210" s="7" cm="1">
        <f t="array" ref="N2210:P2210">_xlfn._xlws.SORT(K2210:M2210,1,-1,TRUE)</f>
        <v>0</v>
      </c>
      <c r="O2210" s="7">
        <v>0</v>
      </c>
      <c r="P2210" s="7">
        <v>0</v>
      </c>
      <c r="Q2210" s="7">
        <v>2207</v>
      </c>
      <c r="R2210" s="7" t="e">
        <f t="shared" ref="R2210:W2210" si="2700">FIND(",",$F2210,Q2210+1)</f>
        <v>#VALUE!</v>
      </c>
      <c r="S2210" s="7" t="e">
        <f t="shared" si="2700"/>
        <v>#VALUE!</v>
      </c>
      <c r="T2210" s="7" t="e">
        <f t="shared" si="2700"/>
        <v>#VALUE!</v>
      </c>
      <c r="U2210" s="7" t="e">
        <f t="shared" si="2700"/>
        <v>#VALUE!</v>
      </c>
      <c r="V2210" s="7" t="e">
        <f t="shared" si="2700"/>
        <v>#VALUE!</v>
      </c>
      <c r="W2210" s="7" t="e">
        <f t="shared" si="2700"/>
        <v>#VALUE!</v>
      </c>
      <c r="X2210" s="11" t="str">
        <f t="shared" si="2665"/>
        <v/>
      </c>
      <c r="Y2210" s="11" t="str">
        <f t="shared" si="2666"/>
        <v/>
      </c>
      <c r="Z2210" s="11" t="str">
        <f t="shared" si="2667"/>
        <v/>
      </c>
      <c r="AA2210" s="11" t="str">
        <f t="shared" si="2668"/>
        <v/>
      </c>
      <c r="AB2210" s="3" t="str">
        <f t="shared" si="2669"/>
        <v/>
      </c>
      <c r="AC2210" s="3"/>
      <c r="AD2210" s="3"/>
      <c r="AE2210" s="7" t="str">
        <f>IF(X2210="","",_xlfn.IFNA(VLOOKUP(X2210,'饰品（请勿修改）'!$A:$H,8,FALSE),VLOOKUP(X2210,'饰品（请勿修改）'!$H:$H,1,FALSE)))</f>
        <v/>
      </c>
      <c r="AF2210" s="7" t="str">
        <f>IF(Z2210="","",_xlfn.IFNA(VLOOKUP(Z2210,'饰品（请勿修改）'!$A:$H,8,FALSE),VLOOKUP(Z2210,'饰品（请勿修改）'!$H:$H,1,FALSE)))</f>
        <v/>
      </c>
      <c r="AG2210" s="7">
        <f>_xlfn.IFNA(VLOOKUP(AE2210,'饰品（请勿修改）'!$H:$I,2,FALSE),0)</f>
        <v>0</v>
      </c>
      <c r="AH2210" s="7">
        <f>_xlfn.IFNA(VLOOKUP(AF2210,'饰品（请勿修改）'!$H:$I,2,FALSE),0)</f>
        <v>0</v>
      </c>
      <c r="AI2210" s="7">
        <f t="shared" si="2656"/>
        <v>0</v>
      </c>
      <c r="AJ2210" s="7">
        <f t="shared" si="2657"/>
        <v>0</v>
      </c>
    </row>
    <row r="2211" spans="1:36" x14ac:dyDescent="0.2">
      <c r="A2211" s="3"/>
      <c r="B2211" s="3"/>
      <c r="C2211" s="3"/>
      <c r="D2211" s="3"/>
      <c r="E2211" s="3"/>
      <c r="F2211" s="3"/>
      <c r="G2211" s="7" t="str">
        <f t="shared" si="2654"/>
        <v/>
      </c>
      <c r="H2211" s="7" t="str">
        <f t="shared" si="2658"/>
        <v/>
      </c>
      <c r="I2211" s="7" t="str">
        <f t="shared" si="2659"/>
        <v/>
      </c>
      <c r="J2211" s="7" t="str">
        <f t="shared" si="2660"/>
        <v/>
      </c>
      <c r="K2211" s="5">
        <f t="shared" si="2661"/>
        <v>0</v>
      </c>
      <c r="L2211" s="5">
        <f t="shared" si="2662"/>
        <v>0</v>
      </c>
      <c r="M2211" s="5">
        <f t="shared" si="2663"/>
        <v>0</v>
      </c>
      <c r="N2211" s="7" cm="1">
        <f t="array" ref="N2211:P2211">_xlfn._xlws.SORT(K2211:M2211,1,-1,TRUE)</f>
        <v>0</v>
      </c>
      <c r="O2211" s="7">
        <v>0</v>
      </c>
      <c r="P2211" s="7">
        <v>0</v>
      </c>
      <c r="Q2211" s="7">
        <v>2208</v>
      </c>
      <c r="R2211" s="7" t="e">
        <f t="shared" ref="R2211:W2211" si="2701">FIND(",",$F2211,Q2211+1)</f>
        <v>#VALUE!</v>
      </c>
      <c r="S2211" s="7" t="e">
        <f t="shared" si="2701"/>
        <v>#VALUE!</v>
      </c>
      <c r="T2211" s="7" t="e">
        <f t="shared" si="2701"/>
        <v>#VALUE!</v>
      </c>
      <c r="U2211" s="7" t="e">
        <f t="shared" si="2701"/>
        <v>#VALUE!</v>
      </c>
      <c r="V2211" s="7" t="e">
        <f t="shared" si="2701"/>
        <v>#VALUE!</v>
      </c>
      <c r="W2211" s="7" t="e">
        <f t="shared" si="2701"/>
        <v>#VALUE!</v>
      </c>
      <c r="X2211" s="11" t="str">
        <f t="shared" si="2665"/>
        <v/>
      </c>
      <c r="Y2211" s="11" t="str">
        <f t="shared" si="2666"/>
        <v/>
      </c>
      <c r="Z2211" s="11" t="str">
        <f t="shared" si="2667"/>
        <v/>
      </c>
      <c r="AA2211" s="11" t="str">
        <f t="shared" si="2668"/>
        <v/>
      </c>
      <c r="AB2211" s="3" t="str">
        <f t="shared" si="2669"/>
        <v/>
      </c>
      <c r="AC2211" s="3"/>
      <c r="AD2211" s="3"/>
      <c r="AE2211" s="7" t="str">
        <f>IF(X2211="","",_xlfn.IFNA(VLOOKUP(X2211,'饰品（请勿修改）'!$A:$H,8,FALSE),VLOOKUP(X2211,'饰品（请勿修改）'!$H:$H,1,FALSE)))</f>
        <v/>
      </c>
      <c r="AF2211" s="7" t="str">
        <f>IF(Z2211="","",_xlfn.IFNA(VLOOKUP(Z2211,'饰品（请勿修改）'!$A:$H,8,FALSE),VLOOKUP(Z2211,'饰品（请勿修改）'!$H:$H,1,FALSE)))</f>
        <v/>
      </c>
      <c r="AG2211" s="7">
        <f>_xlfn.IFNA(VLOOKUP(AE2211,'饰品（请勿修改）'!$H:$I,2,FALSE),0)</f>
        <v>0</v>
      </c>
      <c r="AH2211" s="7">
        <f>_xlfn.IFNA(VLOOKUP(AF2211,'饰品（请勿修改）'!$H:$I,2,FALSE),0)</f>
        <v>0</v>
      </c>
      <c r="AI2211" s="7">
        <f t="shared" si="2656"/>
        <v>0</v>
      </c>
      <c r="AJ2211" s="7">
        <f t="shared" si="2657"/>
        <v>0</v>
      </c>
    </row>
    <row r="2212" spans="1:36" x14ac:dyDescent="0.2">
      <c r="A2212" s="3"/>
      <c r="B2212" s="3"/>
      <c r="C2212" s="3"/>
      <c r="D2212" s="3"/>
      <c r="E2212" s="3"/>
      <c r="F2212" s="3"/>
      <c r="G2212" s="7" t="str">
        <f t="shared" si="2654"/>
        <v/>
      </c>
      <c r="H2212" s="7" t="str">
        <f t="shared" si="2658"/>
        <v/>
      </c>
      <c r="I2212" s="7" t="str">
        <f t="shared" si="2659"/>
        <v/>
      </c>
      <c r="J2212" s="7" t="str">
        <f t="shared" si="2660"/>
        <v/>
      </c>
      <c r="K2212" s="5">
        <f t="shared" si="2661"/>
        <v>0</v>
      </c>
      <c r="L2212" s="5">
        <f t="shared" si="2662"/>
        <v>0</v>
      </c>
      <c r="M2212" s="5">
        <f t="shared" si="2663"/>
        <v>0</v>
      </c>
      <c r="N2212" s="7" cm="1">
        <f t="array" ref="N2212:P2212">_xlfn._xlws.SORT(K2212:M2212,1,-1,TRUE)</f>
        <v>0</v>
      </c>
      <c r="O2212" s="7">
        <v>0</v>
      </c>
      <c r="P2212" s="7">
        <v>0</v>
      </c>
      <c r="Q2212" s="7">
        <v>2209</v>
      </c>
      <c r="R2212" s="7" t="e">
        <f t="shared" ref="R2212:W2212" si="2702">FIND(",",$F2212,Q2212+1)</f>
        <v>#VALUE!</v>
      </c>
      <c r="S2212" s="7" t="e">
        <f t="shared" si="2702"/>
        <v>#VALUE!</v>
      </c>
      <c r="T2212" s="7" t="e">
        <f t="shared" si="2702"/>
        <v>#VALUE!</v>
      </c>
      <c r="U2212" s="7" t="e">
        <f t="shared" si="2702"/>
        <v>#VALUE!</v>
      </c>
      <c r="V2212" s="7" t="e">
        <f t="shared" si="2702"/>
        <v>#VALUE!</v>
      </c>
      <c r="W2212" s="7" t="e">
        <f t="shared" si="2702"/>
        <v>#VALUE!</v>
      </c>
      <c r="X2212" s="11" t="str">
        <f t="shared" si="2665"/>
        <v/>
      </c>
      <c r="Y2212" s="11" t="str">
        <f t="shared" si="2666"/>
        <v/>
      </c>
      <c r="Z2212" s="11" t="str">
        <f t="shared" si="2667"/>
        <v/>
      </c>
      <c r="AA2212" s="11" t="str">
        <f t="shared" si="2668"/>
        <v/>
      </c>
      <c r="AB2212" s="3" t="str">
        <f t="shared" si="2669"/>
        <v/>
      </c>
      <c r="AC2212" s="3"/>
      <c r="AD2212" s="3"/>
      <c r="AE2212" s="7" t="str">
        <f>IF(X2212="","",_xlfn.IFNA(VLOOKUP(X2212,'饰品（请勿修改）'!$A:$H,8,FALSE),VLOOKUP(X2212,'饰品（请勿修改）'!$H:$H,1,FALSE)))</f>
        <v/>
      </c>
      <c r="AF2212" s="7" t="str">
        <f>IF(Z2212="","",_xlfn.IFNA(VLOOKUP(Z2212,'饰品（请勿修改）'!$A:$H,8,FALSE),VLOOKUP(Z2212,'饰品（请勿修改）'!$H:$H,1,FALSE)))</f>
        <v/>
      </c>
      <c r="AG2212" s="7">
        <f>_xlfn.IFNA(VLOOKUP(AE2212,'饰品（请勿修改）'!$H:$I,2,FALSE),0)</f>
        <v>0</v>
      </c>
      <c r="AH2212" s="7">
        <f>_xlfn.IFNA(VLOOKUP(AF2212,'饰品（请勿修改）'!$H:$I,2,FALSE),0)</f>
        <v>0</v>
      </c>
      <c r="AI2212" s="7">
        <f t="shared" si="2656"/>
        <v>0</v>
      </c>
      <c r="AJ2212" s="7">
        <f t="shared" si="2657"/>
        <v>0</v>
      </c>
    </row>
    <row r="2213" spans="1:36" x14ac:dyDescent="0.2">
      <c r="A2213" s="3"/>
      <c r="B2213" s="3"/>
      <c r="C2213" s="3"/>
      <c r="D2213" s="3"/>
      <c r="E2213" s="3"/>
      <c r="F2213" s="3"/>
      <c r="G2213" s="7" t="str">
        <f t="shared" si="2654"/>
        <v/>
      </c>
      <c r="H2213" s="7" t="str">
        <f t="shared" si="2658"/>
        <v/>
      </c>
      <c r="I2213" s="7" t="str">
        <f t="shared" si="2659"/>
        <v/>
      </c>
      <c r="J2213" s="7" t="str">
        <f t="shared" si="2660"/>
        <v/>
      </c>
      <c r="K2213" s="5">
        <f t="shared" si="2661"/>
        <v>0</v>
      </c>
      <c r="L2213" s="5">
        <f t="shared" si="2662"/>
        <v>0</v>
      </c>
      <c r="M2213" s="5">
        <f t="shared" si="2663"/>
        <v>0</v>
      </c>
      <c r="N2213" s="7" cm="1">
        <f t="array" ref="N2213:P2213">_xlfn._xlws.SORT(K2213:M2213,1,-1,TRUE)</f>
        <v>0</v>
      </c>
      <c r="O2213" s="7">
        <v>0</v>
      </c>
      <c r="P2213" s="7">
        <v>0</v>
      </c>
      <c r="Q2213" s="7">
        <v>2210</v>
      </c>
      <c r="R2213" s="7" t="e">
        <f t="shared" ref="R2213:W2213" si="2703">FIND(",",$F2213,Q2213+1)</f>
        <v>#VALUE!</v>
      </c>
      <c r="S2213" s="7" t="e">
        <f t="shared" si="2703"/>
        <v>#VALUE!</v>
      </c>
      <c r="T2213" s="7" t="e">
        <f t="shared" si="2703"/>
        <v>#VALUE!</v>
      </c>
      <c r="U2213" s="7" t="e">
        <f t="shared" si="2703"/>
        <v>#VALUE!</v>
      </c>
      <c r="V2213" s="7" t="e">
        <f t="shared" si="2703"/>
        <v>#VALUE!</v>
      </c>
      <c r="W2213" s="7" t="e">
        <f t="shared" si="2703"/>
        <v>#VALUE!</v>
      </c>
      <c r="X2213" s="11" t="str">
        <f t="shared" si="2665"/>
        <v/>
      </c>
      <c r="Y2213" s="11" t="str">
        <f t="shared" si="2666"/>
        <v/>
      </c>
      <c r="Z2213" s="11" t="str">
        <f t="shared" si="2667"/>
        <v/>
      </c>
      <c r="AA2213" s="11" t="str">
        <f t="shared" si="2668"/>
        <v/>
      </c>
      <c r="AB2213" s="3" t="str">
        <f t="shared" si="2669"/>
        <v/>
      </c>
      <c r="AC2213" s="3"/>
      <c r="AD2213" s="3"/>
      <c r="AE2213" s="7" t="str">
        <f>IF(X2213="","",_xlfn.IFNA(VLOOKUP(X2213,'饰品（请勿修改）'!$A:$H,8,FALSE),VLOOKUP(X2213,'饰品（请勿修改）'!$H:$H,1,FALSE)))</f>
        <v/>
      </c>
      <c r="AF2213" s="7" t="str">
        <f>IF(Z2213="","",_xlfn.IFNA(VLOOKUP(Z2213,'饰品（请勿修改）'!$A:$H,8,FALSE),VLOOKUP(Z2213,'饰品（请勿修改）'!$H:$H,1,FALSE)))</f>
        <v/>
      </c>
      <c r="AG2213" s="7">
        <f>_xlfn.IFNA(VLOOKUP(AE2213,'饰品（请勿修改）'!$H:$I,2,FALSE),0)</f>
        <v>0</v>
      </c>
      <c r="AH2213" s="7">
        <f>_xlfn.IFNA(VLOOKUP(AF2213,'饰品（请勿修改）'!$H:$I,2,FALSE),0)</f>
        <v>0</v>
      </c>
      <c r="AI2213" s="7">
        <f t="shared" si="2656"/>
        <v>0</v>
      </c>
      <c r="AJ2213" s="7">
        <f t="shared" si="2657"/>
        <v>0</v>
      </c>
    </row>
    <row r="2214" spans="1:36" x14ac:dyDescent="0.2">
      <c r="A2214" s="3"/>
      <c r="B2214" s="3"/>
      <c r="C2214" s="3"/>
      <c r="D2214" s="3"/>
      <c r="E2214" s="3"/>
      <c r="F2214" s="3"/>
      <c r="G2214" s="7" t="str">
        <f t="shared" si="2654"/>
        <v/>
      </c>
      <c r="H2214" s="7" t="str">
        <f t="shared" si="2658"/>
        <v/>
      </c>
      <c r="I2214" s="7" t="str">
        <f t="shared" si="2659"/>
        <v/>
      </c>
      <c r="J2214" s="7" t="str">
        <f t="shared" si="2660"/>
        <v/>
      </c>
      <c r="K2214" s="5">
        <f t="shared" si="2661"/>
        <v>0</v>
      </c>
      <c r="L2214" s="5">
        <f t="shared" si="2662"/>
        <v>0</v>
      </c>
      <c r="M2214" s="5">
        <f t="shared" si="2663"/>
        <v>0</v>
      </c>
      <c r="N2214" s="7" cm="1">
        <f t="array" ref="N2214:P2214">_xlfn._xlws.SORT(K2214:M2214,1,-1,TRUE)</f>
        <v>0</v>
      </c>
      <c r="O2214" s="7">
        <v>0</v>
      </c>
      <c r="P2214" s="7">
        <v>0</v>
      </c>
      <c r="Q2214" s="7">
        <v>2211</v>
      </c>
      <c r="R2214" s="7" t="e">
        <f t="shared" ref="R2214:W2214" si="2704">FIND(",",$F2214,Q2214+1)</f>
        <v>#VALUE!</v>
      </c>
      <c r="S2214" s="7" t="e">
        <f t="shared" si="2704"/>
        <v>#VALUE!</v>
      </c>
      <c r="T2214" s="7" t="e">
        <f t="shared" si="2704"/>
        <v>#VALUE!</v>
      </c>
      <c r="U2214" s="7" t="e">
        <f t="shared" si="2704"/>
        <v>#VALUE!</v>
      </c>
      <c r="V2214" s="7" t="e">
        <f t="shared" si="2704"/>
        <v>#VALUE!</v>
      </c>
      <c r="W2214" s="7" t="e">
        <f t="shared" si="2704"/>
        <v>#VALUE!</v>
      </c>
      <c r="X2214" s="11" t="str">
        <f t="shared" si="2665"/>
        <v/>
      </c>
      <c r="Y2214" s="11" t="str">
        <f t="shared" si="2666"/>
        <v/>
      </c>
      <c r="Z2214" s="11" t="str">
        <f t="shared" si="2667"/>
        <v/>
      </c>
      <c r="AA2214" s="11" t="str">
        <f t="shared" si="2668"/>
        <v/>
      </c>
      <c r="AB2214" s="3" t="str">
        <f t="shared" si="2669"/>
        <v/>
      </c>
      <c r="AC2214" s="3"/>
      <c r="AD2214" s="3"/>
      <c r="AE2214" s="7" t="str">
        <f>IF(X2214="","",_xlfn.IFNA(VLOOKUP(X2214,'饰品（请勿修改）'!$A:$H,8,FALSE),VLOOKUP(X2214,'饰品（请勿修改）'!$H:$H,1,FALSE)))</f>
        <v/>
      </c>
      <c r="AF2214" s="7" t="str">
        <f>IF(Z2214="","",_xlfn.IFNA(VLOOKUP(Z2214,'饰品（请勿修改）'!$A:$H,8,FALSE),VLOOKUP(Z2214,'饰品（请勿修改）'!$H:$H,1,FALSE)))</f>
        <v/>
      </c>
      <c r="AG2214" s="7">
        <f>_xlfn.IFNA(VLOOKUP(AE2214,'饰品（请勿修改）'!$H:$I,2,FALSE),0)</f>
        <v>0</v>
      </c>
      <c r="AH2214" s="7">
        <f>_xlfn.IFNA(VLOOKUP(AF2214,'饰品（请勿修改）'!$H:$I,2,FALSE),0)</f>
        <v>0</v>
      </c>
      <c r="AI2214" s="7">
        <f t="shared" si="2656"/>
        <v>0</v>
      </c>
      <c r="AJ2214" s="7">
        <f t="shared" si="2657"/>
        <v>0</v>
      </c>
    </row>
    <row r="2215" spans="1:36" x14ac:dyDescent="0.2">
      <c r="A2215" s="3"/>
      <c r="B2215" s="3"/>
      <c r="C2215" s="3"/>
      <c r="D2215" s="3"/>
      <c r="E2215" s="3"/>
      <c r="F2215" s="3"/>
      <c r="G2215" s="7" t="str">
        <f t="shared" si="2654"/>
        <v/>
      </c>
      <c r="H2215" s="7" t="str">
        <f t="shared" si="2658"/>
        <v/>
      </c>
      <c r="I2215" s="7" t="str">
        <f t="shared" si="2659"/>
        <v/>
      </c>
      <c r="J2215" s="7" t="str">
        <f t="shared" si="2660"/>
        <v/>
      </c>
      <c r="K2215" s="5">
        <f t="shared" si="2661"/>
        <v>0</v>
      </c>
      <c r="L2215" s="5">
        <f t="shared" si="2662"/>
        <v>0</v>
      </c>
      <c r="M2215" s="5">
        <f t="shared" si="2663"/>
        <v>0</v>
      </c>
      <c r="N2215" s="7" cm="1">
        <f t="array" ref="N2215:P2215">_xlfn._xlws.SORT(K2215:M2215,1,-1,TRUE)</f>
        <v>0</v>
      </c>
      <c r="O2215" s="7">
        <v>0</v>
      </c>
      <c r="P2215" s="7">
        <v>0</v>
      </c>
      <c r="Q2215" s="7">
        <v>2212</v>
      </c>
      <c r="R2215" s="7" t="e">
        <f t="shared" ref="R2215:W2215" si="2705">FIND(",",$F2215,Q2215+1)</f>
        <v>#VALUE!</v>
      </c>
      <c r="S2215" s="7" t="e">
        <f t="shared" si="2705"/>
        <v>#VALUE!</v>
      </c>
      <c r="T2215" s="7" t="e">
        <f t="shared" si="2705"/>
        <v>#VALUE!</v>
      </c>
      <c r="U2215" s="7" t="e">
        <f t="shared" si="2705"/>
        <v>#VALUE!</v>
      </c>
      <c r="V2215" s="7" t="e">
        <f t="shared" si="2705"/>
        <v>#VALUE!</v>
      </c>
      <c r="W2215" s="7" t="e">
        <f t="shared" si="2705"/>
        <v>#VALUE!</v>
      </c>
      <c r="X2215" s="11" t="str">
        <f t="shared" si="2665"/>
        <v/>
      </c>
      <c r="Y2215" s="11" t="str">
        <f t="shared" si="2666"/>
        <v/>
      </c>
      <c r="Z2215" s="11" t="str">
        <f t="shared" si="2667"/>
        <v/>
      </c>
      <c r="AA2215" s="11" t="str">
        <f t="shared" si="2668"/>
        <v/>
      </c>
      <c r="AB2215" s="3" t="str">
        <f t="shared" si="2669"/>
        <v/>
      </c>
      <c r="AC2215" s="3"/>
      <c r="AD2215" s="3"/>
      <c r="AE2215" s="7" t="str">
        <f>IF(X2215="","",_xlfn.IFNA(VLOOKUP(X2215,'饰品（请勿修改）'!$A:$H,8,FALSE),VLOOKUP(X2215,'饰品（请勿修改）'!$H:$H,1,FALSE)))</f>
        <v/>
      </c>
      <c r="AF2215" s="7" t="str">
        <f>IF(Z2215="","",_xlfn.IFNA(VLOOKUP(Z2215,'饰品（请勿修改）'!$A:$H,8,FALSE),VLOOKUP(Z2215,'饰品（请勿修改）'!$H:$H,1,FALSE)))</f>
        <v/>
      </c>
      <c r="AG2215" s="7">
        <f>_xlfn.IFNA(VLOOKUP(AE2215,'饰品（请勿修改）'!$H:$I,2,FALSE),0)</f>
        <v>0</v>
      </c>
      <c r="AH2215" s="7">
        <f>_xlfn.IFNA(VLOOKUP(AF2215,'饰品（请勿修改）'!$H:$I,2,FALSE),0)</f>
        <v>0</v>
      </c>
      <c r="AI2215" s="7">
        <f t="shared" si="2656"/>
        <v>0</v>
      </c>
      <c r="AJ2215" s="7">
        <f t="shared" si="2657"/>
        <v>0</v>
      </c>
    </row>
    <row r="2216" spans="1:36" x14ac:dyDescent="0.2">
      <c r="A2216" s="3"/>
      <c r="B2216" s="3"/>
      <c r="C2216" s="3"/>
      <c r="D2216" s="3"/>
      <c r="E2216" s="3"/>
      <c r="F2216" s="3"/>
      <c r="G2216" s="7" t="str">
        <f t="shared" si="2654"/>
        <v/>
      </c>
      <c r="H2216" s="7" t="str">
        <f t="shared" si="2658"/>
        <v/>
      </c>
      <c r="I2216" s="7" t="str">
        <f t="shared" si="2659"/>
        <v/>
      </c>
      <c r="J2216" s="7" t="str">
        <f t="shared" si="2660"/>
        <v/>
      </c>
      <c r="K2216" s="5">
        <f t="shared" si="2661"/>
        <v>0</v>
      </c>
      <c r="L2216" s="5">
        <f t="shared" si="2662"/>
        <v>0</v>
      </c>
      <c r="M2216" s="5">
        <f t="shared" si="2663"/>
        <v>0</v>
      </c>
      <c r="N2216" s="7" cm="1">
        <f t="array" ref="N2216:P2216">_xlfn._xlws.SORT(K2216:M2216,1,-1,TRUE)</f>
        <v>0</v>
      </c>
      <c r="O2216" s="7">
        <v>0</v>
      </c>
      <c r="P2216" s="7">
        <v>0</v>
      </c>
      <c r="Q2216" s="7">
        <v>2213</v>
      </c>
      <c r="R2216" s="7" t="e">
        <f t="shared" ref="R2216:W2216" si="2706">FIND(",",$F2216,Q2216+1)</f>
        <v>#VALUE!</v>
      </c>
      <c r="S2216" s="7" t="e">
        <f t="shared" si="2706"/>
        <v>#VALUE!</v>
      </c>
      <c r="T2216" s="7" t="e">
        <f t="shared" si="2706"/>
        <v>#VALUE!</v>
      </c>
      <c r="U2216" s="7" t="e">
        <f t="shared" si="2706"/>
        <v>#VALUE!</v>
      </c>
      <c r="V2216" s="7" t="e">
        <f t="shared" si="2706"/>
        <v>#VALUE!</v>
      </c>
      <c r="W2216" s="7" t="e">
        <f t="shared" si="2706"/>
        <v>#VALUE!</v>
      </c>
      <c r="X2216" s="11" t="str">
        <f t="shared" si="2665"/>
        <v/>
      </c>
      <c r="Y2216" s="11" t="str">
        <f t="shared" si="2666"/>
        <v/>
      </c>
      <c r="Z2216" s="11" t="str">
        <f t="shared" si="2667"/>
        <v/>
      </c>
      <c r="AA2216" s="11" t="str">
        <f t="shared" si="2668"/>
        <v/>
      </c>
      <c r="AB2216" s="3" t="str">
        <f t="shared" si="2669"/>
        <v/>
      </c>
      <c r="AC2216" s="3"/>
      <c r="AD2216" s="3"/>
      <c r="AE2216" s="7" t="str">
        <f>IF(X2216="","",_xlfn.IFNA(VLOOKUP(X2216,'饰品（请勿修改）'!$A:$H,8,FALSE),VLOOKUP(X2216,'饰品（请勿修改）'!$H:$H,1,FALSE)))</f>
        <v/>
      </c>
      <c r="AF2216" s="7" t="str">
        <f>IF(Z2216="","",_xlfn.IFNA(VLOOKUP(Z2216,'饰品（请勿修改）'!$A:$H,8,FALSE),VLOOKUP(Z2216,'饰品（请勿修改）'!$H:$H,1,FALSE)))</f>
        <v/>
      </c>
      <c r="AG2216" s="7">
        <f>_xlfn.IFNA(VLOOKUP(AE2216,'饰品（请勿修改）'!$H:$I,2,FALSE),0)</f>
        <v>0</v>
      </c>
      <c r="AH2216" s="7">
        <f>_xlfn.IFNA(VLOOKUP(AF2216,'饰品（请勿修改）'!$H:$I,2,FALSE),0)</f>
        <v>0</v>
      </c>
      <c r="AI2216" s="7">
        <f t="shared" si="2656"/>
        <v>0</v>
      </c>
      <c r="AJ2216" s="7">
        <f t="shared" si="2657"/>
        <v>0</v>
      </c>
    </row>
    <row r="2217" spans="1:36" x14ac:dyDescent="0.2">
      <c r="A2217" s="3"/>
      <c r="B2217" s="3"/>
      <c r="C2217" s="3"/>
      <c r="D2217" s="3"/>
      <c r="E2217" s="3"/>
      <c r="F2217" s="3"/>
      <c r="G2217" s="7" t="str">
        <f t="shared" si="2654"/>
        <v/>
      </c>
      <c r="H2217" s="7" t="str">
        <f t="shared" si="2658"/>
        <v/>
      </c>
      <c r="I2217" s="7" t="str">
        <f t="shared" si="2659"/>
        <v/>
      </c>
      <c r="J2217" s="7" t="str">
        <f t="shared" si="2660"/>
        <v/>
      </c>
      <c r="K2217" s="5">
        <f t="shared" si="2661"/>
        <v>0</v>
      </c>
      <c r="L2217" s="5">
        <f t="shared" si="2662"/>
        <v>0</v>
      </c>
      <c r="M2217" s="5">
        <f t="shared" si="2663"/>
        <v>0</v>
      </c>
      <c r="N2217" s="7" cm="1">
        <f t="array" ref="N2217:P2217">_xlfn._xlws.SORT(K2217:M2217,1,-1,TRUE)</f>
        <v>0</v>
      </c>
      <c r="O2217" s="7">
        <v>0</v>
      </c>
      <c r="P2217" s="7">
        <v>0</v>
      </c>
      <c r="Q2217" s="7">
        <v>2214</v>
      </c>
      <c r="R2217" s="7" t="e">
        <f t="shared" ref="R2217:W2217" si="2707">FIND(",",$F2217,Q2217+1)</f>
        <v>#VALUE!</v>
      </c>
      <c r="S2217" s="7" t="e">
        <f t="shared" si="2707"/>
        <v>#VALUE!</v>
      </c>
      <c r="T2217" s="7" t="e">
        <f t="shared" si="2707"/>
        <v>#VALUE!</v>
      </c>
      <c r="U2217" s="7" t="e">
        <f t="shared" si="2707"/>
        <v>#VALUE!</v>
      </c>
      <c r="V2217" s="7" t="e">
        <f t="shared" si="2707"/>
        <v>#VALUE!</v>
      </c>
      <c r="W2217" s="7" t="e">
        <f t="shared" si="2707"/>
        <v>#VALUE!</v>
      </c>
      <c r="X2217" s="11" t="str">
        <f t="shared" si="2665"/>
        <v/>
      </c>
      <c r="Y2217" s="11" t="str">
        <f t="shared" si="2666"/>
        <v/>
      </c>
      <c r="Z2217" s="11" t="str">
        <f t="shared" si="2667"/>
        <v/>
      </c>
      <c r="AA2217" s="11" t="str">
        <f t="shared" si="2668"/>
        <v/>
      </c>
      <c r="AB2217" s="3" t="str">
        <f t="shared" si="2669"/>
        <v/>
      </c>
      <c r="AC2217" s="3"/>
      <c r="AD2217" s="3"/>
      <c r="AE2217" s="7" t="str">
        <f>IF(X2217="","",_xlfn.IFNA(VLOOKUP(X2217,'饰品（请勿修改）'!$A:$H,8,FALSE),VLOOKUP(X2217,'饰品（请勿修改）'!$H:$H,1,FALSE)))</f>
        <v/>
      </c>
      <c r="AF2217" s="7" t="str">
        <f>IF(Z2217="","",_xlfn.IFNA(VLOOKUP(Z2217,'饰品（请勿修改）'!$A:$H,8,FALSE),VLOOKUP(Z2217,'饰品（请勿修改）'!$H:$H,1,FALSE)))</f>
        <v/>
      </c>
      <c r="AG2217" s="7">
        <f>_xlfn.IFNA(VLOOKUP(AE2217,'饰品（请勿修改）'!$H:$I,2,FALSE),0)</f>
        <v>0</v>
      </c>
      <c r="AH2217" s="7">
        <f>_xlfn.IFNA(VLOOKUP(AF2217,'饰品（请勿修改）'!$H:$I,2,FALSE),0)</f>
        <v>0</v>
      </c>
      <c r="AI2217" s="7">
        <f t="shared" si="2656"/>
        <v>0</v>
      </c>
      <c r="AJ2217" s="7">
        <f t="shared" si="2657"/>
        <v>0</v>
      </c>
    </row>
    <row r="2218" spans="1:36" x14ac:dyDescent="0.2">
      <c r="A2218" s="3"/>
      <c r="B2218" s="3"/>
      <c r="C2218" s="3"/>
      <c r="D2218" s="3"/>
      <c r="E2218" s="3"/>
      <c r="F2218" s="3"/>
      <c r="G2218" s="7" t="str">
        <f t="shared" si="2654"/>
        <v/>
      </c>
      <c r="H2218" s="7" t="str">
        <f t="shared" si="2658"/>
        <v/>
      </c>
      <c r="I2218" s="7" t="str">
        <f t="shared" si="2659"/>
        <v/>
      </c>
      <c r="J2218" s="7" t="str">
        <f t="shared" si="2660"/>
        <v/>
      </c>
      <c r="K2218" s="5">
        <f t="shared" si="2661"/>
        <v>0</v>
      </c>
      <c r="L2218" s="5">
        <f t="shared" si="2662"/>
        <v>0</v>
      </c>
      <c r="M2218" s="5">
        <f t="shared" si="2663"/>
        <v>0</v>
      </c>
      <c r="N2218" s="7" cm="1">
        <f t="array" ref="N2218:P2218">_xlfn._xlws.SORT(K2218:M2218,1,-1,TRUE)</f>
        <v>0</v>
      </c>
      <c r="O2218" s="7">
        <v>0</v>
      </c>
      <c r="P2218" s="7">
        <v>0</v>
      </c>
      <c r="Q2218" s="7">
        <v>2215</v>
      </c>
      <c r="R2218" s="7" t="e">
        <f t="shared" ref="R2218:W2218" si="2708">FIND(",",$F2218,Q2218+1)</f>
        <v>#VALUE!</v>
      </c>
      <c r="S2218" s="7" t="e">
        <f t="shared" si="2708"/>
        <v>#VALUE!</v>
      </c>
      <c r="T2218" s="7" t="e">
        <f t="shared" si="2708"/>
        <v>#VALUE!</v>
      </c>
      <c r="U2218" s="7" t="e">
        <f t="shared" si="2708"/>
        <v>#VALUE!</v>
      </c>
      <c r="V2218" s="7" t="e">
        <f t="shared" si="2708"/>
        <v>#VALUE!</v>
      </c>
      <c r="W2218" s="7" t="e">
        <f t="shared" si="2708"/>
        <v>#VALUE!</v>
      </c>
      <c r="X2218" s="11" t="str">
        <f t="shared" si="2665"/>
        <v/>
      </c>
      <c r="Y2218" s="11" t="str">
        <f t="shared" si="2666"/>
        <v/>
      </c>
      <c r="Z2218" s="11" t="str">
        <f t="shared" si="2667"/>
        <v/>
      </c>
      <c r="AA2218" s="11" t="str">
        <f t="shared" si="2668"/>
        <v/>
      </c>
      <c r="AB2218" s="3" t="str">
        <f t="shared" si="2669"/>
        <v/>
      </c>
      <c r="AC2218" s="3"/>
      <c r="AD2218" s="3"/>
      <c r="AE2218" s="7" t="str">
        <f>IF(X2218="","",_xlfn.IFNA(VLOOKUP(X2218,'饰品（请勿修改）'!$A:$H,8,FALSE),VLOOKUP(X2218,'饰品（请勿修改）'!$H:$H,1,FALSE)))</f>
        <v/>
      </c>
      <c r="AF2218" s="7" t="str">
        <f>IF(Z2218="","",_xlfn.IFNA(VLOOKUP(Z2218,'饰品（请勿修改）'!$A:$H,8,FALSE),VLOOKUP(Z2218,'饰品（请勿修改）'!$H:$H,1,FALSE)))</f>
        <v/>
      </c>
      <c r="AG2218" s="7">
        <f>_xlfn.IFNA(VLOOKUP(AE2218,'饰品（请勿修改）'!$H:$I,2,FALSE),0)</f>
        <v>0</v>
      </c>
      <c r="AH2218" s="7">
        <f>_xlfn.IFNA(VLOOKUP(AF2218,'饰品（请勿修改）'!$H:$I,2,FALSE),0)</f>
        <v>0</v>
      </c>
      <c r="AI2218" s="7">
        <f t="shared" si="2656"/>
        <v>0</v>
      </c>
      <c r="AJ2218" s="7">
        <f t="shared" si="2657"/>
        <v>0</v>
      </c>
    </row>
    <row r="2219" spans="1:36" x14ac:dyDescent="0.2">
      <c r="A2219" s="3"/>
      <c r="B2219" s="3"/>
      <c r="C2219" s="3"/>
      <c r="D2219" s="3"/>
      <c r="E2219" s="3"/>
      <c r="F2219" s="3"/>
      <c r="G2219" s="7" t="str">
        <f t="shared" si="2654"/>
        <v/>
      </c>
      <c r="H2219" s="7" t="str">
        <f t="shared" si="2658"/>
        <v/>
      </c>
      <c r="I2219" s="7" t="str">
        <f t="shared" si="2659"/>
        <v/>
      </c>
      <c r="J2219" s="7" t="str">
        <f t="shared" si="2660"/>
        <v/>
      </c>
      <c r="K2219" s="5">
        <f t="shared" si="2661"/>
        <v>0</v>
      </c>
      <c r="L2219" s="5">
        <f t="shared" si="2662"/>
        <v>0</v>
      </c>
      <c r="M2219" s="5">
        <f t="shared" si="2663"/>
        <v>0</v>
      </c>
      <c r="N2219" s="7" cm="1">
        <f t="array" ref="N2219:P2219">_xlfn._xlws.SORT(K2219:M2219,1,-1,TRUE)</f>
        <v>0</v>
      </c>
      <c r="O2219" s="7">
        <v>0</v>
      </c>
      <c r="P2219" s="7">
        <v>0</v>
      </c>
      <c r="Q2219" s="7">
        <v>2216</v>
      </c>
      <c r="R2219" s="7" t="e">
        <f t="shared" ref="R2219:W2219" si="2709">FIND(",",$F2219,Q2219+1)</f>
        <v>#VALUE!</v>
      </c>
      <c r="S2219" s="7" t="e">
        <f t="shared" si="2709"/>
        <v>#VALUE!</v>
      </c>
      <c r="T2219" s="7" t="e">
        <f t="shared" si="2709"/>
        <v>#VALUE!</v>
      </c>
      <c r="U2219" s="7" t="e">
        <f t="shared" si="2709"/>
        <v>#VALUE!</v>
      </c>
      <c r="V2219" s="7" t="e">
        <f t="shared" si="2709"/>
        <v>#VALUE!</v>
      </c>
      <c r="W2219" s="7" t="e">
        <f t="shared" si="2709"/>
        <v>#VALUE!</v>
      </c>
      <c r="X2219" s="11" t="str">
        <f t="shared" si="2665"/>
        <v/>
      </c>
      <c r="Y2219" s="11" t="str">
        <f t="shared" si="2666"/>
        <v/>
      </c>
      <c r="Z2219" s="11" t="str">
        <f t="shared" si="2667"/>
        <v/>
      </c>
      <c r="AA2219" s="11" t="str">
        <f t="shared" si="2668"/>
        <v/>
      </c>
      <c r="AB2219" s="3" t="str">
        <f t="shared" si="2669"/>
        <v/>
      </c>
      <c r="AC2219" s="3"/>
      <c r="AD2219" s="3"/>
      <c r="AE2219" s="7" t="str">
        <f>IF(X2219="","",_xlfn.IFNA(VLOOKUP(X2219,'饰品（请勿修改）'!$A:$H,8,FALSE),VLOOKUP(X2219,'饰品（请勿修改）'!$H:$H,1,FALSE)))</f>
        <v/>
      </c>
      <c r="AF2219" s="7" t="str">
        <f>IF(Z2219="","",_xlfn.IFNA(VLOOKUP(Z2219,'饰品（请勿修改）'!$A:$H,8,FALSE),VLOOKUP(Z2219,'饰品（请勿修改）'!$H:$H,1,FALSE)))</f>
        <v/>
      </c>
      <c r="AG2219" s="7">
        <f>_xlfn.IFNA(VLOOKUP(AE2219,'饰品（请勿修改）'!$H:$I,2,FALSE),0)</f>
        <v>0</v>
      </c>
      <c r="AH2219" s="7">
        <f>_xlfn.IFNA(VLOOKUP(AF2219,'饰品（请勿修改）'!$H:$I,2,FALSE),0)</f>
        <v>0</v>
      </c>
      <c r="AI2219" s="7">
        <f t="shared" si="2656"/>
        <v>0</v>
      </c>
      <c r="AJ2219" s="7">
        <f t="shared" si="2657"/>
        <v>0</v>
      </c>
    </row>
    <row r="2220" spans="1:36" x14ac:dyDescent="0.2">
      <c r="A2220" s="3"/>
      <c r="B2220" s="3"/>
      <c r="C2220" s="3"/>
      <c r="D2220" s="3"/>
      <c r="E2220" s="3"/>
      <c r="F2220" s="3"/>
      <c r="G2220" s="7" t="str">
        <f t="shared" si="2654"/>
        <v/>
      </c>
      <c r="H2220" s="7" t="str">
        <f t="shared" si="2658"/>
        <v/>
      </c>
      <c r="I2220" s="7" t="str">
        <f t="shared" si="2659"/>
        <v/>
      </c>
      <c r="J2220" s="7" t="str">
        <f t="shared" si="2660"/>
        <v/>
      </c>
      <c r="K2220" s="5">
        <f t="shared" si="2661"/>
        <v>0</v>
      </c>
      <c r="L2220" s="5">
        <f t="shared" si="2662"/>
        <v>0</v>
      </c>
      <c r="M2220" s="5">
        <f t="shared" si="2663"/>
        <v>0</v>
      </c>
      <c r="N2220" s="7" cm="1">
        <f t="array" ref="N2220:P2220">_xlfn._xlws.SORT(K2220:M2220,1,-1,TRUE)</f>
        <v>0</v>
      </c>
      <c r="O2220" s="7">
        <v>0</v>
      </c>
      <c r="P2220" s="7">
        <v>0</v>
      </c>
      <c r="Q2220" s="7">
        <v>2217</v>
      </c>
      <c r="R2220" s="7" t="e">
        <f t="shared" ref="R2220:W2220" si="2710">FIND(",",$F2220,Q2220+1)</f>
        <v>#VALUE!</v>
      </c>
      <c r="S2220" s="7" t="e">
        <f t="shared" si="2710"/>
        <v>#VALUE!</v>
      </c>
      <c r="T2220" s="7" t="e">
        <f t="shared" si="2710"/>
        <v>#VALUE!</v>
      </c>
      <c r="U2220" s="7" t="e">
        <f t="shared" si="2710"/>
        <v>#VALUE!</v>
      </c>
      <c r="V2220" s="7" t="e">
        <f t="shared" si="2710"/>
        <v>#VALUE!</v>
      </c>
      <c r="W2220" s="7" t="e">
        <f t="shared" si="2710"/>
        <v>#VALUE!</v>
      </c>
      <c r="X2220" s="11" t="str">
        <f t="shared" si="2665"/>
        <v/>
      </c>
      <c r="Y2220" s="11" t="str">
        <f t="shared" si="2666"/>
        <v/>
      </c>
      <c r="Z2220" s="11" t="str">
        <f t="shared" si="2667"/>
        <v/>
      </c>
      <c r="AA2220" s="11" t="str">
        <f t="shared" si="2668"/>
        <v/>
      </c>
      <c r="AB2220" s="3" t="str">
        <f t="shared" si="2669"/>
        <v/>
      </c>
      <c r="AC2220" s="3"/>
      <c r="AD2220" s="3"/>
      <c r="AE2220" s="7" t="str">
        <f>IF(X2220="","",_xlfn.IFNA(VLOOKUP(X2220,'饰品（请勿修改）'!$A:$H,8,FALSE),VLOOKUP(X2220,'饰品（请勿修改）'!$H:$H,1,FALSE)))</f>
        <v/>
      </c>
      <c r="AF2220" s="7" t="str">
        <f>IF(Z2220="","",_xlfn.IFNA(VLOOKUP(Z2220,'饰品（请勿修改）'!$A:$H,8,FALSE),VLOOKUP(Z2220,'饰品（请勿修改）'!$H:$H,1,FALSE)))</f>
        <v/>
      </c>
      <c r="AG2220" s="7">
        <f>_xlfn.IFNA(VLOOKUP(AE2220,'饰品（请勿修改）'!$H:$I,2,FALSE),0)</f>
        <v>0</v>
      </c>
      <c r="AH2220" s="7">
        <f>_xlfn.IFNA(VLOOKUP(AF2220,'饰品（请勿修改）'!$H:$I,2,FALSE),0)</f>
        <v>0</v>
      </c>
      <c r="AI2220" s="7">
        <f t="shared" si="2656"/>
        <v>0</v>
      </c>
      <c r="AJ2220" s="7">
        <f t="shared" si="2657"/>
        <v>0</v>
      </c>
    </row>
    <row r="2221" spans="1:36" x14ac:dyDescent="0.2">
      <c r="A2221" s="3"/>
      <c r="B2221" s="3"/>
      <c r="C2221" s="3"/>
      <c r="D2221" s="3"/>
      <c r="E2221" s="3"/>
      <c r="F2221" s="3"/>
      <c r="G2221" s="7" t="str">
        <f t="shared" si="2654"/>
        <v/>
      </c>
      <c r="H2221" s="7" t="str">
        <f t="shared" si="2658"/>
        <v/>
      </c>
      <c r="I2221" s="7" t="str">
        <f t="shared" si="2659"/>
        <v/>
      </c>
      <c r="J2221" s="7" t="str">
        <f t="shared" si="2660"/>
        <v/>
      </c>
      <c r="K2221" s="5">
        <f t="shared" si="2661"/>
        <v>0</v>
      </c>
      <c r="L2221" s="5">
        <f t="shared" si="2662"/>
        <v>0</v>
      </c>
      <c r="M2221" s="5">
        <f t="shared" si="2663"/>
        <v>0</v>
      </c>
      <c r="N2221" s="7" cm="1">
        <f t="array" ref="N2221:P2221">_xlfn._xlws.SORT(K2221:M2221,1,-1,TRUE)</f>
        <v>0</v>
      </c>
      <c r="O2221" s="7">
        <v>0</v>
      </c>
      <c r="P2221" s="7">
        <v>0</v>
      </c>
      <c r="Q2221" s="7">
        <v>2218</v>
      </c>
      <c r="R2221" s="7" t="e">
        <f t="shared" ref="R2221:W2221" si="2711">FIND(",",$F2221,Q2221+1)</f>
        <v>#VALUE!</v>
      </c>
      <c r="S2221" s="7" t="e">
        <f t="shared" si="2711"/>
        <v>#VALUE!</v>
      </c>
      <c r="T2221" s="7" t="e">
        <f t="shared" si="2711"/>
        <v>#VALUE!</v>
      </c>
      <c r="U2221" s="7" t="e">
        <f t="shared" si="2711"/>
        <v>#VALUE!</v>
      </c>
      <c r="V2221" s="7" t="e">
        <f t="shared" si="2711"/>
        <v>#VALUE!</v>
      </c>
      <c r="W2221" s="7" t="e">
        <f t="shared" si="2711"/>
        <v>#VALUE!</v>
      </c>
      <c r="X2221" s="11" t="str">
        <f t="shared" si="2665"/>
        <v/>
      </c>
      <c r="Y2221" s="11" t="str">
        <f t="shared" si="2666"/>
        <v/>
      </c>
      <c r="Z2221" s="11" t="str">
        <f t="shared" si="2667"/>
        <v/>
      </c>
      <c r="AA2221" s="11" t="str">
        <f t="shared" si="2668"/>
        <v/>
      </c>
      <c r="AB2221" s="3" t="str">
        <f t="shared" si="2669"/>
        <v/>
      </c>
      <c r="AC2221" s="3"/>
      <c r="AD2221" s="3"/>
      <c r="AE2221" s="7" t="str">
        <f>IF(X2221="","",_xlfn.IFNA(VLOOKUP(X2221,'饰品（请勿修改）'!$A:$H,8,FALSE),VLOOKUP(X2221,'饰品（请勿修改）'!$H:$H,1,FALSE)))</f>
        <v/>
      </c>
      <c r="AF2221" s="7" t="str">
        <f>IF(Z2221="","",_xlfn.IFNA(VLOOKUP(Z2221,'饰品（请勿修改）'!$A:$H,8,FALSE),VLOOKUP(Z2221,'饰品（请勿修改）'!$H:$H,1,FALSE)))</f>
        <v/>
      </c>
      <c r="AG2221" s="7">
        <f>_xlfn.IFNA(VLOOKUP(AE2221,'饰品（请勿修改）'!$H:$I,2,FALSE),0)</f>
        <v>0</v>
      </c>
      <c r="AH2221" s="7">
        <f>_xlfn.IFNA(VLOOKUP(AF2221,'饰品（请勿修改）'!$H:$I,2,FALSE),0)</f>
        <v>0</v>
      </c>
      <c r="AI2221" s="7">
        <f t="shared" si="2656"/>
        <v>0</v>
      </c>
      <c r="AJ2221" s="7">
        <f t="shared" si="2657"/>
        <v>0</v>
      </c>
    </row>
    <row r="2222" spans="1:36" x14ac:dyDescent="0.2">
      <c r="A2222" s="3"/>
      <c r="B2222" s="3"/>
      <c r="C2222" s="3"/>
      <c r="D2222" s="3"/>
      <c r="E2222" s="3"/>
      <c r="F2222" s="3"/>
      <c r="G2222" s="7" t="str">
        <f t="shared" si="2654"/>
        <v/>
      </c>
      <c r="H2222" s="7" t="str">
        <f t="shared" si="2658"/>
        <v/>
      </c>
      <c r="I2222" s="7" t="str">
        <f t="shared" si="2659"/>
        <v/>
      </c>
      <c r="J2222" s="7" t="str">
        <f t="shared" si="2660"/>
        <v/>
      </c>
      <c r="K2222" s="5">
        <f t="shared" si="2661"/>
        <v>0</v>
      </c>
      <c r="L2222" s="5">
        <f t="shared" si="2662"/>
        <v>0</v>
      </c>
      <c r="M2222" s="5">
        <f t="shared" si="2663"/>
        <v>0</v>
      </c>
      <c r="N2222" s="7" cm="1">
        <f t="array" ref="N2222:P2222">_xlfn._xlws.SORT(K2222:M2222,1,-1,TRUE)</f>
        <v>0</v>
      </c>
      <c r="O2222" s="7">
        <v>0</v>
      </c>
      <c r="P2222" s="7">
        <v>0</v>
      </c>
      <c r="Q2222" s="7">
        <v>2219</v>
      </c>
      <c r="R2222" s="7" t="e">
        <f t="shared" ref="R2222:W2222" si="2712">FIND(",",$F2222,Q2222+1)</f>
        <v>#VALUE!</v>
      </c>
      <c r="S2222" s="7" t="e">
        <f t="shared" si="2712"/>
        <v>#VALUE!</v>
      </c>
      <c r="T2222" s="7" t="e">
        <f t="shared" si="2712"/>
        <v>#VALUE!</v>
      </c>
      <c r="U2222" s="7" t="e">
        <f t="shared" si="2712"/>
        <v>#VALUE!</v>
      </c>
      <c r="V2222" s="7" t="e">
        <f t="shared" si="2712"/>
        <v>#VALUE!</v>
      </c>
      <c r="W2222" s="7" t="e">
        <f t="shared" si="2712"/>
        <v>#VALUE!</v>
      </c>
      <c r="X2222" s="11" t="str">
        <f t="shared" si="2665"/>
        <v/>
      </c>
      <c r="Y2222" s="11" t="str">
        <f t="shared" si="2666"/>
        <v/>
      </c>
      <c r="Z2222" s="11" t="str">
        <f t="shared" si="2667"/>
        <v/>
      </c>
      <c r="AA2222" s="11" t="str">
        <f t="shared" si="2668"/>
        <v/>
      </c>
      <c r="AB2222" s="3" t="str">
        <f t="shared" si="2669"/>
        <v/>
      </c>
      <c r="AC2222" s="3"/>
      <c r="AD2222" s="3"/>
      <c r="AE2222" s="7" t="str">
        <f>IF(X2222="","",_xlfn.IFNA(VLOOKUP(X2222,'饰品（请勿修改）'!$A:$H,8,FALSE),VLOOKUP(X2222,'饰品（请勿修改）'!$H:$H,1,FALSE)))</f>
        <v/>
      </c>
      <c r="AF2222" s="7" t="str">
        <f>IF(Z2222="","",_xlfn.IFNA(VLOOKUP(Z2222,'饰品（请勿修改）'!$A:$H,8,FALSE),VLOOKUP(Z2222,'饰品（请勿修改）'!$H:$H,1,FALSE)))</f>
        <v/>
      </c>
      <c r="AG2222" s="7">
        <f>_xlfn.IFNA(VLOOKUP(AE2222,'饰品（请勿修改）'!$H:$I,2,FALSE),0)</f>
        <v>0</v>
      </c>
      <c r="AH2222" s="7">
        <f>_xlfn.IFNA(VLOOKUP(AF2222,'饰品（请勿修改）'!$H:$I,2,FALSE),0)</f>
        <v>0</v>
      </c>
      <c r="AI2222" s="7">
        <f t="shared" si="2656"/>
        <v>0</v>
      </c>
      <c r="AJ2222" s="7">
        <f t="shared" si="2657"/>
        <v>0</v>
      </c>
    </row>
    <row r="2223" spans="1:36" x14ac:dyDescent="0.2">
      <c r="A2223" s="3"/>
      <c r="B2223" s="3"/>
      <c r="C2223" s="3"/>
      <c r="D2223" s="3"/>
      <c r="E2223" s="3"/>
      <c r="F2223" s="3"/>
      <c r="G2223" s="7" t="str">
        <f t="shared" si="2654"/>
        <v/>
      </c>
      <c r="H2223" s="7" t="str">
        <f t="shared" si="2658"/>
        <v/>
      </c>
      <c r="I2223" s="7" t="str">
        <f t="shared" si="2659"/>
        <v/>
      </c>
      <c r="J2223" s="7" t="str">
        <f t="shared" si="2660"/>
        <v/>
      </c>
      <c r="K2223" s="5">
        <f t="shared" si="2661"/>
        <v>0</v>
      </c>
      <c r="L2223" s="5">
        <f t="shared" si="2662"/>
        <v>0</v>
      </c>
      <c r="M2223" s="5">
        <f t="shared" si="2663"/>
        <v>0</v>
      </c>
      <c r="N2223" s="7" cm="1">
        <f t="array" ref="N2223:P2223">_xlfn._xlws.SORT(K2223:M2223,1,-1,TRUE)</f>
        <v>0</v>
      </c>
      <c r="O2223" s="7">
        <v>0</v>
      </c>
      <c r="P2223" s="7">
        <v>0</v>
      </c>
      <c r="Q2223" s="7">
        <v>2220</v>
      </c>
      <c r="R2223" s="7" t="e">
        <f t="shared" ref="R2223:W2223" si="2713">FIND(",",$F2223,Q2223+1)</f>
        <v>#VALUE!</v>
      </c>
      <c r="S2223" s="7" t="e">
        <f t="shared" si="2713"/>
        <v>#VALUE!</v>
      </c>
      <c r="T2223" s="7" t="e">
        <f t="shared" si="2713"/>
        <v>#VALUE!</v>
      </c>
      <c r="U2223" s="7" t="e">
        <f t="shared" si="2713"/>
        <v>#VALUE!</v>
      </c>
      <c r="V2223" s="7" t="e">
        <f t="shared" si="2713"/>
        <v>#VALUE!</v>
      </c>
      <c r="W2223" s="7" t="e">
        <f t="shared" si="2713"/>
        <v>#VALUE!</v>
      </c>
      <c r="X2223" s="11" t="str">
        <f t="shared" si="2665"/>
        <v/>
      </c>
      <c r="Y2223" s="11" t="str">
        <f t="shared" si="2666"/>
        <v/>
      </c>
      <c r="Z2223" s="11" t="str">
        <f t="shared" si="2667"/>
        <v/>
      </c>
      <c r="AA2223" s="11" t="str">
        <f t="shared" si="2668"/>
        <v/>
      </c>
      <c r="AB2223" s="3" t="str">
        <f t="shared" si="2669"/>
        <v/>
      </c>
      <c r="AC2223" s="3"/>
      <c r="AD2223" s="3"/>
      <c r="AE2223" s="7" t="str">
        <f>IF(X2223="","",_xlfn.IFNA(VLOOKUP(X2223,'饰品（请勿修改）'!$A:$H,8,FALSE),VLOOKUP(X2223,'饰品（请勿修改）'!$H:$H,1,FALSE)))</f>
        <v/>
      </c>
      <c r="AF2223" s="7" t="str">
        <f>IF(Z2223="","",_xlfn.IFNA(VLOOKUP(Z2223,'饰品（请勿修改）'!$A:$H,8,FALSE),VLOOKUP(Z2223,'饰品（请勿修改）'!$H:$H,1,FALSE)))</f>
        <v/>
      </c>
      <c r="AG2223" s="7">
        <f>_xlfn.IFNA(VLOOKUP(AE2223,'饰品（请勿修改）'!$H:$I,2,FALSE),0)</f>
        <v>0</v>
      </c>
      <c r="AH2223" s="7">
        <f>_xlfn.IFNA(VLOOKUP(AF2223,'饰品（请勿修改）'!$H:$I,2,FALSE),0)</f>
        <v>0</v>
      </c>
      <c r="AI2223" s="7">
        <f t="shared" si="2656"/>
        <v>0</v>
      </c>
      <c r="AJ2223" s="7">
        <f t="shared" si="2657"/>
        <v>0</v>
      </c>
    </row>
    <row r="2224" spans="1:36" x14ac:dyDescent="0.2">
      <c r="A2224" s="3"/>
      <c r="B2224" s="3"/>
      <c r="C2224" s="3"/>
      <c r="D2224" s="3"/>
      <c r="E2224" s="3"/>
      <c r="F2224" s="3"/>
      <c r="G2224" s="7" t="str">
        <f t="shared" si="2654"/>
        <v/>
      </c>
      <c r="H2224" s="7" t="str">
        <f t="shared" si="2658"/>
        <v/>
      </c>
      <c r="I2224" s="7" t="str">
        <f t="shared" si="2659"/>
        <v/>
      </c>
      <c r="J2224" s="7" t="str">
        <f t="shared" si="2660"/>
        <v/>
      </c>
      <c r="K2224" s="5">
        <f t="shared" si="2661"/>
        <v>0</v>
      </c>
      <c r="L2224" s="5">
        <f t="shared" si="2662"/>
        <v>0</v>
      </c>
      <c r="M2224" s="5">
        <f t="shared" si="2663"/>
        <v>0</v>
      </c>
      <c r="N2224" s="7" cm="1">
        <f t="array" ref="N2224:P2224">_xlfn._xlws.SORT(K2224:M2224,1,-1,TRUE)</f>
        <v>0</v>
      </c>
      <c r="O2224" s="7">
        <v>0</v>
      </c>
      <c r="P2224" s="7">
        <v>0</v>
      </c>
      <c r="Q2224" s="7">
        <v>2221</v>
      </c>
      <c r="R2224" s="7" t="e">
        <f t="shared" ref="R2224:W2224" si="2714">FIND(",",$F2224,Q2224+1)</f>
        <v>#VALUE!</v>
      </c>
      <c r="S2224" s="7" t="e">
        <f t="shared" si="2714"/>
        <v>#VALUE!</v>
      </c>
      <c r="T2224" s="7" t="e">
        <f t="shared" si="2714"/>
        <v>#VALUE!</v>
      </c>
      <c r="U2224" s="7" t="e">
        <f t="shared" si="2714"/>
        <v>#VALUE!</v>
      </c>
      <c r="V2224" s="7" t="e">
        <f t="shared" si="2714"/>
        <v>#VALUE!</v>
      </c>
      <c r="W2224" s="7" t="e">
        <f t="shared" si="2714"/>
        <v>#VALUE!</v>
      </c>
      <c r="X2224" s="11" t="str">
        <f t="shared" si="2665"/>
        <v/>
      </c>
      <c r="Y2224" s="11" t="str">
        <f t="shared" si="2666"/>
        <v/>
      </c>
      <c r="Z2224" s="11" t="str">
        <f t="shared" si="2667"/>
        <v/>
      </c>
      <c r="AA2224" s="11" t="str">
        <f t="shared" si="2668"/>
        <v/>
      </c>
      <c r="AB2224" s="3" t="str">
        <f t="shared" si="2669"/>
        <v/>
      </c>
      <c r="AC2224" s="3"/>
      <c r="AD2224" s="3"/>
      <c r="AE2224" s="7" t="str">
        <f>IF(X2224="","",_xlfn.IFNA(VLOOKUP(X2224,'饰品（请勿修改）'!$A:$H,8,FALSE),VLOOKUP(X2224,'饰品（请勿修改）'!$H:$H,1,FALSE)))</f>
        <v/>
      </c>
      <c r="AF2224" s="7" t="str">
        <f>IF(Z2224="","",_xlfn.IFNA(VLOOKUP(Z2224,'饰品（请勿修改）'!$A:$H,8,FALSE),VLOOKUP(Z2224,'饰品（请勿修改）'!$H:$H,1,FALSE)))</f>
        <v/>
      </c>
      <c r="AG2224" s="7">
        <f>_xlfn.IFNA(VLOOKUP(AE2224,'饰品（请勿修改）'!$H:$I,2,FALSE),0)</f>
        <v>0</v>
      </c>
      <c r="AH2224" s="7">
        <f>_xlfn.IFNA(VLOOKUP(AF2224,'饰品（请勿修改）'!$H:$I,2,FALSE),0)</f>
        <v>0</v>
      </c>
      <c r="AI2224" s="7">
        <f t="shared" si="2656"/>
        <v>0</v>
      </c>
      <c r="AJ2224" s="7">
        <f t="shared" si="2657"/>
        <v>0</v>
      </c>
    </row>
    <row r="2225" spans="1:36" x14ac:dyDescent="0.2">
      <c r="A2225" s="3"/>
      <c r="B2225" s="3"/>
      <c r="C2225" s="3"/>
      <c r="D2225" s="3"/>
      <c r="E2225" s="3"/>
      <c r="F2225" s="3"/>
      <c r="G2225" s="7" t="str">
        <f t="shared" si="2654"/>
        <v/>
      </c>
      <c r="H2225" s="7" t="str">
        <f t="shared" si="2658"/>
        <v/>
      </c>
      <c r="I2225" s="7" t="str">
        <f t="shared" si="2659"/>
        <v/>
      </c>
      <c r="J2225" s="7" t="str">
        <f t="shared" si="2660"/>
        <v/>
      </c>
      <c r="K2225" s="5">
        <f t="shared" si="2661"/>
        <v>0</v>
      </c>
      <c r="L2225" s="5">
        <f t="shared" si="2662"/>
        <v>0</v>
      </c>
      <c r="M2225" s="5">
        <f t="shared" si="2663"/>
        <v>0</v>
      </c>
      <c r="N2225" s="7" cm="1">
        <f t="array" ref="N2225:P2225">_xlfn._xlws.SORT(K2225:M2225,1,-1,TRUE)</f>
        <v>0</v>
      </c>
      <c r="O2225" s="7">
        <v>0</v>
      </c>
      <c r="P2225" s="7">
        <v>0</v>
      </c>
      <c r="Q2225" s="7">
        <v>2222</v>
      </c>
      <c r="R2225" s="7" t="e">
        <f t="shared" ref="R2225:W2225" si="2715">FIND(",",$F2225,Q2225+1)</f>
        <v>#VALUE!</v>
      </c>
      <c r="S2225" s="7" t="e">
        <f t="shared" si="2715"/>
        <v>#VALUE!</v>
      </c>
      <c r="T2225" s="7" t="e">
        <f t="shared" si="2715"/>
        <v>#VALUE!</v>
      </c>
      <c r="U2225" s="7" t="e">
        <f t="shared" si="2715"/>
        <v>#VALUE!</v>
      </c>
      <c r="V2225" s="7" t="e">
        <f t="shared" si="2715"/>
        <v>#VALUE!</v>
      </c>
      <c r="W2225" s="7" t="e">
        <f t="shared" si="2715"/>
        <v>#VALUE!</v>
      </c>
      <c r="X2225" s="11" t="str">
        <f t="shared" si="2665"/>
        <v/>
      </c>
      <c r="Y2225" s="11" t="str">
        <f t="shared" si="2666"/>
        <v/>
      </c>
      <c r="Z2225" s="11" t="str">
        <f t="shared" si="2667"/>
        <v/>
      </c>
      <c r="AA2225" s="11" t="str">
        <f t="shared" si="2668"/>
        <v/>
      </c>
      <c r="AB2225" s="3" t="str">
        <f t="shared" si="2669"/>
        <v/>
      </c>
      <c r="AC2225" s="3"/>
      <c r="AD2225" s="3"/>
      <c r="AE2225" s="7" t="str">
        <f>IF(X2225="","",_xlfn.IFNA(VLOOKUP(X2225,'饰品（请勿修改）'!$A:$H,8,FALSE),VLOOKUP(X2225,'饰品（请勿修改）'!$H:$H,1,FALSE)))</f>
        <v/>
      </c>
      <c r="AF2225" s="7" t="str">
        <f>IF(Z2225="","",_xlfn.IFNA(VLOOKUP(Z2225,'饰品（请勿修改）'!$A:$H,8,FALSE),VLOOKUP(Z2225,'饰品（请勿修改）'!$H:$H,1,FALSE)))</f>
        <v/>
      </c>
      <c r="AG2225" s="7">
        <f>_xlfn.IFNA(VLOOKUP(AE2225,'饰品（请勿修改）'!$H:$I,2,FALSE),0)</f>
        <v>0</v>
      </c>
      <c r="AH2225" s="7">
        <f>_xlfn.IFNA(VLOOKUP(AF2225,'饰品（请勿修改）'!$H:$I,2,FALSE),0)</f>
        <v>0</v>
      </c>
      <c r="AI2225" s="7">
        <f t="shared" si="2656"/>
        <v>0</v>
      </c>
      <c r="AJ2225" s="7">
        <f t="shared" si="2657"/>
        <v>0</v>
      </c>
    </row>
    <row r="2226" spans="1:36" x14ac:dyDescent="0.2">
      <c r="A2226" s="3"/>
      <c r="B2226" s="3"/>
      <c r="C2226" s="3"/>
      <c r="D2226" s="3"/>
      <c r="E2226" s="3"/>
      <c r="F2226" s="3"/>
      <c r="G2226" s="7" t="str">
        <f t="shared" si="2654"/>
        <v/>
      </c>
      <c r="H2226" s="7" t="str">
        <f t="shared" si="2658"/>
        <v/>
      </c>
      <c r="I2226" s="7" t="str">
        <f t="shared" si="2659"/>
        <v/>
      </c>
      <c r="J2226" s="7" t="str">
        <f t="shared" si="2660"/>
        <v/>
      </c>
      <c r="K2226" s="5">
        <f t="shared" si="2661"/>
        <v>0</v>
      </c>
      <c r="L2226" s="5">
        <f t="shared" si="2662"/>
        <v>0</v>
      </c>
      <c r="M2226" s="5">
        <f t="shared" si="2663"/>
        <v>0</v>
      </c>
      <c r="N2226" s="7" cm="1">
        <f t="array" ref="N2226:P2226">_xlfn._xlws.SORT(K2226:M2226,1,-1,TRUE)</f>
        <v>0</v>
      </c>
      <c r="O2226" s="7">
        <v>0</v>
      </c>
      <c r="P2226" s="7">
        <v>0</v>
      </c>
      <c r="Q2226" s="7">
        <v>2223</v>
      </c>
      <c r="R2226" s="7" t="e">
        <f t="shared" ref="R2226:W2226" si="2716">FIND(",",$F2226,Q2226+1)</f>
        <v>#VALUE!</v>
      </c>
      <c r="S2226" s="7" t="e">
        <f t="shared" si="2716"/>
        <v>#VALUE!</v>
      </c>
      <c r="T2226" s="7" t="e">
        <f t="shared" si="2716"/>
        <v>#VALUE!</v>
      </c>
      <c r="U2226" s="7" t="e">
        <f t="shared" si="2716"/>
        <v>#VALUE!</v>
      </c>
      <c r="V2226" s="7" t="e">
        <f t="shared" si="2716"/>
        <v>#VALUE!</v>
      </c>
      <c r="W2226" s="7" t="e">
        <f t="shared" si="2716"/>
        <v>#VALUE!</v>
      </c>
      <c r="X2226" s="11" t="str">
        <f t="shared" si="2665"/>
        <v/>
      </c>
      <c r="Y2226" s="11" t="str">
        <f t="shared" si="2666"/>
        <v/>
      </c>
      <c r="Z2226" s="11" t="str">
        <f t="shared" si="2667"/>
        <v/>
      </c>
      <c r="AA2226" s="11" t="str">
        <f t="shared" si="2668"/>
        <v/>
      </c>
      <c r="AB2226" s="3" t="str">
        <f t="shared" si="2669"/>
        <v/>
      </c>
      <c r="AC2226" s="3"/>
      <c r="AD2226" s="3"/>
      <c r="AE2226" s="7" t="str">
        <f>IF(X2226="","",_xlfn.IFNA(VLOOKUP(X2226,'饰品（请勿修改）'!$A:$H,8,FALSE),VLOOKUP(X2226,'饰品（请勿修改）'!$H:$H,1,FALSE)))</f>
        <v/>
      </c>
      <c r="AF2226" s="7" t="str">
        <f>IF(Z2226="","",_xlfn.IFNA(VLOOKUP(Z2226,'饰品（请勿修改）'!$A:$H,8,FALSE),VLOOKUP(Z2226,'饰品（请勿修改）'!$H:$H,1,FALSE)))</f>
        <v/>
      </c>
      <c r="AG2226" s="7">
        <f>_xlfn.IFNA(VLOOKUP(AE2226,'饰品（请勿修改）'!$H:$I,2,FALSE),0)</f>
        <v>0</v>
      </c>
      <c r="AH2226" s="7">
        <f>_xlfn.IFNA(VLOOKUP(AF2226,'饰品（请勿修改）'!$H:$I,2,FALSE),0)</f>
        <v>0</v>
      </c>
      <c r="AI2226" s="7">
        <f t="shared" si="2656"/>
        <v>0</v>
      </c>
      <c r="AJ2226" s="7">
        <f t="shared" si="2657"/>
        <v>0</v>
      </c>
    </row>
    <row r="2227" spans="1:36" x14ac:dyDescent="0.2">
      <c r="A2227" s="3"/>
      <c r="B2227" s="3"/>
      <c r="C2227" s="3"/>
      <c r="D2227" s="3"/>
      <c r="E2227" s="3"/>
      <c r="F2227" s="3"/>
      <c r="G2227" s="7" t="str">
        <f t="shared" si="2654"/>
        <v/>
      </c>
      <c r="H2227" s="7" t="str">
        <f t="shared" si="2658"/>
        <v/>
      </c>
      <c r="I2227" s="7" t="str">
        <f t="shared" si="2659"/>
        <v/>
      </c>
      <c r="J2227" s="7" t="str">
        <f t="shared" si="2660"/>
        <v/>
      </c>
      <c r="K2227" s="5">
        <f t="shared" si="2661"/>
        <v>0</v>
      </c>
      <c r="L2227" s="5">
        <f t="shared" si="2662"/>
        <v>0</v>
      </c>
      <c r="M2227" s="5">
        <f t="shared" si="2663"/>
        <v>0</v>
      </c>
      <c r="N2227" s="7" cm="1">
        <f t="array" ref="N2227:P2227">_xlfn._xlws.SORT(K2227:M2227,1,-1,TRUE)</f>
        <v>0</v>
      </c>
      <c r="O2227" s="7">
        <v>0</v>
      </c>
      <c r="P2227" s="7">
        <v>0</v>
      </c>
      <c r="Q2227" s="7">
        <v>2224</v>
      </c>
      <c r="R2227" s="7" t="e">
        <f t="shared" ref="R2227:W2227" si="2717">FIND(",",$F2227,Q2227+1)</f>
        <v>#VALUE!</v>
      </c>
      <c r="S2227" s="7" t="e">
        <f t="shared" si="2717"/>
        <v>#VALUE!</v>
      </c>
      <c r="T2227" s="7" t="e">
        <f t="shared" si="2717"/>
        <v>#VALUE!</v>
      </c>
      <c r="U2227" s="7" t="e">
        <f t="shared" si="2717"/>
        <v>#VALUE!</v>
      </c>
      <c r="V2227" s="7" t="e">
        <f t="shared" si="2717"/>
        <v>#VALUE!</v>
      </c>
      <c r="W2227" s="7" t="e">
        <f t="shared" si="2717"/>
        <v>#VALUE!</v>
      </c>
      <c r="X2227" s="11" t="str">
        <f t="shared" si="2665"/>
        <v/>
      </c>
      <c r="Y2227" s="11" t="str">
        <f t="shared" si="2666"/>
        <v/>
      </c>
      <c r="Z2227" s="11" t="str">
        <f t="shared" si="2667"/>
        <v/>
      </c>
      <c r="AA2227" s="11" t="str">
        <f t="shared" si="2668"/>
        <v/>
      </c>
      <c r="AB2227" s="3" t="str">
        <f t="shared" si="2669"/>
        <v/>
      </c>
      <c r="AC2227" s="3"/>
      <c r="AD2227" s="3"/>
      <c r="AE2227" s="7" t="str">
        <f>IF(X2227="","",_xlfn.IFNA(VLOOKUP(X2227,'饰品（请勿修改）'!$A:$H,8,FALSE),VLOOKUP(X2227,'饰品（请勿修改）'!$H:$H,1,FALSE)))</f>
        <v/>
      </c>
      <c r="AF2227" s="7" t="str">
        <f>IF(Z2227="","",_xlfn.IFNA(VLOOKUP(Z2227,'饰品（请勿修改）'!$A:$H,8,FALSE),VLOOKUP(Z2227,'饰品（请勿修改）'!$H:$H,1,FALSE)))</f>
        <v/>
      </c>
      <c r="AG2227" s="7">
        <f>_xlfn.IFNA(VLOOKUP(AE2227,'饰品（请勿修改）'!$H:$I,2,FALSE),0)</f>
        <v>0</v>
      </c>
      <c r="AH2227" s="7">
        <f>_xlfn.IFNA(VLOOKUP(AF2227,'饰品（请勿修改）'!$H:$I,2,FALSE),0)</f>
        <v>0</v>
      </c>
      <c r="AI2227" s="7">
        <f t="shared" si="2656"/>
        <v>0</v>
      </c>
      <c r="AJ2227" s="7">
        <f t="shared" si="2657"/>
        <v>0</v>
      </c>
    </row>
    <row r="2228" spans="1:36" x14ac:dyDescent="0.2">
      <c r="A2228" s="3"/>
      <c r="B2228" s="3"/>
      <c r="C2228" s="3"/>
      <c r="D2228" s="3"/>
      <c r="E2228" s="3"/>
      <c r="F2228" s="3"/>
      <c r="G2228" s="7" t="str">
        <f t="shared" si="2654"/>
        <v/>
      </c>
      <c r="H2228" s="7" t="str">
        <f t="shared" si="2658"/>
        <v/>
      </c>
      <c r="I2228" s="7" t="str">
        <f t="shared" si="2659"/>
        <v/>
      </c>
      <c r="J2228" s="7" t="str">
        <f t="shared" si="2660"/>
        <v/>
      </c>
      <c r="K2228" s="5">
        <f t="shared" si="2661"/>
        <v>0</v>
      </c>
      <c r="L2228" s="5">
        <f t="shared" si="2662"/>
        <v>0</v>
      </c>
      <c r="M2228" s="5">
        <f t="shared" si="2663"/>
        <v>0</v>
      </c>
      <c r="N2228" s="7" cm="1">
        <f t="array" ref="N2228:P2228">_xlfn._xlws.SORT(K2228:M2228,1,-1,TRUE)</f>
        <v>0</v>
      </c>
      <c r="O2228" s="7">
        <v>0</v>
      </c>
      <c r="P2228" s="7">
        <v>0</v>
      </c>
      <c r="Q2228" s="7">
        <v>2225</v>
      </c>
      <c r="R2228" s="7" t="e">
        <f t="shared" ref="R2228:W2228" si="2718">FIND(",",$F2228,Q2228+1)</f>
        <v>#VALUE!</v>
      </c>
      <c r="S2228" s="7" t="e">
        <f t="shared" si="2718"/>
        <v>#VALUE!</v>
      </c>
      <c r="T2228" s="7" t="e">
        <f t="shared" si="2718"/>
        <v>#VALUE!</v>
      </c>
      <c r="U2228" s="7" t="e">
        <f t="shared" si="2718"/>
        <v>#VALUE!</v>
      </c>
      <c r="V2228" s="7" t="e">
        <f t="shared" si="2718"/>
        <v>#VALUE!</v>
      </c>
      <c r="W2228" s="7" t="e">
        <f t="shared" si="2718"/>
        <v>#VALUE!</v>
      </c>
      <c r="X2228" s="11" t="str">
        <f t="shared" si="2665"/>
        <v/>
      </c>
      <c r="Y2228" s="11" t="str">
        <f t="shared" si="2666"/>
        <v/>
      </c>
      <c r="Z2228" s="11" t="str">
        <f t="shared" si="2667"/>
        <v/>
      </c>
      <c r="AA2228" s="11" t="str">
        <f t="shared" si="2668"/>
        <v/>
      </c>
      <c r="AB2228" s="3" t="str">
        <f t="shared" si="2669"/>
        <v/>
      </c>
      <c r="AC2228" s="3"/>
      <c r="AD2228" s="3"/>
      <c r="AE2228" s="7" t="str">
        <f>IF(X2228="","",_xlfn.IFNA(VLOOKUP(X2228,'饰品（请勿修改）'!$A:$H,8,FALSE),VLOOKUP(X2228,'饰品（请勿修改）'!$H:$H,1,FALSE)))</f>
        <v/>
      </c>
      <c r="AF2228" s="7" t="str">
        <f>IF(Z2228="","",_xlfn.IFNA(VLOOKUP(Z2228,'饰品（请勿修改）'!$A:$H,8,FALSE),VLOOKUP(Z2228,'饰品（请勿修改）'!$H:$H,1,FALSE)))</f>
        <v/>
      </c>
      <c r="AG2228" s="7">
        <f>_xlfn.IFNA(VLOOKUP(AE2228,'饰品（请勿修改）'!$H:$I,2,FALSE),0)</f>
        <v>0</v>
      </c>
      <c r="AH2228" s="7">
        <f>_xlfn.IFNA(VLOOKUP(AF2228,'饰品（请勿修改）'!$H:$I,2,FALSE),0)</f>
        <v>0</v>
      </c>
      <c r="AI2228" s="7">
        <f t="shared" si="2656"/>
        <v>0</v>
      </c>
      <c r="AJ2228" s="7">
        <f t="shared" si="2657"/>
        <v>0</v>
      </c>
    </row>
    <row r="2229" spans="1:36" x14ac:dyDescent="0.2">
      <c r="A2229" s="3"/>
      <c r="B2229" s="3"/>
      <c r="C2229" s="3"/>
      <c r="D2229" s="3"/>
      <c r="E2229" s="3"/>
      <c r="F2229" s="3"/>
      <c r="G2229" s="7" t="str">
        <f t="shared" si="2654"/>
        <v/>
      </c>
      <c r="H2229" s="7" t="str">
        <f t="shared" si="2658"/>
        <v/>
      </c>
      <c r="I2229" s="7" t="str">
        <f t="shared" si="2659"/>
        <v/>
      </c>
      <c r="J2229" s="7" t="str">
        <f t="shared" si="2660"/>
        <v/>
      </c>
      <c r="K2229" s="5">
        <f t="shared" si="2661"/>
        <v>0</v>
      </c>
      <c r="L2229" s="5">
        <f t="shared" si="2662"/>
        <v>0</v>
      </c>
      <c r="M2229" s="5">
        <f t="shared" si="2663"/>
        <v>0</v>
      </c>
      <c r="N2229" s="7" cm="1">
        <f t="array" ref="N2229:P2229">_xlfn._xlws.SORT(K2229:M2229,1,-1,TRUE)</f>
        <v>0</v>
      </c>
      <c r="O2229" s="7">
        <v>0</v>
      </c>
      <c r="P2229" s="7">
        <v>0</v>
      </c>
      <c r="Q2229" s="7">
        <v>2226</v>
      </c>
      <c r="R2229" s="7" t="e">
        <f t="shared" ref="R2229:W2229" si="2719">FIND(",",$F2229,Q2229+1)</f>
        <v>#VALUE!</v>
      </c>
      <c r="S2229" s="7" t="e">
        <f t="shared" si="2719"/>
        <v>#VALUE!</v>
      </c>
      <c r="T2229" s="7" t="e">
        <f t="shared" si="2719"/>
        <v>#VALUE!</v>
      </c>
      <c r="U2229" s="7" t="e">
        <f t="shared" si="2719"/>
        <v>#VALUE!</v>
      </c>
      <c r="V2229" s="7" t="e">
        <f t="shared" si="2719"/>
        <v>#VALUE!</v>
      </c>
      <c r="W2229" s="7" t="e">
        <f t="shared" si="2719"/>
        <v>#VALUE!</v>
      </c>
      <c r="X2229" s="11" t="str">
        <f t="shared" si="2665"/>
        <v/>
      </c>
      <c r="Y2229" s="11" t="str">
        <f t="shared" si="2666"/>
        <v/>
      </c>
      <c r="Z2229" s="11" t="str">
        <f t="shared" si="2667"/>
        <v/>
      </c>
      <c r="AA2229" s="11" t="str">
        <f t="shared" si="2668"/>
        <v/>
      </c>
      <c r="AB2229" s="3" t="str">
        <f t="shared" si="2669"/>
        <v/>
      </c>
      <c r="AC2229" s="3"/>
      <c r="AD2229" s="3"/>
      <c r="AE2229" s="7" t="str">
        <f>IF(X2229="","",_xlfn.IFNA(VLOOKUP(X2229,'饰品（请勿修改）'!$A:$H,8,FALSE),VLOOKUP(X2229,'饰品（请勿修改）'!$H:$H,1,FALSE)))</f>
        <v/>
      </c>
      <c r="AF2229" s="7" t="str">
        <f>IF(Z2229="","",_xlfn.IFNA(VLOOKUP(Z2229,'饰品（请勿修改）'!$A:$H,8,FALSE),VLOOKUP(Z2229,'饰品（请勿修改）'!$H:$H,1,FALSE)))</f>
        <v/>
      </c>
      <c r="AG2229" s="7">
        <f>_xlfn.IFNA(VLOOKUP(AE2229,'饰品（请勿修改）'!$H:$I,2,FALSE),0)</f>
        <v>0</v>
      </c>
      <c r="AH2229" s="7">
        <f>_xlfn.IFNA(VLOOKUP(AF2229,'饰品（请勿修改）'!$H:$I,2,FALSE),0)</f>
        <v>0</v>
      </c>
      <c r="AI2229" s="7">
        <f t="shared" si="2656"/>
        <v>0</v>
      </c>
      <c r="AJ2229" s="7">
        <f t="shared" si="2657"/>
        <v>0</v>
      </c>
    </row>
    <row r="2230" spans="1:36" x14ac:dyDescent="0.2">
      <c r="A2230" s="3"/>
      <c r="B2230" s="3"/>
      <c r="C2230" s="3"/>
      <c r="D2230" s="3"/>
      <c r="E2230" s="3"/>
      <c r="F2230" s="3"/>
      <c r="G2230" s="7" t="str">
        <f t="shared" si="2654"/>
        <v/>
      </c>
      <c r="H2230" s="7" t="str">
        <f t="shared" si="2658"/>
        <v/>
      </c>
      <c r="I2230" s="7" t="str">
        <f t="shared" si="2659"/>
        <v/>
      </c>
      <c r="J2230" s="7" t="str">
        <f t="shared" si="2660"/>
        <v/>
      </c>
      <c r="K2230" s="5">
        <f t="shared" si="2661"/>
        <v>0</v>
      </c>
      <c r="L2230" s="5">
        <f t="shared" si="2662"/>
        <v>0</v>
      </c>
      <c r="M2230" s="5">
        <f t="shared" si="2663"/>
        <v>0</v>
      </c>
      <c r="N2230" s="7" cm="1">
        <f t="array" ref="N2230:P2230">_xlfn._xlws.SORT(K2230:M2230,1,-1,TRUE)</f>
        <v>0</v>
      </c>
      <c r="O2230" s="7">
        <v>0</v>
      </c>
      <c r="P2230" s="7">
        <v>0</v>
      </c>
      <c r="Q2230" s="7">
        <v>2227</v>
      </c>
      <c r="R2230" s="7" t="e">
        <f t="shared" ref="R2230:W2230" si="2720">FIND(",",$F2230,Q2230+1)</f>
        <v>#VALUE!</v>
      </c>
      <c r="S2230" s="7" t="e">
        <f t="shared" si="2720"/>
        <v>#VALUE!</v>
      </c>
      <c r="T2230" s="7" t="e">
        <f t="shared" si="2720"/>
        <v>#VALUE!</v>
      </c>
      <c r="U2230" s="7" t="e">
        <f t="shared" si="2720"/>
        <v>#VALUE!</v>
      </c>
      <c r="V2230" s="7" t="e">
        <f t="shared" si="2720"/>
        <v>#VALUE!</v>
      </c>
      <c r="W2230" s="7" t="e">
        <f t="shared" si="2720"/>
        <v>#VALUE!</v>
      </c>
      <c r="X2230" s="11" t="str">
        <f t="shared" si="2665"/>
        <v/>
      </c>
      <c r="Y2230" s="11" t="str">
        <f t="shared" si="2666"/>
        <v/>
      </c>
      <c r="Z2230" s="11" t="str">
        <f t="shared" si="2667"/>
        <v/>
      </c>
      <c r="AA2230" s="11" t="str">
        <f t="shared" si="2668"/>
        <v/>
      </c>
      <c r="AB2230" s="3" t="str">
        <f t="shared" si="2669"/>
        <v/>
      </c>
      <c r="AC2230" s="3"/>
      <c r="AD2230" s="3"/>
      <c r="AE2230" s="7" t="str">
        <f>IF(X2230="","",_xlfn.IFNA(VLOOKUP(X2230,'饰品（请勿修改）'!$A:$H,8,FALSE),VLOOKUP(X2230,'饰品（请勿修改）'!$H:$H,1,FALSE)))</f>
        <v/>
      </c>
      <c r="AF2230" s="7" t="str">
        <f>IF(Z2230="","",_xlfn.IFNA(VLOOKUP(Z2230,'饰品（请勿修改）'!$A:$H,8,FALSE),VLOOKUP(Z2230,'饰品（请勿修改）'!$H:$H,1,FALSE)))</f>
        <v/>
      </c>
      <c r="AG2230" s="7">
        <f>_xlfn.IFNA(VLOOKUP(AE2230,'饰品（请勿修改）'!$H:$I,2,FALSE),0)</f>
        <v>0</v>
      </c>
      <c r="AH2230" s="7">
        <f>_xlfn.IFNA(VLOOKUP(AF2230,'饰品（请勿修改）'!$H:$I,2,FALSE),0)</f>
        <v>0</v>
      </c>
      <c r="AI2230" s="7">
        <f t="shared" si="2656"/>
        <v>0</v>
      </c>
      <c r="AJ2230" s="7">
        <f t="shared" si="2657"/>
        <v>0</v>
      </c>
    </row>
    <row r="2231" spans="1:36" x14ac:dyDescent="0.2">
      <c r="A2231" s="3"/>
      <c r="B2231" s="3"/>
      <c r="C2231" s="3"/>
      <c r="D2231" s="3"/>
      <c r="E2231" s="3"/>
      <c r="F2231" s="3"/>
      <c r="G2231" s="7" t="str">
        <f t="shared" si="2654"/>
        <v/>
      </c>
      <c r="H2231" s="7" t="str">
        <f t="shared" si="2658"/>
        <v/>
      </c>
      <c r="I2231" s="7" t="str">
        <f t="shared" si="2659"/>
        <v/>
      </c>
      <c r="J2231" s="7" t="str">
        <f t="shared" si="2660"/>
        <v/>
      </c>
      <c r="K2231" s="5">
        <f t="shared" si="2661"/>
        <v>0</v>
      </c>
      <c r="L2231" s="5">
        <f t="shared" si="2662"/>
        <v>0</v>
      </c>
      <c r="M2231" s="5">
        <f t="shared" si="2663"/>
        <v>0</v>
      </c>
      <c r="N2231" s="7" cm="1">
        <f t="array" ref="N2231:P2231">_xlfn._xlws.SORT(K2231:M2231,1,-1,TRUE)</f>
        <v>0</v>
      </c>
      <c r="O2231" s="7">
        <v>0</v>
      </c>
      <c r="P2231" s="7">
        <v>0</v>
      </c>
      <c r="Q2231" s="7">
        <v>2228</v>
      </c>
      <c r="R2231" s="7" t="e">
        <f t="shared" ref="R2231:W2231" si="2721">FIND(",",$F2231,Q2231+1)</f>
        <v>#VALUE!</v>
      </c>
      <c r="S2231" s="7" t="e">
        <f t="shared" si="2721"/>
        <v>#VALUE!</v>
      </c>
      <c r="T2231" s="7" t="e">
        <f t="shared" si="2721"/>
        <v>#VALUE!</v>
      </c>
      <c r="U2231" s="7" t="e">
        <f t="shared" si="2721"/>
        <v>#VALUE!</v>
      </c>
      <c r="V2231" s="7" t="e">
        <f t="shared" si="2721"/>
        <v>#VALUE!</v>
      </c>
      <c r="W2231" s="7" t="e">
        <f t="shared" si="2721"/>
        <v>#VALUE!</v>
      </c>
      <c r="X2231" s="11" t="str">
        <f t="shared" si="2665"/>
        <v/>
      </c>
      <c r="Y2231" s="11" t="str">
        <f t="shared" si="2666"/>
        <v/>
      </c>
      <c r="Z2231" s="11" t="str">
        <f t="shared" si="2667"/>
        <v/>
      </c>
      <c r="AA2231" s="11" t="str">
        <f t="shared" si="2668"/>
        <v/>
      </c>
      <c r="AB2231" s="3" t="str">
        <f t="shared" si="2669"/>
        <v/>
      </c>
      <c r="AC2231" s="3"/>
      <c r="AD2231" s="3"/>
      <c r="AE2231" s="7" t="str">
        <f>IF(X2231="","",_xlfn.IFNA(VLOOKUP(X2231,'饰品（请勿修改）'!$A:$H,8,FALSE),VLOOKUP(X2231,'饰品（请勿修改）'!$H:$H,1,FALSE)))</f>
        <v/>
      </c>
      <c r="AF2231" s="7" t="str">
        <f>IF(Z2231="","",_xlfn.IFNA(VLOOKUP(Z2231,'饰品（请勿修改）'!$A:$H,8,FALSE),VLOOKUP(Z2231,'饰品（请勿修改）'!$H:$H,1,FALSE)))</f>
        <v/>
      </c>
      <c r="AG2231" s="7">
        <f>_xlfn.IFNA(VLOOKUP(AE2231,'饰品（请勿修改）'!$H:$I,2,FALSE),0)</f>
        <v>0</v>
      </c>
      <c r="AH2231" s="7">
        <f>_xlfn.IFNA(VLOOKUP(AF2231,'饰品（请勿修改）'!$H:$I,2,FALSE),0)</f>
        <v>0</v>
      </c>
      <c r="AI2231" s="7">
        <f t="shared" si="2656"/>
        <v>0</v>
      </c>
      <c r="AJ2231" s="7">
        <f t="shared" si="2657"/>
        <v>0</v>
      </c>
    </row>
    <row r="2232" spans="1:36" x14ac:dyDescent="0.2">
      <c r="A2232" s="3"/>
      <c r="B2232" s="3"/>
      <c r="C2232" s="3"/>
      <c r="D2232" s="3"/>
      <c r="E2232" s="3"/>
      <c r="F2232" s="3"/>
      <c r="G2232" s="7" t="str">
        <f t="shared" si="2654"/>
        <v/>
      </c>
      <c r="H2232" s="7" t="str">
        <f t="shared" si="2658"/>
        <v/>
      </c>
      <c r="I2232" s="7" t="str">
        <f t="shared" si="2659"/>
        <v/>
      </c>
      <c r="J2232" s="7" t="str">
        <f t="shared" si="2660"/>
        <v/>
      </c>
      <c r="K2232" s="5">
        <f t="shared" si="2661"/>
        <v>0</v>
      </c>
      <c r="L2232" s="5">
        <f t="shared" si="2662"/>
        <v>0</v>
      </c>
      <c r="M2232" s="5">
        <f t="shared" si="2663"/>
        <v>0</v>
      </c>
      <c r="N2232" s="7" cm="1">
        <f t="array" ref="N2232:P2232">_xlfn._xlws.SORT(K2232:M2232,1,-1,TRUE)</f>
        <v>0</v>
      </c>
      <c r="O2232" s="7">
        <v>0</v>
      </c>
      <c r="P2232" s="7">
        <v>0</v>
      </c>
      <c r="Q2232" s="7">
        <v>2229</v>
      </c>
      <c r="R2232" s="7" t="e">
        <f t="shared" ref="R2232:W2232" si="2722">FIND(",",$F2232,Q2232+1)</f>
        <v>#VALUE!</v>
      </c>
      <c r="S2232" s="7" t="e">
        <f t="shared" si="2722"/>
        <v>#VALUE!</v>
      </c>
      <c r="T2232" s="7" t="e">
        <f t="shared" si="2722"/>
        <v>#VALUE!</v>
      </c>
      <c r="U2232" s="7" t="e">
        <f t="shared" si="2722"/>
        <v>#VALUE!</v>
      </c>
      <c r="V2232" s="7" t="e">
        <f t="shared" si="2722"/>
        <v>#VALUE!</v>
      </c>
      <c r="W2232" s="7" t="e">
        <f t="shared" si="2722"/>
        <v>#VALUE!</v>
      </c>
      <c r="X2232" s="11" t="str">
        <f t="shared" si="2665"/>
        <v/>
      </c>
      <c r="Y2232" s="11" t="str">
        <f t="shared" si="2666"/>
        <v/>
      </c>
      <c r="Z2232" s="11" t="str">
        <f t="shared" si="2667"/>
        <v/>
      </c>
      <c r="AA2232" s="11" t="str">
        <f t="shared" si="2668"/>
        <v/>
      </c>
      <c r="AB2232" s="3" t="str">
        <f t="shared" si="2669"/>
        <v/>
      </c>
      <c r="AC2232" s="3"/>
      <c r="AD2232" s="3"/>
      <c r="AE2232" s="7" t="str">
        <f>IF(X2232="","",_xlfn.IFNA(VLOOKUP(X2232,'饰品（请勿修改）'!$A:$H,8,FALSE),VLOOKUP(X2232,'饰品（请勿修改）'!$H:$H,1,FALSE)))</f>
        <v/>
      </c>
      <c r="AF2232" s="7" t="str">
        <f>IF(Z2232="","",_xlfn.IFNA(VLOOKUP(Z2232,'饰品（请勿修改）'!$A:$H,8,FALSE),VLOOKUP(Z2232,'饰品（请勿修改）'!$H:$H,1,FALSE)))</f>
        <v/>
      </c>
      <c r="AG2232" s="7">
        <f>_xlfn.IFNA(VLOOKUP(AE2232,'饰品（请勿修改）'!$H:$I,2,FALSE),0)</f>
        <v>0</v>
      </c>
      <c r="AH2232" s="7">
        <f>_xlfn.IFNA(VLOOKUP(AF2232,'饰品（请勿修改）'!$H:$I,2,FALSE),0)</f>
        <v>0</v>
      </c>
      <c r="AI2232" s="7">
        <f t="shared" si="2656"/>
        <v>0</v>
      </c>
      <c r="AJ2232" s="7">
        <f t="shared" si="2657"/>
        <v>0</v>
      </c>
    </row>
    <row r="2233" spans="1:36" x14ac:dyDescent="0.2">
      <c r="A2233" s="3"/>
      <c r="B2233" s="3"/>
      <c r="C2233" s="3"/>
      <c r="D2233" s="3"/>
      <c r="E2233" s="3"/>
      <c r="F2233" s="3"/>
      <c r="G2233" s="7" t="str">
        <f t="shared" si="2654"/>
        <v/>
      </c>
      <c r="H2233" s="7" t="str">
        <f t="shared" si="2658"/>
        <v/>
      </c>
      <c r="I2233" s="7" t="str">
        <f t="shared" si="2659"/>
        <v/>
      </c>
      <c r="J2233" s="7" t="str">
        <f t="shared" si="2660"/>
        <v/>
      </c>
      <c r="K2233" s="5">
        <f t="shared" si="2661"/>
        <v>0</v>
      </c>
      <c r="L2233" s="5">
        <f t="shared" si="2662"/>
        <v>0</v>
      </c>
      <c r="M2233" s="5">
        <f t="shared" si="2663"/>
        <v>0</v>
      </c>
      <c r="N2233" s="7" cm="1">
        <f t="array" ref="N2233:P2233">_xlfn._xlws.SORT(K2233:M2233,1,-1,TRUE)</f>
        <v>0</v>
      </c>
      <c r="O2233" s="7">
        <v>0</v>
      </c>
      <c r="P2233" s="7">
        <v>0</v>
      </c>
      <c r="Q2233" s="7">
        <v>2230</v>
      </c>
      <c r="R2233" s="7" t="e">
        <f t="shared" ref="R2233:W2233" si="2723">FIND(",",$F2233,Q2233+1)</f>
        <v>#VALUE!</v>
      </c>
      <c r="S2233" s="7" t="e">
        <f t="shared" si="2723"/>
        <v>#VALUE!</v>
      </c>
      <c r="T2233" s="7" t="e">
        <f t="shared" si="2723"/>
        <v>#VALUE!</v>
      </c>
      <c r="U2233" s="7" t="e">
        <f t="shared" si="2723"/>
        <v>#VALUE!</v>
      </c>
      <c r="V2233" s="7" t="e">
        <f t="shared" si="2723"/>
        <v>#VALUE!</v>
      </c>
      <c r="W2233" s="7" t="e">
        <f t="shared" si="2723"/>
        <v>#VALUE!</v>
      </c>
      <c r="X2233" s="11" t="str">
        <f t="shared" si="2665"/>
        <v/>
      </c>
      <c r="Y2233" s="11" t="str">
        <f t="shared" si="2666"/>
        <v/>
      </c>
      <c r="Z2233" s="11" t="str">
        <f t="shared" si="2667"/>
        <v/>
      </c>
      <c r="AA2233" s="11" t="str">
        <f t="shared" si="2668"/>
        <v/>
      </c>
      <c r="AB2233" s="3" t="str">
        <f t="shared" si="2669"/>
        <v/>
      </c>
      <c r="AC2233" s="3"/>
      <c r="AD2233" s="3"/>
      <c r="AE2233" s="7" t="str">
        <f>IF(X2233="","",_xlfn.IFNA(VLOOKUP(X2233,'饰品（请勿修改）'!$A:$H,8,FALSE),VLOOKUP(X2233,'饰品（请勿修改）'!$H:$H,1,FALSE)))</f>
        <v/>
      </c>
      <c r="AF2233" s="7" t="str">
        <f>IF(Z2233="","",_xlfn.IFNA(VLOOKUP(Z2233,'饰品（请勿修改）'!$A:$H,8,FALSE),VLOOKUP(Z2233,'饰品（请勿修改）'!$H:$H,1,FALSE)))</f>
        <v/>
      </c>
      <c r="AG2233" s="7">
        <f>_xlfn.IFNA(VLOOKUP(AE2233,'饰品（请勿修改）'!$H:$I,2,FALSE),0)</f>
        <v>0</v>
      </c>
      <c r="AH2233" s="7">
        <f>_xlfn.IFNA(VLOOKUP(AF2233,'饰品（请勿修改）'!$H:$I,2,FALSE),0)</f>
        <v>0</v>
      </c>
      <c r="AI2233" s="7">
        <f t="shared" si="2656"/>
        <v>0</v>
      </c>
      <c r="AJ2233" s="7">
        <f t="shared" si="2657"/>
        <v>0</v>
      </c>
    </row>
    <row r="2234" spans="1:36" x14ac:dyDescent="0.2">
      <c r="A2234" s="3"/>
      <c r="B2234" s="3"/>
      <c r="C2234" s="3"/>
      <c r="D2234" s="3"/>
      <c r="E2234" s="3"/>
      <c r="F2234" s="3"/>
      <c r="G2234" s="7" t="str">
        <f t="shared" si="2654"/>
        <v/>
      </c>
      <c r="H2234" s="7" t="str">
        <f t="shared" si="2658"/>
        <v/>
      </c>
      <c r="I2234" s="7" t="str">
        <f t="shared" si="2659"/>
        <v/>
      </c>
      <c r="J2234" s="7" t="str">
        <f t="shared" si="2660"/>
        <v/>
      </c>
      <c r="K2234" s="5">
        <f t="shared" si="2661"/>
        <v>0</v>
      </c>
      <c r="L2234" s="5">
        <f t="shared" si="2662"/>
        <v>0</v>
      </c>
      <c r="M2234" s="5">
        <f t="shared" si="2663"/>
        <v>0</v>
      </c>
      <c r="N2234" s="7" cm="1">
        <f t="array" ref="N2234:P2234">_xlfn._xlws.SORT(K2234:M2234,1,-1,TRUE)</f>
        <v>0</v>
      </c>
      <c r="O2234" s="7">
        <v>0</v>
      </c>
      <c r="P2234" s="7">
        <v>0</v>
      </c>
      <c r="Q2234" s="7">
        <v>2231</v>
      </c>
      <c r="R2234" s="7" t="e">
        <f t="shared" ref="R2234:W2234" si="2724">FIND(",",$F2234,Q2234+1)</f>
        <v>#VALUE!</v>
      </c>
      <c r="S2234" s="7" t="e">
        <f t="shared" si="2724"/>
        <v>#VALUE!</v>
      </c>
      <c r="T2234" s="7" t="e">
        <f t="shared" si="2724"/>
        <v>#VALUE!</v>
      </c>
      <c r="U2234" s="7" t="e">
        <f t="shared" si="2724"/>
        <v>#VALUE!</v>
      </c>
      <c r="V2234" s="7" t="e">
        <f t="shared" si="2724"/>
        <v>#VALUE!</v>
      </c>
      <c r="W2234" s="7" t="e">
        <f t="shared" si="2724"/>
        <v>#VALUE!</v>
      </c>
      <c r="X2234" s="11" t="str">
        <f t="shared" si="2665"/>
        <v/>
      </c>
      <c r="Y2234" s="11" t="str">
        <f t="shared" si="2666"/>
        <v/>
      </c>
      <c r="Z2234" s="11" t="str">
        <f t="shared" si="2667"/>
        <v/>
      </c>
      <c r="AA2234" s="11" t="str">
        <f t="shared" si="2668"/>
        <v/>
      </c>
      <c r="AB2234" s="3" t="str">
        <f t="shared" si="2669"/>
        <v/>
      </c>
      <c r="AC2234" s="3"/>
      <c r="AD2234" s="3"/>
      <c r="AE2234" s="7" t="str">
        <f>IF(X2234="","",_xlfn.IFNA(VLOOKUP(X2234,'饰品（请勿修改）'!$A:$H,8,FALSE),VLOOKUP(X2234,'饰品（请勿修改）'!$H:$H,1,FALSE)))</f>
        <v/>
      </c>
      <c r="AF2234" s="7" t="str">
        <f>IF(Z2234="","",_xlfn.IFNA(VLOOKUP(Z2234,'饰品（请勿修改）'!$A:$H,8,FALSE),VLOOKUP(Z2234,'饰品（请勿修改）'!$H:$H,1,FALSE)))</f>
        <v/>
      </c>
      <c r="AG2234" s="7">
        <f>_xlfn.IFNA(VLOOKUP(AE2234,'饰品（请勿修改）'!$H:$I,2,FALSE),0)</f>
        <v>0</v>
      </c>
      <c r="AH2234" s="7">
        <f>_xlfn.IFNA(VLOOKUP(AF2234,'饰品（请勿修改）'!$H:$I,2,FALSE),0)</f>
        <v>0</v>
      </c>
      <c r="AI2234" s="7">
        <f t="shared" si="2656"/>
        <v>0</v>
      </c>
      <c r="AJ2234" s="7">
        <f t="shared" si="2657"/>
        <v>0</v>
      </c>
    </row>
    <row r="2235" spans="1:36" x14ac:dyDescent="0.2">
      <c r="A2235" s="3"/>
      <c r="B2235" s="3"/>
      <c r="C2235" s="3"/>
      <c r="D2235" s="3"/>
      <c r="E2235" s="3"/>
      <c r="F2235" s="3"/>
      <c r="G2235" s="7" t="str">
        <f t="shared" si="2654"/>
        <v/>
      </c>
      <c r="H2235" s="7" t="str">
        <f t="shared" si="2658"/>
        <v/>
      </c>
      <c r="I2235" s="7" t="str">
        <f t="shared" si="2659"/>
        <v/>
      </c>
      <c r="J2235" s="7" t="str">
        <f t="shared" si="2660"/>
        <v/>
      </c>
      <c r="K2235" s="5">
        <f t="shared" si="2661"/>
        <v>0</v>
      </c>
      <c r="L2235" s="5">
        <f t="shared" si="2662"/>
        <v>0</v>
      </c>
      <c r="M2235" s="5">
        <f t="shared" si="2663"/>
        <v>0</v>
      </c>
      <c r="N2235" s="7" cm="1">
        <f t="array" ref="N2235:P2235">_xlfn._xlws.SORT(K2235:M2235,1,-1,TRUE)</f>
        <v>0</v>
      </c>
      <c r="O2235" s="7">
        <v>0</v>
      </c>
      <c r="P2235" s="7">
        <v>0</v>
      </c>
      <c r="Q2235" s="7">
        <v>2232</v>
      </c>
      <c r="R2235" s="7" t="e">
        <f t="shared" ref="R2235:W2235" si="2725">FIND(",",$F2235,Q2235+1)</f>
        <v>#VALUE!</v>
      </c>
      <c r="S2235" s="7" t="e">
        <f t="shared" si="2725"/>
        <v>#VALUE!</v>
      </c>
      <c r="T2235" s="7" t="e">
        <f t="shared" si="2725"/>
        <v>#VALUE!</v>
      </c>
      <c r="U2235" s="7" t="e">
        <f t="shared" si="2725"/>
        <v>#VALUE!</v>
      </c>
      <c r="V2235" s="7" t="e">
        <f t="shared" si="2725"/>
        <v>#VALUE!</v>
      </c>
      <c r="W2235" s="7" t="e">
        <f t="shared" si="2725"/>
        <v>#VALUE!</v>
      </c>
      <c r="X2235" s="11" t="str">
        <f t="shared" si="2665"/>
        <v/>
      </c>
      <c r="Y2235" s="11" t="str">
        <f t="shared" si="2666"/>
        <v/>
      </c>
      <c r="Z2235" s="11" t="str">
        <f t="shared" si="2667"/>
        <v/>
      </c>
      <c r="AA2235" s="11" t="str">
        <f t="shared" si="2668"/>
        <v/>
      </c>
      <c r="AB2235" s="3" t="str">
        <f t="shared" si="2669"/>
        <v/>
      </c>
      <c r="AC2235" s="3"/>
      <c r="AD2235" s="3"/>
      <c r="AE2235" s="7" t="str">
        <f>IF(X2235="","",_xlfn.IFNA(VLOOKUP(X2235,'饰品（请勿修改）'!$A:$H,8,FALSE),VLOOKUP(X2235,'饰品（请勿修改）'!$H:$H,1,FALSE)))</f>
        <v/>
      </c>
      <c r="AF2235" s="7" t="str">
        <f>IF(Z2235="","",_xlfn.IFNA(VLOOKUP(Z2235,'饰品（请勿修改）'!$A:$H,8,FALSE),VLOOKUP(Z2235,'饰品（请勿修改）'!$H:$H,1,FALSE)))</f>
        <v/>
      </c>
      <c r="AG2235" s="7">
        <f>_xlfn.IFNA(VLOOKUP(AE2235,'饰品（请勿修改）'!$H:$I,2,FALSE),0)</f>
        <v>0</v>
      </c>
      <c r="AH2235" s="7">
        <f>_xlfn.IFNA(VLOOKUP(AF2235,'饰品（请勿修改）'!$H:$I,2,FALSE),0)</f>
        <v>0</v>
      </c>
      <c r="AI2235" s="7">
        <f t="shared" si="2656"/>
        <v>0</v>
      </c>
      <c r="AJ2235" s="7">
        <f t="shared" si="2657"/>
        <v>0</v>
      </c>
    </row>
    <row r="2236" spans="1:36" x14ac:dyDescent="0.2">
      <c r="A2236" s="3"/>
      <c r="B2236" s="3"/>
      <c r="C2236" s="3"/>
      <c r="D2236" s="3"/>
      <c r="E2236" s="3"/>
      <c r="F2236" s="3"/>
      <c r="G2236" s="7" t="str">
        <f t="shared" si="2654"/>
        <v/>
      </c>
      <c r="H2236" s="7" t="str">
        <f t="shared" si="2658"/>
        <v/>
      </c>
      <c r="I2236" s="7" t="str">
        <f t="shared" si="2659"/>
        <v/>
      </c>
      <c r="J2236" s="7" t="str">
        <f t="shared" si="2660"/>
        <v/>
      </c>
      <c r="K2236" s="5">
        <f t="shared" si="2661"/>
        <v>0</v>
      </c>
      <c r="L2236" s="5">
        <f t="shared" si="2662"/>
        <v>0</v>
      </c>
      <c r="M2236" s="5">
        <f t="shared" si="2663"/>
        <v>0</v>
      </c>
      <c r="N2236" s="7" cm="1">
        <f t="array" ref="N2236:P2236">_xlfn._xlws.SORT(K2236:M2236,1,-1,TRUE)</f>
        <v>0</v>
      </c>
      <c r="O2236" s="7">
        <v>0</v>
      </c>
      <c r="P2236" s="7">
        <v>0</v>
      </c>
      <c r="Q2236" s="7">
        <v>2233</v>
      </c>
      <c r="R2236" s="7" t="e">
        <f t="shared" ref="R2236:W2236" si="2726">FIND(",",$F2236,Q2236+1)</f>
        <v>#VALUE!</v>
      </c>
      <c r="S2236" s="7" t="e">
        <f t="shared" si="2726"/>
        <v>#VALUE!</v>
      </c>
      <c r="T2236" s="7" t="e">
        <f t="shared" si="2726"/>
        <v>#VALUE!</v>
      </c>
      <c r="U2236" s="7" t="e">
        <f t="shared" si="2726"/>
        <v>#VALUE!</v>
      </c>
      <c r="V2236" s="7" t="e">
        <f t="shared" si="2726"/>
        <v>#VALUE!</v>
      </c>
      <c r="W2236" s="7" t="e">
        <f t="shared" si="2726"/>
        <v>#VALUE!</v>
      </c>
      <c r="X2236" s="11" t="str">
        <f t="shared" si="2665"/>
        <v/>
      </c>
      <c r="Y2236" s="11" t="str">
        <f t="shared" si="2666"/>
        <v/>
      </c>
      <c r="Z2236" s="11" t="str">
        <f t="shared" si="2667"/>
        <v/>
      </c>
      <c r="AA2236" s="11" t="str">
        <f t="shared" si="2668"/>
        <v/>
      </c>
      <c r="AB2236" s="3" t="str">
        <f t="shared" si="2669"/>
        <v/>
      </c>
      <c r="AC2236" s="3"/>
      <c r="AD2236" s="3"/>
      <c r="AE2236" s="7" t="str">
        <f>IF(X2236="","",_xlfn.IFNA(VLOOKUP(X2236,'饰品（请勿修改）'!$A:$H,8,FALSE),VLOOKUP(X2236,'饰品（请勿修改）'!$H:$H,1,FALSE)))</f>
        <v/>
      </c>
      <c r="AF2236" s="7" t="str">
        <f>IF(Z2236="","",_xlfn.IFNA(VLOOKUP(Z2236,'饰品（请勿修改）'!$A:$H,8,FALSE),VLOOKUP(Z2236,'饰品（请勿修改）'!$H:$H,1,FALSE)))</f>
        <v/>
      </c>
      <c r="AG2236" s="7">
        <f>_xlfn.IFNA(VLOOKUP(AE2236,'饰品（请勿修改）'!$H:$I,2,FALSE),0)</f>
        <v>0</v>
      </c>
      <c r="AH2236" s="7">
        <f>_xlfn.IFNA(VLOOKUP(AF2236,'饰品（请勿修改）'!$H:$I,2,FALSE),0)</f>
        <v>0</v>
      </c>
      <c r="AI2236" s="7">
        <f t="shared" si="2656"/>
        <v>0</v>
      </c>
      <c r="AJ2236" s="7">
        <f t="shared" si="2657"/>
        <v>0</v>
      </c>
    </row>
    <row r="2237" spans="1:36" x14ac:dyDescent="0.2">
      <c r="A2237" s="3"/>
      <c r="B2237" s="3"/>
      <c r="C2237" s="3"/>
      <c r="D2237" s="3"/>
      <c r="E2237" s="3"/>
      <c r="F2237" s="3"/>
      <c r="G2237" s="7" t="str">
        <f t="shared" si="2654"/>
        <v/>
      </c>
      <c r="H2237" s="7" t="str">
        <f t="shared" si="2658"/>
        <v/>
      </c>
      <c r="I2237" s="7" t="str">
        <f t="shared" si="2659"/>
        <v/>
      </c>
      <c r="J2237" s="7" t="str">
        <f t="shared" si="2660"/>
        <v/>
      </c>
      <c r="K2237" s="5">
        <f t="shared" si="2661"/>
        <v>0</v>
      </c>
      <c r="L2237" s="5">
        <f t="shared" si="2662"/>
        <v>0</v>
      </c>
      <c r="M2237" s="5">
        <f t="shared" si="2663"/>
        <v>0</v>
      </c>
      <c r="N2237" s="7" cm="1">
        <f t="array" ref="N2237:P2237">_xlfn._xlws.SORT(K2237:M2237,1,-1,TRUE)</f>
        <v>0</v>
      </c>
      <c r="O2237" s="7">
        <v>0</v>
      </c>
      <c r="P2237" s="7">
        <v>0</v>
      </c>
      <c r="Q2237" s="7">
        <v>2234</v>
      </c>
      <c r="R2237" s="7" t="e">
        <f t="shared" ref="R2237:W2237" si="2727">FIND(",",$F2237,Q2237+1)</f>
        <v>#VALUE!</v>
      </c>
      <c r="S2237" s="7" t="e">
        <f t="shared" si="2727"/>
        <v>#VALUE!</v>
      </c>
      <c r="T2237" s="7" t="e">
        <f t="shared" si="2727"/>
        <v>#VALUE!</v>
      </c>
      <c r="U2237" s="7" t="e">
        <f t="shared" si="2727"/>
        <v>#VALUE!</v>
      </c>
      <c r="V2237" s="7" t="e">
        <f t="shared" si="2727"/>
        <v>#VALUE!</v>
      </c>
      <c r="W2237" s="7" t="e">
        <f t="shared" si="2727"/>
        <v>#VALUE!</v>
      </c>
      <c r="X2237" s="11" t="str">
        <f t="shared" si="2665"/>
        <v/>
      </c>
      <c r="Y2237" s="11" t="str">
        <f t="shared" si="2666"/>
        <v/>
      </c>
      <c r="Z2237" s="11" t="str">
        <f t="shared" si="2667"/>
        <v/>
      </c>
      <c r="AA2237" s="11" t="str">
        <f t="shared" si="2668"/>
        <v/>
      </c>
      <c r="AB2237" s="3" t="str">
        <f t="shared" si="2669"/>
        <v/>
      </c>
      <c r="AC2237" s="3"/>
      <c r="AD2237" s="3"/>
      <c r="AE2237" s="7" t="str">
        <f>IF(X2237="","",_xlfn.IFNA(VLOOKUP(X2237,'饰品（请勿修改）'!$A:$H,8,FALSE),VLOOKUP(X2237,'饰品（请勿修改）'!$H:$H,1,FALSE)))</f>
        <v/>
      </c>
      <c r="AF2237" s="7" t="str">
        <f>IF(Z2237="","",_xlfn.IFNA(VLOOKUP(Z2237,'饰品（请勿修改）'!$A:$H,8,FALSE),VLOOKUP(Z2237,'饰品（请勿修改）'!$H:$H,1,FALSE)))</f>
        <v/>
      </c>
      <c r="AG2237" s="7">
        <f>_xlfn.IFNA(VLOOKUP(AE2237,'饰品（请勿修改）'!$H:$I,2,FALSE),0)</f>
        <v>0</v>
      </c>
      <c r="AH2237" s="7">
        <f>_xlfn.IFNA(VLOOKUP(AF2237,'饰品（请勿修改）'!$H:$I,2,FALSE),0)</f>
        <v>0</v>
      </c>
      <c r="AI2237" s="7">
        <f t="shared" si="2656"/>
        <v>0</v>
      </c>
      <c r="AJ2237" s="7">
        <f t="shared" si="2657"/>
        <v>0</v>
      </c>
    </row>
    <row r="2238" spans="1:36" x14ac:dyDescent="0.2">
      <c r="A2238" s="3"/>
      <c r="B2238" s="3"/>
      <c r="C2238" s="3"/>
      <c r="D2238" s="3"/>
      <c r="E2238" s="3"/>
      <c r="F2238" s="3"/>
      <c r="G2238" s="7" t="str">
        <f t="shared" si="2654"/>
        <v/>
      </c>
      <c r="H2238" s="7" t="str">
        <f t="shared" si="2658"/>
        <v/>
      </c>
      <c r="I2238" s="7" t="str">
        <f t="shared" si="2659"/>
        <v/>
      </c>
      <c r="J2238" s="7" t="str">
        <f t="shared" si="2660"/>
        <v/>
      </c>
      <c r="K2238" s="5">
        <f t="shared" si="2661"/>
        <v>0</v>
      </c>
      <c r="L2238" s="5">
        <f t="shared" si="2662"/>
        <v>0</v>
      </c>
      <c r="M2238" s="5">
        <f t="shared" si="2663"/>
        <v>0</v>
      </c>
      <c r="N2238" s="7" cm="1">
        <f t="array" ref="N2238:P2238">_xlfn._xlws.SORT(K2238:M2238,1,-1,TRUE)</f>
        <v>0</v>
      </c>
      <c r="O2238" s="7">
        <v>0</v>
      </c>
      <c r="P2238" s="7">
        <v>0</v>
      </c>
      <c r="Q2238" s="7">
        <v>2235</v>
      </c>
      <c r="R2238" s="7" t="e">
        <f t="shared" ref="R2238:W2238" si="2728">FIND(",",$F2238,Q2238+1)</f>
        <v>#VALUE!</v>
      </c>
      <c r="S2238" s="7" t="e">
        <f t="shared" si="2728"/>
        <v>#VALUE!</v>
      </c>
      <c r="T2238" s="7" t="e">
        <f t="shared" si="2728"/>
        <v>#VALUE!</v>
      </c>
      <c r="U2238" s="7" t="e">
        <f t="shared" si="2728"/>
        <v>#VALUE!</v>
      </c>
      <c r="V2238" s="7" t="e">
        <f t="shared" si="2728"/>
        <v>#VALUE!</v>
      </c>
      <c r="W2238" s="7" t="e">
        <f t="shared" si="2728"/>
        <v>#VALUE!</v>
      </c>
      <c r="X2238" s="11" t="str">
        <f t="shared" si="2665"/>
        <v/>
      </c>
      <c r="Y2238" s="11" t="str">
        <f t="shared" si="2666"/>
        <v/>
      </c>
      <c r="Z2238" s="11" t="str">
        <f t="shared" si="2667"/>
        <v/>
      </c>
      <c r="AA2238" s="11" t="str">
        <f t="shared" si="2668"/>
        <v/>
      </c>
      <c r="AB2238" s="3" t="str">
        <f t="shared" si="2669"/>
        <v/>
      </c>
      <c r="AC2238" s="3"/>
      <c r="AD2238" s="3"/>
      <c r="AE2238" s="7" t="str">
        <f>IF(X2238="","",_xlfn.IFNA(VLOOKUP(X2238,'饰品（请勿修改）'!$A:$H,8,FALSE),VLOOKUP(X2238,'饰品（请勿修改）'!$H:$H,1,FALSE)))</f>
        <v/>
      </c>
      <c r="AF2238" s="7" t="str">
        <f>IF(Z2238="","",_xlfn.IFNA(VLOOKUP(Z2238,'饰品（请勿修改）'!$A:$H,8,FALSE),VLOOKUP(Z2238,'饰品（请勿修改）'!$H:$H,1,FALSE)))</f>
        <v/>
      </c>
      <c r="AG2238" s="7">
        <f>_xlfn.IFNA(VLOOKUP(AE2238,'饰品（请勿修改）'!$H:$I,2,FALSE),0)</f>
        <v>0</v>
      </c>
      <c r="AH2238" s="7">
        <f>_xlfn.IFNA(VLOOKUP(AF2238,'饰品（请勿修改）'!$H:$I,2,FALSE),0)</f>
        <v>0</v>
      </c>
      <c r="AI2238" s="7">
        <f t="shared" si="2656"/>
        <v>0</v>
      </c>
      <c r="AJ2238" s="7">
        <f t="shared" si="2657"/>
        <v>0</v>
      </c>
    </row>
    <row r="2239" spans="1:36" x14ac:dyDescent="0.2">
      <c r="A2239" s="3"/>
      <c r="B2239" s="3"/>
      <c r="C2239" s="3"/>
      <c r="D2239" s="3"/>
      <c r="E2239" s="3"/>
      <c r="F2239" s="3"/>
      <c r="G2239" s="7" t="str">
        <f t="shared" si="2654"/>
        <v/>
      </c>
      <c r="H2239" s="7" t="str">
        <f t="shared" si="2658"/>
        <v/>
      </c>
      <c r="I2239" s="7" t="str">
        <f t="shared" si="2659"/>
        <v/>
      </c>
      <c r="J2239" s="7" t="str">
        <f t="shared" si="2660"/>
        <v/>
      </c>
      <c r="K2239" s="5">
        <f t="shared" si="2661"/>
        <v>0</v>
      </c>
      <c r="L2239" s="5">
        <f t="shared" si="2662"/>
        <v>0</v>
      </c>
      <c r="M2239" s="5">
        <f t="shared" si="2663"/>
        <v>0</v>
      </c>
      <c r="N2239" s="7" cm="1">
        <f t="array" ref="N2239:P2239">_xlfn._xlws.SORT(K2239:M2239,1,-1,TRUE)</f>
        <v>0</v>
      </c>
      <c r="O2239" s="7">
        <v>0</v>
      </c>
      <c r="P2239" s="7">
        <v>0</v>
      </c>
      <c r="Q2239" s="7">
        <v>2236</v>
      </c>
      <c r="R2239" s="7" t="e">
        <f t="shared" ref="R2239:W2239" si="2729">FIND(",",$F2239,Q2239+1)</f>
        <v>#VALUE!</v>
      </c>
      <c r="S2239" s="7" t="e">
        <f t="shared" si="2729"/>
        <v>#VALUE!</v>
      </c>
      <c r="T2239" s="7" t="e">
        <f t="shared" si="2729"/>
        <v>#VALUE!</v>
      </c>
      <c r="U2239" s="7" t="e">
        <f t="shared" si="2729"/>
        <v>#VALUE!</v>
      </c>
      <c r="V2239" s="7" t="e">
        <f t="shared" si="2729"/>
        <v>#VALUE!</v>
      </c>
      <c r="W2239" s="7" t="e">
        <f t="shared" si="2729"/>
        <v>#VALUE!</v>
      </c>
      <c r="X2239" s="11" t="str">
        <f t="shared" si="2665"/>
        <v/>
      </c>
      <c r="Y2239" s="11" t="str">
        <f t="shared" si="2666"/>
        <v/>
      </c>
      <c r="Z2239" s="11" t="str">
        <f t="shared" si="2667"/>
        <v/>
      </c>
      <c r="AA2239" s="11" t="str">
        <f t="shared" si="2668"/>
        <v/>
      </c>
      <c r="AB2239" s="3" t="str">
        <f t="shared" si="2669"/>
        <v/>
      </c>
      <c r="AC2239" s="3"/>
      <c r="AD2239" s="3"/>
      <c r="AE2239" s="7" t="str">
        <f>IF(X2239="","",_xlfn.IFNA(VLOOKUP(X2239,'饰品（请勿修改）'!$A:$H,8,FALSE),VLOOKUP(X2239,'饰品（请勿修改）'!$H:$H,1,FALSE)))</f>
        <v/>
      </c>
      <c r="AF2239" s="7" t="str">
        <f>IF(Z2239="","",_xlfn.IFNA(VLOOKUP(Z2239,'饰品（请勿修改）'!$A:$H,8,FALSE),VLOOKUP(Z2239,'饰品（请勿修改）'!$H:$H,1,FALSE)))</f>
        <v/>
      </c>
      <c r="AG2239" s="7">
        <f>_xlfn.IFNA(VLOOKUP(AE2239,'饰品（请勿修改）'!$H:$I,2,FALSE),0)</f>
        <v>0</v>
      </c>
      <c r="AH2239" s="7">
        <f>_xlfn.IFNA(VLOOKUP(AF2239,'饰品（请勿修改）'!$H:$I,2,FALSE),0)</f>
        <v>0</v>
      </c>
      <c r="AI2239" s="7">
        <f t="shared" si="2656"/>
        <v>0</v>
      </c>
      <c r="AJ2239" s="7">
        <f t="shared" si="2657"/>
        <v>0</v>
      </c>
    </row>
    <row r="2240" spans="1:36" x14ac:dyDescent="0.2">
      <c r="A2240" s="3"/>
      <c r="B2240" s="3"/>
      <c r="C2240" s="3"/>
      <c r="D2240" s="3"/>
      <c r="E2240" s="3"/>
      <c r="F2240" s="3"/>
      <c r="G2240" s="7" t="str">
        <f t="shared" si="2654"/>
        <v/>
      </c>
      <c r="H2240" s="7" t="str">
        <f t="shared" si="2658"/>
        <v/>
      </c>
      <c r="I2240" s="7" t="str">
        <f t="shared" si="2659"/>
        <v/>
      </c>
      <c r="J2240" s="7" t="str">
        <f t="shared" si="2660"/>
        <v/>
      </c>
      <c r="K2240" s="5">
        <f t="shared" si="2661"/>
        <v>0</v>
      </c>
      <c r="L2240" s="5">
        <f t="shared" si="2662"/>
        <v>0</v>
      </c>
      <c r="M2240" s="5">
        <f t="shared" si="2663"/>
        <v>0</v>
      </c>
      <c r="N2240" s="7" cm="1">
        <f t="array" ref="N2240:P2240">_xlfn._xlws.SORT(K2240:M2240,1,-1,TRUE)</f>
        <v>0</v>
      </c>
      <c r="O2240" s="7">
        <v>0</v>
      </c>
      <c r="P2240" s="7">
        <v>0</v>
      </c>
      <c r="Q2240" s="7">
        <v>2237</v>
      </c>
      <c r="R2240" s="7" t="e">
        <f t="shared" ref="R2240:W2240" si="2730">FIND(",",$F2240,Q2240+1)</f>
        <v>#VALUE!</v>
      </c>
      <c r="S2240" s="7" t="e">
        <f t="shared" si="2730"/>
        <v>#VALUE!</v>
      </c>
      <c r="T2240" s="7" t="e">
        <f t="shared" si="2730"/>
        <v>#VALUE!</v>
      </c>
      <c r="U2240" s="7" t="e">
        <f t="shared" si="2730"/>
        <v>#VALUE!</v>
      </c>
      <c r="V2240" s="7" t="e">
        <f t="shared" si="2730"/>
        <v>#VALUE!</v>
      </c>
      <c r="W2240" s="7" t="e">
        <f t="shared" si="2730"/>
        <v>#VALUE!</v>
      </c>
      <c r="X2240" s="11" t="str">
        <f t="shared" si="2665"/>
        <v/>
      </c>
      <c r="Y2240" s="11" t="str">
        <f t="shared" si="2666"/>
        <v/>
      </c>
      <c r="Z2240" s="11" t="str">
        <f t="shared" si="2667"/>
        <v/>
      </c>
      <c r="AA2240" s="11" t="str">
        <f t="shared" si="2668"/>
        <v/>
      </c>
      <c r="AB2240" s="3" t="str">
        <f t="shared" si="2669"/>
        <v/>
      </c>
      <c r="AC2240" s="3"/>
      <c r="AD2240" s="3"/>
      <c r="AE2240" s="7" t="str">
        <f>IF(X2240="","",_xlfn.IFNA(VLOOKUP(X2240,'饰品（请勿修改）'!$A:$H,8,FALSE),VLOOKUP(X2240,'饰品（请勿修改）'!$H:$H,1,FALSE)))</f>
        <v/>
      </c>
      <c r="AF2240" s="7" t="str">
        <f>IF(Z2240="","",_xlfn.IFNA(VLOOKUP(Z2240,'饰品（请勿修改）'!$A:$H,8,FALSE),VLOOKUP(Z2240,'饰品（请勿修改）'!$H:$H,1,FALSE)))</f>
        <v/>
      </c>
      <c r="AG2240" s="7">
        <f>_xlfn.IFNA(VLOOKUP(AE2240,'饰品（请勿修改）'!$H:$I,2,FALSE),0)</f>
        <v>0</v>
      </c>
      <c r="AH2240" s="7">
        <f>_xlfn.IFNA(VLOOKUP(AF2240,'饰品（请勿修改）'!$H:$I,2,FALSE),0)</f>
        <v>0</v>
      </c>
      <c r="AI2240" s="7">
        <f t="shared" si="2656"/>
        <v>0</v>
      </c>
      <c r="AJ2240" s="7">
        <f t="shared" si="2657"/>
        <v>0</v>
      </c>
    </row>
    <row r="2241" spans="1:36" x14ac:dyDescent="0.2">
      <c r="A2241" s="3"/>
      <c r="B2241" s="3"/>
      <c r="C2241" s="3"/>
      <c r="D2241" s="3"/>
      <c r="E2241" s="3"/>
      <c r="F2241" s="3"/>
      <c r="G2241" s="7" t="str">
        <f t="shared" si="2654"/>
        <v/>
      </c>
      <c r="H2241" s="7" t="str">
        <f t="shared" si="2658"/>
        <v/>
      </c>
      <c r="I2241" s="7" t="str">
        <f t="shared" si="2659"/>
        <v/>
      </c>
      <c r="J2241" s="7" t="str">
        <f t="shared" si="2660"/>
        <v/>
      </c>
      <c r="K2241" s="5">
        <f t="shared" si="2661"/>
        <v>0</v>
      </c>
      <c r="L2241" s="5">
        <f t="shared" si="2662"/>
        <v>0</v>
      </c>
      <c r="M2241" s="5">
        <f t="shared" si="2663"/>
        <v>0</v>
      </c>
      <c r="N2241" s="7" cm="1">
        <f t="array" ref="N2241:P2241">_xlfn._xlws.SORT(K2241:M2241,1,-1,TRUE)</f>
        <v>0</v>
      </c>
      <c r="O2241" s="7">
        <v>0</v>
      </c>
      <c r="P2241" s="7">
        <v>0</v>
      </c>
      <c r="Q2241" s="7">
        <v>2238</v>
      </c>
      <c r="R2241" s="7" t="e">
        <f t="shared" ref="R2241:W2241" si="2731">FIND(",",$F2241,Q2241+1)</f>
        <v>#VALUE!</v>
      </c>
      <c r="S2241" s="7" t="e">
        <f t="shared" si="2731"/>
        <v>#VALUE!</v>
      </c>
      <c r="T2241" s="7" t="e">
        <f t="shared" si="2731"/>
        <v>#VALUE!</v>
      </c>
      <c r="U2241" s="7" t="e">
        <f t="shared" si="2731"/>
        <v>#VALUE!</v>
      </c>
      <c r="V2241" s="7" t="e">
        <f t="shared" si="2731"/>
        <v>#VALUE!</v>
      </c>
      <c r="W2241" s="7" t="e">
        <f t="shared" si="2731"/>
        <v>#VALUE!</v>
      </c>
      <c r="X2241" s="11" t="str">
        <f t="shared" si="2665"/>
        <v/>
      </c>
      <c r="Y2241" s="11" t="str">
        <f t="shared" si="2666"/>
        <v/>
      </c>
      <c r="Z2241" s="11" t="str">
        <f t="shared" si="2667"/>
        <v/>
      </c>
      <c r="AA2241" s="11" t="str">
        <f t="shared" si="2668"/>
        <v/>
      </c>
      <c r="AB2241" s="3" t="str">
        <f t="shared" si="2669"/>
        <v/>
      </c>
      <c r="AC2241" s="3"/>
      <c r="AD2241" s="3"/>
      <c r="AE2241" s="7" t="str">
        <f>IF(X2241="","",_xlfn.IFNA(VLOOKUP(X2241,'饰品（请勿修改）'!$A:$H,8,FALSE),VLOOKUP(X2241,'饰品（请勿修改）'!$H:$H,1,FALSE)))</f>
        <v/>
      </c>
      <c r="AF2241" s="7" t="str">
        <f>IF(Z2241="","",_xlfn.IFNA(VLOOKUP(Z2241,'饰品（请勿修改）'!$A:$H,8,FALSE),VLOOKUP(Z2241,'饰品（请勿修改）'!$H:$H,1,FALSE)))</f>
        <v/>
      </c>
      <c r="AG2241" s="7">
        <f>_xlfn.IFNA(VLOOKUP(AE2241,'饰品（请勿修改）'!$H:$I,2,FALSE),0)</f>
        <v>0</v>
      </c>
      <c r="AH2241" s="7">
        <f>_xlfn.IFNA(VLOOKUP(AF2241,'饰品（请勿修改）'!$H:$I,2,FALSE),0)</f>
        <v>0</v>
      </c>
      <c r="AI2241" s="7">
        <f t="shared" si="2656"/>
        <v>0</v>
      </c>
      <c r="AJ2241" s="7">
        <f t="shared" si="2657"/>
        <v>0</v>
      </c>
    </row>
    <row r="2242" spans="1:36" x14ac:dyDescent="0.2">
      <c r="A2242" s="3"/>
      <c r="B2242" s="3"/>
      <c r="C2242" s="3"/>
      <c r="D2242" s="3"/>
      <c r="E2242" s="3"/>
      <c r="F2242" s="3"/>
      <c r="G2242" s="7" t="str">
        <f t="shared" ref="G2242:G2305" si="2732">SUBSTITUTE("{""Skills"":["&amp;AG2242&amp;","&amp;AH2242&amp;"],""SkillLevels"":["&amp;AI2242&amp;","&amp;AJ2242&amp;"],""Slots"":["&amp;K2242&amp;","&amp;L2242&amp;","&amp;M2242&amp;"]}","{""Skills"":[0,0],""SkillLevels"":[0,0],""Slots"":[0,0,0]}","")</f>
        <v/>
      </c>
      <c r="H2242" s="7" t="str">
        <f t="shared" si="2658"/>
        <v/>
      </c>
      <c r="I2242" s="7" t="str">
        <f t="shared" si="2659"/>
        <v/>
      </c>
      <c r="J2242" s="7" t="str">
        <f t="shared" si="2660"/>
        <v/>
      </c>
      <c r="K2242" s="5">
        <f t="shared" si="2661"/>
        <v>0</v>
      </c>
      <c r="L2242" s="5">
        <f t="shared" si="2662"/>
        <v>0</v>
      </c>
      <c r="M2242" s="5">
        <f t="shared" si="2663"/>
        <v>0</v>
      </c>
      <c r="N2242" s="7" cm="1">
        <f t="array" ref="N2242:P2242">_xlfn._xlws.SORT(K2242:M2242,1,-1,TRUE)</f>
        <v>0</v>
      </c>
      <c r="O2242" s="7">
        <v>0</v>
      </c>
      <c r="P2242" s="7">
        <v>0</v>
      </c>
      <c r="Q2242" s="7">
        <v>2239</v>
      </c>
      <c r="R2242" s="7" t="e">
        <f t="shared" ref="R2242:W2242" si="2733">FIND(",",$F2242,Q2242+1)</f>
        <v>#VALUE!</v>
      </c>
      <c r="S2242" s="7" t="e">
        <f t="shared" si="2733"/>
        <v>#VALUE!</v>
      </c>
      <c r="T2242" s="7" t="e">
        <f t="shared" si="2733"/>
        <v>#VALUE!</v>
      </c>
      <c r="U2242" s="7" t="e">
        <f t="shared" si="2733"/>
        <v>#VALUE!</v>
      </c>
      <c r="V2242" s="7" t="e">
        <f t="shared" si="2733"/>
        <v>#VALUE!</v>
      </c>
      <c r="W2242" s="7" t="e">
        <f t="shared" si="2733"/>
        <v>#VALUE!</v>
      </c>
      <c r="X2242" s="11" t="str">
        <f t="shared" si="2665"/>
        <v/>
      </c>
      <c r="Y2242" s="11" t="str">
        <f t="shared" si="2666"/>
        <v/>
      </c>
      <c r="Z2242" s="11" t="str">
        <f t="shared" si="2667"/>
        <v/>
      </c>
      <c r="AA2242" s="11" t="str">
        <f t="shared" si="2668"/>
        <v/>
      </c>
      <c r="AB2242" s="3" t="str">
        <f t="shared" si="2669"/>
        <v/>
      </c>
      <c r="AC2242" s="3"/>
      <c r="AD2242" s="3"/>
      <c r="AE2242" s="7" t="str">
        <f>IF(X2242="","",_xlfn.IFNA(VLOOKUP(X2242,'饰品（请勿修改）'!$A:$H,8,FALSE),VLOOKUP(X2242,'饰品（请勿修改）'!$H:$H,1,FALSE)))</f>
        <v/>
      </c>
      <c r="AF2242" s="7" t="str">
        <f>IF(Z2242="","",_xlfn.IFNA(VLOOKUP(Z2242,'饰品（请勿修改）'!$A:$H,8,FALSE),VLOOKUP(Z2242,'饰品（请勿修改）'!$H:$H,1,FALSE)))</f>
        <v/>
      </c>
      <c r="AG2242" s="7">
        <f>_xlfn.IFNA(VLOOKUP(AE2242,'饰品（请勿修改）'!$H:$I,2,FALSE),0)</f>
        <v>0</v>
      </c>
      <c r="AH2242" s="7">
        <f>_xlfn.IFNA(VLOOKUP(AF2242,'饰品（请勿修改）'!$H:$I,2,FALSE),0)</f>
        <v>0</v>
      </c>
      <c r="AI2242" s="7">
        <f t="shared" ref="AI2242:AI2305" si="2734">IF(AND(B2242=""),IF(AE2242="",0,1),B2242)</f>
        <v>0</v>
      </c>
      <c r="AJ2242" s="7">
        <f t="shared" ref="AJ2242:AJ2305" si="2735">IF(AND(D2242=""),IF(AF2242="",0,1),D2242)</f>
        <v>0</v>
      </c>
    </row>
    <row r="2243" spans="1:36" x14ac:dyDescent="0.2">
      <c r="A2243" s="3"/>
      <c r="B2243" s="3"/>
      <c r="C2243" s="3"/>
      <c r="D2243" s="3"/>
      <c r="E2243" s="3"/>
      <c r="F2243" s="3"/>
      <c r="G2243" s="7" t="str">
        <f t="shared" si="2732"/>
        <v/>
      </c>
      <c r="H2243" s="7" t="str">
        <f t="shared" ref="H2243:H2306" si="2736">MID(IF($AB2243="",$E2243,$AB2243),1,1)</f>
        <v/>
      </c>
      <c r="I2243" s="7" t="str">
        <f t="shared" ref="I2243:I2306" si="2737">MID(IF($AB2243="",$E2243,$AB2243),2,1)</f>
        <v/>
      </c>
      <c r="J2243" s="7" t="str">
        <f t="shared" ref="J2243:J2306" si="2738">MID(IF($AB2243="",$E2243,$AB2243),3,1)</f>
        <v/>
      </c>
      <c r="K2243" s="5">
        <f t="shared" ref="K2243:K2306" si="2739">IF(H2243="",0,H2243)</f>
        <v>0</v>
      </c>
      <c r="L2243" s="5">
        <f t="shared" ref="L2243:L2306" si="2740">IF(I2243="",0,I2243)</f>
        <v>0</v>
      </c>
      <c r="M2243" s="5">
        <f t="shared" ref="M2243:M2306" si="2741">IF(J2243="",0,J2243)</f>
        <v>0</v>
      </c>
      <c r="N2243" s="7" cm="1">
        <f t="array" ref="N2243:P2243">_xlfn._xlws.SORT(K2243:M2243,1,-1,TRUE)</f>
        <v>0</v>
      </c>
      <c r="O2243" s="7">
        <v>0</v>
      </c>
      <c r="P2243" s="7">
        <v>0</v>
      </c>
      <c r="Q2243" s="7">
        <v>2240</v>
      </c>
      <c r="R2243" s="7" t="e">
        <f t="shared" ref="R2243:W2243" si="2742">FIND(",",$F2243,Q2243+1)</f>
        <v>#VALUE!</v>
      </c>
      <c r="S2243" s="7" t="e">
        <f t="shared" si="2742"/>
        <v>#VALUE!</v>
      </c>
      <c r="T2243" s="7" t="e">
        <f t="shared" si="2742"/>
        <v>#VALUE!</v>
      </c>
      <c r="U2243" s="7" t="e">
        <f t="shared" si="2742"/>
        <v>#VALUE!</v>
      </c>
      <c r="V2243" s="7" t="e">
        <f t="shared" si="2742"/>
        <v>#VALUE!</v>
      </c>
      <c r="W2243" s="7" t="e">
        <f t="shared" si="2742"/>
        <v>#VALUE!</v>
      </c>
      <c r="X2243" s="11" t="str">
        <f t="shared" ref="X2243:X2306" si="2743">IF($F2243="",IF(A2243="","",A2243),MID($F2243,Q2243+1,R2243-Q2243-1))</f>
        <v/>
      </c>
      <c r="Y2243" s="11" t="str">
        <f t="shared" ref="Y2243:Y2306" si="2744">IF($F2243="",IF(B2243="","",B2243),MID($F2243,R2243+1,S2243-R2243-1))</f>
        <v/>
      </c>
      <c r="Z2243" s="11" t="str">
        <f t="shared" ref="Z2243:Z2306" si="2745">IF($F2243="",IF(C2243="","",C2243),MID($F2243,S2243+1,T2243-S2243-1))</f>
        <v/>
      </c>
      <c r="AA2243" s="11" t="str">
        <f t="shared" ref="AA2243:AA2306" si="2746">IF($F2243="",IF(D2243="","",D2243),MID($F2243,T2243+1,U2243-T2243-1))</f>
        <v/>
      </c>
      <c r="AB2243" s="3" t="str">
        <f t="shared" ref="AB2243:AB2306" si="2747">IF($F2243="",IF(E2243="","",E2243),SUBSTITUTE(MID($F2243,U2243+1,999),",",""))</f>
        <v/>
      </c>
      <c r="AC2243" s="3"/>
      <c r="AD2243" s="3"/>
      <c r="AE2243" s="7" t="str">
        <f>IF(X2243="","",_xlfn.IFNA(VLOOKUP(X2243,'饰品（请勿修改）'!$A:$H,8,FALSE),VLOOKUP(X2243,'饰品（请勿修改）'!$H:$H,1,FALSE)))</f>
        <v/>
      </c>
      <c r="AF2243" s="7" t="str">
        <f>IF(Z2243="","",_xlfn.IFNA(VLOOKUP(Z2243,'饰品（请勿修改）'!$A:$H,8,FALSE),VLOOKUP(Z2243,'饰品（请勿修改）'!$H:$H,1,FALSE)))</f>
        <v/>
      </c>
      <c r="AG2243" s="7">
        <f>_xlfn.IFNA(VLOOKUP(AE2243,'饰品（请勿修改）'!$H:$I,2,FALSE),0)</f>
        <v>0</v>
      </c>
      <c r="AH2243" s="7">
        <f>_xlfn.IFNA(VLOOKUP(AF2243,'饰品（请勿修改）'!$H:$I,2,FALSE),0)</f>
        <v>0</v>
      </c>
      <c r="AI2243" s="7">
        <f t="shared" si="2734"/>
        <v>0</v>
      </c>
      <c r="AJ2243" s="7">
        <f t="shared" si="2735"/>
        <v>0</v>
      </c>
    </row>
    <row r="2244" spans="1:36" x14ac:dyDescent="0.2">
      <c r="A2244" s="3"/>
      <c r="B2244" s="3"/>
      <c r="C2244" s="3"/>
      <c r="D2244" s="3"/>
      <c r="E2244" s="3"/>
      <c r="F2244" s="3"/>
      <c r="G2244" s="7" t="str">
        <f t="shared" si="2732"/>
        <v/>
      </c>
      <c r="H2244" s="7" t="str">
        <f t="shared" si="2736"/>
        <v/>
      </c>
      <c r="I2244" s="7" t="str">
        <f t="shared" si="2737"/>
        <v/>
      </c>
      <c r="J2244" s="7" t="str">
        <f t="shared" si="2738"/>
        <v/>
      </c>
      <c r="K2244" s="5">
        <f t="shared" si="2739"/>
        <v>0</v>
      </c>
      <c r="L2244" s="5">
        <f t="shared" si="2740"/>
        <v>0</v>
      </c>
      <c r="M2244" s="5">
        <f t="shared" si="2741"/>
        <v>0</v>
      </c>
      <c r="N2244" s="7" cm="1">
        <f t="array" ref="N2244:P2244">_xlfn._xlws.SORT(K2244:M2244,1,-1,TRUE)</f>
        <v>0</v>
      </c>
      <c r="O2244" s="7">
        <v>0</v>
      </c>
      <c r="P2244" s="7">
        <v>0</v>
      </c>
      <c r="Q2244" s="7">
        <v>2241</v>
      </c>
      <c r="R2244" s="7" t="e">
        <f t="shared" ref="R2244:W2244" si="2748">FIND(",",$F2244,Q2244+1)</f>
        <v>#VALUE!</v>
      </c>
      <c r="S2244" s="7" t="e">
        <f t="shared" si="2748"/>
        <v>#VALUE!</v>
      </c>
      <c r="T2244" s="7" t="e">
        <f t="shared" si="2748"/>
        <v>#VALUE!</v>
      </c>
      <c r="U2244" s="7" t="e">
        <f t="shared" si="2748"/>
        <v>#VALUE!</v>
      </c>
      <c r="V2244" s="7" t="e">
        <f t="shared" si="2748"/>
        <v>#VALUE!</v>
      </c>
      <c r="W2244" s="7" t="e">
        <f t="shared" si="2748"/>
        <v>#VALUE!</v>
      </c>
      <c r="X2244" s="11" t="str">
        <f t="shared" si="2743"/>
        <v/>
      </c>
      <c r="Y2244" s="11" t="str">
        <f t="shared" si="2744"/>
        <v/>
      </c>
      <c r="Z2244" s="11" t="str">
        <f t="shared" si="2745"/>
        <v/>
      </c>
      <c r="AA2244" s="11" t="str">
        <f t="shared" si="2746"/>
        <v/>
      </c>
      <c r="AB2244" s="3" t="str">
        <f t="shared" si="2747"/>
        <v/>
      </c>
      <c r="AC2244" s="3"/>
      <c r="AD2244" s="3"/>
      <c r="AE2244" s="7" t="str">
        <f>IF(X2244="","",_xlfn.IFNA(VLOOKUP(X2244,'饰品（请勿修改）'!$A:$H,8,FALSE),VLOOKUP(X2244,'饰品（请勿修改）'!$H:$H,1,FALSE)))</f>
        <v/>
      </c>
      <c r="AF2244" s="7" t="str">
        <f>IF(Z2244="","",_xlfn.IFNA(VLOOKUP(Z2244,'饰品（请勿修改）'!$A:$H,8,FALSE),VLOOKUP(Z2244,'饰品（请勿修改）'!$H:$H,1,FALSE)))</f>
        <v/>
      </c>
      <c r="AG2244" s="7">
        <f>_xlfn.IFNA(VLOOKUP(AE2244,'饰品（请勿修改）'!$H:$I,2,FALSE),0)</f>
        <v>0</v>
      </c>
      <c r="AH2244" s="7">
        <f>_xlfn.IFNA(VLOOKUP(AF2244,'饰品（请勿修改）'!$H:$I,2,FALSE),0)</f>
        <v>0</v>
      </c>
      <c r="AI2244" s="7">
        <f t="shared" si="2734"/>
        <v>0</v>
      </c>
      <c r="AJ2244" s="7">
        <f t="shared" si="2735"/>
        <v>0</v>
      </c>
    </row>
    <row r="2245" spans="1:36" x14ac:dyDescent="0.2">
      <c r="A2245" s="3"/>
      <c r="B2245" s="3"/>
      <c r="C2245" s="3"/>
      <c r="D2245" s="3"/>
      <c r="E2245" s="3"/>
      <c r="F2245" s="3"/>
      <c r="G2245" s="7" t="str">
        <f t="shared" si="2732"/>
        <v/>
      </c>
      <c r="H2245" s="7" t="str">
        <f t="shared" si="2736"/>
        <v/>
      </c>
      <c r="I2245" s="7" t="str">
        <f t="shared" si="2737"/>
        <v/>
      </c>
      <c r="J2245" s="7" t="str">
        <f t="shared" si="2738"/>
        <v/>
      </c>
      <c r="K2245" s="5">
        <f t="shared" si="2739"/>
        <v>0</v>
      </c>
      <c r="L2245" s="5">
        <f t="shared" si="2740"/>
        <v>0</v>
      </c>
      <c r="M2245" s="5">
        <f t="shared" si="2741"/>
        <v>0</v>
      </c>
      <c r="N2245" s="7" cm="1">
        <f t="array" ref="N2245:P2245">_xlfn._xlws.SORT(K2245:M2245,1,-1,TRUE)</f>
        <v>0</v>
      </c>
      <c r="O2245" s="7">
        <v>0</v>
      </c>
      <c r="P2245" s="7">
        <v>0</v>
      </c>
      <c r="Q2245" s="7">
        <v>2242</v>
      </c>
      <c r="R2245" s="7" t="e">
        <f t="shared" ref="R2245:W2245" si="2749">FIND(",",$F2245,Q2245+1)</f>
        <v>#VALUE!</v>
      </c>
      <c r="S2245" s="7" t="e">
        <f t="shared" si="2749"/>
        <v>#VALUE!</v>
      </c>
      <c r="T2245" s="7" t="e">
        <f t="shared" si="2749"/>
        <v>#VALUE!</v>
      </c>
      <c r="U2245" s="7" t="e">
        <f t="shared" si="2749"/>
        <v>#VALUE!</v>
      </c>
      <c r="V2245" s="7" t="e">
        <f t="shared" si="2749"/>
        <v>#VALUE!</v>
      </c>
      <c r="W2245" s="7" t="e">
        <f t="shared" si="2749"/>
        <v>#VALUE!</v>
      </c>
      <c r="X2245" s="11" t="str">
        <f t="shared" si="2743"/>
        <v/>
      </c>
      <c r="Y2245" s="11" t="str">
        <f t="shared" si="2744"/>
        <v/>
      </c>
      <c r="Z2245" s="11" t="str">
        <f t="shared" si="2745"/>
        <v/>
      </c>
      <c r="AA2245" s="11" t="str">
        <f t="shared" si="2746"/>
        <v/>
      </c>
      <c r="AB2245" s="3" t="str">
        <f t="shared" si="2747"/>
        <v/>
      </c>
      <c r="AC2245" s="3"/>
      <c r="AD2245" s="3"/>
      <c r="AE2245" s="7" t="str">
        <f>IF(X2245="","",_xlfn.IFNA(VLOOKUP(X2245,'饰品（请勿修改）'!$A:$H,8,FALSE),VLOOKUP(X2245,'饰品（请勿修改）'!$H:$H,1,FALSE)))</f>
        <v/>
      </c>
      <c r="AF2245" s="7" t="str">
        <f>IF(Z2245="","",_xlfn.IFNA(VLOOKUP(Z2245,'饰品（请勿修改）'!$A:$H,8,FALSE),VLOOKUP(Z2245,'饰品（请勿修改）'!$H:$H,1,FALSE)))</f>
        <v/>
      </c>
      <c r="AG2245" s="7">
        <f>_xlfn.IFNA(VLOOKUP(AE2245,'饰品（请勿修改）'!$H:$I,2,FALSE),0)</f>
        <v>0</v>
      </c>
      <c r="AH2245" s="7">
        <f>_xlfn.IFNA(VLOOKUP(AF2245,'饰品（请勿修改）'!$H:$I,2,FALSE),0)</f>
        <v>0</v>
      </c>
      <c r="AI2245" s="7">
        <f t="shared" si="2734"/>
        <v>0</v>
      </c>
      <c r="AJ2245" s="7">
        <f t="shared" si="2735"/>
        <v>0</v>
      </c>
    </row>
    <row r="2246" spans="1:36" x14ac:dyDescent="0.2">
      <c r="A2246" s="3"/>
      <c r="B2246" s="3"/>
      <c r="C2246" s="3"/>
      <c r="D2246" s="3"/>
      <c r="E2246" s="3"/>
      <c r="F2246" s="3"/>
      <c r="G2246" s="7" t="str">
        <f t="shared" si="2732"/>
        <v/>
      </c>
      <c r="H2246" s="7" t="str">
        <f t="shared" si="2736"/>
        <v/>
      </c>
      <c r="I2246" s="7" t="str">
        <f t="shared" si="2737"/>
        <v/>
      </c>
      <c r="J2246" s="7" t="str">
        <f t="shared" si="2738"/>
        <v/>
      </c>
      <c r="K2246" s="5">
        <f t="shared" si="2739"/>
        <v>0</v>
      </c>
      <c r="L2246" s="5">
        <f t="shared" si="2740"/>
        <v>0</v>
      </c>
      <c r="M2246" s="5">
        <f t="shared" si="2741"/>
        <v>0</v>
      </c>
      <c r="N2246" s="7" cm="1">
        <f t="array" ref="N2246:P2246">_xlfn._xlws.SORT(K2246:M2246,1,-1,TRUE)</f>
        <v>0</v>
      </c>
      <c r="O2246" s="7">
        <v>0</v>
      </c>
      <c r="P2246" s="7">
        <v>0</v>
      </c>
      <c r="Q2246" s="7">
        <v>2243</v>
      </c>
      <c r="R2246" s="7" t="e">
        <f t="shared" ref="R2246:W2246" si="2750">FIND(",",$F2246,Q2246+1)</f>
        <v>#VALUE!</v>
      </c>
      <c r="S2246" s="7" t="e">
        <f t="shared" si="2750"/>
        <v>#VALUE!</v>
      </c>
      <c r="T2246" s="7" t="e">
        <f t="shared" si="2750"/>
        <v>#VALUE!</v>
      </c>
      <c r="U2246" s="7" t="e">
        <f t="shared" si="2750"/>
        <v>#VALUE!</v>
      </c>
      <c r="V2246" s="7" t="e">
        <f t="shared" si="2750"/>
        <v>#VALUE!</v>
      </c>
      <c r="W2246" s="7" t="e">
        <f t="shared" si="2750"/>
        <v>#VALUE!</v>
      </c>
      <c r="X2246" s="11" t="str">
        <f t="shared" si="2743"/>
        <v/>
      </c>
      <c r="Y2246" s="11" t="str">
        <f t="shared" si="2744"/>
        <v/>
      </c>
      <c r="Z2246" s="11" t="str">
        <f t="shared" si="2745"/>
        <v/>
      </c>
      <c r="AA2246" s="11" t="str">
        <f t="shared" si="2746"/>
        <v/>
      </c>
      <c r="AB2246" s="3" t="str">
        <f t="shared" si="2747"/>
        <v/>
      </c>
      <c r="AC2246" s="3"/>
      <c r="AD2246" s="3"/>
      <c r="AE2246" s="7" t="str">
        <f>IF(X2246="","",_xlfn.IFNA(VLOOKUP(X2246,'饰品（请勿修改）'!$A:$H,8,FALSE),VLOOKUP(X2246,'饰品（请勿修改）'!$H:$H,1,FALSE)))</f>
        <v/>
      </c>
      <c r="AF2246" s="7" t="str">
        <f>IF(Z2246="","",_xlfn.IFNA(VLOOKUP(Z2246,'饰品（请勿修改）'!$A:$H,8,FALSE),VLOOKUP(Z2246,'饰品（请勿修改）'!$H:$H,1,FALSE)))</f>
        <v/>
      </c>
      <c r="AG2246" s="7">
        <f>_xlfn.IFNA(VLOOKUP(AE2246,'饰品（请勿修改）'!$H:$I,2,FALSE),0)</f>
        <v>0</v>
      </c>
      <c r="AH2246" s="7">
        <f>_xlfn.IFNA(VLOOKUP(AF2246,'饰品（请勿修改）'!$H:$I,2,FALSE),0)</f>
        <v>0</v>
      </c>
      <c r="AI2246" s="7">
        <f t="shared" si="2734"/>
        <v>0</v>
      </c>
      <c r="AJ2246" s="7">
        <f t="shared" si="2735"/>
        <v>0</v>
      </c>
    </row>
    <row r="2247" spans="1:36" x14ac:dyDescent="0.2">
      <c r="A2247" s="3"/>
      <c r="B2247" s="3"/>
      <c r="C2247" s="3"/>
      <c r="D2247" s="3"/>
      <c r="E2247" s="3"/>
      <c r="F2247" s="3"/>
      <c r="G2247" s="7" t="str">
        <f t="shared" si="2732"/>
        <v/>
      </c>
      <c r="H2247" s="7" t="str">
        <f t="shared" si="2736"/>
        <v/>
      </c>
      <c r="I2247" s="7" t="str">
        <f t="shared" si="2737"/>
        <v/>
      </c>
      <c r="J2247" s="7" t="str">
        <f t="shared" si="2738"/>
        <v/>
      </c>
      <c r="K2247" s="5">
        <f t="shared" si="2739"/>
        <v>0</v>
      </c>
      <c r="L2247" s="5">
        <f t="shared" si="2740"/>
        <v>0</v>
      </c>
      <c r="M2247" s="5">
        <f t="shared" si="2741"/>
        <v>0</v>
      </c>
      <c r="N2247" s="7" cm="1">
        <f t="array" ref="N2247:P2247">_xlfn._xlws.SORT(K2247:M2247,1,-1,TRUE)</f>
        <v>0</v>
      </c>
      <c r="O2247" s="7">
        <v>0</v>
      </c>
      <c r="P2247" s="7">
        <v>0</v>
      </c>
      <c r="Q2247" s="7">
        <v>2244</v>
      </c>
      <c r="R2247" s="7" t="e">
        <f t="shared" ref="R2247:W2247" si="2751">FIND(",",$F2247,Q2247+1)</f>
        <v>#VALUE!</v>
      </c>
      <c r="S2247" s="7" t="e">
        <f t="shared" si="2751"/>
        <v>#VALUE!</v>
      </c>
      <c r="T2247" s="7" t="e">
        <f t="shared" si="2751"/>
        <v>#VALUE!</v>
      </c>
      <c r="U2247" s="7" t="e">
        <f t="shared" si="2751"/>
        <v>#VALUE!</v>
      </c>
      <c r="V2247" s="7" t="e">
        <f t="shared" si="2751"/>
        <v>#VALUE!</v>
      </c>
      <c r="W2247" s="7" t="e">
        <f t="shared" si="2751"/>
        <v>#VALUE!</v>
      </c>
      <c r="X2247" s="11" t="str">
        <f t="shared" si="2743"/>
        <v/>
      </c>
      <c r="Y2247" s="11" t="str">
        <f t="shared" si="2744"/>
        <v/>
      </c>
      <c r="Z2247" s="11" t="str">
        <f t="shared" si="2745"/>
        <v/>
      </c>
      <c r="AA2247" s="11" t="str">
        <f t="shared" si="2746"/>
        <v/>
      </c>
      <c r="AB2247" s="3" t="str">
        <f t="shared" si="2747"/>
        <v/>
      </c>
      <c r="AC2247" s="3"/>
      <c r="AD2247" s="3"/>
      <c r="AE2247" s="7" t="str">
        <f>IF(X2247="","",_xlfn.IFNA(VLOOKUP(X2247,'饰品（请勿修改）'!$A:$H,8,FALSE),VLOOKUP(X2247,'饰品（请勿修改）'!$H:$H,1,FALSE)))</f>
        <v/>
      </c>
      <c r="AF2247" s="7" t="str">
        <f>IF(Z2247="","",_xlfn.IFNA(VLOOKUP(Z2247,'饰品（请勿修改）'!$A:$H,8,FALSE),VLOOKUP(Z2247,'饰品（请勿修改）'!$H:$H,1,FALSE)))</f>
        <v/>
      </c>
      <c r="AG2247" s="7">
        <f>_xlfn.IFNA(VLOOKUP(AE2247,'饰品（请勿修改）'!$H:$I,2,FALSE),0)</f>
        <v>0</v>
      </c>
      <c r="AH2247" s="7">
        <f>_xlfn.IFNA(VLOOKUP(AF2247,'饰品（请勿修改）'!$H:$I,2,FALSE),0)</f>
        <v>0</v>
      </c>
      <c r="AI2247" s="7">
        <f t="shared" si="2734"/>
        <v>0</v>
      </c>
      <c r="AJ2247" s="7">
        <f t="shared" si="2735"/>
        <v>0</v>
      </c>
    </row>
    <row r="2248" spans="1:36" x14ac:dyDescent="0.2">
      <c r="A2248" s="3"/>
      <c r="B2248" s="3"/>
      <c r="C2248" s="3"/>
      <c r="D2248" s="3"/>
      <c r="E2248" s="3"/>
      <c r="F2248" s="3"/>
      <c r="G2248" s="7" t="str">
        <f t="shared" si="2732"/>
        <v/>
      </c>
      <c r="H2248" s="7" t="str">
        <f t="shared" si="2736"/>
        <v/>
      </c>
      <c r="I2248" s="7" t="str">
        <f t="shared" si="2737"/>
        <v/>
      </c>
      <c r="J2248" s="7" t="str">
        <f t="shared" si="2738"/>
        <v/>
      </c>
      <c r="K2248" s="5">
        <f t="shared" si="2739"/>
        <v>0</v>
      </c>
      <c r="L2248" s="5">
        <f t="shared" si="2740"/>
        <v>0</v>
      </c>
      <c r="M2248" s="5">
        <f t="shared" si="2741"/>
        <v>0</v>
      </c>
      <c r="N2248" s="7" cm="1">
        <f t="array" ref="N2248:P2248">_xlfn._xlws.SORT(K2248:M2248,1,-1,TRUE)</f>
        <v>0</v>
      </c>
      <c r="O2248" s="7">
        <v>0</v>
      </c>
      <c r="P2248" s="7">
        <v>0</v>
      </c>
      <c r="Q2248" s="7">
        <v>2245</v>
      </c>
      <c r="R2248" s="7" t="e">
        <f t="shared" ref="R2248:W2248" si="2752">FIND(",",$F2248,Q2248+1)</f>
        <v>#VALUE!</v>
      </c>
      <c r="S2248" s="7" t="e">
        <f t="shared" si="2752"/>
        <v>#VALUE!</v>
      </c>
      <c r="T2248" s="7" t="e">
        <f t="shared" si="2752"/>
        <v>#VALUE!</v>
      </c>
      <c r="U2248" s="7" t="e">
        <f t="shared" si="2752"/>
        <v>#VALUE!</v>
      </c>
      <c r="V2248" s="7" t="e">
        <f t="shared" si="2752"/>
        <v>#VALUE!</v>
      </c>
      <c r="W2248" s="7" t="e">
        <f t="shared" si="2752"/>
        <v>#VALUE!</v>
      </c>
      <c r="X2248" s="11" t="str">
        <f t="shared" si="2743"/>
        <v/>
      </c>
      <c r="Y2248" s="11" t="str">
        <f t="shared" si="2744"/>
        <v/>
      </c>
      <c r="Z2248" s="11" t="str">
        <f t="shared" si="2745"/>
        <v/>
      </c>
      <c r="AA2248" s="11" t="str">
        <f t="shared" si="2746"/>
        <v/>
      </c>
      <c r="AB2248" s="3" t="str">
        <f t="shared" si="2747"/>
        <v/>
      </c>
      <c r="AC2248" s="3"/>
      <c r="AD2248" s="3"/>
      <c r="AE2248" s="7" t="str">
        <f>IF(X2248="","",_xlfn.IFNA(VLOOKUP(X2248,'饰品（请勿修改）'!$A:$H,8,FALSE),VLOOKUP(X2248,'饰品（请勿修改）'!$H:$H,1,FALSE)))</f>
        <v/>
      </c>
      <c r="AF2248" s="7" t="str">
        <f>IF(Z2248="","",_xlfn.IFNA(VLOOKUP(Z2248,'饰品（请勿修改）'!$A:$H,8,FALSE),VLOOKUP(Z2248,'饰品（请勿修改）'!$H:$H,1,FALSE)))</f>
        <v/>
      </c>
      <c r="AG2248" s="7">
        <f>_xlfn.IFNA(VLOOKUP(AE2248,'饰品（请勿修改）'!$H:$I,2,FALSE),0)</f>
        <v>0</v>
      </c>
      <c r="AH2248" s="7">
        <f>_xlfn.IFNA(VLOOKUP(AF2248,'饰品（请勿修改）'!$H:$I,2,FALSE),0)</f>
        <v>0</v>
      </c>
      <c r="AI2248" s="7">
        <f t="shared" si="2734"/>
        <v>0</v>
      </c>
      <c r="AJ2248" s="7">
        <f t="shared" si="2735"/>
        <v>0</v>
      </c>
    </row>
    <row r="2249" spans="1:36" x14ac:dyDescent="0.2">
      <c r="A2249" s="3"/>
      <c r="B2249" s="3"/>
      <c r="C2249" s="3"/>
      <c r="D2249" s="3"/>
      <c r="E2249" s="3"/>
      <c r="F2249" s="3"/>
      <c r="G2249" s="7" t="str">
        <f t="shared" si="2732"/>
        <v/>
      </c>
      <c r="H2249" s="7" t="str">
        <f t="shared" si="2736"/>
        <v/>
      </c>
      <c r="I2249" s="7" t="str">
        <f t="shared" si="2737"/>
        <v/>
      </c>
      <c r="J2249" s="7" t="str">
        <f t="shared" si="2738"/>
        <v/>
      </c>
      <c r="K2249" s="5">
        <f t="shared" si="2739"/>
        <v>0</v>
      </c>
      <c r="L2249" s="5">
        <f t="shared" si="2740"/>
        <v>0</v>
      </c>
      <c r="M2249" s="5">
        <f t="shared" si="2741"/>
        <v>0</v>
      </c>
      <c r="N2249" s="7" cm="1">
        <f t="array" ref="N2249:P2249">_xlfn._xlws.SORT(K2249:M2249,1,-1,TRUE)</f>
        <v>0</v>
      </c>
      <c r="O2249" s="7">
        <v>0</v>
      </c>
      <c r="P2249" s="7">
        <v>0</v>
      </c>
      <c r="Q2249" s="7">
        <v>2246</v>
      </c>
      <c r="R2249" s="7" t="e">
        <f t="shared" ref="R2249:W2249" si="2753">FIND(",",$F2249,Q2249+1)</f>
        <v>#VALUE!</v>
      </c>
      <c r="S2249" s="7" t="e">
        <f t="shared" si="2753"/>
        <v>#VALUE!</v>
      </c>
      <c r="T2249" s="7" t="e">
        <f t="shared" si="2753"/>
        <v>#VALUE!</v>
      </c>
      <c r="U2249" s="7" t="e">
        <f t="shared" si="2753"/>
        <v>#VALUE!</v>
      </c>
      <c r="V2249" s="7" t="e">
        <f t="shared" si="2753"/>
        <v>#VALUE!</v>
      </c>
      <c r="W2249" s="7" t="e">
        <f t="shared" si="2753"/>
        <v>#VALUE!</v>
      </c>
      <c r="X2249" s="11" t="str">
        <f t="shared" si="2743"/>
        <v/>
      </c>
      <c r="Y2249" s="11" t="str">
        <f t="shared" si="2744"/>
        <v/>
      </c>
      <c r="Z2249" s="11" t="str">
        <f t="shared" si="2745"/>
        <v/>
      </c>
      <c r="AA2249" s="11" t="str">
        <f t="shared" si="2746"/>
        <v/>
      </c>
      <c r="AB2249" s="3" t="str">
        <f t="shared" si="2747"/>
        <v/>
      </c>
      <c r="AC2249" s="3"/>
      <c r="AD2249" s="3"/>
      <c r="AE2249" s="7" t="str">
        <f>IF(X2249="","",_xlfn.IFNA(VLOOKUP(X2249,'饰品（请勿修改）'!$A:$H,8,FALSE),VLOOKUP(X2249,'饰品（请勿修改）'!$H:$H,1,FALSE)))</f>
        <v/>
      </c>
      <c r="AF2249" s="7" t="str">
        <f>IF(Z2249="","",_xlfn.IFNA(VLOOKUP(Z2249,'饰品（请勿修改）'!$A:$H,8,FALSE),VLOOKUP(Z2249,'饰品（请勿修改）'!$H:$H,1,FALSE)))</f>
        <v/>
      </c>
      <c r="AG2249" s="7">
        <f>_xlfn.IFNA(VLOOKUP(AE2249,'饰品（请勿修改）'!$H:$I,2,FALSE),0)</f>
        <v>0</v>
      </c>
      <c r="AH2249" s="7">
        <f>_xlfn.IFNA(VLOOKUP(AF2249,'饰品（请勿修改）'!$H:$I,2,FALSE),0)</f>
        <v>0</v>
      </c>
      <c r="AI2249" s="7">
        <f t="shared" si="2734"/>
        <v>0</v>
      </c>
      <c r="AJ2249" s="7">
        <f t="shared" si="2735"/>
        <v>0</v>
      </c>
    </row>
    <row r="2250" spans="1:36" x14ac:dyDescent="0.2">
      <c r="A2250" s="3"/>
      <c r="B2250" s="3"/>
      <c r="C2250" s="3"/>
      <c r="D2250" s="3"/>
      <c r="E2250" s="3"/>
      <c r="F2250" s="3"/>
      <c r="G2250" s="7" t="str">
        <f t="shared" si="2732"/>
        <v/>
      </c>
      <c r="H2250" s="7" t="str">
        <f t="shared" si="2736"/>
        <v/>
      </c>
      <c r="I2250" s="7" t="str">
        <f t="shared" si="2737"/>
        <v/>
      </c>
      <c r="J2250" s="7" t="str">
        <f t="shared" si="2738"/>
        <v/>
      </c>
      <c r="K2250" s="5">
        <f t="shared" si="2739"/>
        <v>0</v>
      </c>
      <c r="L2250" s="5">
        <f t="shared" si="2740"/>
        <v>0</v>
      </c>
      <c r="M2250" s="5">
        <f t="shared" si="2741"/>
        <v>0</v>
      </c>
      <c r="N2250" s="7" cm="1">
        <f t="array" ref="N2250:P2250">_xlfn._xlws.SORT(K2250:M2250,1,-1,TRUE)</f>
        <v>0</v>
      </c>
      <c r="O2250" s="7">
        <v>0</v>
      </c>
      <c r="P2250" s="7">
        <v>0</v>
      </c>
      <c r="Q2250" s="7">
        <v>2247</v>
      </c>
      <c r="R2250" s="7" t="e">
        <f t="shared" ref="R2250:W2250" si="2754">FIND(",",$F2250,Q2250+1)</f>
        <v>#VALUE!</v>
      </c>
      <c r="S2250" s="7" t="e">
        <f t="shared" si="2754"/>
        <v>#VALUE!</v>
      </c>
      <c r="T2250" s="7" t="e">
        <f t="shared" si="2754"/>
        <v>#VALUE!</v>
      </c>
      <c r="U2250" s="7" t="e">
        <f t="shared" si="2754"/>
        <v>#VALUE!</v>
      </c>
      <c r="V2250" s="7" t="e">
        <f t="shared" si="2754"/>
        <v>#VALUE!</v>
      </c>
      <c r="W2250" s="7" t="e">
        <f t="shared" si="2754"/>
        <v>#VALUE!</v>
      </c>
      <c r="X2250" s="11" t="str">
        <f t="shared" si="2743"/>
        <v/>
      </c>
      <c r="Y2250" s="11" t="str">
        <f t="shared" si="2744"/>
        <v/>
      </c>
      <c r="Z2250" s="11" t="str">
        <f t="shared" si="2745"/>
        <v/>
      </c>
      <c r="AA2250" s="11" t="str">
        <f t="shared" si="2746"/>
        <v/>
      </c>
      <c r="AB2250" s="3" t="str">
        <f t="shared" si="2747"/>
        <v/>
      </c>
      <c r="AC2250" s="3"/>
      <c r="AD2250" s="3"/>
      <c r="AE2250" s="7" t="str">
        <f>IF(X2250="","",_xlfn.IFNA(VLOOKUP(X2250,'饰品（请勿修改）'!$A:$H,8,FALSE),VLOOKUP(X2250,'饰品（请勿修改）'!$H:$H,1,FALSE)))</f>
        <v/>
      </c>
      <c r="AF2250" s="7" t="str">
        <f>IF(Z2250="","",_xlfn.IFNA(VLOOKUP(Z2250,'饰品（请勿修改）'!$A:$H,8,FALSE),VLOOKUP(Z2250,'饰品（请勿修改）'!$H:$H,1,FALSE)))</f>
        <v/>
      </c>
      <c r="AG2250" s="7">
        <f>_xlfn.IFNA(VLOOKUP(AE2250,'饰品（请勿修改）'!$H:$I,2,FALSE),0)</f>
        <v>0</v>
      </c>
      <c r="AH2250" s="7">
        <f>_xlfn.IFNA(VLOOKUP(AF2250,'饰品（请勿修改）'!$H:$I,2,FALSE),0)</f>
        <v>0</v>
      </c>
      <c r="AI2250" s="7">
        <f t="shared" si="2734"/>
        <v>0</v>
      </c>
      <c r="AJ2250" s="7">
        <f t="shared" si="2735"/>
        <v>0</v>
      </c>
    </row>
    <row r="2251" spans="1:36" x14ac:dyDescent="0.2">
      <c r="A2251" s="3"/>
      <c r="B2251" s="3"/>
      <c r="C2251" s="3"/>
      <c r="D2251" s="3"/>
      <c r="E2251" s="3"/>
      <c r="F2251" s="3"/>
      <c r="G2251" s="7" t="str">
        <f t="shared" si="2732"/>
        <v/>
      </c>
      <c r="H2251" s="7" t="str">
        <f t="shared" si="2736"/>
        <v/>
      </c>
      <c r="I2251" s="7" t="str">
        <f t="shared" si="2737"/>
        <v/>
      </c>
      <c r="J2251" s="7" t="str">
        <f t="shared" si="2738"/>
        <v/>
      </c>
      <c r="K2251" s="5">
        <f t="shared" si="2739"/>
        <v>0</v>
      </c>
      <c r="L2251" s="5">
        <f t="shared" si="2740"/>
        <v>0</v>
      </c>
      <c r="M2251" s="5">
        <f t="shared" si="2741"/>
        <v>0</v>
      </c>
      <c r="N2251" s="7" cm="1">
        <f t="array" ref="N2251:P2251">_xlfn._xlws.SORT(K2251:M2251,1,-1,TRUE)</f>
        <v>0</v>
      </c>
      <c r="O2251" s="7">
        <v>0</v>
      </c>
      <c r="P2251" s="7">
        <v>0</v>
      </c>
      <c r="Q2251" s="7">
        <v>2248</v>
      </c>
      <c r="R2251" s="7" t="e">
        <f t="shared" ref="R2251:W2251" si="2755">FIND(",",$F2251,Q2251+1)</f>
        <v>#VALUE!</v>
      </c>
      <c r="S2251" s="7" t="e">
        <f t="shared" si="2755"/>
        <v>#VALUE!</v>
      </c>
      <c r="T2251" s="7" t="e">
        <f t="shared" si="2755"/>
        <v>#VALUE!</v>
      </c>
      <c r="U2251" s="7" t="e">
        <f t="shared" si="2755"/>
        <v>#VALUE!</v>
      </c>
      <c r="V2251" s="7" t="e">
        <f t="shared" si="2755"/>
        <v>#VALUE!</v>
      </c>
      <c r="W2251" s="7" t="e">
        <f t="shared" si="2755"/>
        <v>#VALUE!</v>
      </c>
      <c r="X2251" s="11" t="str">
        <f t="shared" si="2743"/>
        <v/>
      </c>
      <c r="Y2251" s="11" t="str">
        <f t="shared" si="2744"/>
        <v/>
      </c>
      <c r="Z2251" s="11" t="str">
        <f t="shared" si="2745"/>
        <v/>
      </c>
      <c r="AA2251" s="11" t="str">
        <f t="shared" si="2746"/>
        <v/>
      </c>
      <c r="AB2251" s="3" t="str">
        <f t="shared" si="2747"/>
        <v/>
      </c>
      <c r="AC2251" s="3"/>
      <c r="AD2251" s="3"/>
      <c r="AE2251" s="7" t="str">
        <f>IF(X2251="","",_xlfn.IFNA(VLOOKUP(X2251,'饰品（请勿修改）'!$A:$H,8,FALSE),VLOOKUP(X2251,'饰品（请勿修改）'!$H:$H,1,FALSE)))</f>
        <v/>
      </c>
      <c r="AF2251" s="7" t="str">
        <f>IF(Z2251="","",_xlfn.IFNA(VLOOKUP(Z2251,'饰品（请勿修改）'!$A:$H,8,FALSE),VLOOKUP(Z2251,'饰品（请勿修改）'!$H:$H,1,FALSE)))</f>
        <v/>
      </c>
      <c r="AG2251" s="7">
        <f>_xlfn.IFNA(VLOOKUP(AE2251,'饰品（请勿修改）'!$H:$I,2,FALSE),0)</f>
        <v>0</v>
      </c>
      <c r="AH2251" s="7">
        <f>_xlfn.IFNA(VLOOKUP(AF2251,'饰品（请勿修改）'!$H:$I,2,FALSE),0)</f>
        <v>0</v>
      </c>
      <c r="AI2251" s="7">
        <f t="shared" si="2734"/>
        <v>0</v>
      </c>
      <c r="AJ2251" s="7">
        <f t="shared" si="2735"/>
        <v>0</v>
      </c>
    </row>
    <row r="2252" spans="1:36" x14ac:dyDescent="0.2">
      <c r="A2252" s="3"/>
      <c r="B2252" s="3"/>
      <c r="C2252" s="3"/>
      <c r="D2252" s="3"/>
      <c r="E2252" s="3"/>
      <c r="F2252" s="3"/>
      <c r="G2252" s="7" t="str">
        <f t="shared" si="2732"/>
        <v/>
      </c>
      <c r="H2252" s="7" t="str">
        <f t="shared" si="2736"/>
        <v/>
      </c>
      <c r="I2252" s="7" t="str">
        <f t="shared" si="2737"/>
        <v/>
      </c>
      <c r="J2252" s="7" t="str">
        <f t="shared" si="2738"/>
        <v/>
      </c>
      <c r="K2252" s="5">
        <f t="shared" si="2739"/>
        <v>0</v>
      </c>
      <c r="L2252" s="5">
        <f t="shared" si="2740"/>
        <v>0</v>
      </c>
      <c r="M2252" s="5">
        <f t="shared" si="2741"/>
        <v>0</v>
      </c>
      <c r="N2252" s="7" cm="1">
        <f t="array" ref="N2252:P2252">_xlfn._xlws.SORT(K2252:M2252,1,-1,TRUE)</f>
        <v>0</v>
      </c>
      <c r="O2252" s="7">
        <v>0</v>
      </c>
      <c r="P2252" s="7">
        <v>0</v>
      </c>
      <c r="Q2252" s="7">
        <v>2249</v>
      </c>
      <c r="R2252" s="7" t="e">
        <f t="shared" ref="R2252:W2252" si="2756">FIND(",",$F2252,Q2252+1)</f>
        <v>#VALUE!</v>
      </c>
      <c r="S2252" s="7" t="e">
        <f t="shared" si="2756"/>
        <v>#VALUE!</v>
      </c>
      <c r="T2252" s="7" t="e">
        <f t="shared" si="2756"/>
        <v>#VALUE!</v>
      </c>
      <c r="U2252" s="7" t="e">
        <f t="shared" si="2756"/>
        <v>#VALUE!</v>
      </c>
      <c r="V2252" s="7" t="e">
        <f t="shared" si="2756"/>
        <v>#VALUE!</v>
      </c>
      <c r="W2252" s="7" t="e">
        <f t="shared" si="2756"/>
        <v>#VALUE!</v>
      </c>
      <c r="X2252" s="11" t="str">
        <f t="shared" si="2743"/>
        <v/>
      </c>
      <c r="Y2252" s="11" t="str">
        <f t="shared" si="2744"/>
        <v/>
      </c>
      <c r="Z2252" s="11" t="str">
        <f t="shared" si="2745"/>
        <v/>
      </c>
      <c r="AA2252" s="11" t="str">
        <f t="shared" si="2746"/>
        <v/>
      </c>
      <c r="AB2252" s="3" t="str">
        <f t="shared" si="2747"/>
        <v/>
      </c>
      <c r="AC2252" s="3"/>
      <c r="AD2252" s="3"/>
      <c r="AE2252" s="7" t="str">
        <f>IF(X2252="","",_xlfn.IFNA(VLOOKUP(X2252,'饰品（请勿修改）'!$A:$H,8,FALSE),VLOOKUP(X2252,'饰品（请勿修改）'!$H:$H,1,FALSE)))</f>
        <v/>
      </c>
      <c r="AF2252" s="7" t="str">
        <f>IF(Z2252="","",_xlfn.IFNA(VLOOKUP(Z2252,'饰品（请勿修改）'!$A:$H,8,FALSE),VLOOKUP(Z2252,'饰品（请勿修改）'!$H:$H,1,FALSE)))</f>
        <v/>
      </c>
      <c r="AG2252" s="7">
        <f>_xlfn.IFNA(VLOOKUP(AE2252,'饰品（请勿修改）'!$H:$I,2,FALSE),0)</f>
        <v>0</v>
      </c>
      <c r="AH2252" s="7">
        <f>_xlfn.IFNA(VLOOKUP(AF2252,'饰品（请勿修改）'!$H:$I,2,FALSE),0)</f>
        <v>0</v>
      </c>
      <c r="AI2252" s="7">
        <f t="shared" si="2734"/>
        <v>0</v>
      </c>
      <c r="AJ2252" s="7">
        <f t="shared" si="2735"/>
        <v>0</v>
      </c>
    </row>
    <row r="2253" spans="1:36" x14ac:dyDescent="0.2">
      <c r="A2253" s="3"/>
      <c r="B2253" s="3"/>
      <c r="C2253" s="3"/>
      <c r="D2253" s="3"/>
      <c r="E2253" s="3"/>
      <c r="F2253" s="3"/>
      <c r="G2253" s="7" t="str">
        <f t="shared" si="2732"/>
        <v/>
      </c>
      <c r="H2253" s="7" t="str">
        <f t="shared" si="2736"/>
        <v/>
      </c>
      <c r="I2253" s="7" t="str">
        <f t="shared" si="2737"/>
        <v/>
      </c>
      <c r="J2253" s="7" t="str">
        <f t="shared" si="2738"/>
        <v/>
      </c>
      <c r="K2253" s="5">
        <f t="shared" si="2739"/>
        <v>0</v>
      </c>
      <c r="L2253" s="5">
        <f t="shared" si="2740"/>
        <v>0</v>
      </c>
      <c r="M2253" s="5">
        <f t="shared" si="2741"/>
        <v>0</v>
      </c>
      <c r="N2253" s="7" cm="1">
        <f t="array" ref="N2253:P2253">_xlfn._xlws.SORT(K2253:M2253,1,-1,TRUE)</f>
        <v>0</v>
      </c>
      <c r="O2253" s="7">
        <v>0</v>
      </c>
      <c r="P2253" s="7">
        <v>0</v>
      </c>
      <c r="Q2253" s="7">
        <v>2250</v>
      </c>
      <c r="R2253" s="7" t="e">
        <f t="shared" ref="R2253:W2253" si="2757">FIND(",",$F2253,Q2253+1)</f>
        <v>#VALUE!</v>
      </c>
      <c r="S2253" s="7" t="e">
        <f t="shared" si="2757"/>
        <v>#VALUE!</v>
      </c>
      <c r="T2253" s="7" t="e">
        <f t="shared" si="2757"/>
        <v>#VALUE!</v>
      </c>
      <c r="U2253" s="7" t="e">
        <f t="shared" si="2757"/>
        <v>#VALUE!</v>
      </c>
      <c r="V2253" s="7" t="e">
        <f t="shared" si="2757"/>
        <v>#VALUE!</v>
      </c>
      <c r="W2253" s="7" t="e">
        <f t="shared" si="2757"/>
        <v>#VALUE!</v>
      </c>
      <c r="X2253" s="11" t="str">
        <f t="shared" si="2743"/>
        <v/>
      </c>
      <c r="Y2253" s="11" t="str">
        <f t="shared" si="2744"/>
        <v/>
      </c>
      <c r="Z2253" s="11" t="str">
        <f t="shared" si="2745"/>
        <v/>
      </c>
      <c r="AA2253" s="11" t="str">
        <f t="shared" si="2746"/>
        <v/>
      </c>
      <c r="AB2253" s="3" t="str">
        <f t="shared" si="2747"/>
        <v/>
      </c>
      <c r="AC2253" s="3"/>
      <c r="AD2253" s="3"/>
      <c r="AE2253" s="7" t="str">
        <f>IF(X2253="","",_xlfn.IFNA(VLOOKUP(X2253,'饰品（请勿修改）'!$A:$H,8,FALSE),VLOOKUP(X2253,'饰品（请勿修改）'!$H:$H,1,FALSE)))</f>
        <v/>
      </c>
      <c r="AF2253" s="7" t="str">
        <f>IF(Z2253="","",_xlfn.IFNA(VLOOKUP(Z2253,'饰品（请勿修改）'!$A:$H,8,FALSE),VLOOKUP(Z2253,'饰品（请勿修改）'!$H:$H,1,FALSE)))</f>
        <v/>
      </c>
      <c r="AG2253" s="7">
        <f>_xlfn.IFNA(VLOOKUP(AE2253,'饰品（请勿修改）'!$H:$I,2,FALSE),0)</f>
        <v>0</v>
      </c>
      <c r="AH2253" s="7">
        <f>_xlfn.IFNA(VLOOKUP(AF2253,'饰品（请勿修改）'!$H:$I,2,FALSE),0)</f>
        <v>0</v>
      </c>
      <c r="AI2253" s="7">
        <f t="shared" si="2734"/>
        <v>0</v>
      </c>
      <c r="AJ2253" s="7">
        <f t="shared" si="2735"/>
        <v>0</v>
      </c>
    </row>
    <row r="2254" spans="1:36" x14ac:dyDescent="0.2">
      <c r="A2254" s="3"/>
      <c r="B2254" s="3"/>
      <c r="C2254" s="3"/>
      <c r="D2254" s="3"/>
      <c r="E2254" s="3"/>
      <c r="F2254" s="3"/>
      <c r="G2254" s="7" t="str">
        <f t="shared" si="2732"/>
        <v/>
      </c>
      <c r="H2254" s="7" t="str">
        <f t="shared" si="2736"/>
        <v/>
      </c>
      <c r="I2254" s="7" t="str">
        <f t="shared" si="2737"/>
        <v/>
      </c>
      <c r="J2254" s="7" t="str">
        <f t="shared" si="2738"/>
        <v/>
      </c>
      <c r="K2254" s="5">
        <f t="shared" si="2739"/>
        <v>0</v>
      </c>
      <c r="L2254" s="5">
        <f t="shared" si="2740"/>
        <v>0</v>
      </c>
      <c r="M2254" s="5">
        <f t="shared" si="2741"/>
        <v>0</v>
      </c>
      <c r="N2254" s="7" cm="1">
        <f t="array" ref="N2254:P2254">_xlfn._xlws.SORT(K2254:M2254,1,-1,TRUE)</f>
        <v>0</v>
      </c>
      <c r="O2254" s="7">
        <v>0</v>
      </c>
      <c r="P2254" s="7">
        <v>0</v>
      </c>
      <c r="Q2254" s="7">
        <v>2251</v>
      </c>
      <c r="R2254" s="7" t="e">
        <f t="shared" ref="R2254:W2254" si="2758">FIND(",",$F2254,Q2254+1)</f>
        <v>#VALUE!</v>
      </c>
      <c r="S2254" s="7" t="e">
        <f t="shared" si="2758"/>
        <v>#VALUE!</v>
      </c>
      <c r="T2254" s="7" t="e">
        <f t="shared" si="2758"/>
        <v>#VALUE!</v>
      </c>
      <c r="U2254" s="7" t="e">
        <f t="shared" si="2758"/>
        <v>#VALUE!</v>
      </c>
      <c r="V2254" s="7" t="e">
        <f t="shared" si="2758"/>
        <v>#VALUE!</v>
      </c>
      <c r="W2254" s="7" t="e">
        <f t="shared" si="2758"/>
        <v>#VALUE!</v>
      </c>
      <c r="X2254" s="11" t="str">
        <f t="shared" si="2743"/>
        <v/>
      </c>
      <c r="Y2254" s="11" t="str">
        <f t="shared" si="2744"/>
        <v/>
      </c>
      <c r="Z2254" s="11" t="str">
        <f t="shared" si="2745"/>
        <v/>
      </c>
      <c r="AA2254" s="11" t="str">
        <f t="shared" si="2746"/>
        <v/>
      </c>
      <c r="AB2254" s="3" t="str">
        <f t="shared" si="2747"/>
        <v/>
      </c>
      <c r="AC2254" s="3"/>
      <c r="AD2254" s="3"/>
      <c r="AE2254" s="7" t="str">
        <f>IF(X2254="","",_xlfn.IFNA(VLOOKUP(X2254,'饰品（请勿修改）'!$A:$H,8,FALSE),VLOOKUP(X2254,'饰品（请勿修改）'!$H:$H,1,FALSE)))</f>
        <v/>
      </c>
      <c r="AF2254" s="7" t="str">
        <f>IF(Z2254="","",_xlfn.IFNA(VLOOKUP(Z2254,'饰品（请勿修改）'!$A:$H,8,FALSE),VLOOKUP(Z2254,'饰品（请勿修改）'!$H:$H,1,FALSE)))</f>
        <v/>
      </c>
      <c r="AG2254" s="7">
        <f>_xlfn.IFNA(VLOOKUP(AE2254,'饰品（请勿修改）'!$H:$I,2,FALSE),0)</f>
        <v>0</v>
      </c>
      <c r="AH2254" s="7">
        <f>_xlfn.IFNA(VLOOKUP(AF2254,'饰品（请勿修改）'!$H:$I,2,FALSE),0)</f>
        <v>0</v>
      </c>
      <c r="AI2254" s="7">
        <f t="shared" si="2734"/>
        <v>0</v>
      </c>
      <c r="AJ2254" s="7">
        <f t="shared" si="2735"/>
        <v>0</v>
      </c>
    </row>
    <row r="2255" spans="1:36" x14ac:dyDescent="0.2">
      <c r="A2255" s="3"/>
      <c r="B2255" s="3"/>
      <c r="C2255" s="3"/>
      <c r="D2255" s="3"/>
      <c r="E2255" s="3"/>
      <c r="F2255" s="3"/>
      <c r="G2255" s="7" t="str">
        <f t="shared" si="2732"/>
        <v/>
      </c>
      <c r="H2255" s="7" t="str">
        <f t="shared" si="2736"/>
        <v/>
      </c>
      <c r="I2255" s="7" t="str">
        <f t="shared" si="2737"/>
        <v/>
      </c>
      <c r="J2255" s="7" t="str">
        <f t="shared" si="2738"/>
        <v/>
      </c>
      <c r="K2255" s="5">
        <f t="shared" si="2739"/>
        <v>0</v>
      </c>
      <c r="L2255" s="5">
        <f t="shared" si="2740"/>
        <v>0</v>
      </c>
      <c r="M2255" s="5">
        <f t="shared" si="2741"/>
        <v>0</v>
      </c>
      <c r="N2255" s="7" cm="1">
        <f t="array" ref="N2255:P2255">_xlfn._xlws.SORT(K2255:M2255,1,-1,TRUE)</f>
        <v>0</v>
      </c>
      <c r="O2255" s="7">
        <v>0</v>
      </c>
      <c r="P2255" s="7">
        <v>0</v>
      </c>
      <c r="Q2255" s="7">
        <v>2252</v>
      </c>
      <c r="R2255" s="7" t="e">
        <f t="shared" ref="R2255:W2255" si="2759">FIND(",",$F2255,Q2255+1)</f>
        <v>#VALUE!</v>
      </c>
      <c r="S2255" s="7" t="e">
        <f t="shared" si="2759"/>
        <v>#VALUE!</v>
      </c>
      <c r="T2255" s="7" t="e">
        <f t="shared" si="2759"/>
        <v>#VALUE!</v>
      </c>
      <c r="U2255" s="7" t="e">
        <f t="shared" si="2759"/>
        <v>#VALUE!</v>
      </c>
      <c r="V2255" s="7" t="e">
        <f t="shared" si="2759"/>
        <v>#VALUE!</v>
      </c>
      <c r="W2255" s="7" t="e">
        <f t="shared" si="2759"/>
        <v>#VALUE!</v>
      </c>
      <c r="X2255" s="11" t="str">
        <f t="shared" si="2743"/>
        <v/>
      </c>
      <c r="Y2255" s="11" t="str">
        <f t="shared" si="2744"/>
        <v/>
      </c>
      <c r="Z2255" s="11" t="str">
        <f t="shared" si="2745"/>
        <v/>
      </c>
      <c r="AA2255" s="11" t="str">
        <f t="shared" si="2746"/>
        <v/>
      </c>
      <c r="AB2255" s="3" t="str">
        <f t="shared" si="2747"/>
        <v/>
      </c>
      <c r="AC2255" s="3"/>
      <c r="AD2255" s="3"/>
      <c r="AE2255" s="7" t="str">
        <f>IF(X2255="","",_xlfn.IFNA(VLOOKUP(X2255,'饰品（请勿修改）'!$A:$H,8,FALSE),VLOOKUP(X2255,'饰品（请勿修改）'!$H:$H,1,FALSE)))</f>
        <v/>
      </c>
      <c r="AF2255" s="7" t="str">
        <f>IF(Z2255="","",_xlfn.IFNA(VLOOKUP(Z2255,'饰品（请勿修改）'!$A:$H,8,FALSE),VLOOKUP(Z2255,'饰品（请勿修改）'!$H:$H,1,FALSE)))</f>
        <v/>
      </c>
      <c r="AG2255" s="7">
        <f>_xlfn.IFNA(VLOOKUP(AE2255,'饰品（请勿修改）'!$H:$I,2,FALSE),0)</f>
        <v>0</v>
      </c>
      <c r="AH2255" s="7">
        <f>_xlfn.IFNA(VLOOKUP(AF2255,'饰品（请勿修改）'!$H:$I,2,FALSE),0)</f>
        <v>0</v>
      </c>
      <c r="AI2255" s="7">
        <f t="shared" si="2734"/>
        <v>0</v>
      </c>
      <c r="AJ2255" s="7">
        <f t="shared" si="2735"/>
        <v>0</v>
      </c>
    </row>
    <row r="2256" spans="1:36" x14ac:dyDescent="0.2">
      <c r="A2256" s="3"/>
      <c r="B2256" s="3"/>
      <c r="C2256" s="3"/>
      <c r="D2256" s="3"/>
      <c r="E2256" s="3"/>
      <c r="F2256" s="3"/>
      <c r="G2256" s="7" t="str">
        <f t="shared" si="2732"/>
        <v/>
      </c>
      <c r="H2256" s="7" t="str">
        <f t="shared" si="2736"/>
        <v/>
      </c>
      <c r="I2256" s="7" t="str">
        <f t="shared" si="2737"/>
        <v/>
      </c>
      <c r="J2256" s="7" t="str">
        <f t="shared" si="2738"/>
        <v/>
      </c>
      <c r="K2256" s="5">
        <f t="shared" si="2739"/>
        <v>0</v>
      </c>
      <c r="L2256" s="5">
        <f t="shared" si="2740"/>
        <v>0</v>
      </c>
      <c r="M2256" s="5">
        <f t="shared" si="2741"/>
        <v>0</v>
      </c>
      <c r="N2256" s="7" cm="1">
        <f t="array" ref="N2256:P2256">_xlfn._xlws.SORT(K2256:M2256,1,-1,TRUE)</f>
        <v>0</v>
      </c>
      <c r="O2256" s="7">
        <v>0</v>
      </c>
      <c r="P2256" s="7">
        <v>0</v>
      </c>
      <c r="Q2256" s="7">
        <v>2253</v>
      </c>
      <c r="R2256" s="7" t="e">
        <f t="shared" ref="R2256:W2256" si="2760">FIND(",",$F2256,Q2256+1)</f>
        <v>#VALUE!</v>
      </c>
      <c r="S2256" s="7" t="e">
        <f t="shared" si="2760"/>
        <v>#VALUE!</v>
      </c>
      <c r="T2256" s="7" t="e">
        <f t="shared" si="2760"/>
        <v>#VALUE!</v>
      </c>
      <c r="U2256" s="7" t="e">
        <f t="shared" si="2760"/>
        <v>#VALUE!</v>
      </c>
      <c r="V2256" s="7" t="e">
        <f t="shared" si="2760"/>
        <v>#VALUE!</v>
      </c>
      <c r="W2256" s="7" t="e">
        <f t="shared" si="2760"/>
        <v>#VALUE!</v>
      </c>
      <c r="X2256" s="11" t="str">
        <f t="shared" si="2743"/>
        <v/>
      </c>
      <c r="Y2256" s="11" t="str">
        <f t="shared" si="2744"/>
        <v/>
      </c>
      <c r="Z2256" s="11" t="str">
        <f t="shared" si="2745"/>
        <v/>
      </c>
      <c r="AA2256" s="11" t="str">
        <f t="shared" si="2746"/>
        <v/>
      </c>
      <c r="AB2256" s="3" t="str">
        <f t="shared" si="2747"/>
        <v/>
      </c>
      <c r="AC2256" s="3"/>
      <c r="AD2256" s="3"/>
      <c r="AE2256" s="7" t="str">
        <f>IF(X2256="","",_xlfn.IFNA(VLOOKUP(X2256,'饰品（请勿修改）'!$A:$H,8,FALSE),VLOOKUP(X2256,'饰品（请勿修改）'!$H:$H,1,FALSE)))</f>
        <v/>
      </c>
      <c r="AF2256" s="7" t="str">
        <f>IF(Z2256="","",_xlfn.IFNA(VLOOKUP(Z2256,'饰品（请勿修改）'!$A:$H,8,FALSE),VLOOKUP(Z2256,'饰品（请勿修改）'!$H:$H,1,FALSE)))</f>
        <v/>
      </c>
      <c r="AG2256" s="7">
        <f>_xlfn.IFNA(VLOOKUP(AE2256,'饰品（请勿修改）'!$H:$I,2,FALSE),0)</f>
        <v>0</v>
      </c>
      <c r="AH2256" s="7">
        <f>_xlfn.IFNA(VLOOKUP(AF2256,'饰品（请勿修改）'!$H:$I,2,FALSE),0)</f>
        <v>0</v>
      </c>
      <c r="AI2256" s="7">
        <f t="shared" si="2734"/>
        <v>0</v>
      </c>
      <c r="AJ2256" s="7">
        <f t="shared" si="2735"/>
        <v>0</v>
      </c>
    </row>
    <row r="2257" spans="1:36" x14ac:dyDescent="0.2">
      <c r="A2257" s="3"/>
      <c r="B2257" s="3"/>
      <c r="C2257" s="3"/>
      <c r="D2257" s="3"/>
      <c r="E2257" s="3"/>
      <c r="F2257" s="3"/>
      <c r="G2257" s="7" t="str">
        <f t="shared" si="2732"/>
        <v/>
      </c>
      <c r="H2257" s="7" t="str">
        <f t="shared" si="2736"/>
        <v/>
      </c>
      <c r="I2257" s="7" t="str">
        <f t="shared" si="2737"/>
        <v/>
      </c>
      <c r="J2257" s="7" t="str">
        <f t="shared" si="2738"/>
        <v/>
      </c>
      <c r="K2257" s="5">
        <f t="shared" si="2739"/>
        <v>0</v>
      </c>
      <c r="L2257" s="5">
        <f t="shared" si="2740"/>
        <v>0</v>
      </c>
      <c r="M2257" s="5">
        <f t="shared" si="2741"/>
        <v>0</v>
      </c>
      <c r="N2257" s="7" cm="1">
        <f t="array" ref="N2257:P2257">_xlfn._xlws.SORT(K2257:M2257,1,-1,TRUE)</f>
        <v>0</v>
      </c>
      <c r="O2257" s="7">
        <v>0</v>
      </c>
      <c r="P2257" s="7">
        <v>0</v>
      </c>
      <c r="Q2257" s="7">
        <v>2254</v>
      </c>
      <c r="R2257" s="7" t="e">
        <f t="shared" ref="R2257:W2257" si="2761">FIND(",",$F2257,Q2257+1)</f>
        <v>#VALUE!</v>
      </c>
      <c r="S2257" s="7" t="e">
        <f t="shared" si="2761"/>
        <v>#VALUE!</v>
      </c>
      <c r="T2257" s="7" t="e">
        <f t="shared" si="2761"/>
        <v>#VALUE!</v>
      </c>
      <c r="U2257" s="7" t="e">
        <f t="shared" si="2761"/>
        <v>#VALUE!</v>
      </c>
      <c r="V2257" s="7" t="e">
        <f t="shared" si="2761"/>
        <v>#VALUE!</v>
      </c>
      <c r="W2257" s="7" t="e">
        <f t="shared" si="2761"/>
        <v>#VALUE!</v>
      </c>
      <c r="X2257" s="11" t="str">
        <f t="shared" si="2743"/>
        <v/>
      </c>
      <c r="Y2257" s="11" t="str">
        <f t="shared" si="2744"/>
        <v/>
      </c>
      <c r="Z2257" s="11" t="str">
        <f t="shared" si="2745"/>
        <v/>
      </c>
      <c r="AA2257" s="11" t="str">
        <f t="shared" si="2746"/>
        <v/>
      </c>
      <c r="AB2257" s="3" t="str">
        <f t="shared" si="2747"/>
        <v/>
      </c>
      <c r="AC2257" s="3"/>
      <c r="AD2257" s="3"/>
      <c r="AE2257" s="7" t="str">
        <f>IF(X2257="","",_xlfn.IFNA(VLOOKUP(X2257,'饰品（请勿修改）'!$A:$H,8,FALSE),VLOOKUP(X2257,'饰品（请勿修改）'!$H:$H,1,FALSE)))</f>
        <v/>
      </c>
      <c r="AF2257" s="7" t="str">
        <f>IF(Z2257="","",_xlfn.IFNA(VLOOKUP(Z2257,'饰品（请勿修改）'!$A:$H,8,FALSE),VLOOKUP(Z2257,'饰品（请勿修改）'!$H:$H,1,FALSE)))</f>
        <v/>
      </c>
      <c r="AG2257" s="7">
        <f>_xlfn.IFNA(VLOOKUP(AE2257,'饰品（请勿修改）'!$H:$I,2,FALSE),0)</f>
        <v>0</v>
      </c>
      <c r="AH2257" s="7">
        <f>_xlfn.IFNA(VLOOKUP(AF2257,'饰品（请勿修改）'!$H:$I,2,FALSE),0)</f>
        <v>0</v>
      </c>
      <c r="AI2257" s="7">
        <f t="shared" si="2734"/>
        <v>0</v>
      </c>
      <c r="AJ2257" s="7">
        <f t="shared" si="2735"/>
        <v>0</v>
      </c>
    </row>
    <row r="2258" spans="1:36" x14ac:dyDescent="0.2">
      <c r="A2258" s="3"/>
      <c r="B2258" s="3"/>
      <c r="C2258" s="3"/>
      <c r="D2258" s="3"/>
      <c r="E2258" s="3"/>
      <c r="F2258" s="3"/>
      <c r="G2258" s="7" t="str">
        <f t="shared" si="2732"/>
        <v/>
      </c>
      <c r="H2258" s="7" t="str">
        <f t="shared" si="2736"/>
        <v/>
      </c>
      <c r="I2258" s="7" t="str">
        <f t="shared" si="2737"/>
        <v/>
      </c>
      <c r="J2258" s="7" t="str">
        <f t="shared" si="2738"/>
        <v/>
      </c>
      <c r="K2258" s="5">
        <f t="shared" si="2739"/>
        <v>0</v>
      </c>
      <c r="L2258" s="5">
        <f t="shared" si="2740"/>
        <v>0</v>
      </c>
      <c r="M2258" s="5">
        <f t="shared" si="2741"/>
        <v>0</v>
      </c>
      <c r="N2258" s="7" cm="1">
        <f t="array" ref="N2258:P2258">_xlfn._xlws.SORT(K2258:M2258,1,-1,TRUE)</f>
        <v>0</v>
      </c>
      <c r="O2258" s="7">
        <v>0</v>
      </c>
      <c r="P2258" s="7">
        <v>0</v>
      </c>
      <c r="Q2258" s="7">
        <v>2255</v>
      </c>
      <c r="R2258" s="7" t="e">
        <f t="shared" ref="R2258:W2258" si="2762">FIND(",",$F2258,Q2258+1)</f>
        <v>#VALUE!</v>
      </c>
      <c r="S2258" s="7" t="e">
        <f t="shared" si="2762"/>
        <v>#VALUE!</v>
      </c>
      <c r="T2258" s="7" t="e">
        <f t="shared" si="2762"/>
        <v>#VALUE!</v>
      </c>
      <c r="U2258" s="7" t="e">
        <f t="shared" si="2762"/>
        <v>#VALUE!</v>
      </c>
      <c r="V2258" s="7" t="e">
        <f t="shared" si="2762"/>
        <v>#VALUE!</v>
      </c>
      <c r="W2258" s="7" t="e">
        <f t="shared" si="2762"/>
        <v>#VALUE!</v>
      </c>
      <c r="X2258" s="11" t="str">
        <f t="shared" si="2743"/>
        <v/>
      </c>
      <c r="Y2258" s="11" t="str">
        <f t="shared" si="2744"/>
        <v/>
      </c>
      <c r="Z2258" s="11" t="str">
        <f t="shared" si="2745"/>
        <v/>
      </c>
      <c r="AA2258" s="11" t="str">
        <f t="shared" si="2746"/>
        <v/>
      </c>
      <c r="AB2258" s="3" t="str">
        <f t="shared" si="2747"/>
        <v/>
      </c>
      <c r="AC2258" s="3"/>
      <c r="AD2258" s="3"/>
      <c r="AE2258" s="7" t="str">
        <f>IF(X2258="","",_xlfn.IFNA(VLOOKUP(X2258,'饰品（请勿修改）'!$A:$H,8,FALSE),VLOOKUP(X2258,'饰品（请勿修改）'!$H:$H,1,FALSE)))</f>
        <v/>
      </c>
      <c r="AF2258" s="7" t="str">
        <f>IF(Z2258="","",_xlfn.IFNA(VLOOKUP(Z2258,'饰品（请勿修改）'!$A:$H,8,FALSE),VLOOKUP(Z2258,'饰品（请勿修改）'!$H:$H,1,FALSE)))</f>
        <v/>
      </c>
      <c r="AG2258" s="7">
        <f>_xlfn.IFNA(VLOOKUP(AE2258,'饰品（请勿修改）'!$H:$I,2,FALSE),0)</f>
        <v>0</v>
      </c>
      <c r="AH2258" s="7">
        <f>_xlfn.IFNA(VLOOKUP(AF2258,'饰品（请勿修改）'!$H:$I,2,FALSE),0)</f>
        <v>0</v>
      </c>
      <c r="AI2258" s="7">
        <f t="shared" si="2734"/>
        <v>0</v>
      </c>
      <c r="AJ2258" s="7">
        <f t="shared" si="2735"/>
        <v>0</v>
      </c>
    </row>
    <row r="2259" spans="1:36" x14ac:dyDescent="0.2">
      <c r="A2259" s="3"/>
      <c r="B2259" s="3"/>
      <c r="C2259" s="3"/>
      <c r="D2259" s="3"/>
      <c r="E2259" s="3"/>
      <c r="F2259" s="3"/>
      <c r="G2259" s="7" t="str">
        <f t="shared" si="2732"/>
        <v/>
      </c>
      <c r="H2259" s="7" t="str">
        <f t="shared" si="2736"/>
        <v/>
      </c>
      <c r="I2259" s="7" t="str">
        <f t="shared" si="2737"/>
        <v/>
      </c>
      <c r="J2259" s="7" t="str">
        <f t="shared" si="2738"/>
        <v/>
      </c>
      <c r="K2259" s="5">
        <f t="shared" si="2739"/>
        <v>0</v>
      </c>
      <c r="L2259" s="5">
        <f t="shared" si="2740"/>
        <v>0</v>
      </c>
      <c r="M2259" s="5">
        <f t="shared" si="2741"/>
        <v>0</v>
      </c>
      <c r="N2259" s="7" cm="1">
        <f t="array" ref="N2259:P2259">_xlfn._xlws.SORT(K2259:M2259,1,-1,TRUE)</f>
        <v>0</v>
      </c>
      <c r="O2259" s="7">
        <v>0</v>
      </c>
      <c r="P2259" s="7">
        <v>0</v>
      </c>
      <c r="Q2259" s="7">
        <v>2256</v>
      </c>
      <c r="R2259" s="7" t="e">
        <f t="shared" ref="R2259:W2259" si="2763">FIND(",",$F2259,Q2259+1)</f>
        <v>#VALUE!</v>
      </c>
      <c r="S2259" s="7" t="e">
        <f t="shared" si="2763"/>
        <v>#VALUE!</v>
      </c>
      <c r="T2259" s="7" t="e">
        <f t="shared" si="2763"/>
        <v>#VALUE!</v>
      </c>
      <c r="U2259" s="7" t="e">
        <f t="shared" si="2763"/>
        <v>#VALUE!</v>
      </c>
      <c r="V2259" s="7" t="e">
        <f t="shared" si="2763"/>
        <v>#VALUE!</v>
      </c>
      <c r="W2259" s="7" t="e">
        <f t="shared" si="2763"/>
        <v>#VALUE!</v>
      </c>
      <c r="X2259" s="11" t="str">
        <f t="shared" si="2743"/>
        <v/>
      </c>
      <c r="Y2259" s="11" t="str">
        <f t="shared" si="2744"/>
        <v/>
      </c>
      <c r="Z2259" s="11" t="str">
        <f t="shared" si="2745"/>
        <v/>
      </c>
      <c r="AA2259" s="11" t="str">
        <f t="shared" si="2746"/>
        <v/>
      </c>
      <c r="AB2259" s="3" t="str">
        <f t="shared" si="2747"/>
        <v/>
      </c>
      <c r="AC2259" s="3"/>
      <c r="AD2259" s="3"/>
      <c r="AE2259" s="7" t="str">
        <f>IF(X2259="","",_xlfn.IFNA(VLOOKUP(X2259,'饰品（请勿修改）'!$A:$H,8,FALSE),VLOOKUP(X2259,'饰品（请勿修改）'!$H:$H,1,FALSE)))</f>
        <v/>
      </c>
      <c r="AF2259" s="7" t="str">
        <f>IF(Z2259="","",_xlfn.IFNA(VLOOKUP(Z2259,'饰品（请勿修改）'!$A:$H,8,FALSE),VLOOKUP(Z2259,'饰品（请勿修改）'!$H:$H,1,FALSE)))</f>
        <v/>
      </c>
      <c r="AG2259" s="7">
        <f>_xlfn.IFNA(VLOOKUP(AE2259,'饰品（请勿修改）'!$H:$I,2,FALSE),0)</f>
        <v>0</v>
      </c>
      <c r="AH2259" s="7">
        <f>_xlfn.IFNA(VLOOKUP(AF2259,'饰品（请勿修改）'!$H:$I,2,FALSE),0)</f>
        <v>0</v>
      </c>
      <c r="AI2259" s="7">
        <f t="shared" si="2734"/>
        <v>0</v>
      </c>
      <c r="AJ2259" s="7">
        <f t="shared" si="2735"/>
        <v>0</v>
      </c>
    </row>
    <row r="2260" spans="1:36" x14ac:dyDescent="0.2">
      <c r="A2260" s="3"/>
      <c r="B2260" s="3"/>
      <c r="C2260" s="3"/>
      <c r="D2260" s="3"/>
      <c r="E2260" s="3"/>
      <c r="F2260" s="3"/>
      <c r="G2260" s="7" t="str">
        <f t="shared" si="2732"/>
        <v/>
      </c>
      <c r="H2260" s="7" t="str">
        <f t="shared" si="2736"/>
        <v/>
      </c>
      <c r="I2260" s="7" t="str">
        <f t="shared" si="2737"/>
        <v/>
      </c>
      <c r="J2260" s="7" t="str">
        <f t="shared" si="2738"/>
        <v/>
      </c>
      <c r="K2260" s="5">
        <f t="shared" si="2739"/>
        <v>0</v>
      </c>
      <c r="L2260" s="5">
        <f t="shared" si="2740"/>
        <v>0</v>
      </c>
      <c r="M2260" s="5">
        <f t="shared" si="2741"/>
        <v>0</v>
      </c>
      <c r="N2260" s="7" cm="1">
        <f t="array" ref="N2260:P2260">_xlfn._xlws.SORT(K2260:M2260,1,-1,TRUE)</f>
        <v>0</v>
      </c>
      <c r="O2260" s="7">
        <v>0</v>
      </c>
      <c r="P2260" s="7">
        <v>0</v>
      </c>
      <c r="Q2260" s="7">
        <v>2257</v>
      </c>
      <c r="R2260" s="7" t="e">
        <f t="shared" ref="R2260:W2260" si="2764">FIND(",",$F2260,Q2260+1)</f>
        <v>#VALUE!</v>
      </c>
      <c r="S2260" s="7" t="e">
        <f t="shared" si="2764"/>
        <v>#VALUE!</v>
      </c>
      <c r="T2260" s="7" t="e">
        <f t="shared" si="2764"/>
        <v>#VALUE!</v>
      </c>
      <c r="U2260" s="7" t="e">
        <f t="shared" si="2764"/>
        <v>#VALUE!</v>
      </c>
      <c r="V2260" s="7" t="e">
        <f t="shared" si="2764"/>
        <v>#VALUE!</v>
      </c>
      <c r="W2260" s="7" t="e">
        <f t="shared" si="2764"/>
        <v>#VALUE!</v>
      </c>
      <c r="X2260" s="11" t="str">
        <f t="shared" si="2743"/>
        <v/>
      </c>
      <c r="Y2260" s="11" t="str">
        <f t="shared" si="2744"/>
        <v/>
      </c>
      <c r="Z2260" s="11" t="str">
        <f t="shared" si="2745"/>
        <v/>
      </c>
      <c r="AA2260" s="11" t="str">
        <f t="shared" si="2746"/>
        <v/>
      </c>
      <c r="AB2260" s="3" t="str">
        <f t="shared" si="2747"/>
        <v/>
      </c>
      <c r="AC2260" s="3"/>
      <c r="AD2260" s="3"/>
      <c r="AE2260" s="7" t="str">
        <f>IF(X2260="","",_xlfn.IFNA(VLOOKUP(X2260,'饰品（请勿修改）'!$A:$H,8,FALSE),VLOOKUP(X2260,'饰品（请勿修改）'!$H:$H,1,FALSE)))</f>
        <v/>
      </c>
      <c r="AF2260" s="7" t="str">
        <f>IF(Z2260="","",_xlfn.IFNA(VLOOKUP(Z2260,'饰品（请勿修改）'!$A:$H,8,FALSE),VLOOKUP(Z2260,'饰品（请勿修改）'!$H:$H,1,FALSE)))</f>
        <v/>
      </c>
      <c r="AG2260" s="7">
        <f>_xlfn.IFNA(VLOOKUP(AE2260,'饰品（请勿修改）'!$H:$I,2,FALSE),0)</f>
        <v>0</v>
      </c>
      <c r="AH2260" s="7">
        <f>_xlfn.IFNA(VLOOKUP(AF2260,'饰品（请勿修改）'!$H:$I,2,FALSE),0)</f>
        <v>0</v>
      </c>
      <c r="AI2260" s="7">
        <f t="shared" si="2734"/>
        <v>0</v>
      </c>
      <c r="AJ2260" s="7">
        <f t="shared" si="2735"/>
        <v>0</v>
      </c>
    </row>
    <row r="2261" spans="1:36" x14ac:dyDescent="0.2">
      <c r="A2261" s="3"/>
      <c r="B2261" s="3"/>
      <c r="C2261" s="3"/>
      <c r="D2261" s="3"/>
      <c r="E2261" s="3"/>
      <c r="F2261" s="3"/>
      <c r="G2261" s="7" t="str">
        <f t="shared" si="2732"/>
        <v/>
      </c>
      <c r="H2261" s="7" t="str">
        <f t="shared" si="2736"/>
        <v/>
      </c>
      <c r="I2261" s="7" t="str">
        <f t="shared" si="2737"/>
        <v/>
      </c>
      <c r="J2261" s="7" t="str">
        <f t="shared" si="2738"/>
        <v/>
      </c>
      <c r="K2261" s="5">
        <f t="shared" si="2739"/>
        <v>0</v>
      </c>
      <c r="L2261" s="5">
        <f t="shared" si="2740"/>
        <v>0</v>
      </c>
      <c r="M2261" s="5">
        <f t="shared" si="2741"/>
        <v>0</v>
      </c>
      <c r="N2261" s="7" cm="1">
        <f t="array" ref="N2261:P2261">_xlfn._xlws.SORT(K2261:M2261,1,-1,TRUE)</f>
        <v>0</v>
      </c>
      <c r="O2261" s="7">
        <v>0</v>
      </c>
      <c r="P2261" s="7">
        <v>0</v>
      </c>
      <c r="Q2261" s="7">
        <v>2258</v>
      </c>
      <c r="R2261" s="7" t="e">
        <f t="shared" ref="R2261:W2261" si="2765">FIND(",",$F2261,Q2261+1)</f>
        <v>#VALUE!</v>
      </c>
      <c r="S2261" s="7" t="e">
        <f t="shared" si="2765"/>
        <v>#VALUE!</v>
      </c>
      <c r="T2261" s="7" t="e">
        <f t="shared" si="2765"/>
        <v>#VALUE!</v>
      </c>
      <c r="U2261" s="7" t="e">
        <f t="shared" si="2765"/>
        <v>#VALUE!</v>
      </c>
      <c r="V2261" s="7" t="e">
        <f t="shared" si="2765"/>
        <v>#VALUE!</v>
      </c>
      <c r="W2261" s="7" t="e">
        <f t="shared" si="2765"/>
        <v>#VALUE!</v>
      </c>
      <c r="X2261" s="11" t="str">
        <f t="shared" si="2743"/>
        <v/>
      </c>
      <c r="Y2261" s="11" t="str">
        <f t="shared" si="2744"/>
        <v/>
      </c>
      <c r="Z2261" s="11" t="str">
        <f t="shared" si="2745"/>
        <v/>
      </c>
      <c r="AA2261" s="11" t="str">
        <f t="shared" si="2746"/>
        <v/>
      </c>
      <c r="AB2261" s="3" t="str">
        <f t="shared" si="2747"/>
        <v/>
      </c>
      <c r="AC2261" s="3"/>
      <c r="AD2261" s="3"/>
      <c r="AE2261" s="7" t="str">
        <f>IF(X2261="","",_xlfn.IFNA(VLOOKUP(X2261,'饰品（请勿修改）'!$A:$H,8,FALSE),VLOOKUP(X2261,'饰品（请勿修改）'!$H:$H,1,FALSE)))</f>
        <v/>
      </c>
      <c r="AF2261" s="7" t="str">
        <f>IF(Z2261="","",_xlfn.IFNA(VLOOKUP(Z2261,'饰品（请勿修改）'!$A:$H,8,FALSE),VLOOKUP(Z2261,'饰品（请勿修改）'!$H:$H,1,FALSE)))</f>
        <v/>
      </c>
      <c r="AG2261" s="7">
        <f>_xlfn.IFNA(VLOOKUP(AE2261,'饰品（请勿修改）'!$H:$I,2,FALSE),0)</f>
        <v>0</v>
      </c>
      <c r="AH2261" s="7">
        <f>_xlfn.IFNA(VLOOKUP(AF2261,'饰品（请勿修改）'!$H:$I,2,FALSE),0)</f>
        <v>0</v>
      </c>
      <c r="AI2261" s="7">
        <f t="shared" si="2734"/>
        <v>0</v>
      </c>
      <c r="AJ2261" s="7">
        <f t="shared" si="2735"/>
        <v>0</v>
      </c>
    </row>
    <row r="2262" spans="1:36" x14ac:dyDescent="0.2">
      <c r="A2262" s="3"/>
      <c r="B2262" s="3"/>
      <c r="C2262" s="3"/>
      <c r="D2262" s="3"/>
      <c r="E2262" s="3"/>
      <c r="F2262" s="3"/>
      <c r="G2262" s="7" t="str">
        <f t="shared" si="2732"/>
        <v/>
      </c>
      <c r="H2262" s="7" t="str">
        <f t="shared" si="2736"/>
        <v/>
      </c>
      <c r="I2262" s="7" t="str">
        <f t="shared" si="2737"/>
        <v/>
      </c>
      <c r="J2262" s="7" t="str">
        <f t="shared" si="2738"/>
        <v/>
      </c>
      <c r="K2262" s="5">
        <f t="shared" si="2739"/>
        <v>0</v>
      </c>
      <c r="L2262" s="5">
        <f t="shared" si="2740"/>
        <v>0</v>
      </c>
      <c r="M2262" s="5">
        <f t="shared" si="2741"/>
        <v>0</v>
      </c>
      <c r="N2262" s="7" cm="1">
        <f t="array" ref="N2262:P2262">_xlfn._xlws.SORT(K2262:M2262,1,-1,TRUE)</f>
        <v>0</v>
      </c>
      <c r="O2262" s="7">
        <v>0</v>
      </c>
      <c r="P2262" s="7">
        <v>0</v>
      </c>
      <c r="Q2262" s="7">
        <v>2259</v>
      </c>
      <c r="R2262" s="7" t="e">
        <f t="shared" ref="R2262:W2262" si="2766">FIND(",",$F2262,Q2262+1)</f>
        <v>#VALUE!</v>
      </c>
      <c r="S2262" s="7" t="e">
        <f t="shared" si="2766"/>
        <v>#VALUE!</v>
      </c>
      <c r="T2262" s="7" t="e">
        <f t="shared" si="2766"/>
        <v>#VALUE!</v>
      </c>
      <c r="U2262" s="7" t="e">
        <f t="shared" si="2766"/>
        <v>#VALUE!</v>
      </c>
      <c r="V2262" s="7" t="e">
        <f t="shared" si="2766"/>
        <v>#VALUE!</v>
      </c>
      <c r="W2262" s="7" t="e">
        <f t="shared" si="2766"/>
        <v>#VALUE!</v>
      </c>
      <c r="X2262" s="11" t="str">
        <f t="shared" si="2743"/>
        <v/>
      </c>
      <c r="Y2262" s="11" t="str">
        <f t="shared" si="2744"/>
        <v/>
      </c>
      <c r="Z2262" s="11" t="str">
        <f t="shared" si="2745"/>
        <v/>
      </c>
      <c r="AA2262" s="11" t="str">
        <f t="shared" si="2746"/>
        <v/>
      </c>
      <c r="AB2262" s="3" t="str">
        <f t="shared" si="2747"/>
        <v/>
      </c>
      <c r="AC2262" s="3"/>
      <c r="AD2262" s="3"/>
      <c r="AE2262" s="7" t="str">
        <f>IF(X2262="","",_xlfn.IFNA(VLOOKUP(X2262,'饰品（请勿修改）'!$A:$H,8,FALSE),VLOOKUP(X2262,'饰品（请勿修改）'!$H:$H,1,FALSE)))</f>
        <v/>
      </c>
      <c r="AF2262" s="7" t="str">
        <f>IF(Z2262="","",_xlfn.IFNA(VLOOKUP(Z2262,'饰品（请勿修改）'!$A:$H,8,FALSE),VLOOKUP(Z2262,'饰品（请勿修改）'!$H:$H,1,FALSE)))</f>
        <v/>
      </c>
      <c r="AG2262" s="7">
        <f>_xlfn.IFNA(VLOOKUP(AE2262,'饰品（请勿修改）'!$H:$I,2,FALSE),0)</f>
        <v>0</v>
      </c>
      <c r="AH2262" s="7">
        <f>_xlfn.IFNA(VLOOKUP(AF2262,'饰品（请勿修改）'!$H:$I,2,FALSE),0)</f>
        <v>0</v>
      </c>
      <c r="AI2262" s="7">
        <f t="shared" si="2734"/>
        <v>0</v>
      </c>
      <c r="AJ2262" s="7">
        <f t="shared" si="2735"/>
        <v>0</v>
      </c>
    </row>
    <row r="2263" spans="1:36" x14ac:dyDescent="0.2">
      <c r="A2263" s="3"/>
      <c r="B2263" s="3"/>
      <c r="C2263" s="3"/>
      <c r="D2263" s="3"/>
      <c r="E2263" s="3"/>
      <c r="F2263" s="3"/>
      <c r="G2263" s="7" t="str">
        <f t="shared" si="2732"/>
        <v/>
      </c>
      <c r="H2263" s="7" t="str">
        <f t="shared" si="2736"/>
        <v/>
      </c>
      <c r="I2263" s="7" t="str">
        <f t="shared" si="2737"/>
        <v/>
      </c>
      <c r="J2263" s="7" t="str">
        <f t="shared" si="2738"/>
        <v/>
      </c>
      <c r="K2263" s="5">
        <f t="shared" si="2739"/>
        <v>0</v>
      </c>
      <c r="L2263" s="5">
        <f t="shared" si="2740"/>
        <v>0</v>
      </c>
      <c r="M2263" s="5">
        <f t="shared" si="2741"/>
        <v>0</v>
      </c>
      <c r="N2263" s="7" cm="1">
        <f t="array" ref="N2263:P2263">_xlfn._xlws.SORT(K2263:M2263,1,-1,TRUE)</f>
        <v>0</v>
      </c>
      <c r="O2263" s="7">
        <v>0</v>
      </c>
      <c r="P2263" s="7">
        <v>0</v>
      </c>
      <c r="Q2263" s="7">
        <v>2260</v>
      </c>
      <c r="R2263" s="7" t="e">
        <f t="shared" ref="R2263:W2263" si="2767">FIND(",",$F2263,Q2263+1)</f>
        <v>#VALUE!</v>
      </c>
      <c r="S2263" s="7" t="e">
        <f t="shared" si="2767"/>
        <v>#VALUE!</v>
      </c>
      <c r="T2263" s="7" t="e">
        <f t="shared" si="2767"/>
        <v>#VALUE!</v>
      </c>
      <c r="U2263" s="7" t="e">
        <f t="shared" si="2767"/>
        <v>#VALUE!</v>
      </c>
      <c r="V2263" s="7" t="e">
        <f t="shared" si="2767"/>
        <v>#VALUE!</v>
      </c>
      <c r="W2263" s="7" t="e">
        <f t="shared" si="2767"/>
        <v>#VALUE!</v>
      </c>
      <c r="X2263" s="11" t="str">
        <f t="shared" si="2743"/>
        <v/>
      </c>
      <c r="Y2263" s="11" t="str">
        <f t="shared" si="2744"/>
        <v/>
      </c>
      <c r="Z2263" s="11" t="str">
        <f t="shared" si="2745"/>
        <v/>
      </c>
      <c r="AA2263" s="11" t="str">
        <f t="shared" si="2746"/>
        <v/>
      </c>
      <c r="AB2263" s="3" t="str">
        <f t="shared" si="2747"/>
        <v/>
      </c>
      <c r="AC2263" s="3"/>
      <c r="AD2263" s="3"/>
      <c r="AE2263" s="7" t="str">
        <f>IF(X2263="","",_xlfn.IFNA(VLOOKUP(X2263,'饰品（请勿修改）'!$A:$H,8,FALSE),VLOOKUP(X2263,'饰品（请勿修改）'!$H:$H,1,FALSE)))</f>
        <v/>
      </c>
      <c r="AF2263" s="7" t="str">
        <f>IF(Z2263="","",_xlfn.IFNA(VLOOKUP(Z2263,'饰品（请勿修改）'!$A:$H,8,FALSE),VLOOKUP(Z2263,'饰品（请勿修改）'!$H:$H,1,FALSE)))</f>
        <v/>
      </c>
      <c r="AG2263" s="7">
        <f>_xlfn.IFNA(VLOOKUP(AE2263,'饰品（请勿修改）'!$H:$I,2,FALSE),0)</f>
        <v>0</v>
      </c>
      <c r="AH2263" s="7">
        <f>_xlfn.IFNA(VLOOKUP(AF2263,'饰品（请勿修改）'!$H:$I,2,FALSE),0)</f>
        <v>0</v>
      </c>
      <c r="AI2263" s="7">
        <f t="shared" si="2734"/>
        <v>0</v>
      </c>
      <c r="AJ2263" s="7">
        <f t="shared" si="2735"/>
        <v>0</v>
      </c>
    </row>
    <row r="2264" spans="1:36" x14ac:dyDescent="0.2">
      <c r="A2264" s="3"/>
      <c r="B2264" s="3"/>
      <c r="C2264" s="3"/>
      <c r="D2264" s="3"/>
      <c r="E2264" s="3"/>
      <c r="F2264" s="3"/>
      <c r="G2264" s="7" t="str">
        <f t="shared" si="2732"/>
        <v/>
      </c>
      <c r="H2264" s="7" t="str">
        <f t="shared" si="2736"/>
        <v/>
      </c>
      <c r="I2264" s="7" t="str">
        <f t="shared" si="2737"/>
        <v/>
      </c>
      <c r="J2264" s="7" t="str">
        <f t="shared" si="2738"/>
        <v/>
      </c>
      <c r="K2264" s="5">
        <f t="shared" si="2739"/>
        <v>0</v>
      </c>
      <c r="L2264" s="5">
        <f t="shared" si="2740"/>
        <v>0</v>
      </c>
      <c r="M2264" s="5">
        <f t="shared" si="2741"/>
        <v>0</v>
      </c>
      <c r="N2264" s="7" cm="1">
        <f t="array" ref="N2264:P2264">_xlfn._xlws.SORT(K2264:M2264,1,-1,TRUE)</f>
        <v>0</v>
      </c>
      <c r="O2264" s="7">
        <v>0</v>
      </c>
      <c r="P2264" s="7">
        <v>0</v>
      </c>
      <c r="Q2264" s="7">
        <v>2261</v>
      </c>
      <c r="R2264" s="7" t="e">
        <f t="shared" ref="R2264:W2264" si="2768">FIND(",",$F2264,Q2264+1)</f>
        <v>#VALUE!</v>
      </c>
      <c r="S2264" s="7" t="e">
        <f t="shared" si="2768"/>
        <v>#VALUE!</v>
      </c>
      <c r="T2264" s="7" t="e">
        <f t="shared" si="2768"/>
        <v>#VALUE!</v>
      </c>
      <c r="U2264" s="7" t="e">
        <f t="shared" si="2768"/>
        <v>#VALUE!</v>
      </c>
      <c r="V2264" s="7" t="e">
        <f t="shared" si="2768"/>
        <v>#VALUE!</v>
      </c>
      <c r="W2264" s="7" t="e">
        <f t="shared" si="2768"/>
        <v>#VALUE!</v>
      </c>
      <c r="X2264" s="11" t="str">
        <f t="shared" si="2743"/>
        <v/>
      </c>
      <c r="Y2264" s="11" t="str">
        <f t="shared" si="2744"/>
        <v/>
      </c>
      <c r="Z2264" s="11" t="str">
        <f t="shared" si="2745"/>
        <v/>
      </c>
      <c r="AA2264" s="11" t="str">
        <f t="shared" si="2746"/>
        <v/>
      </c>
      <c r="AB2264" s="3" t="str">
        <f t="shared" si="2747"/>
        <v/>
      </c>
      <c r="AC2264" s="3"/>
      <c r="AD2264" s="3"/>
      <c r="AE2264" s="7" t="str">
        <f>IF(X2264="","",_xlfn.IFNA(VLOOKUP(X2264,'饰品（请勿修改）'!$A:$H,8,FALSE),VLOOKUP(X2264,'饰品（请勿修改）'!$H:$H,1,FALSE)))</f>
        <v/>
      </c>
      <c r="AF2264" s="7" t="str">
        <f>IF(Z2264="","",_xlfn.IFNA(VLOOKUP(Z2264,'饰品（请勿修改）'!$A:$H,8,FALSE),VLOOKUP(Z2264,'饰品（请勿修改）'!$H:$H,1,FALSE)))</f>
        <v/>
      </c>
      <c r="AG2264" s="7">
        <f>_xlfn.IFNA(VLOOKUP(AE2264,'饰品（请勿修改）'!$H:$I,2,FALSE),0)</f>
        <v>0</v>
      </c>
      <c r="AH2264" s="7">
        <f>_xlfn.IFNA(VLOOKUP(AF2264,'饰品（请勿修改）'!$H:$I,2,FALSE),0)</f>
        <v>0</v>
      </c>
      <c r="AI2264" s="7">
        <f t="shared" si="2734"/>
        <v>0</v>
      </c>
      <c r="AJ2264" s="7">
        <f t="shared" si="2735"/>
        <v>0</v>
      </c>
    </row>
    <row r="2265" spans="1:36" x14ac:dyDescent="0.2">
      <c r="A2265" s="3"/>
      <c r="B2265" s="3"/>
      <c r="C2265" s="3"/>
      <c r="D2265" s="3"/>
      <c r="E2265" s="3"/>
      <c r="F2265" s="3"/>
      <c r="G2265" s="7" t="str">
        <f t="shared" si="2732"/>
        <v/>
      </c>
      <c r="H2265" s="7" t="str">
        <f t="shared" si="2736"/>
        <v/>
      </c>
      <c r="I2265" s="7" t="str">
        <f t="shared" si="2737"/>
        <v/>
      </c>
      <c r="J2265" s="7" t="str">
        <f t="shared" si="2738"/>
        <v/>
      </c>
      <c r="K2265" s="5">
        <f t="shared" si="2739"/>
        <v>0</v>
      </c>
      <c r="L2265" s="5">
        <f t="shared" si="2740"/>
        <v>0</v>
      </c>
      <c r="M2265" s="5">
        <f t="shared" si="2741"/>
        <v>0</v>
      </c>
      <c r="N2265" s="7" cm="1">
        <f t="array" ref="N2265:P2265">_xlfn._xlws.SORT(K2265:M2265,1,-1,TRUE)</f>
        <v>0</v>
      </c>
      <c r="O2265" s="7">
        <v>0</v>
      </c>
      <c r="P2265" s="7">
        <v>0</v>
      </c>
      <c r="Q2265" s="7">
        <v>2262</v>
      </c>
      <c r="R2265" s="7" t="e">
        <f t="shared" ref="R2265:W2265" si="2769">FIND(",",$F2265,Q2265+1)</f>
        <v>#VALUE!</v>
      </c>
      <c r="S2265" s="7" t="e">
        <f t="shared" si="2769"/>
        <v>#VALUE!</v>
      </c>
      <c r="T2265" s="7" t="e">
        <f t="shared" si="2769"/>
        <v>#VALUE!</v>
      </c>
      <c r="U2265" s="7" t="e">
        <f t="shared" si="2769"/>
        <v>#VALUE!</v>
      </c>
      <c r="V2265" s="7" t="e">
        <f t="shared" si="2769"/>
        <v>#VALUE!</v>
      </c>
      <c r="W2265" s="7" t="e">
        <f t="shared" si="2769"/>
        <v>#VALUE!</v>
      </c>
      <c r="X2265" s="11" t="str">
        <f t="shared" si="2743"/>
        <v/>
      </c>
      <c r="Y2265" s="11" t="str">
        <f t="shared" si="2744"/>
        <v/>
      </c>
      <c r="Z2265" s="11" t="str">
        <f t="shared" si="2745"/>
        <v/>
      </c>
      <c r="AA2265" s="11" t="str">
        <f t="shared" si="2746"/>
        <v/>
      </c>
      <c r="AB2265" s="3" t="str">
        <f t="shared" si="2747"/>
        <v/>
      </c>
      <c r="AC2265" s="3"/>
      <c r="AD2265" s="3"/>
      <c r="AE2265" s="7" t="str">
        <f>IF(X2265="","",_xlfn.IFNA(VLOOKUP(X2265,'饰品（请勿修改）'!$A:$H,8,FALSE),VLOOKUP(X2265,'饰品（请勿修改）'!$H:$H,1,FALSE)))</f>
        <v/>
      </c>
      <c r="AF2265" s="7" t="str">
        <f>IF(Z2265="","",_xlfn.IFNA(VLOOKUP(Z2265,'饰品（请勿修改）'!$A:$H,8,FALSE),VLOOKUP(Z2265,'饰品（请勿修改）'!$H:$H,1,FALSE)))</f>
        <v/>
      </c>
      <c r="AG2265" s="7">
        <f>_xlfn.IFNA(VLOOKUP(AE2265,'饰品（请勿修改）'!$H:$I,2,FALSE),0)</f>
        <v>0</v>
      </c>
      <c r="AH2265" s="7">
        <f>_xlfn.IFNA(VLOOKUP(AF2265,'饰品（请勿修改）'!$H:$I,2,FALSE),0)</f>
        <v>0</v>
      </c>
      <c r="AI2265" s="7">
        <f t="shared" si="2734"/>
        <v>0</v>
      </c>
      <c r="AJ2265" s="7">
        <f t="shared" si="2735"/>
        <v>0</v>
      </c>
    </row>
    <row r="2266" spans="1:36" x14ac:dyDescent="0.2">
      <c r="A2266" s="3"/>
      <c r="B2266" s="3"/>
      <c r="C2266" s="3"/>
      <c r="D2266" s="3"/>
      <c r="E2266" s="3"/>
      <c r="F2266" s="3"/>
      <c r="G2266" s="7" t="str">
        <f t="shared" si="2732"/>
        <v/>
      </c>
      <c r="H2266" s="7" t="str">
        <f t="shared" si="2736"/>
        <v/>
      </c>
      <c r="I2266" s="7" t="str">
        <f t="shared" si="2737"/>
        <v/>
      </c>
      <c r="J2266" s="7" t="str">
        <f t="shared" si="2738"/>
        <v/>
      </c>
      <c r="K2266" s="5">
        <f t="shared" si="2739"/>
        <v>0</v>
      </c>
      <c r="L2266" s="5">
        <f t="shared" si="2740"/>
        <v>0</v>
      </c>
      <c r="M2266" s="5">
        <f t="shared" si="2741"/>
        <v>0</v>
      </c>
      <c r="N2266" s="7" cm="1">
        <f t="array" ref="N2266:P2266">_xlfn._xlws.SORT(K2266:M2266,1,-1,TRUE)</f>
        <v>0</v>
      </c>
      <c r="O2266" s="7">
        <v>0</v>
      </c>
      <c r="P2266" s="7">
        <v>0</v>
      </c>
      <c r="Q2266" s="7">
        <v>2263</v>
      </c>
      <c r="R2266" s="7" t="e">
        <f t="shared" ref="R2266:W2266" si="2770">FIND(",",$F2266,Q2266+1)</f>
        <v>#VALUE!</v>
      </c>
      <c r="S2266" s="7" t="e">
        <f t="shared" si="2770"/>
        <v>#VALUE!</v>
      </c>
      <c r="T2266" s="7" t="e">
        <f t="shared" si="2770"/>
        <v>#VALUE!</v>
      </c>
      <c r="U2266" s="7" t="e">
        <f t="shared" si="2770"/>
        <v>#VALUE!</v>
      </c>
      <c r="V2266" s="7" t="e">
        <f t="shared" si="2770"/>
        <v>#VALUE!</v>
      </c>
      <c r="W2266" s="7" t="e">
        <f t="shared" si="2770"/>
        <v>#VALUE!</v>
      </c>
      <c r="X2266" s="11" t="str">
        <f t="shared" si="2743"/>
        <v/>
      </c>
      <c r="Y2266" s="11" t="str">
        <f t="shared" si="2744"/>
        <v/>
      </c>
      <c r="Z2266" s="11" t="str">
        <f t="shared" si="2745"/>
        <v/>
      </c>
      <c r="AA2266" s="11" t="str">
        <f t="shared" si="2746"/>
        <v/>
      </c>
      <c r="AB2266" s="3" t="str">
        <f t="shared" si="2747"/>
        <v/>
      </c>
      <c r="AC2266" s="3"/>
      <c r="AD2266" s="3"/>
      <c r="AE2266" s="7" t="str">
        <f>IF(X2266="","",_xlfn.IFNA(VLOOKUP(X2266,'饰品（请勿修改）'!$A:$H,8,FALSE),VLOOKUP(X2266,'饰品（请勿修改）'!$H:$H,1,FALSE)))</f>
        <v/>
      </c>
      <c r="AF2266" s="7" t="str">
        <f>IF(Z2266="","",_xlfn.IFNA(VLOOKUP(Z2266,'饰品（请勿修改）'!$A:$H,8,FALSE),VLOOKUP(Z2266,'饰品（请勿修改）'!$H:$H,1,FALSE)))</f>
        <v/>
      </c>
      <c r="AG2266" s="7">
        <f>_xlfn.IFNA(VLOOKUP(AE2266,'饰品（请勿修改）'!$H:$I,2,FALSE),0)</f>
        <v>0</v>
      </c>
      <c r="AH2266" s="7">
        <f>_xlfn.IFNA(VLOOKUP(AF2266,'饰品（请勿修改）'!$H:$I,2,FALSE),0)</f>
        <v>0</v>
      </c>
      <c r="AI2266" s="7">
        <f t="shared" si="2734"/>
        <v>0</v>
      </c>
      <c r="AJ2266" s="7">
        <f t="shared" si="2735"/>
        <v>0</v>
      </c>
    </row>
    <row r="2267" spans="1:36" x14ac:dyDescent="0.2">
      <c r="A2267" s="3"/>
      <c r="B2267" s="3"/>
      <c r="C2267" s="3"/>
      <c r="D2267" s="3"/>
      <c r="E2267" s="3"/>
      <c r="F2267" s="3"/>
      <c r="G2267" s="7" t="str">
        <f t="shared" si="2732"/>
        <v/>
      </c>
      <c r="H2267" s="7" t="str">
        <f t="shared" si="2736"/>
        <v/>
      </c>
      <c r="I2267" s="7" t="str">
        <f t="shared" si="2737"/>
        <v/>
      </c>
      <c r="J2267" s="7" t="str">
        <f t="shared" si="2738"/>
        <v/>
      </c>
      <c r="K2267" s="5">
        <f t="shared" si="2739"/>
        <v>0</v>
      </c>
      <c r="L2267" s="5">
        <f t="shared" si="2740"/>
        <v>0</v>
      </c>
      <c r="M2267" s="5">
        <f t="shared" si="2741"/>
        <v>0</v>
      </c>
      <c r="N2267" s="7" cm="1">
        <f t="array" ref="N2267:P2267">_xlfn._xlws.SORT(K2267:M2267,1,-1,TRUE)</f>
        <v>0</v>
      </c>
      <c r="O2267" s="7">
        <v>0</v>
      </c>
      <c r="P2267" s="7">
        <v>0</v>
      </c>
      <c r="Q2267" s="7">
        <v>2264</v>
      </c>
      <c r="R2267" s="7" t="e">
        <f t="shared" ref="R2267:W2267" si="2771">FIND(",",$F2267,Q2267+1)</f>
        <v>#VALUE!</v>
      </c>
      <c r="S2267" s="7" t="e">
        <f t="shared" si="2771"/>
        <v>#VALUE!</v>
      </c>
      <c r="T2267" s="7" t="e">
        <f t="shared" si="2771"/>
        <v>#VALUE!</v>
      </c>
      <c r="U2267" s="7" t="e">
        <f t="shared" si="2771"/>
        <v>#VALUE!</v>
      </c>
      <c r="V2267" s="7" t="e">
        <f t="shared" si="2771"/>
        <v>#VALUE!</v>
      </c>
      <c r="W2267" s="7" t="e">
        <f t="shared" si="2771"/>
        <v>#VALUE!</v>
      </c>
      <c r="X2267" s="11" t="str">
        <f t="shared" si="2743"/>
        <v/>
      </c>
      <c r="Y2267" s="11" t="str">
        <f t="shared" si="2744"/>
        <v/>
      </c>
      <c r="Z2267" s="11" t="str">
        <f t="shared" si="2745"/>
        <v/>
      </c>
      <c r="AA2267" s="11" t="str">
        <f t="shared" si="2746"/>
        <v/>
      </c>
      <c r="AB2267" s="3" t="str">
        <f t="shared" si="2747"/>
        <v/>
      </c>
      <c r="AC2267" s="3"/>
      <c r="AD2267" s="3"/>
      <c r="AE2267" s="7" t="str">
        <f>IF(X2267="","",_xlfn.IFNA(VLOOKUP(X2267,'饰品（请勿修改）'!$A:$H,8,FALSE),VLOOKUP(X2267,'饰品（请勿修改）'!$H:$H,1,FALSE)))</f>
        <v/>
      </c>
      <c r="AF2267" s="7" t="str">
        <f>IF(Z2267="","",_xlfn.IFNA(VLOOKUP(Z2267,'饰品（请勿修改）'!$A:$H,8,FALSE),VLOOKUP(Z2267,'饰品（请勿修改）'!$H:$H,1,FALSE)))</f>
        <v/>
      </c>
      <c r="AG2267" s="7">
        <f>_xlfn.IFNA(VLOOKUP(AE2267,'饰品（请勿修改）'!$H:$I,2,FALSE),0)</f>
        <v>0</v>
      </c>
      <c r="AH2267" s="7">
        <f>_xlfn.IFNA(VLOOKUP(AF2267,'饰品（请勿修改）'!$H:$I,2,FALSE),0)</f>
        <v>0</v>
      </c>
      <c r="AI2267" s="7">
        <f t="shared" si="2734"/>
        <v>0</v>
      </c>
      <c r="AJ2267" s="7">
        <f t="shared" si="2735"/>
        <v>0</v>
      </c>
    </row>
    <row r="2268" spans="1:36" x14ac:dyDescent="0.2">
      <c r="A2268" s="3"/>
      <c r="B2268" s="3"/>
      <c r="C2268" s="3"/>
      <c r="D2268" s="3"/>
      <c r="E2268" s="3"/>
      <c r="F2268" s="3"/>
      <c r="G2268" s="7" t="str">
        <f t="shared" si="2732"/>
        <v/>
      </c>
      <c r="H2268" s="7" t="str">
        <f t="shared" si="2736"/>
        <v/>
      </c>
      <c r="I2268" s="7" t="str">
        <f t="shared" si="2737"/>
        <v/>
      </c>
      <c r="J2268" s="7" t="str">
        <f t="shared" si="2738"/>
        <v/>
      </c>
      <c r="K2268" s="5">
        <f t="shared" si="2739"/>
        <v>0</v>
      </c>
      <c r="L2268" s="5">
        <f t="shared" si="2740"/>
        <v>0</v>
      </c>
      <c r="M2268" s="5">
        <f t="shared" si="2741"/>
        <v>0</v>
      </c>
      <c r="N2268" s="7" cm="1">
        <f t="array" ref="N2268:P2268">_xlfn._xlws.SORT(K2268:M2268,1,-1,TRUE)</f>
        <v>0</v>
      </c>
      <c r="O2268" s="7">
        <v>0</v>
      </c>
      <c r="P2268" s="7">
        <v>0</v>
      </c>
      <c r="Q2268" s="7">
        <v>2265</v>
      </c>
      <c r="R2268" s="7" t="e">
        <f t="shared" ref="R2268:W2268" si="2772">FIND(",",$F2268,Q2268+1)</f>
        <v>#VALUE!</v>
      </c>
      <c r="S2268" s="7" t="e">
        <f t="shared" si="2772"/>
        <v>#VALUE!</v>
      </c>
      <c r="T2268" s="7" t="e">
        <f t="shared" si="2772"/>
        <v>#VALUE!</v>
      </c>
      <c r="U2268" s="7" t="e">
        <f t="shared" si="2772"/>
        <v>#VALUE!</v>
      </c>
      <c r="V2268" s="7" t="e">
        <f t="shared" si="2772"/>
        <v>#VALUE!</v>
      </c>
      <c r="W2268" s="7" t="e">
        <f t="shared" si="2772"/>
        <v>#VALUE!</v>
      </c>
      <c r="X2268" s="11" t="str">
        <f t="shared" si="2743"/>
        <v/>
      </c>
      <c r="Y2268" s="11" t="str">
        <f t="shared" si="2744"/>
        <v/>
      </c>
      <c r="Z2268" s="11" t="str">
        <f t="shared" si="2745"/>
        <v/>
      </c>
      <c r="AA2268" s="11" t="str">
        <f t="shared" si="2746"/>
        <v/>
      </c>
      <c r="AB2268" s="3" t="str">
        <f t="shared" si="2747"/>
        <v/>
      </c>
      <c r="AC2268" s="3"/>
      <c r="AD2268" s="3"/>
      <c r="AE2268" s="7" t="str">
        <f>IF(X2268="","",_xlfn.IFNA(VLOOKUP(X2268,'饰品（请勿修改）'!$A:$H,8,FALSE),VLOOKUP(X2268,'饰品（请勿修改）'!$H:$H,1,FALSE)))</f>
        <v/>
      </c>
      <c r="AF2268" s="7" t="str">
        <f>IF(Z2268="","",_xlfn.IFNA(VLOOKUP(Z2268,'饰品（请勿修改）'!$A:$H,8,FALSE),VLOOKUP(Z2268,'饰品（请勿修改）'!$H:$H,1,FALSE)))</f>
        <v/>
      </c>
      <c r="AG2268" s="7">
        <f>_xlfn.IFNA(VLOOKUP(AE2268,'饰品（请勿修改）'!$H:$I,2,FALSE),0)</f>
        <v>0</v>
      </c>
      <c r="AH2268" s="7">
        <f>_xlfn.IFNA(VLOOKUP(AF2268,'饰品（请勿修改）'!$H:$I,2,FALSE),0)</f>
        <v>0</v>
      </c>
      <c r="AI2268" s="7">
        <f t="shared" si="2734"/>
        <v>0</v>
      </c>
      <c r="AJ2268" s="7">
        <f t="shared" si="2735"/>
        <v>0</v>
      </c>
    </row>
    <row r="2269" spans="1:36" x14ac:dyDescent="0.2">
      <c r="A2269" s="3"/>
      <c r="B2269" s="3"/>
      <c r="C2269" s="3"/>
      <c r="D2269" s="3"/>
      <c r="E2269" s="3"/>
      <c r="F2269" s="3"/>
      <c r="G2269" s="7" t="str">
        <f t="shared" si="2732"/>
        <v/>
      </c>
      <c r="H2269" s="7" t="str">
        <f t="shared" si="2736"/>
        <v/>
      </c>
      <c r="I2269" s="7" t="str">
        <f t="shared" si="2737"/>
        <v/>
      </c>
      <c r="J2269" s="7" t="str">
        <f t="shared" si="2738"/>
        <v/>
      </c>
      <c r="K2269" s="5">
        <f t="shared" si="2739"/>
        <v>0</v>
      </c>
      <c r="L2269" s="5">
        <f t="shared" si="2740"/>
        <v>0</v>
      </c>
      <c r="M2269" s="5">
        <f t="shared" si="2741"/>
        <v>0</v>
      </c>
      <c r="N2269" s="7" cm="1">
        <f t="array" ref="N2269:P2269">_xlfn._xlws.SORT(K2269:M2269,1,-1,TRUE)</f>
        <v>0</v>
      </c>
      <c r="O2269" s="7">
        <v>0</v>
      </c>
      <c r="P2269" s="7">
        <v>0</v>
      </c>
      <c r="Q2269" s="7">
        <v>2266</v>
      </c>
      <c r="R2269" s="7" t="e">
        <f t="shared" ref="R2269:W2269" si="2773">FIND(",",$F2269,Q2269+1)</f>
        <v>#VALUE!</v>
      </c>
      <c r="S2269" s="7" t="e">
        <f t="shared" si="2773"/>
        <v>#VALUE!</v>
      </c>
      <c r="T2269" s="7" t="e">
        <f t="shared" si="2773"/>
        <v>#VALUE!</v>
      </c>
      <c r="U2269" s="7" t="e">
        <f t="shared" si="2773"/>
        <v>#VALUE!</v>
      </c>
      <c r="V2269" s="7" t="e">
        <f t="shared" si="2773"/>
        <v>#VALUE!</v>
      </c>
      <c r="W2269" s="7" t="e">
        <f t="shared" si="2773"/>
        <v>#VALUE!</v>
      </c>
      <c r="X2269" s="11" t="str">
        <f t="shared" si="2743"/>
        <v/>
      </c>
      <c r="Y2269" s="11" t="str">
        <f t="shared" si="2744"/>
        <v/>
      </c>
      <c r="Z2269" s="11" t="str">
        <f t="shared" si="2745"/>
        <v/>
      </c>
      <c r="AA2269" s="11" t="str">
        <f t="shared" si="2746"/>
        <v/>
      </c>
      <c r="AB2269" s="3" t="str">
        <f t="shared" si="2747"/>
        <v/>
      </c>
      <c r="AC2269" s="3"/>
      <c r="AD2269" s="3"/>
      <c r="AE2269" s="7" t="str">
        <f>IF(X2269="","",_xlfn.IFNA(VLOOKUP(X2269,'饰品（请勿修改）'!$A:$H,8,FALSE),VLOOKUP(X2269,'饰品（请勿修改）'!$H:$H,1,FALSE)))</f>
        <v/>
      </c>
      <c r="AF2269" s="7" t="str">
        <f>IF(Z2269="","",_xlfn.IFNA(VLOOKUP(Z2269,'饰品（请勿修改）'!$A:$H,8,FALSE),VLOOKUP(Z2269,'饰品（请勿修改）'!$H:$H,1,FALSE)))</f>
        <v/>
      </c>
      <c r="AG2269" s="7">
        <f>_xlfn.IFNA(VLOOKUP(AE2269,'饰品（请勿修改）'!$H:$I,2,FALSE),0)</f>
        <v>0</v>
      </c>
      <c r="AH2269" s="7">
        <f>_xlfn.IFNA(VLOOKUP(AF2269,'饰品（请勿修改）'!$H:$I,2,FALSE),0)</f>
        <v>0</v>
      </c>
      <c r="AI2269" s="7">
        <f t="shared" si="2734"/>
        <v>0</v>
      </c>
      <c r="AJ2269" s="7">
        <f t="shared" si="2735"/>
        <v>0</v>
      </c>
    </row>
    <row r="2270" spans="1:36" x14ac:dyDescent="0.2">
      <c r="A2270" s="3"/>
      <c r="B2270" s="3"/>
      <c r="C2270" s="3"/>
      <c r="D2270" s="3"/>
      <c r="E2270" s="3"/>
      <c r="F2270" s="3"/>
      <c r="G2270" s="7" t="str">
        <f t="shared" si="2732"/>
        <v/>
      </c>
      <c r="H2270" s="7" t="str">
        <f t="shared" si="2736"/>
        <v/>
      </c>
      <c r="I2270" s="7" t="str">
        <f t="shared" si="2737"/>
        <v/>
      </c>
      <c r="J2270" s="7" t="str">
        <f t="shared" si="2738"/>
        <v/>
      </c>
      <c r="K2270" s="5">
        <f t="shared" si="2739"/>
        <v>0</v>
      </c>
      <c r="L2270" s="5">
        <f t="shared" si="2740"/>
        <v>0</v>
      </c>
      <c r="M2270" s="5">
        <f t="shared" si="2741"/>
        <v>0</v>
      </c>
      <c r="N2270" s="7" cm="1">
        <f t="array" ref="N2270:P2270">_xlfn._xlws.SORT(K2270:M2270,1,-1,TRUE)</f>
        <v>0</v>
      </c>
      <c r="O2270" s="7">
        <v>0</v>
      </c>
      <c r="P2270" s="7">
        <v>0</v>
      </c>
      <c r="Q2270" s="7">
        <v>2267</v>
      </c>
      <c r="R2270" s="7" t="e">
        <f t="shared" ref="R2270:W2270" si="2774">FIND(",",$F2270,Q2270+1)</f>
        <v>#VALUE!</v>
      </c>
      <c r="S2270" s="7" t="e">
        <f t="shared" si="2774"/>
        <v>#VALUE!</v>
      </c>
      <c r="T2270" s="7" t="e">
        <f t="shared" si="2774"/>
        <v>#VALUE!</v>
      </c>
      <c r="U2270" s="7" t="e">
        <f t="shared" si="2774"/>
        <v>#VALUE!</v>
      </c>
      <c r="V2270" s="7" t="e">
        <f t="shared" si="2774"/>
        <v>#VALUE!</v>
      </c>
      <c r="W2270" s="7" t="e">
        <f t="shared" si="2774"/>
        <v>#VALUE!</v>
      </c>
      <c r="X2270" s="11" t="str">
        <f t="shared" si="2743"/>
        <v/>
      </c>
      <c r="Y2270" s="11" t="str">
        <f t="shared" si="2744"/>
        <v/>
      </c>
      <c r="Z2270" s="11" t="str">
        <f t="shared" si="2745"/>
        <v/>
      </c>
      <c r="AA2270" s="11" t="str">
        <f t="shared" si="2746"/>
        <v/>
      </c>
      <c r="AB2270" s="3" t="str">
        <f t="shared" si="2747"/>
        <v/>
      </c>
      <c r="AC2270" s="3"/>
      <c r="AD2270" s="3"/>
      <c r="AE2270" s="7" t="str">
        <f>IF(X2270="","",_xlfn.IFNA(VLOOKUP(X2270,'饰品（请勿修改）'!$A:$H,8,FALSE),VLOOKUP(X2270,'饰品（请勿修改）'!$H:$H,1,FALSE)))</f>
        <v/>
      </c>
      <c r="AF2270" s="7" t="str">
        <f>IF(Z2270="","",_xlfn.IFNA(VLOOKUP(Z2270,'饰品（请勿修改）'!$A:$H,8,FALSE),VLOOKUP(Z2270,'饰品（请勿修改）'!$H:$H,1,FALSE)))</f>
        <v/>
      </c>
      <c r="AG2270" s="7">
        <f>_xlfn.IFNA(VLOOKUP(AE2270,'饰品（请勿修改）'!$H:$I,2,FALSE),0)</f>
        <v>0</v>
      </c>
      <c r="AH2270" s="7">
        <f>_xlfn.IFNA(VLOOKUP(AF2270,'饰品（请勿修改）'!$H:$I,2,FALSE),0)</f>
        <v>0</v>
      </c>
      <c r="AI2270" s="7">
        <f t="shared" si="2734"/>
        <v>0</v>
      </c>
      <c r="AJ2270" s="7">
        <f t="shared" si="2735"/>
        <v>0</v>
      </c>
    </row>
    <row r="2271" spans="1:36" x14ac:dyDescent="0.2">
      <c r="A2271" s="3"/>
      <c r="B2271" s="3"/>
      <c r="C2271" s="3"/>
      <c r="D2271" s="3"/>
      <c r="E2271" s="3"/>
      <c r="F2271" s="3"/>
      <c r="G2271" s="7" t="str">
        <f t="shared" si="2732"/>
        <v/>
      </c>
      <c r="H2271" s="7" t="str">
        <f t="shared" si="2736"/>
        <v/>
      </c>
      <c r="I2271" s="7" t="str">
        <f t="shared" si="2737"/>
        <v/>
      </c>
      <c r="J2271" s="7" t="str">
        <f t="shared" si="2738"/>
        <v/>
      </c>
      <c r="K2271" s="5">
        <f t="shared" si="2739"/>
        <v>0</v>
      </c>
      <c r="L2271" s="5">
        <f t="shared" si="2740"/>
        <v>0</v>
      </c>
      <c r="M2271" s="5">
        <f t="shared" si="2741"/>
        <v>0</v>
      </c>
      <c r="N2271" s="7" cm="1">
        <f t="array" ref="N2271:P2271">_xlfn._xlws.SORT(K2271:M2271,1,-1,TRUE)</f>
        <v>0</v>
      </c>
      <c r="O2271" s="7">
        <v>0</v>
      </c>
      <c r="P2271" s="7">
        <v>0</v>
      </c>
      <c r="Q2271" s="7">
        <v>2268</v>
      </c>
      <c r="R2271" s="7" t="e">
        <f t="shared" ref="R2271:W2271" si="2775">FIND(",",$F2271,Q2271+1)</f>
        <v>#VALUE!</v>
      </c>
      <c r="S2271" s="7" t="e">
        <f t="shared" si="2775"/>
        <v>#VALUE!</v>
      </c>
      <c r="T2271" s="7" t="e">
        <f t="shared" si="2775"/>
        <v>#VALUE!</v>
      </c>
      <c r="U2271" s="7" t="e">
        <f t="shared" si="2775"/>
        <v>#VALUE!</v>
      </c>
      <c r="V2271" s="7" t="e">
        <f t="shared" si="2775"/>
        <v>#VALUE!</v>
      </c>
      <c r="W2271" s="7" t="e">
        <f t="shared" si="2775"/>
        <v>#VALUE!</v>
      </c>
      <c r="X2271" s="11" t="str">
        <f t="shared" si="2743"/>
        <v/>
      </c>
      <c r="Y2271" s="11" t="str">
        <f t="shared" si="2744"/>
        <v/>
      </c>
      <c r="Z2271" s="11" t="str">
        <f t="shared" si="2745"/>
        <v/>
      </c>
      <c r="AA2271" s="11" t="str">
        <f t="shared" si="2746"/>
        <v/>
      </c>
      <c r="AB2271" s="3" t="str">
        <f t="shared" si="2747"/>
        <v/>
      </c>
      <c r="AC2271" s="3"/>
      <c r="AD2271" s="3"/>
      <c r="AE2271" s="7" t="str">
        <f>IF(X2271="","",_xlfn.IFNA(VLOOKUP(X2271,'饰品（请勿修改）'!$A:$H,8,FALSE),VLOOKUP(X2271,'饰品（请勿修改）'!$H:$H,1,FALSE)))</f>
        <v/>
      </c>
      <c r="AF2271" s="7" t="str">
        <f>IF(Z2271="","",_xlfn.IFNA(VLOOKUP(Z2271,'饰品（请勿修改）'!$A:$H,8,FALSE),VLOOKUP(Z2271,'饰品（请勿修改）'!$H:$H,1,FALSE)))</f>
        <v/>
      </c>
      <c r="AG2271" s="7">
        <f>_xlfn.IFNA(VLOOKUP(AE2271,'饰品（请勿修改）'!$H:$I,2,FALSE),0)</f>
        <v>0</v>
      </c>
      <c r="AH2271" s="7">
        <f>_xlfn.IFNA(VLOOKUP(AF2271,'饰品（请勿修改）'!$H:$I,2,FALSE),0)</f>
        <v>0</v>
      </c>
      <c r="AI2271" s="7">
        <f t="shared" si="2734"/>
        <v>0</v>
      </c>
      <c r="AJ2271" s="7">
        <f t="shared" si="2735"/>
        <v>0</v>
      </c>
    </row>
    <row r="2272" spans="1:36" x14ac:dyDescent="0.2">
      <c r="A2272" s="3"/>
      <c r="B2272" s="3"/>
      <c r="C2272" s="3"/>
      <c r="D2272" s="3"/>
      <c r="E2272" s="3"/>
      <c r="F2272" s="3"/>
      <c r="G2272" s="7" t="str">
        <f t="shared" si="2732"/>
        <v/>
      </c>
      <c r="H2272" s="7" t="str">
        <f t="shared" si="2736"/>
        <v/>
      </c>
      <c r="I2272" s="7" t="str">
        <f t="shared" si="2737"/>
        <v/>
      </c>
      <c r="J2272" s="7" t="str">
        <f t="shared" si="2738"/>
        <v/>
      </c>
      <c r="K2272" s="5">
        <f t="shared" si="2739"/>
        <v>0</v>
      </c>
      <c r="L2272" s="5">
        <f t="shared" si="2740"/>
        <v>0</v>
      </c>
      <c r="M2272" s="5">
        <f t="shared" si="2741"/>
        <v>0</v>
      </c>
      <c r="N2272" s="7" cm="1">
        <f t="array" ref="N2272:P2272">_xlfn._xlws.SORT(K2272:M2272,1,-1,TRUE)</f>
        <v>0</v>
      </c>
      <c r="O2272" s="7">
        <v>0</v>
      </c>
      <c r="P2272" s="7">
        <v>0</v>
      </c>
      <c r="Q2272" s="7">
        <v>2269</v>
      </c>
      <c r="R2272" s="7" t="e">
        <f t="shared" ref="R2272:W2272" si="2776">FIND(",",$F2272,Q2272+1)</f>
        <v>#VALUE!</v>
      </c>
      <c r="S2272" s="7" t="e">
        <f t="shared" si="2776"/>
        <v>#VALUE!</v>
      </c>
      <c r="T2272" s="7" t="e">
        <f t="shared" si="2776"/>
        <v>#VALUE!</v>
      </c>
      <c r="U2272" s="7" t="e">
        <f t="shared" si="2776"/>
        <v>#VALUE!</v>
      </c>
      <c r="V2272" s="7" t="e">
        <f t="shared" si="2776"/>
        <v>#VALUE!</v>
      </c>
      <c r="W2272" s="7" t="e">
        <f t="shared" si="2776"/>
        <v>#VALUE!</v>
      </c>
      <c r="X2272" s="11" t="str">
        <f t="shared" si="2743"/>
        <v/>
      </c>
      <c r="Y2272" s="11" t="str">
        <f t="shared" si="2744"/>
        <v/>
      </c>
      <c r="Z2272" s="11" t="str">
        <f t="shared" si="2745"/>
        <v/>
      </c>
      <c r="AA2272" s="11" t="str">
        <f t="shared" si="2746"/>
        <v/>
      </c>
      <c r="AB2272" s="3" t="str">
        <f t="shared" si="2747"/>
        <v/>
      </c>
      <c r="AC2272" s="3"/>
      <c r="AD2272" s="3"/>
      <c r="AE2272" s="7" t="str">
        <f>IF(X2272="","",_xlfn.IFNA(VLOOKUP(X2272,'饰品（请勿修改）'!$A:$H,8,FALSE),VLOOKUP(X2272,'饰品（请勿修改）'!$H:$H,1,FALSE)))</f>
        <v/>
      </c>
      <c r="AF2272" s="7" t="str">
        <f>IF(Z2272="","",_xlfn.IFNA(VLOOKUP(Z2272,'饰品（请勿修改）'!$A:$H,8,FALSE),VLOOKUP(Z2272,'饰品（请勿修改）'!$H:$H,1,FALSE)))</f>
        <v/>
      </c>
      <c r="AG2272" s="7">
        <f>_xlfn.IFNA(VLOOKUP(AE2272,'饰品（请勿修改）'!$H:$I,2,FALSE),0)</f>
        <v>0</v>
      </c>
      <c r="AH2272" s="7">
        <f>_xlfn.IFNA(VLOOKUP(AF2272,'饰品（请勿修改）'!$H:$I,2,FALSE),0)</f>
        <v>0</v>
      </c>
      <c r="AI2272" s="7">
        <f t="shared" si="2734"/>
        <v>0</v>
      </c>
      <c r="AJ2272" s="7">
        <f t="shared" si="2735"/>
        <v>0</v>
      </c>
    </row>
    <row r="2273" spans="1:36" x14ac:dyDescent="0.2">
      <c r="A2273" s="3"/>
      <c r="B2273" s="3"/>
      <c r="C2273" s="3"/>
      <c r="D2273" s="3"/>
      <c r="E2273" s="3"/>
      <c r="F2273" s="3"/>
      <c r="G2273" s="7" t="str">
        <f t="shared" si="2732"/>
        <v/>
      </c>
      <c r="H2273" s="7" t="str">
        <f t="shared" si="2736"/>
        <v/>
      </c>
      <c r="I2273" s="7" t="str">
        <f t="shared" si="2737"/>
        <v/>
      </c>
      <c r="J2273" s="7" t="str">
        <f t="shared" si="2738"/>
        <v/>
      </c>
      <c r="K2273" s="5">
        <f t="shared" si="2739"/>
        <v>0</v>
      </c>
      <c r="L2273" s="5">
        <f t="shared" si="2740"/>
        <v>0</v>
      </c>
      <c r="M2273" s="5">
        <f t="shared" si="2741"/>
        <v>0</v>
      </c>
      <c r="N2273" s="7" cm="1">
        <f t="array" ref="N2273:P2273">_xlfn._xlws.SORT(K2273:M2273,1,-1,TRUE)</f>
        <v>0</v>
      </c>
      <c r="O2273" s="7">
        <v>0</v>
      </c>
      <c r="P2273" s="7">
        <v>0</v>
      </c>
      <c r="Q2273" s="7">
        <v>2270</v>
      </c>
      <c r="R2273" s="7" t="e">
        <f t="shared" ref="R2273:W2273" si="2777">FIND(",",$F2273,Q2273+1)</f>
        <v>#VALUE!</v>
      </c>
      <c r="S2273" s="7" t="e">
        <f t="shared" si="2777"/>
        <v>#VALUE!</v>
      </c>
      <c r="T2273" s="7" t="e">
        <f t="shared" si="2777"/>
        <v>#VALUE!</v>
      </c>
      <c r="U2273" s="7" t="e">
        <f t="shared" si="2777"/>
        <v>#VALUE!</v>
      </c>
      <c r="V2273" s="7" t="e">
        <f t="shared" si="2777"/>
        <v>#VALUE!</v>
      </c>
      <c r="W2273" s="7" t="e">
        <f t="shared" si="2777"/>
        <v>#VALUE!</v>
      </c>
      <c r="X2273" s="11" t="str">
        <f t="shared" si="2743"/>
        <v/>
      </c>
      <c r="Y2273" s="11" t="str">
        <f t="shared" si="2744"/>
        <v/>
      </c>
      <c r="Z2273" s="11" t="str">
        <f t="shared" si="2745"/>
        <v/>
      </c>
      <c r="AA2273" s="11" t="str">
        <f t="shared" si="2746"/>
        <v/>
      </c>
      <c r="AB2273" s="3" t="str">
        <f t="shared" si="2747"/>
        <v/>
      </c>
      <c r="AC2273" s="3"/>
      <c r="AD2273" s="3"/>
      <c r="AE2273" s="7" t="str">
        <f>IF(X2273="","",_xlfn.IFNA(VLOOKUP(X2273,'饰品（请勿修改）'!$A:$H,8,FALSE),VLOOKUP(X2273,'饰品（请勿修改）'!$H:$H,1,FALSE)))</f>
        <v/>
      </c>
      <c r="AF2273" s="7" t="str">
        <f>IF(Z2273="","",_xlfn.IFNA(VLOOKUP(Z2273,'饰品（请勿修改）'!$A:$H,8,FALSE),VLOOKUP(Z2273,'饰品（请勿修改）'!$H:$H,1,FALSE)))</f>
        <v/>
      </c>
      <c r="AG2273" s="7">
        <f>_xlfn.IFNA(VLOOKUP(AE2273,'饰品（请勿修改）'!$H:$I,2,FALSE),0)</f>
        <v>0</v>
      </c>
      <c r="AH2273" s="7">
        <f>_xlfn.IFNA(VLOOKUP(AF2273,'饰品（请勿修改）'!$H:$I,2,FALSE),0)</f>
        <v>0</v>
      </c>
      <c r="AI2273" s="7">
        <f t="shared" si="2734"/>
        <v>0</v>
      </c>
      <c r="AJ2273" s="7">
        <f t="shared" si="2735"/>
        <v>0</v>
      </c>
    </row>
    <row r="2274" spans="1:36" x14ac:dyDescent="0.2">
      <c r="A2274" s="3"/>
      <c r="B2274" s="3"/>
      <c r="C2274" s="3"/>
      <c r="D2274" s="3"/>
      <c r="E2274" s="3"/>
      <c r="F2274" s="3"/>
      <c r="G2274" s="7" t="str">
        <f t="shared" si="2732"/>
        <v/>
      </c>
      <c r="H2274" s="7" t="str">
        <f t="shared" si="2736"/>
        <v/>
      </c>
      <c r="I2274" s="7" t="str">
        <f t="shared" si="2737"/>
        <v/>
      </c>
      <c r="J2274" s="7" t="str">
        <f t="shared" si="2738"/>
        <v/>
      </c>
      <c r="K2274" s="5">
        <f t="shared" si="2739"/>
        <v>0</v>
      </c>
      <c r="L2274" s="5">
        <f t="shared" si="2740"/>
        <v>0</v>
      </c>
      <c r="M2274" s="5">
        <f t="shared" si="2741"/>
        <v>0</v>
      </c>
      <c r="N2274" s="7" cm="1">
        <f t="array" ref="N2274:P2274">_xlfn._xlws.SORT(K2274:M2274,1,-1,TRUE)</f>
        <v>0</v>
      </c>
      <c r="O2274" s="7">
        <v>0</v>
      </c>
      <c r="P2274" s="7">
        <v>0</v>
      </c>
      <c r="Q2274" s="7">
        <v>2271</v>
      </c>
      <c r="R2274" s="7" t="e">
        <f t="shared" ref="R2274:W2274" si="2778">FIND(",",$F2274,Q2274+1)</f>
        <v>#VALUE!</v>
      </c>
      <c r="S2274" s="7" t="e">
        <f t="shared" si="2778"/>
        <v>#VALUE!</v>
      </c>
      <c r="T2274" s="7" t="e">
        <f t="shared" si="2778"/>
        <v>#VALUE!</v>
      </c>
      <c r="U2274" s="7" t="e">
        <f t="shared" si="2778"/>
        <v>#VALUE!</v>
      </c>
      <c r="V2274" s="7" t="e">
        <f t="shared" si="2778"/>
        <v>#VALUE!</v>
      </c>
      <c r="W2274" s="7" t="e">
        <f t="shared" si="2778"/>
        <v>#VALUE!</v>
      </c>
      <c r="X2274" s="11" t="str">
        <f t="shared" si="2743"/>
        <v/>
      </c>
      <c r="Y2274" s="11" t="str">
        <f t="shared" si="2744"/>
        <v/>
      </c>
      <c r="Z2274" s="11" t="str">
        <f t="shared" si="2745"/>
        <v/>
      </c>
      <c r="AA2274" s="11" t="str">
        <f t="shared" si="2746"/>
        <v/>
      </c>
      <c r="AB2274" s="3" t="str">
        <f t="shared" si="2747"/>
        <v/>
      </c>
      <c r="AC2274" s="3"/>
      <c r="AD2274" s="3"/>
      <c r="AE2274" s="7" t="str">
        <f>IF(X2274="","",_xlfn.IFNA(VLOOKUP(X2274,'饰品（请勿修改）'!$A:$H,8,FALSE),VLOOKUP(X2274,'饰品（请勿修改）'!$H:$H,1,FALSE)))</f>
        <v/>
      </c>
      <c r="AF2274" s="7" t="str">
        <f>IF(Z2274="","",_xlfn.IFNA(VLOOKUP(Z2274,'饰品（请勿修改）'!$A:$H,8,FALSE),VLOOKUP(Z2274,'饰品（请勿修改）'!$H:$H,1,FALSE)))</f>
        <v/>
      </c>
      <c r="AG2274" s="7">
        <f>_xlfn.IFNA(VLOOKUP(AE2274,'饰品（请勿修改）'!$H:$I,2,FALSE),0)</f>
        <v>0</v>
      </c>
      <c r="AH2274" s="7">
        <f>_xlfn.IFNA(VLOOKUP(AF2274,'饰品（请勿修改）'!$H:$I,2,FALSE),0)</f>
        <v>0</v>
      </c>
      <c r="AI2274" s="7">
        <f t="shared" si="2734"/>
        <v>0</v>
      </c>
      <c r="AJ2274" s="7">
        <f t="shared" si="2735"/>
        <v>0</v>
      </c>
    </row>
    <row r="2275" spans="1:36" x14ac:dyDescent="0.2">
      <c r="A2275" s="3"/>
      <c r="B2275" s="3"/>
      <c r="C2275" s="3"/>
      <c r="D2275" s="3"/>
      <c r="E2275" s="3"/>
      <c r="F2275" s="3"/>
      <c r="G2275" s="7" t="str">
        <f t="shared" si="2732"/>
        <v/>
      </c>
      <c r="H2275" s="7" t="str">
        <f t="shared" si="2736"/>
        <v/>
      </c>
      <c r="I2275" s="7" t="str">
        <f t="shared" si="2737"/>
        <v/>
      </c>
      <c r="J2275" s="7" t="str">
        <f t="shared" si="2738"/>
        <v/>
      </c>
      <c r="K2275" s="5">
        <f t="shared" si="2739"/>
        <v>0</v>
      </c>
      <c r="L2275" s="5">
        <f t="shared" si="2740"/>
        <v>0</v>
      </c>
      <c r="M2275" s="5">
        <f t="shared" si="2741"/>
        <v>0</v>
      </c>
      <c r="N2275" s="7" cm="1">
        <f t="array" ref="N2275:P2275">_xlfn._xlws.SORT(K2275:M2275,1,-1,TRUE)</f>
        <v>0</v>
      </c>
      <c r="O2275" s="7">
        <v>0</v>
      </c>
      <c r="P2275" s="7">
        <v>0</v>
      </c>
      <c r="Q2275" s="7">
        <v>2272</v>
      </c>
      <c r="R2275" s="7" t="e">
        <f t="shared" ref="R2275:W2275" si="2779">FIND(",",$F2275,Q2275+1)</f>
        <v>#VALUE!</v>
      </c>
      <c r="S2275" s="7" t="e">
        <f t="shared" si="2779"/>
        <v>#VALUE!</v>
      </c>
      <c r="T2275" s="7" t="e">
        <f t="shared" si="2779"/>
        <v>#VALUE!</v>
      </c>
      <c r="U2275" s="7" t="e">
        <f t="shared" si="2779"/>
        <v>#VALUE!</v>
      </c>
      <c r="V2275" s="7" t="e">
        <f t="shared" si="2779"/>
        <v>#VALUE!</v>
      </c>
      <c r="W2275" s="7" t="e">
        <f t="shared" si="2779"/>
        <v>#VALUE!</v>
      </c>
      <c r="X2275" s="11" t="str">
        <f t="shared" si="2743"/>
        <v/>
      </c>
      <c r="Y2275" s="11" t="str">
        <f t="shared" si="2744"/>
        <v/>
      </c>
      <c r="Z2275" s="11" t="str">
        <f t="shared" si="2745"/>
        <v/>
      </c>
      <c r="AA2275" s="11" t="str">
        <f t="shared" si="2746"/>
        <v/>
      </c>
      <c r="AB2275" s="3" t="str">
        <f t="shared" si="2747"/>
        <v/>
      </c>
      <c r="AC2275" s="3"/>
      <c r="AD2275" s="3"/>
      <c r="AE2275" s="7" t="str">
        <f>IF(X2275="","",_xlfn.IFNA(VLOOKUP(X2275,'饰品（请勿修改）'!$A:$H,8,FALSE),VLOOKUP(X2275,'饰品（请勿修改）'!$H:$H,1,FALSE)))</f>
        <v/>
      </c>
      <c r="AF2275" s="7" t="str">
        <f>IF(Z2275="","",_xlfn.IFNA(VLOOKUP(Z2275,'饰品（请勿修改）'!$A:$H,8,FALSE),VLOOKUP(Z2275,'饰品（请勿修改）'!$H:$H,1,FALSE)))</f>
        <v/>
      </c>
      <c r="AG2275" s="7">
        <f>_xlfn.IFNA(VLOOKUP(AE2275,'饰品（请勿修改）'!$H:$I,2,FALSE),0)</f>
        <v>0</v>
      </c>
      <c r="AH2275" s="7">
        <f>_xlfn.IFNA(VLOOKUP(AF2275,'饰品（请勿修改）'!$H:$I,2,FALSE),0)</f>
        <v>0</v>
      </c>
      <c r="AI2275" s="7">
        <f t="shared" si="2734"/>
        <v>0</v>
      </c>
      <c r="AJ2275" s="7">
        <f t="shared" si="2735"/>
        <v>0</v>
      </c>
    </row>
    <row r="2276" spans="1:36" x14ac:dyDescent="0.2">
      <c r="A2276" s="3"/>
      <c r="B2276" s="3"/>
      <c r="C2276" s="3"/>
      <c r="D2276" s="3"/>
      <c r="E2276" s="3"/>
      <c r="F2276" s="3"/>
      <c r="G2276" s="7" t="str">
        <f t="shared" si="2732"/>
        <v/>
      </c>
      <c r="H2276" s="7" t="str">
        <f t="shared" si="2736"/>
        <v/>
      </c>
      <c r="I2276" s="7" t="str">
        <f t="shared" si="2737"/>
        <v/>
      </c>
      <c r="J2276" s="7" t="str">
        <f t="shared" si="2738"/>
        <v/>
      </c>
      <c r="K2276" s="5">
        <f t="shared" si="2739"/>
        <v>0</v>
      </c>
      <c r="L2276" s="5">
        <f t="shared" si="2740"/>
        <v>0</v>
      </c>
      <c r="M2276" s="5">
        <f t="shared" si="2741"/>
        <v>0</v>
      </c>
      <c r="N2276" s="7" cm="1">
        <f t="array" ref="N2276:P2276">_xlfn._xlws.SORT(K2276:M2276,1,-1,TRUE)</f>
        <v>0</v>
      </c>
      <c r="O2276" s="7">
        <v>0</v>
      </c>
      <c r="P2276" s="7">
        <v>0</v>
      </c>
      <c r="Q2276" s="7">
        <v>2273</v>
      </c>
      <c r="R2276" s="7" t="e">
        <f t="shared" ref="R2276:W2276" si="2780">FIND(",",$F2276,Q2276+1)</f>
        <v>#VALUE!</v>
      </c>
      <c r="S2276" s="7" t="e">
        <f t="shared" si="2780"/>
        <v>#VALUE!</v>
      </c>
      <c r="T2276" s="7" t="e">
        <f t="shared" si="2780"/>
        <v>#VALUE!</v>
      </c>
      <c r="U2276" s="7" t="e">
        <f t="shared" si="2780"/>
        <v>#VALUE!</v>
      </c>
      <c r="V2276" s="7" t="e">
        <f t="shared" si="2780"/>
        <v>#VALUE!</v>
      </c>
      <c r="W2276" s="7" t="e">
        <f t="shared" si="2780"/>
        <v>#VALUE!</v>
      </c>
      <c r="X2276" s="11" t="str">
        <f t="shared" si="2743"/>
        <v/>
      </c>
      <c r="Y2276" s="11" t="str">
        <f t="shared" si="2744"/>
        <v/>
      </c>
      <c r="Z2276" s="11" t="str">
        <f t="shared" si="2745"/>
        <v/>
      </c>
      <c r="AA2276" s="11" t="str">
        <f t="shared" si="2746"/>
        <v/>
      </c>
      <c r="AB2276" s="3" t="str">
        <f t="shared" si="2747"/>
        <v/>
      </c>
      <c r="AC2276" s="3"/>
      <c r="AD2276" s="3"/>
      <c r="AE2276" s="7" t="str">
        <f>IF(X2276="","",_xlfn.IFNA(VLOOKUP(X2276,'饰品（请勿修改）'!$A:$H,8,FALSE),VLOOKUP(X2276,'饰品（请勿修改）'!$H:$H,1,FALSE)))</f>
        <v/>
      </c>
      <c r="AF2276" s="7" t="str">
        <f>IF(Z2276="","",_xlfn.IFNA(VLOOKUP(Z2276,'饰品（请勿修改）'!$A:$H,8,FALSE),VLOOKUP(Z2276,'饰品（请勿修改）'!$H:$H,1,FALSE)))</f>
        <v/>
      </c>
      <c r="AG2276" s="7">
        <f>_xlfn.IFNA(VLOOKUP(AE2276,'饰品（请勿修改）'!$H:$I,2,FALSE),0)</f>
        <v>0</v>
      </c>
      <c r="AH2276" s="7">
        <f>_xlfn.IFNA(VLOOKUP(AF2276,'饰品（请勿修改）'!$H:$I,2,FALSE),0)</f>
        <v>0</v>
      </c>
      <c r="AI2276" s="7">
        <f t="shared" si="2734"/>
        <v>0</v>
      </c>
      <c r="AJ2276" s="7">
        <f t="shared" si="2735"/>
        <v>0</v>
      </c>
    </row>
    <row r="2277" spans="1:36" x14ac:dyDescent="0.2">
      <c r="A2277" s="3"/>
      <c r="B2277" s="3"/>
      <c r="C2277" s="3"/>
      <c r="D2277" s="3"/>
      <c r="E2277" s="3"/>
      <c r="F2277" s="3"/>
      <c r="G2277" s="7" t="str">
        <f t="shared" si="2732"/>
        <v/>
      </c>
      <c r="H2277" s="7" t="str">
        <f t="shared" si="2736"/>
        <v/>
      </c>
      <c r="I2277" s="7" t="str">
        <f t="shared" si="2737"/>
        <v/>
      </c>
      <c r="J2277" s="7" t="str">
        <f t="shared" si="2738"/>
        <v/>
      </c>
      <c r="K2277" s="5">
        <f t="shared" si="2739"/>
        <v>0</v>
      </c>
      <c r="L2277" s="5">
        <f t="shared" si="2740"/>
        <v>0</v>
      </c>
      <c r="M2277" s="5">
        <f t="shared" si="2741"/>
        <v>0</v>
      </c>
      <c r="N2277" s="7" cm="1">
        <f t="array" ref="N2277:P2277">_xlfn._xlws.SORT(K2277:M2277,1,-1,TRUE)</f>
        <v>0</v>
      </c>
      <c r="O2277" s="7">
        <v>0</v>
      </c>
      <c r="P2277" s="7">
        <v>0</v>
      </c>
      <c r="Q2277" s="7">
        <v>2274</v>
      </c>
      <c r="R2277" s="7" t="e">
        <f t="shared" ref="R2277:W2277" si="2781">FIND(",",$F2277,Q2277+1)</f>
        <v>#VALUE!</v>
      </c>
      <c r="S2277" s="7" t="e">
        <f t="shared" si="2781"/>
        <v>#VALUE!</v>
      </c>
      <c r="T2277" s="7" t="e">
        <f t="shared" si="2781"/>
        <v>#VALUE!</v>
      </c>
      <c r="U2277" s="7" t="e">
        <f t="shared" si="2781"/>
        <v>#VALUE!</v>
      </c>
      <c r="V2277" s="7" t="e">
        <f t="shared" si="2781"/>
        <v>#VALUE!</v>
      </c>
      <c r="W2277" s="7" t="e">
        <f t="shared" si="2781"/>
        <v>#VALUE!</v>
      </c>
      <c r="X2277" s="11" t="str">
        <f t="shared" si="2743"/>
        <v/>
      </c>
      <c r="Y2277" s="11" t="str">
        <f t="shared" si="2744"/>
        <v/>
      </c>
      <c r="Z2277" s="11" t="str">
        <f t="shared" si="2745"/>
        <v/>
      </c>
      <c r="AA2277" s="11" t="str">
        <f t="shared" si="2746"/>
        <v/>
      </c>
      <c r="AB2277" s="3" t="str">
        <f t="shared" si="2747"/>
        <v/>
      </c>
      <c r="AC2277" s="3"/>
      <c r="AD2277" s="3"/>
      <c r="AE2277" s="7" t="str">
        <f>IF(X2277="","",_xlfn.IFNA(VLOOKUP(X2277,'饰品（请勿修改）'!$A:$H,8,FALSE),VLOOKUP(X2277,'饰品（请勿修改）'!$H:$H,1,FALSE)))</f>
        <v/>
      </c>
      <c r="AF2277" s="7" t="str">
        <f>IF(Z2277="","",_xlfn.IFNA(VLOOKUP(Z2277,'饰品（请勿修改）'!$A:$H,8,FALSE),VLOOKUP(Z2277,'饰品（请勿修改）'!$H:$H,1,FALSE)))</f>
        <v/>
      </c>
      <c r="AG2277" s="7">
        <f>_xlfn.IFNA(VLOOKUP(AE2277,'饰品（请勿修改）'!$H:$I,2,FALSE),0)</f>
        <v>0</v>
      </c>
      <c r="AH2277" s="7">
        <f>_xlfn.IFNA(VLOOKUP(AF2277,'饰品（请勿修改）'!$H:$I,2,FALSE),0)</f>
        <v>0</v>
      </c>
      <c r="AI2277" s="7">
        <f t="shared" si="2734"/>
        <v>0</v>
      </c>
      <c r="AJ2277" s="7">
        <f t="shared" si="2735"/>
        <v>0</v>
      </c>
    </row>
    <row r="2278" spans="1:36" x14ac:dyDescent="0.2">
      <c r="A2278" s="3"/>
      <c r="B2278" s="3"/>
      <c r="C2278" s="3"/>
      <c r="D2278" s="3"/>
      <c r="E2278" s="3"/>
      <c r="F2278" s="3"/>
      <c r="G2278" s="7" t="str">
        <f t="shared" si="2732"/>
        <v/>
      </c>
      <c r="H2278" s="7" t="str">
        <f t="shared" si="2736"/>
        <v/>
      </c>
      <c r="I2278" s="7" t="str">
        <f t="shared" si="2737"/>
        <v/>
      </c>
      <c r="J2278" s="7" t="str">
        <f t="shared" si="2738"/>
        <v/>
      </c>
      <c r="K2278" s="5">
        <f t="shared" si="2739"/>
        <v>0</v>
      </c>
      <c r="L2278" s="5">
        <f t="shared" si="2740"/>
        <v>0</v>
      </c>
      <c r="M2278" s="5">
        <f t="shared" si="2741"/>
        <v>0</v>
      </c>
      <c r="N2278" s="7" cm="1">
        <f t="array" ref="N2278:P2278">_xlfn._xlws.SORT(K2278:M2278,1,-1,TRUE)</f>
        <v>0</v>
      </c>
      <c r="O2278" s="7">
        <v>0</v>
      </c>
      <c r="P2278" s="7">
        <v>0</v>
      </c>
      <c r="Q2278" s="7">
        <v>2275</v>
      </c>
      <c r="R2278" s="7" t="e">
        <f t="shared" ref="R2278:W2278" si="2782">FIND(",",$F2278,Q2278+1)</f>
        <v>#VALUE!</v>
      </c>
      <c r="S2278" s="7" t="e">
        <f t="shared" si="2782"/>
        <v>#VALUE!</v>
      </c>
      <c r="T2278" s="7" t="e">
        <f t="shared" si="2782"/>
        <v>#VALUE!</v>
      </c>
      <c r="U2278" s="7" t="e">
        <f t="shared" si="2782"/>
        <v>#VALUE!</v>
      </c>
      <c r="V2278" s="7" t="e">
        <f t="shared" si="2782"/>
        <v>#VALUE!</v>
      </c>
      <c r="W2278" s="7" t="e">
        <f t="shared" si="2782"/>
        <v>#VALUE!</v>
      </c>
      <c r="X2278" s="11" t="str">
        <f t="shared" si="2743"/>
        <v/>
      </c>
      <c r="Y2278" s="11" t="str">
        <f t="shared" si="2744"/>
        <v/>
      </c>
      <c r="Z2278" s="11" t="str">
        <f t="shared" si="2745"/>
        <v/>
      </c>
      <c r="AA2278" s="11" t="str">
        <f t="shared" si="2746"/>
        <v/>
      </c>
      <c r="AB2278" s="3" t="str">
        <f t="shared" si="2747"/>
        <v/>
      </c>
      <c r="AC2278" s="3"/>
      <c r="AD2278" s="3"/>
      <c r="AE2278" s="7" t="str">
        <f>IF(X2278="","",_xlfn.IFNA(VLOOKUP(X2278,'饰品（请勿修改）'!$A:$H,8,FALSE),VLOOKUP(X2278,'饰品（请勿修改）'!$H:$H,1,FALSE)))</f>
        <v/>
      </c>
      <c r="AF2278" s="7" t="str">
        <f>IF(Z2278="","",_xlfn.IFNA(VLOOKUP(Z2278,'饰品（请勿修改）'!$A:$H,8,FALSE),VLOOKUP(Z2278,'饰品（请勿修改）'!$H:$H,1,FALSE)))</f>
        <v/>
      </c>
      <c r="AG2278" s="7">
        <f>_xlfn.IFNA(VLOOKUP(AE2278,'饰品（请勿修改）'!$H:$I,2,FALSE),0)</f>
        <v>0</v>
      </c>
      <c r="AH2278" s="7">
        <f>_xlfn.IFNA(VLOOKUP(AF2278,'饰品（请勿修改）'!$H:$I,2,FALSE),0)</f>
        <v>0</v>
      </c>
      <c r="AI2278" s="7">
        <f t="shared" si="2734"/>
        <v>0</v>
      </c>
      <c r="AJ2278" s="7">
        <f t="shared" si="2735"/>
        <v>0</v>
      </c>
    </row>
    <row r="2279" spans="1:36" x14ac:dyDescent="0.2">
      <c r="A2279" s="3"/>
      <c r="B2279" s="3"/>
      <c r="C2279" s="3"/>
      <c r="D2279" s="3"/>
      <c r="E2279" s="3"/>
      <c r="F2279" s="3"/>
      <c r="G2279" s="7" t="str">
        <f t="shared" si="2732"/>
        <v/>
      </c>
      <c r="H2279" s="7" t="str">
        <f t="shared" si="2736"/>
        <v/>
      </c>
      <c r="I2279" s="7" t="str">
        <f t="shared" si="2737"/>
        <v/>
      </c>
      <c r="J2279" s="7" t="str">
        <f t="shared" si="2738"/>
        <v/>
      </c>
      <c r="K2279" s="5">
        <f t="shared" si="2739"/>
        <v>0</v>
      </c>
      <c r="L2279" s="5">
        <f t="shared" si="2740"/>
        <v>0</v>
      </c>
      <c r="M2279" s="5">
        <f t="shared" si="2741"/>
        <v>0</v>
      </c>
      <c r="N2279" s="7" cm="1">
        <f t="array" ref="N2279:P2279">_xlfn._xlws.SORT(K2279:M2279,1,-1,TRUE)</f>
        <v>0</v>
      </c>
      <c r="O2279" s="7">
        <v>0</v>
      </c>
      <c r="P2279" s="7">
        <v>0</v>
      </c>
      <c r="Q2279" s="7">
        <v>2276</v>
      </c>
      <c r="R2279" s="7" t="e">
        <f t="shared" ref="R2279:W2279" si="2783">FIND(",",$F2279,Q2279+1)</f>
        <v>#VALUE!</v>
      </c>
      <c r="S2279" s="7" t="e">
        <f t="shared" si="2783"/>
        <v>#VALUE!</v>
      </c>
      <c r="T2279" s="7" t="e">
        <f t="shared" si="2783"/>
        <v>#VALUE!</v>
      </c>
      <c r="U2279" s="7" t="e">
        <f t="shared" si="2783"/>
        <v>#VALUE!</v>
      </c>
      <c r="V2279" s="7" t="e">
        <f t="shared" si="2783"/>
        <v>#VALUE!</v>
      </c>
      <c r="W2279" s="7" t="e">
        <f t="shared" si="2783"/>
        <v>#VALUE!</v>
      </c>
      <c r="X2279" s="11" t="str">
        <f t="shared" si="2743"/>
        <v/>
      </c>
      <c r="Y2279" s="11" t="str">
        <f t="shared" si="2744"/>
        <v/>
      </c>
      <c r="Z2279" s="11" t="str">
        <f t="shared" si="2745"/>
        <v/>
      </c>
      <c r="AA2279" s="11" t="str">
        <f t="shared" si="2746"/>
        <v/>
      </c>
      <c r="AB2279" s="3" t="str">
        <f t="shared" si="2747"/>
        <v/>
      </c>
      <c r="AC2279" s="3"/>
      <c r="AD2279" s="3"/>
      <c r="AE2279" s="7" t="str">
        <f>IF(X2279="","",_xlfn.IFNA(VLOOKUP(X2279,'饰品（请勿修改）'!$A:$H,8,FALSE),VLOOKUP(X2279,'饰品（请勿修改）'!$H:$H,1,FALSE)))</f>
        <v/>
      </c>
      <c r="AF2279" s="7" t="str">
        <f>IF(Z2279="","",_xlfn.IFNA(VLOOKUP(Z2279,'饰品（请勿修改）'!$A:$H,8,FALSE),VLOOKUP(Z2279,'饰品（请勿修改）'!$H:$H,1,FALSE)))</f>
        <v/>
      </c>
      <c r="AG2279" s="7">
        <f>_xlfn.IFNA(VLOOKUP(AE2279,'饰品（请勿修改）'!$H:$I,2,FALSE),0)</f>
        <v>0</v>
      </c>
      <c r="AH2279" s="7">
        <f>_xlfn.IFNA(VLOOKUP(AF2279,'饰品（请勿修改）'!$H:$I,2,FALSE),0)</f>
        <v>0</v>
      </c>
      <c r="AI2279" s="7">
        <f t="shared" si="2734"/>
        <v>0</v>
      </c>
      <c r="AJ2279" s="7">
        <f t="shared" si="2735"/>
        <v>0</v>
      </c>
    </row>
    <row r="2280" spans="1:36" x14ac:dyDescent="0.2">
      <c r="A2280" s="3"/>
      <c r="B2280" s="3"/>
      <c r="C2280" s="3"/>
      <c r="D2280" s="3"/>
      <c r="E2280" s="3"/>
      <c r="F2280" s="3"/>
      <c r="G2280" s="7" t="str">
        <f t="shared" si="2732"/>
        <v/>
      </c>
      <c r="H2280" s="7" t="str">
        <f t="shared" si="2736"/>
        <v/>
      </c>
      <c r="I2280" s="7" t="str">
        <f t="shared" si="2737"/>
        <v/>
      </c>
      <c r="J2280" s="7" t="str">
        <f t="shared" si="2738"/>
        <v/>
      </c>
      <c r="K2280" s="5">
        <f t="shared" si="2739"/>
        <v>0</v>
      </c>
      <c r="L2280" s="5">
        <f t="shared" si="2740"/>
        <v>0</v>
      </c>
      <c r="M2280" s="5">
        <f t="shared" si="2741"/>
        <v>0</v>
      </c>
      <c r="N2280" s="7" cm="1">
        <f t="array" ref="N2280:P2280">_xlfn._xlws.SORT(K2280:M2280,1,-1,TRUE)</f>
        <v>0</v>
      </c>
      <c r="O2280" s="7">
        <v>0</v>
      </c>
      <c r="P2280" s="7">
        <v>0</v>
      </c>
      <c r="Q2280" s="7">
        <v>2277</v>
      </c>
      <c r="R2280" s="7" t="e">
        <f t="shared" ref="R2280:W2280" si="2784">FIND(",",$F2280,Q2280+1)</f>
        <v>#VALUE!</v>
      </c>
      <c r="S2280" s="7" t="e">
        <f t="shared" si="2784"/>
        <v>#VALUE!</v>
      </c>
      <c r="T2280" s="7" t="e">
        <f t="shared" si="2784"/>
        <v>#VALUE!</v>
      </c>
      <c r="U2280" s="7" t="e">
        <f t="shared" si="2784"/>
        <v>#VALUE!</v>
      </c>
      <c r="V2280" s="7" t="e">
        <f t="shared" si="2784"/>
        <v>#VALUE!</v>
      </c>
      <c r="W2280" s="7" t="e">
        <f t="shared" si="2784"/>
        <v>#VALUE!</v>
      </c>
      <c r="X2280" s="11" t="str">
        <f t="shared" si="2743"/>
        <v/>
      </c>
      <c r="Y2280" s="11" t="str">
        <f t="shared" si="2744"/>
        <v/>
      </c>
      <c r="Z2280" s="11" t="str">
        <f t="shared" si="2745"/>
        <v/>
      </c>
      <c r="AA2280" s="11" t="str">
        <f t="shared" si="2746"/>
        <v/>
      </c>
      <c r="AB2280" s="3" t="str">
        <f t="shared" si="2747"/>
        <v/>
      </c>
      <c r="AC2280" s="3"/>
      <c r="AD2280" s="3"/>
      <c r="AE2280" s="7" t="str">
        <f>IF(X2280="","",_xlfn.IFNA(VLOOKUP(X2280,'饰品（请勿修改）'!$A:$H,8,FALSE),VLOOKUP(X2280,'饰品（请勿修改）'!$H:$H,1,FALSE)))</f>
        <v/>
      </c>
      <c r="AF2280" s="7" t="str">
        <f>IF(Z2280="","",_xlfn.IFNA(VLOOKUP(Z2280,'饰品（请勿修改）'!$A:$H,8,FALSE),VLOOKUP(Z2280,'饰品（请勿修改）'!$H:$H,1,FALSE)))</f>
        <v/>
      </c>
      <c r="AG2280" s="7">
        <f>_xlfn.IFNA(VLOOKUP(AE2280,'饰品（请勿修改）'!$H:$I,2,FALSE),0)</f>
        <v>0</v>
      </c>
      <c r="AH2280" s="7">
        <f>_xlfn.IFNA(VLOOKUP(AF2280,'饰品（请勿修改）'!$H:$I,2,FALSE),0)</f>
        <v>0</v>
      </c>
      <c r="AI2280" s="7">
        <f t="shared" si="2734"/>
        <v>0</v>
      </c>
      <c r="AJ2280" s="7">
        <f t="shared" si="2735"/>
        <v>0</v>
      </c>
    </row>
    <row r="2281" spans="1:36" x14ac:dyDescent="0.2">
      <c r="A2281" s="3"/>
      <c r="B2281" s="3"/>
      <c r="C2281" s="3"/>
      <c r="D2281" s="3"/>
      <c r="E2281" s="3"/>
      <c r="F2281" s="3"/>
      <c r="G2281" s="7" t="str">
        <f t="shared" si="2732"/>
        <v/>
      </c>
      <c r="H2281" s="7" t="str">
        <f t="shared" si="2736"/>
        <v/>
      </c>
      <c r="I2281" s="7" t="str">
        <f t="shared" si="2737"/>
        <v/>
      </c>
      <c r="J2281" s="7" t="str">
        <f t="shared" si="2738"/>
        <v/>
      </c>
      <c r="K2281" s="5">
        <f t="shared" si="2739"/>
        <v>0</v>
      </c>
      <c r="L2281" s="5">
        <f t="shared" si="2740"/>
        <v>0</v>
      </c>
      <c r="M2281" s="5">
        <f t="shared" si="2741"/>
        <v>0</v>
      </c>
      <c r="N2281" s="7" cm="1">
        <f t="array" ref="N2281:P2281">_xlfn._xlws.SORT(K2281:M2281,1,-1,TRUE)</f>
        <v>0</v>
      </c>
      <c r="O2281" s="7">
        <v>0</v>
      </c>
      <c r="P2281" s="7">
        <v>0</v>
      </c>
      <c r="Q2281" s="7">
        <v>2278</v>
      </c>
      <c r="R2281" s="7" t="e">
        <f t="shared" ref="R2281:W2281" si="2785">FIND(",",$F2281,Q2281+1)</f>
        <v>#VALUE!</v>
      </c>
      <c r="S2281" s="7" t="e">
        <f t="shared" si="2785"/>
        <v>#VALUE!</v>
      </c>
      <c r="T2281" s="7" t="e">
        <f t="shared" si="2785"/>
        <v>#VALUE!</v>
      </c>
      <c r="U2281" s="7" t="e">
        <f t="shared" si="2785"/>
        <v>#VALUE!</v>
      </c>
      <c r="V2281" s="7" t="e">
        <f t="shared" si="2785"/>
        <v>#VALUE!</v>
      </c>
      <c r="W2281" s="7" t="e">
        <f t="shared" si="2785"/>
        <v>#VALUE!</v>
      </c>
      <c r="X2281" s="11" t="str">
        <f t="shared" si="2743"/>
        <v/>
      </c>
      <c r="Y2281" s="11" t="str">
        <f t="shared" si="2744"/>
        <v/>
      </c>
      <c r="Z2281" s="11" t="str">
        <f t="shared" si="2745"/>
        <v/>
      </c>
      <c r="AA2281" s="11" t="str">
        <f t="shared" si="2746"/>
        <v/>
      </c>
      <c r="AB2281" s="3" t="str">
        <f t="shared" si="2747"/>
        <v/>
      </c>
      <c r="AC2281" s="3"/>
      <c r="AD2281" s="3"/>
      <c r="AE2281" s="7" t="str">
        <f>IF(X2281="","",_xlfn.IFNA(VLOOKUP(X2281,'饰品（请勿修改）'!$A:$H,8,FALSE),VLOOKUP(X2281,'饰品（请勿修改）'!$H:$H,1,FALSE)))</f>
        <v/>
      </c>
      <c r="AF2281" s="7" t="str">
        <f>IF(Z2281="","",_xlfn.IFNA(VLOOKUP(Z2281,'饰品（请勿修改）'!$A:$H,8,FALSE),VLOOKUP(Z2281,'饰品（请勿修改）'!$H:$H,1,FALSE)))</f>
        <v/>
      </c>
      <c r="AG2281" s="7">
        <f>_xlfn.IFNA(VLOOKUP(AE2281,'饰品（请勿修改）'!$H:$I,2,FALSE),0)</f>
        <v>0</v>
      </c>
      <c r="AH2281" s="7">
        <f>_xlfn.IFNA(VLOOKUP(AF2281,'饰品（请勿修改）'!$H:$I,2,FALSE),0)</f>
        <v>0</v>
      </c>
      <c r="AI2281" s="7">
        <f t="shared" si="2734"/>
        <v>0</v>
      </c>
      <c r="AJ2281" s="7">
        <f t="shared" si="2735"/>
        <v>0</v>
      </c>
    </row>
    <row r="2282" spans="1:36" x14ac:dyDescent="0.2">
      <c r="A2282" s="3"/>
      <c r="B2282" s="3"/>
      <c r="C2282" s="3"/>
      <c r="D2282" s="3"/>
      <c r="E2282" s="3"/>
      <c r="F2282" s="3"/>
      <c r="G2282" s="7" t="str">
        <f t="shared" si="2732"/>
        <v/>
      </c>
      <c r="H2282" s="7" t="str">
        <f t="shared" si="2736"/>
        <v/>
      </c>
      <c r="I2282" s="7" t="str">
        <f t="shared" si="2737"/>
        <v/>
      </c>
      <c r="J2282" s="7" t="str">
        <f t="shared" si="2738"/>
        <v/>
      </c>
      <c r="K2282" s="5">
        <f t="shared" si="2739"/>
        <v>0</v>
      </c>
      <c r="L2282" s="5">
        <f t="shared" si="2740"/>
        <v>0</v>
      </c>
      <c r="M2282" s="5">
        <f t="shared" si="2741"/>
        <v>0</v>
      </c>
      <c r="N2282" s="7" cm="1">
        <f t="array" ref="N2282:P2282">_xlfn._xlws.SORT(K2282:M2282,1,-1,TRUE)</f>
        <v>0</v>
      </c>
      <c r="O2282" s="7">
        <v>0</v>
      </c>
      <c r="P2282" s="7">
        <v>0</v>
      </c>
      <c r="Q2282" s="7">
        <v>2279</v>
      </c>
      <c r="R2282" s="7" t="e">
        <f t="shared" ref="R2282:W2282" si="2786">FIND(",",$F2282,Q2282+1)</f>
        <v>#VALUE!</v>
      </c>
      <c r="S2282" s="7" t="e">
        <f t="shared" si="2786"/>
        <v>#VALUE!</v>
      </c>
      <c r="T2282" s="7" t="e">
        <f t="shared" si="2786"/>
        <v>#VALUE!</v>
      </c>
      <c r="U2282" s="7" t="e">
        <f t="shared" si="2786"/>
        <v>#VALUE!</v>
      </c>
      <c r="V2282" s="7" t="e">
        <f t="shared" si="2786"/>
        <v>#VALUE!</v>
      </c>
      <c r="W2282" s="7" t="e">
        <f t="shared" si="2786"/>
        <v>#VALUE!</v>
      </c>
      <c r="X2282" s="11" t="str">
        <f t="shared" si="2743"/>
        <v/>
      </c>
      <c r="Y2282" s="11" t="str">
        <f t="shared" si="2744"/>
        <v/>
      </c>
      <c r="Z2282" s="11" t="str">
        <f t="shared" si="2745"/>
        <v/>
      </c>
      <c r="AA2282" s="11" t="str">
        <f t="shared" si="2746"/>
        <v/>
      </c>
      <c r="AB2282" s="3" t="str">
        <f t="shared" si="2747"/>
        <v/>
      </c>
      <c r="AC2282" s="3"/>
      <c r="AD2282" s="3"/>
      <c r="AE2282" s="7" t="str">
        <f>IF(X2282="","",_xlfn.IFNA(VLOOKUP(X2282,'饰品（请勿修改）'!$A:$H,8,FALSE),VLOOKUP(X2282,'饰品（请勿修改）'!$H:$H,1,FALSE)))</f>
        <v/>
      </c>
      <c r="AF2282" s="7" t="str">
        <f>IF(Z2282="","",_xlfn.IFNA(VLOOKUP(Z2282,'饰品（请勿修改）'!$A:$H,8,FALSE),VLOOKUP(Z2282,'饰品（请勿修改）'!$H:$H,1,FALSE)))</f>
        <v/>
      </c>
      <c r="AG2282" s="7">
        <f>_xlfn.IFNA(VLOOKUP(AE2282,'饰品（请勿修改）'!$H:$I,2,FALSE),0)</f>
        <v>0</v>
      </c>
      <c r="AH2282" s="7">
        <f>_xlfn.IFNA(VLOOKUP(AF2282,'饰品（请勿修改）'!$H:$I,2,FALSE),0)</f>
        <v>0</v>
      </c>
      <c r="AI2282" s="7">
        <f t="shared" si="2734"/>
        <v>0</v>
      </c>
      <c r="AJ2282" s="7">
        <f t="shared" si="2735"/>
        <v>0</v>
      </c>
    </row>
    <row r="2283" spans="1:36" x14ac:dyDescent="0.2">
      <c r="A2283" s="3"/>
      <c r="B2283" s="3"/>
      <c r="C2283" s="3"/>
      <c r="D2283" s="3"/>
      <c r="E2283" s="3"/>
      <c r="F2283" s="3"/>
      <c r="G2283" s="7" t="str">
        <f t="shared" si="2732"/>
        <v/>
      </c>
      <c r="H2283" s="7" t="str">
        <f t="shared" si="2736"/>
        <v/>
      </c>
      <c r="I2283" s="7" t="str">
        <f t="shared" si="2737"/>
        <v/>
      </c>
      <c r="J2283" s="7" t="str">
        <f t="shared" si="2738"/>
        <v/>
      </c>
      <c r="K2283" s="5">
        <f t="shared" si="2739"/>
        <v>0</v>
      </c>
      <c r="L2283" s="5">
        <f t="shared" si="2740"/>
        <v>0</v>
      </c>
      <c r="M2283" s="5">
        <f t="shared" si="2741"/>
        <v>0</v>
      </c>
      <c r="N2283" s="7" cm="1">
        <f t="array" ref="N2283:P2283">_xlfn._xlws.SORT(K2283:M2283,1,-1,TRUE)</f>
        <v>0</v>
      </c>
      <c r="O2283" s="7">
        <v>0</v>
      </c>
      <c r="P2283" s="7">
        <v>0</v>
      </c>
      <c r="Q2283" s="7">
        <v>2280</v>
      </c>
      <c r="R2283" s="7" t="e">
        <f t="shared" ref="R2283:W2283" si="2787">FIND(",",$F2283,Q2283+1)</f>
        <v>#VALUE!</v>
      </c>
      <c r="S2283" s="7" t="e">
        <f t="shared" si="2787"/>
        <v>#VALUE!</v>
      </c>
      <c r="T2283" s="7" t="e">
        <f t="shared" si="2787"/>
        <v>#VALUE!</v>
      </c>
      <c r="U2283" s="7" t="e">
        <f t="shared" si="2787"/>
        <v>#VALUE!</v>
      </c>
      <c r="V2283" s="7" t="e">
        <f t="shared" si="2787"/>
        <v>#VALUE!</v>
      </c>
      <c r="W2283" s="7" t="e">
        <f t="shared" si="2787"/>
        <v>#VALUE!</v>
      </c>
      <c r="X2283" s="11" t="str">
        <f t="shared" si="2743"/>
        <v/>
      </c>
      <c r="Y2283" s="11" t="str">
        <f t="shared" si="2744"/>
        <v/>
      </c>
      <c r="Z2283" s="11" t="str">
        <f t="shared" si="2745"/>
        <v/>
      </c>
      <c r="AA2283" s="11" t="str">
        <f t="shared" si="2746"/>
        <v/>
      </c>
      <c r="AB2283" s="3" t="str">
        <f t="shared" si="2747"/>
        <v/>
      </c>
      <c r="AC2283" s="3"/>
      <c r="AD2283" s="3"/>
      <c r="AE2283" s="7" t="str">
        <f>IF(X2283="","",_xlfn.IFNA(VLOOKUP(X2283,'饰品（请勿修改）'!$A:$H,8,FALSE),VLOOKUP(X2283,'饰品（请勿修改）'!$H:$H,1,FALSE)))</f>
        <v/>
      </c>
      <c r="AF2283" s="7" t="str">
        <f>IF(Z2283="","",_xlfn.IFNA(VLOOKUP(Z2283,'饰品（请勿修改）'!$A:$H,8,FALSE),VLOOKUP(Z2283,'饰品（请勿修改）'!$H:$H,1,FALSE)))</f>
        <v/>
      </c>
      <c r="AG2283" s="7">
        <f>_xlfn.IFNA(VLOOKUP(AE2283,'饰品（请勿修改）'!$H:$I,2,FALSE),0)</f>
        <v>0</v>
      </c>
      <c r="AH2283" s="7">
        <f>_xlfn.IFNA(VLOOKUP(AF2283,'饰品（请勿修改）'!$H:$I,2,FALSE),0)</f>
        <v>0</v>
      </c>
      <c r="AI2283" s="7">
        <f t="shared" si="2734"/>
        <v>0</v>
      </c>
      <c r="AJ2283" s="7">
        <f t="shared" si="2735"/>
        <v>0</v>
      </c>
    </row>
    <row r="2284" spans="1:36" x14ac:dyDescent="0.2">
      <c r="A2284" s="3"/>
      <c r="B2284" s="3"/>
      <c r="C2284" s="3"/>
      <c r="D2284" s="3"/>
      <c r="E2284" s="3"/>
      <c r="F2284" s="3"/>
      <c r="G2284" s="7" t="str">
        <f t="shared" si="2732"/>
        <v/>
      </c>
      <c r="H2284" s="7" t="str">
        <f t="shared" si="2736"/>
        <v/>
      </c>
      <c r="I2284" s="7" t="str">
        <f t="shared" si="2737"/>
        <v/>
      </c>
      <c r="J2284" s="7" t="str">
        <f t="shared" si="2738"/>
        <v/>
      </c>
      <c r="K2284" s="5">
        <f t="shared" si="2739"/>
        <v>0</v>
      </c>
      <c r="L2284" s="5">
        <f t="shared" si="2740"/>
        <v>0</v>
      </c>
      <c r="M2284" s="5">
        <f t="shared" si="2741"/>
        <v>0</v>
      </c>
      <c r="N2284" s="7" cm="1">
        <f t="array" ref="N2284:P2284">_xlfn._xlws.SORT(K2284:M2284,1,-1,TRUE)</f>
        <v>0</v>
      </c>
      <c r="O2284" s="7">
        <v>0</v>
      </c>
      <c r="P2284" s="7">
        <v>0</v>
      </c>
      <c r="Q2284" s="7">
        <v>2281</v>
      </c>
      <c r="R2284" s="7" t="e">
        <f t="shared" ref="R2284:W2284" si="2788">FIND(",",$F2284,Q2284+1)</f>
        <v>#VALUE!</v>
      </c>
      <c r="S2284" s="7" t="e">
        <f t="shared" si="2788"/>
        <v>#VALUE!</v>
      </c>
      <c r="T2284" s="7" t="e">
        <f t="shared" si="2788"/>
        <v>#VALUE!</v>
      </c>
      <c r="U2284" s="7" t="e">
        <f t="shared" si="2788"/>
        <v>#VALUE!</v>
      </c>
      <c r="V2284" s="7" t="e">
        <f t="shared" si="2788"/>
        <v>#VALUE!</v>
      </c>
      <c r="W2284" s="7" t="e">
        <f t="shared" si="2788"/>
        <v>#VALUE!</v>
      </c>
      <c r="X2284" s="11" t="str">
        <f t="shared" si="2743"/>
        <v/>
      </c>
      <c r="Y2284" s="11" t="str">
        <f t="shared" si="2744"/>
        <v/>
      </c>
      <c r="Z2284" s="11" t="str">
        <f t="shared" si="2745"/>
        <v/>
      </c>
      <c r="AA2284" s="11" t="str">
        <f t="shared" si="2746"/>
        <v/>
      </c>
      <c r="AB2284" s="3" t="str">
        <f t="shared" si="2747"/>
        <v/>
      </c>
      <c r="AC2284" s="3"/>
      <c r="AD2284" s="3"/>
      <c r="AE2284" s="7" t="str">
        <f>IF(X2284="","",_xlfn.IFNA(VLOOKUP(X2284,'饰品（请勿修改）'!$A:$H,8,FALSE),VLOOKUP(X2284,'饰品（请勿修改）'!$H:$H,1,FALSE)))</f>
        <v/>
      </c>
      <c r="AF2284" s="7" t="str">
        <f>IF(Z2284="","",_xlfn.IFNA(VLOOKUP(Z2284,'饰品（请勿修改）'!$A:$H,8,FALSE),VLOOKUP(Z2284,'饰品（请勿修改）'!$H:$H,1,FALSE)))</f>
        <v/>
      </c>
      <c r="AG2284" s="7">
        <f>_xlfn.IFNA(VLOOKUP(AE2284,'饰品（请勿修改）'!$H:$I,2,FALSE),0)</f>
        <v>0</v>
      </c>
      <c r="AH2284" s="7">
        <f>_xlfn.IFNA(VLOOKUP(AF2284,'饰品（请勿修改）'!$H:$I,2,FALSE),0)</f>
        <v>0</v>
      </c>
      <c r="AI2284" s="7">
        <f t="shared" si="2734"/>
        <v>0</v>
      </c>
      <c r="AJ2284" s="7">
        <f t="shared" si="2735"/>
        <v>0</v>
      </c>
    </row>
    <row r="2285" spans="1:36" x14ac:dyDescent="0.2">
      <c r="A2285" s="3"/>
      <c r="B2285" s="3"/>
      <c r="C2285" s="3"/>
      <c r="D2285" s="3"/>
      <c r="E2285" s="3"/>
      <c r="F2285" s="3"/>
      <c r="G2285" s="7" t="str">
        <f t="shared" si="2732"/>
        <v/>
      </c>
      <c r="H2285" s="7" t="str">
        <f t="shared" si="2736"/>
        <v/>
      </c>
      <c r="I2285" s="7" t="str">
        <f t="shared" si="2737"/>
        <v/>
      </c>
      <c r="J2285" s="7" t="str">
        <f t="shared" si="2738"/>
        <v/>
      </c>
      <c r="K2285" s="5">
        <f t="shared" si="2739"/>
        <v>0</v>
      </c>
      <c r="L2285" s="5">
        <f t="shared" si="2740"/>
        <v>0</v>
      </c>
      <c r="M2285" s="5">
        <f t="shared" si="2741"/>
        <v>0</v>
      </c>
      <c r="N2285" s="7" cm="1">
        <f t="array" ref="N2285:P2285">_xlfn._xlws.SORT(K2285:M2285,1,-1,TRUE)</f>
        <v>0</v>
      </c>
      <c r="O2285" s="7">
        <v>0</v>
      </c>
      <c r="P2285" s="7">
        <v>0</v>
      </c>
      <c r="Q2285" s="7">
        <v>2282</v>
      </c>
      <c r="R2285" s="7" t="e">
        <f t="shared" ref="R2285:W2285" si="2789">FIND(",",$F2285,Q2285+1)</f>
        <v>#VALUE!</v>
      </c>
      <c r="S2285" s="7" t="e">
        <f t="shared" si="2789"/>
        <v>#VALUE!</v>
      </c>
      <c r="T2285" s="7" t="e">
        <f t="shared" si="2789"/>
        <v>#VALUE!</v>
      </c>
      <c r="U2285" s="7" t="e">
        <f t="shared" si="2789"/>
        <v>#VALUE!</v>
      </c>
      <c r="V2285" s="7" t="e">
        <f t="shared" si="2789"/>
        <v>#VALUE!</v>
      </c>
      <c r="W2285" s="7" t="e">
        <f t="shared" si="2789"/>
        <v>#VALUE!</v>
      </c>
      <c r="X2285" s="11" t="str">
        <f t="shared" si="2743"/>
        <v/>
      </c>
      <c r="Y2285" s="11" t="str">
        <f t="shared" si="2744"/>
        <v/>
      </c>
      <c r="Z2285" s="11" t="str">
        <f t="shared" si="2745"/>
        <v/>
      </c>
      <c r="AA2285" s="11" t="str">
        <f t="shared" si="2746"/>
        <v/>
      </c>
      <c r="AB2285" s="3" t="str">
        <f t="shared" si="2747"/>
        <v/>
      </c>
      <c r="AC2285" s="3"/>
      <c r="AD2285" s="3"/>
      <c r="AE2285" s="7" t="str">
        <f>IF(X2285="","",_xlfn.IFNA(VLOOKUP(X2285,'饰品（请勿修改）'!$A:$H,8,FALSE),VLOOKUP(X2285,'饰品（请勿修改）'!$H:$H,1,FALSE)))</f>
        <v/>
      </c>
      <c r="AF2285" s="7" t="str">
        <f>IF(Z2285="","",_xlfn.IFNA(VLOOKUP(Z2285,'饰品（请勿修改）'!$A:$H,8,FALSE),VLOOKUP(Z2285,'饰品（请勿修改）'!$H:$H,1,FALSE)))</f>
        <v/>
      </c>
      <c r="AG2285" s="7">
        <f>_xlfn.IFNA(VLOOKUP(AE2285,'饰品（请勿修改）'!$H:$I,2,FALSE),0)</f>
        <v>0</v>
      </c>
      <c r="AH2285" s="7">
        <f>_xlfn.IFNA(VLOOKUP(AF2285,'饰品（请勿修改）'!$H:$I,2,FALSE),0)</f>
        <v>0</v>
      </c>
      <c r="AI2285" s="7">
        <f t="shared" si="2734"/>
        <v>0</v>
      </c>
      <c r="AJ2285" s="7">
        <f t="shared" si="2735"/>
        <v>0</v>
      </c>
    </row>
    <row r="2286" spans="1:36" x14ac:dyDescent="0.2">
      <c r="A2286" s="3"/>
      <c r="B2286" s="3"/>
      <c r="C2286" s="3"/>
      <c r="D2286" s="3"/>
      <c r="E2286" s="3"/>
      <c r="F2286" s="3"/>
      <c r="G2286" s="7" t="str">
        <f t="shared" si="2732"/>
        <v/>
      </c>
      <c r="H2286" s="7" t="str">
        <f t="shared" si="2736"/>
        <v/>
      </c>
      <c r="I2286" s="7" t="str">
        <f t="shared" si="2737"/>
        <v/>
      </c>
      <c r="J2286" s="7" t="str">
        <f t="shared" si="2738"/>
        <v/>
      </c>
      <c r="K2286" s="5">
        <f t="shared" si="2739"/>
        <v>0</v>
      </c>
      <c r="L2286" s="5">
        <f t="shared" si="2740"/>
        <v>0</v>
      </c>
      <c r="M2286" s="5">
        <f t="shared" si="2741"/>
        <v>0</v>
      </c>
      <c r="N2286" s="7" cm="1">
        <f t="array" ref="N2286:P2286">_xlfn._xlws.SORT(K2286:M2286,1,-1,TRUE)</f>
        <v>0</v>
      </c>
      <c r="O2286" s="7">
        <v>0</v>
      </c>
      <c r="P2286" s="7">
        <v>0</v>
      </c>
      <c r="Q2286" s="7">
        <v>2283</v>
      </c>
      <c r="R2286" s="7" t="e">
        <f t="shared" ref="R2286:W2286" si="2790">FIND(",",$F2286,Q2286+1)</f>
        <v>#VALUE!</v>
      </c>
      <c r="S2286" s="7" t="e">
        <f t="shared" si="2790"/>
        <v>#VALUE!</v>
      </c>
      <c r="T2286" s="7" t="e">
        <f t="shared" si="2790"/>
        <v>#VALUE!</v>
      </c>
      <c r="U2286" s="7" t="e">
        <f t="shared" si="2790"/>
        <v>#VALUE!</v>
      </c>
      <c r="V2286" s="7" t="e">
        <f t="shared" si="2790"/>
        <v>#VALUE!</v>
      </c>
      <c r="W2286" s="7" t="e">
        <f t="shared" si="2790"/>
        <v>#VALUE!</v>
      </c>
      <c r="X2286" s="11" t="str">
        <f t="shared" si="2743"/>
        <v/>
      </c>
      <c r="Y2286" s="11" t="str">
        <f t="shared" si="2744"/>
        <v/>
      </c>
      <c r="Z2286" s="11" t="str">
        <f t="shared" si="2745"/>
        <v/>
      </c>
      <c r="AA2286" s="11" t="str">
        <f t="shared" si="2746"/>
        <v/>
      </c>
      <c r="AB2286" s="3" t="str">
        <f t="shared" si="2747"/>
        <v/>
      </c>
      <c r="AC2286" s="3"/>
      <c r="AD2286" s="3"/>
      <c r="AE2286" s="7" t="str">
        <f>IF(X2286="","",_xlfn.IFNA(VLOOKUP(X2286,'饰品（请勿修改）'!$A:$H,8,FALSE),VLOOKUP(X2286,'饰品（请勿修改）'!$H:$H,1,FALSE)))</f>
        <v/>
      </c>
      <c r="AF2286" s="7" t="str">
        <f>IF(Z2286="","",_xlfn.IFNA(VLOOKUP(Z2286,'饰品（请勿修改）'!$A:$H,8,FALSE),VLOOKUP(Z2286,'饰品（请勿修改）'!$H:$H,1,FALSE)))</f>
        <v/>
      </c>
      <c r="AG2286" s="7">
        <f>_xlfn.IFNA(VLOOKUP(AE2286,'饰品（请勿修改）'!$H:$I,2,FALSE),0)</f>
        <v>0</v>
      </c>
      <c r="AH2286" s="7">
        <f>_xlfn.IFNA(VLOOKUP(AF2286,'饰品（请勿修改）'!$H:$I,2,FALSE),0)</f>
        <v>0</v>
      </c>
      <c r="AI2286" s="7">
        <f t="shared" si="2734"/>
        <v>0</v>
      </c>
      <c r="AJ2286" s="7">
        <f t="shared" si="2735"/>
        <v>0</v>
      </c>
    </row>
    <row r="2287" spans="1:36" x14ac:dyDescent="0.2">
      <c r="A2287" s="3"/>
      <c r="B2287" s="3"/>
      <c r="C2287" s="3"/>
      <c r="D2287" s="3"/>
      <c r="E2287" s="3"/>
      <c r="F2287" s="3"/>
      <c r="G2287" s="7" t="str">
        <f t="shared" si="2732"/>
        <v/>
      </c>
      <c r="H2287" s="7" t="str">
        <f t="shared" si="2736"/>
        <v/>
      </c>
      <c r="I2287" s="7" t="str">
        <f t="shared" si="2737"/>
        <v/>
      </c>
      <c r="J2287" s="7" t="str">
        <f t="shared" si="2738"/>
        <v/>
      </c>
      <c r="K2287" s="5">
        <f t="shared" si="2739"/>
        <v>0</v>
      </c>
      <c r="L2287" s="5">
        <f t="shared" si="2740"/>
        <v>0</v>
      </c>
      <c r="M2287" s="5">
        <f t="shared" si="2741"/>
        <v>0</v>
      </c>
      <c r="N2287" s="7" cm="1">
        <f t="array" ref="N2287:P2287">_xlfn._xlws.SORT(K2287:M2287,1,-1,TRUE)</f>
        <v>0</v>
      </c>
      <c r="O2287" s="7">
        <v>0</v>
      </c>
      <c r="P2287" s="7">
        <v>0</v>
      </c>
      <c r="Q2287" s="7">
        <v>2284</v>
      </c>
      <c r="R2287" s="7" t="e">
        <f t="shared" ref="R2287:W2287" si="2791">FIND(",",$F2287,Q2287+1)</f>
        <v>#VALUE!</v>
      </c>
      <c r="S2287" s="7" t="e">
        <f t="shared" si="2791"/>
        <v>#VALUE!</v>
      </c>
      <c r="T2287" s="7" t="e">
        <f t="shared" si="2791"/>
        <v>#VALUE!</v>
      </c>
      <c r="U2287" s="7" t="e">
        <f t="shared" si="2791"/>
        <v>#VALUE!</v>
      </c>
      <c r="V2287" s="7" t="e">
        <f t="shared" si="2791"/>
        <v>#VALUE!</v>
      </c>
      <c r="W2287" s="7" t="e">
        <f t="shared" si="2791"/>
        <v>#VALUE!</v>
      </c>
      <c r="X2287" s="11" t="str">
        <f t="shared" si="2743"/>
        <v/>
      </c>
      <c r="Y2287" s="11" t="str">
        <f t="shared" si="2744"/>
        <v/>
      </c>
      <c r="Z2287" s="11" t="str">
        <f t="shared" si="2745"/>
        <v/>
      </c>
      <c r="AA2287" s="11" t="str">
        <f t="shared" si="2746"/>
        <v/>
      </c>
      <c r="AB2287" s="3" t="str">
        <f t="shared" si="2747"/>
        <v/>
      </c>
      <c r="AC2287" s="3"/>
      <c r="AD2287" s="3"/>
      <c r="AE2287" s="7" t="str">
        <f>IF(X2287="","",_xlfn.IFNA(VLOOKUP(X2287,'饰品（请勿修改）'!$A:$H,8,FALSE),VLOOKUP(X2287,'饰品（请勿修改）'!$H:$H,1,FALSE)))</f>
        <v/>
      </c>
      <c r="AF2287" s="7" t="str">
        <f>IF(Z2287="","",_xlfn.IFNA(VLOOKUP(Z2287,'饰品（请勿修改）'!$A:$H,8,FALSE),VLOOKUP(Z2287,'饰品（请勿修改）'!$H:$H,1,FALSE)))</f>
        <v/>
      </c>
      <c r="AG2287" s="7">
        <f>_xlfn.IFNA(VLOOKUP(AE2287,'饰品（请勿修改）'!$H:$I,2,FALSE),0)</f>
        <v>0</v>
      </c>
      <c r="AH2287" s="7">
        <f>_xlfn.IFNA(VLOOKUP(AF2287,'饰品（请勿修改）'!$H:$I,2,FALSE),0)</f>
        <v>0</v>
      </c>
      <c r="AI2287" s="7">
        <f t="shared" si="2734"/>
        <v>0</v>
      </c>
      <c r="AJ2287" s="7">
        <f t="shared" si="2735"/>
        <v>0</v>
      </c>
    </row>
    <row r="2288" spans="1:36" x14ac:dyDescent="0.2">
      <c r="A2288" s="3"/>
      <c r="B2288" s="3"/>
      <c r="C2288" s="3"/>
      <c r="D2288" s="3"/>
      <c r="E2288" s="3"/>
      <c r="F2288" s="3"/>
      <c r="G2288" s="7" t="str">
        <f t="shared" si="2732"/>
        <v/>
      </c>
      <c r="H2288" s="7" t="str">
        <f t="shared" si="2736"/>
        <v/>
      </c>
      <c r="I2288" s="7" t="str">
        <f t="shared" si="2737"/>
        <v/>
      </c>
      <c r="J2288" s="7" t="str">
        <f t="shared" si="2738"/>
        <v/>
      </c>
      <c r="K2288" s="5">
        <f t="shared" si="2739"/>
        <v>0</v>
      </c>
      <c r="L2288" s="5">
        <f t="shared" si="2740"/>
        <v>0</v>
      </c>
      <c r="M2288" s="5">
        <f t="shared" si="2741"/>
        <v>0</v>
      </c>
      <c r="N2288" s="7" cm="1">
        <f t="array" ref="N2288:P2288">_xlfn._xlws.SORT(K2288:M2288,1,-1,TRUE)</f>
        <v>0</v>
      </c>
      <c r="O2288" s="7">
        <v>0</v>
      </c>
      <c r="P2288" s="7">
        <v>0</v>
      </c>
      <c r="Q2288" s="7">
        <v>2285</v>
      </c>
      <c r="R2288" s="7" t="e">
        <f t="shared" ref="R2288:W2288" si="2792">FIND(",",$F2288,Q2288+1)</f>
        <v>#VALUE!</v>
      </c>
      <c r="S2288" s="7" t="e">
        <f t="shared" si="2792"/>
        <v>#VALUE!</v>
      </c>
      <c r="T2288" s="7" t="e">
        <f t="shared" si="2792"/>
        <v>#VALUE!</v>
      </c>
      <c r="U2288" s="7" t="e">
        <f t="shared" si="2792"/>
        <v>#VALUE!</v>
      </c>
      <c r="V2288" s="7" t="e">
        <f t="shared" si="2792"/>
        <v>#VALUE!</v>
      </c>
      <c r="W2288" s="7" t="e">
        <f t="shared" si="2792"/>
        <v>#VALUE!</v>
      </c>
      <c r="X2288" s="11" t="str">
        <f t="shared" si="2743"/>
        <v/>
      </c>
      <c r="Y2288" s="11" t="str">
        <f t="shared" si="2744"/>
        <v/>
      </c>
      <c r="Z2288" s="11" t="str">
        <f t="shared" si="2745"/>
        <v/>
      </c>
      <c r="AA2288" s="11" t="str">
        <f t="shared" si="2746"/>
        <v/>
      </c>
      <c r="AB2288" s="3" t="str">
        <f t="shared" si="2747"/>
        <v/>
      </c>
      <c r="AC2288" s="3"/>
      <c r="AD2288" s="3"/>
      <c r="AE2288" s="7" t="str">
        <f>IF(X2288="","",_xlfn.IFNA(VLOOKUP(X2288,'饰品（请勿修改）'!$A:$H,8,FALSE),VLOOKUP(X2288,'饰品（请勿修改）'!$H:$H,1,FALSE)))</f>
        <v/>
      </c>
      <c r="AF2288" s="7" t="str">
        <f>IF(Z2288="","",_xlfn.IFNA(VLOOKUP(Z2288,'饰品（请勿修改）'!$A:$H,8,FALSE),VLOOKUP(Z2288,'饰品（请勿修改）'!$H:$H,1,FALSE)))</f>
        <v/>
      </c>
      <c r="AG2288" s="7">
        <f>_xlfn.IFNA(VLOOKUP(AE2288,'饰品（请勿修改）'!$H:$I,2,FALSE),0)</f>
        <v>0</v>
      </c>
      <c r="AH2288" s="7">
        <f>_xlfn.IFNA(VLOOKUP(AF2288,'饰品（请勿修改）'!$H:$I,2,FALSE),0)</f>
        <v>0</v>
      </c>
      <c r="AI2288" s="7">
        <f t="shared" si="2734"/>
        <v>0</v>
      </c>
      <c r="AJ2288" s="7">
        <f t="shared" si="2735"/>
        <v>0</v>
      </c>
    </row>
    <row r="2289" spans="1:36" x14ac:dyDescent="0.2">
      <c r="A2289" s="3"/>
      <c r="B2289" s="3"/>
      <c r="C2289" s="3"/>
      <c r="D2289" s="3"/>
      <c r="E2289" s="3"/>
      <c r="F2289" s="3"/>
      <c r="G2289" s="7" t="str">
        <f t="shared" si="2732"/>
        <v/>
      </c>
      <c r="H2289" s="7" t="str">
        <f t="shared" si="2736"/>
        <v/>
      </c>
      <c r="I2289" s="7" t="str">
        <f t="shared" si="2737"/>
        <v/>
      </c>
      <c r="J2289" s="7" t="str">
        <f t="shared" si="2738"/>
        <v/>
      </c>
      <c r="K2289" s="5">
        <f t="shared" si="2739"/>
        <v>0</v>
      </c>
      <c r="L2289" s="5">
        <f t="shared" si="2740"/>
        <v>0</v>
      </c>
      <c r="M2289" s="5">
        <f t="shared" si="2741"/>
        <v>0</v>
      </c>
      <c r="N2289" s="7" cm="1">
        <f t="array" ref="N2289:P2289">_xlfn._xlws.SORT(K2289:M2289,1,-1,TRUE)</f>
        <v>0</v>
      </c>
      <c r="O2289" s="7">
        <v>0</v>
      </c>
      <c r="P2289" s="7">
        <v>0</v>
      </c>
      <c r="Q2289" s="7">
        <v>2286</v>
      </c>
      <c r="R2289" s="7" t="e">
        <f t="shared" ref="R2289:W2289" si="2793">FIND(",",$F2289,Q2289+1)</f>
        <v>#VALUE!</v>
      </c>
      <c r="S2289" s="7" t="e">
        <f t="shared" si="2793"/>
        <v>#VALUE!</v>
      </c>
      <c r="T2289" s="7" t="e">
        <f t="shared" si="2793"/>
        <v>#VALUE!</v>
      </c>
      <c r="U2289" s="7" t="e">
        <f t="shared" si="2793"/>
        <v>#VALUE!</v>
      </c>
      <c r="V2289" s="7" t="e">
        <f t="shared" si="2793"/>
        <v>#VALUE!</v>
      </c>
      <c r="W2289" s="7" t="e">
        <f t="shared" si="2793"/>
        <v>#VALUE!</v>
      </c>
      <c r="X2289" s="11" t="str">
        <f t="shared" si="2743"/>
        <v/>
      </c>
      <c r="Y2289" s="11" t="str">
        <f t="shared" si="2744"/>
        <v/>
      </c>
      <c r="Z2289" s="11" t="str">
        <f t="shared" si="2745"/>
        <v/>
      </c>
      <c r="AA2289" s="11" t="str">
        <f t="shared" si="2746"/>
        <v/>
      </c>
      <c r="AB2289" s="3" t="str">
        <f t="shared" si="2747"/>
        <v/>
      </c>
      <c r="AC2289" s="3"/>
      <c r="AD2289" s="3"/>
      <c r="AE2289" s="7" t="str">
        <f>IF(X2289="","",_xlfn.IFNA(VLOOKUP(X2289,'饰品（请勿修改）'!$A:$H,8,FALSE),VLOOKUP(X2289,'饰品（请勿修改）'!$H:$H,1,FALSE)))</f>
        <v/>
      </c>
      <c r="AF2289" s="7" t="str">
        <f>IF(Z2289="","",_xlfn.IFNA(VLOOKUP(Z2289,'饰品（请勿修改）'!$A:$H,8,FALSE),VLOOKUP(Z2289,'饰品（请勿修改）'!$H:$H,1,FALSE)))</f>
        <v/>
      </c>
      <c r="AG2289" s="7">
        <f>_xlfn.IFNA(VLOOKUP(AE2289,'饰品（请勿修改）'!$H:$I,2,FALSE),0)</f>
        <v>0</v>
      </c>
      <c r="AH2289" s="7">
        <f>_xlfn.IFNA(VLOOKUP(AF2289,'饰品（请勿修改）'!$H:$I,2,FALSE),0)</f>
        <v>0</v>
      </c>
      <c r="AI2289" s="7">
        <f t="shared" si="2734"/>
        <v>0</v>
      </c>
      <c r="AJ2289" s="7">
        <f t="shared" si="2735"/>
        <v>0</v>
      </c>
    </row>
    <row r="2290" spans="1:36" x14ac:dyDescent="0.2">
      <c r="A2290" s="3"/>
      <c r="B2290" s="3"/>
      <c r="C2290" s="3"/>
      <c r="D2290" s="3"/>
      <c r="E2290" s="3"/>
      <c r="F2290" s="3"/>
      <c r="G2290" s="7" t="str">
        <f t="shared" si="2732"/>
        <v/>
      </c>
      <c r="H2290" s="7" t="str">
        <f t="shared" si="2736"/>
        <v/>
      </c>
      <c r="I2290" s="7" t="str">
        <f t="shared" si="2737"/>
        <v/>
      </c>
      <c r="J2290" s="7" t="str">
        <f t="shared" si="2738"/>
        <v/>
      </c>
      <c r="K2290" s="5">
        <f t="shared" si="2739"/>
        <v>0</v>
      </c>
      <c r="L2290" s="5">
        <f t="shared" si="2740"/>
        <v>0</v>
      </c>
      <c r="M2290" s="5">
        <f t="shared" si="2741"/>
        <v>0</v>
      </c>
      <c r="N2290" s="7" cm="1">
        <f t="array" ref="N2290:P2290">_xlfn._xlws.SORT(K2290:M2290,1,-1,TRUE)</f>
        <v>0</v>
      </c>
      <c r="O2290" s="7">
        <v>0</v>
      </c>
      <c r="P2290" s="7">
        <v>0</v>
      </c>
      <c r="Q2290" s="7">
        <v>2287</v>
      </c>
      <c r="R2290" s="7" t="e">
        <f t="shared" ref="R2290:W2290" si="2794">FIND(",",$F2290,Q2290+1)</f>
        <v>#VALUE!</v>
      </c>
      <c r="S2290" s="7" t="e">
        <f t="shared" si="2794"/>
        <v>#VALUE!</v>
      </c>
      <c r="T2290" s="7" t="e">
        <f t="shared" si="2794"/>
        <v>#VALUE!</v>
      </c>
      <c r="U2290" s="7" t="e">
        <f t="shared" si="2794"/>
        <v>#VALUE!</v>
      </c>
      <c r="V2290" s="7" t="e">
        <f t="shared" si="2794"/>
        <v>#VALUE!</v>
      </c>
      <c r="W2290" s="7" t="e">
        <f t="shared" si="2794"/>
        <v>#VALUE!</v>
      </c>
      <c r="X2290" s="11" t="str">
        <f t="shared" si="2743"/>
        <v/>
      </c>
      <c r="Y2290" s="11" t="str">
        <f t="shared" si="2744"/>
        <v/>
      </c>
      <c r="Z2290" s="11" t="str">
        <f t="shared" si="2745"/>
        <v/>
      </c>
      <c r="AA2290" s="11" t="str">
        <f t="shared" si="2746"/>
        <v/>
      </c>
      <c r="AB2290" s="3" t="str">
        <f t="shared" si="2747"/>
        <v/>
      </c>
      <c r="AC2290" s="3"/>
      <c r="AD2290" s="3"/>
      <c r="AE2290" s="7" t="str">
        <f>IF(X2290="","",_xlfn.IFNA(VLOOKUP(X2290,'饰品（请勿修改）'!$A:$H,8,FALSE),VLOOKUP(X2290,'饰品（请勿修改）'!$H:$H,1,FALSE)))</f>
        <v/>
      </c>
      <c r="AF2290" s="7" t="str">
        <f>IF(Z2290="","",_xlfn.IFNA(VLOOKUP(Z2290,'饰品（请勿修改）'!$A:$H,8,FALSE),VLOOKUP(Z2290,'饰品（请勿修改）'!$H:$H,1,FALSE)))</f>
        <v/>
      </c>
      <c r="AG2290" s="7">
        <f>_xlfn.IFNA(VLOOKUP(AE2290,'饰品（请勿修改）'!$H:$I,2,FALSE),0)</f>
        <v>0</v>
      </c>
      <c r="AH2290" s="7">
        <f>_xlfn.IFNA(VLOOKUP(AF2290,'饰品（请勿修改）'!$H:$I,2,FALSE),0)</f>
        <v>0</v>
      </c>
      <c r="AI2290" s="7">
        <f t="shared" si="2734"/>
        <v>0</v>
      </c>
      <c r="AJ2290" s="7">
        <f t="shared" si="2735"/>
        <v>0</v>
      </c>
    </row>
    <row r="2291" spans="1:36" x14ac:dyDescent="0.2">
      <c r="A2291" s="3"/>
      <c r="B2291" s="3"/>
      <c r="C2291" s="3"/>
      <c r="D2291" s="3"/>
      <c r="E2291" s="3"/>
      <c r="F2291" s="3"/>
      <c r="G2291" s="7" t="str">
        <f t="shared" si="2732"/>
        <v/>
      </c>
      <c r="H2291" s="7" t="str">
        <f t="shared" si="2736"/>
        <v/>
      </c>
      <c r="I2291" s="7" t="str">
        <f t="shared" si="2737"/>
        <v/>
      </c>
      <c r="J2291" s="7" t="str">
        <f t="shared" si="2738"/>
        <v/>
      </c>
      <c r="K2291" s="5">
        <f t="shared" si="2739"/>
        <v>0</v>
      </c>
      <c r="L2291" s="5">
        <f t="shared" si="2740"/>
        <v>0</v>
      </c>
      <c r="M2291" s="5">
        <f t="shared" si="2741"/>
        <v>0</v>
      </c>
      <c r="N2291" s="7" cm="1">
        <f t="array" ref="N2291:P2291">_xlfn._xlws.SORT(K2291:M2291,1,-1,TRUE)</f>
        <v>0</v>
      </c>
      <c r="O2291" s="7">
        <v>0</v>
      </c>
      <c r="P2291" s="7">
        <v>0</v>
      </c>
      <c r="Q2291" s="7">
        <v>2288</v>
      </c>
      <c r="R2291" s="7" t="e">
        <f t="shared" ref="R2291:W2291" si="2795">FIND(",",$F2291,Q2291+1)</f>
        <v>#VALUE!</v>
      </c>
      <c r="S2291" s="7" t="e">
        <f t="shared" si="2795"/>
        <v>#VALUE!</v>
      </c>
      <c r="T2291" s="7" t="e">
        <f t="shared" si="2795"/>
        <v>#VALUE!</v>
      </c>
      <c r="U2291" s="7" t="e">
        <f t="shared" si="2795"/>
        <v>#VALUE!</v>
      </c>
      <c r="V2291" s="7" t="e">
        <f t="shared" si="2795"/>
        <v>#VALUE!</v>
      </c>
      <c r="W2291" s="7" t="e">
        <f t="shared" si="2795"/>
        <v>#VALUE!</v>
      </c>
      <c r="X2291" s="11" t="str">
        <f t="shared" si="2743"/>
        <v/>
      </c>
      <c r="Y2291" s="11" t="str">
        <f t="shared" si="2744"/>
        <v/>
      </c>
      <c r="Z2291" s="11" t="str">
        <f t="shared" si="2745"/>
        <v/>
      </c>
      <c r="AA2291" s="11" t="str">
        <f t="shared" si="2746"/>
        <v/>
      </c>
      <c r="AB2291" s="3" t="str">
        <f t="shared" si="2747"/>
        <v/>
      </c>
      <c r="AC2291" s="3"/>
      <c r="AD2291" s="3"/>
      <c r="AE2291" s="7" t="str">
        <f>IF(X2291="","",_xlfn.IFNA(VLOOKUP(X2291,'饰品（请勿修改）'!$A:$H,8,FALSE),VLOOKUP(X2291,'饰品（请勿修改）'!$H:$H,1,FALSE)))</f>
        <v/>
      </c>
      <c r="AF2291" s="7" t="str">
        <f>IF(Z2291="","",_xlfn.IFNA(VLOOKUP(Z2291,'饰品（请勿修改）'!$A:$H,8,FALSE),VLOOKUP(Z2291,'饰品（请勿修改）'!$H:$H,1,FALSE)))</f>
        <v/>
      </c>
      <c r="AG2291" s="7">
        <f>_xlfn.IFNA(VLOOKUP(AE2291,'饰品（请勿修改）'!$H:$I,2,FALSE),0)</f>
        <v>0</v>
      </c>
      <c r="AH2291" s="7">
        <f>_xlfn.IFNA(VLOOKUP(AF2291,'饰品（请勿修改）'!$H:$I,2,FALSE),0)</f>
        <v>0</v>
      </c>
      <c r="AI2291" s="7">
        <f t="shared" si="2734"/>
        <v>0</v>
      </c>
      <c r="AJ2291" s="7">
        <f t="shared" si="2735"/>
        <v>0</v>
      </c>
    </row>
    <row r="2292" spans="1:36" x14ac:dyDescent="0.2">
      <c r="A2292" s="3"/>
      <c r="B2292" s="3"/>
      <c r="C2292" s="3"/>
      <c r="D2292" s="3"/>
      <c r="E2292" s="3"/>
      <c r="F2292" s="3"/>
      <c r="G2292" s="7" t="str">
        <f t="shared" si="2732"/>
        <v/>
      </c>
      <c r="H2292" s="7" t="str">
        <f t="shared" si="2736"/>
        <v/>
      </c>
      <c r="I2292" s="7" t="str">
        <f t="shared" si="2737"/>
        <v/>
      </c>
      <c r="J2292" s="7" t="str">
        <f t="shared" si="2738"/>
        <v/>
      </c>
      <c r="K2292" s="5">
        <f t="shared" si="2739"/>
        <v>0</v>
      </c>
      <c r="L2292" s="5">
        <f t="shared" si="2740"/>
        <v>0</v>
      </c>
      <c r="M2292" s="5">
        <f t="shared" si="2741"/>
        <v>0</v>
      </c>
      <c r="N2292" s="7" cm="1">
        <f t="array" ref="N2292:P2292">_xlfn._xlws.SORT(K2292:M2292,1,-1,TRUE)</f>
        <v>0</v>
      </c>
      <c r="O2292" s="7">
        <v>0</v>
      </c>
      <c r="P2292" s="7">
        <v>0</v>
      </c>
      <c r="Q2292" s="7">
        <v>2289</v>
      </c>
      <c r="R2292" s="7" t="e">
        <f t="shared" ref="R2292:W2292" si="2796">FIND(",",$F2292,Q2292+1)</f>
        <v>#VALUE!</v>
      </c>
      <c r="S2292" s="7" t="e">
        <f t="shared" si="2796"/>
        <v>#VALUE!</v>
      </c>
      <c r="T2292" s="7" t="e">
        <f t="shared" si="2796"/>
        <v>#VALUE!</v>
      </c>
      <c r="U2292" s="7" t="e">
        <f t="shared" si="2796"/>
        <v>#VALUE!</v>
      </c>
      <c r="V2292" s="7" t="e">
        <f t="shared" si="2796"/>
        <v>#VALUE!</v>
      </c>
      <c r="W2292" s="7" t="e">
        <f t="shared" si="2796"/>
        <v>#VALUE!</v>
      </c>
      <c r="X2292" s="11" t="str">
        <f t="shared" si="2743"/>
        <v/>
      </c>
      <c r="Y2292" s="11" t="str">
        <f t="shared" si="2744"/>
        <v/>
      </c>
      <c r="Z2292" s="11" t="str">
        <f t="shared" si="2745"/>
        <v/>
      </c>
      <c r="AA2292" s="11" t="str">
        <f t="shared" si="2746"/>
        <v/>
      </c>
      <c r="AB2292" s="3" t="str">
        <f t="shared" si="2747"/>
        <v/>
      </c>
      <c r="AC2292" s="3"/>
      <c r="AD2292" s="3"/>
      <c r="AE2292" s="7" t="str">
        <f>IF(X2292="","",_xlfn.IFNA(VLOOKUP(X2292,'饰品（请勿修改）'!$A:$H,8,FALSE),VLOOKUP(X2292,'饰品（请勿修改）'!$H:$H,1,FALSE)))</f>
        <v/>
      </c>
      <c r="AF2292" s="7" t="str">
        <f>IF(Z2292="","",_xlfn.IFNA(VLOOKUP(Z2292,'饰品（请勿修改）'!$A:$H,8,FALSE),VLOOKUP(Z2292,'饰品（请勿修改）'!$H:$H,1,FALSE)))</f>
        <v/>
      </c>
      <c r="AG2292" s="7">
        <f>_xlfn.IFNA(VLOOKUP(AE2292,'饰品（请勿修改）'!$H:$I,2,FALSE),0)</f>
        <v>0</v>
      </c>
      <c r="AH2292" s="7">
        <f>_xlfn.IFNA(VLOOKUP(AF2292,'饰品（请勿修改）'!$H:$I,2,FALSE),0)</f>
        <v>0</v>
      </c>
      <c r="AI2292" s="7">
        <f t="shared" si="2734"/>
        <v>0</v>
      </c>
      <c r="AJ2292" s="7">
        <f t="shared" si="2735"/>
        <v>0</v>
      </c>
    </row>
    <row r="2293" spans="1:36" x14ac:dyDescent="0.2">
      <c r="A2293" s="3"/>
      <c r="B2293" s="3"/>
      <c r="C2293" s="3"/>
      <c r="D2293" s="3"/>
      <c r="E2293" s="3"/>
      <c r="F2293" s="3"/>
      <c r="G2293" s="7" t="str">
        <f t="shared" si="2732"/>
        <v/>
      </c>
      <c r="H2293" s="7" t="str">
        <f t="shared" si="2736"/>
        <v/>
      </c>
      <c r="I2293" s="7" t="str">
        <f t="shared" si="2737"/>
        <v/>
      </c>
      <c r="J2293" s="7" t="str">
        <f t="shared" si="2738"/>
        <v/>
      </c>
      <c r="K2293" s="5">
        <f t="shared" si="2739"/>
        <v>0</v>
      </c>
      <c r="L2293" s="5">
        <f t="shared" si="2740"/>
        <v>0</v>
      </c>
      <c r="M2293" s="5">
        <f t="shared" si="2741"/>
        <v>0</v>
      </c>
      <c r="N2293" s="7" cm="1">
        <f t="array" ref="N2293:P2293">_xlfn._xlws.SORT(K2293:M2293,1,-1,TRUE)</f>
        <v>0</v>
      </c>
      <c r="O2293" s="7">
        <v>0</v>
      </c>
      <c r="P2293" s="7">
        <v>0</v>
      </c>
      <c r="Q2293" s="7">
        <v>2290</v>
      </c>
      <c r="R2293" s="7" t="e">
        <f t="shared" ref="R2293:W2293" si="2797">FIND(",",$F2293,Q2293+1)</f>
        <v>#VALUE!</v>
      </c>
      <c r="S2293" s="7" t="e">
        <f t="shared" si="2797"/>
        <v>#VALUE!</v>
      </c>
      <c r="T2293" s="7" t="e">
        <f t="shared" si="2797"/>
        <v>#VALUE!</v>
      </c>
      <c r="U2293" s="7" t="e">
        <f t="shared" si="2797"/>
        <v>#VALUE!</v>
      </c>
      <c r="V2293" s="7" t="e">
        <f t="shared" si="2797"/>
        <v>#VALUE!</v>
      </c>
      <c r="W2293" s="7" t="e">
        <f t="shared" si="2797"/>
        <v>#VALUE!</v>
      </c>
      <c r="X2293" s="11" t="str">
        <f t="shared" si="2743"/>
        <v/>
      </c>
      <c r="Y2293" s="11" t="str">
        <f t="shared" si="2744"/>
        <v/>
      </c>
      <c r="Z2293" s="11" t="str">
        <f t="shared" si="2745"/>
        <v/>
      </c>
      <c r="AA2293" s="11" t="str">
        <f t="shared" si="2746"/>
        <v/>
      </c>
      <c r="AB2293" s="3" t="str">
        <f t="shared" si="2747"/>
        <v/>
      </c>
      <c r="AC2293" s="3"/>
      <c r="AD2293" s="3"/>
      <c r="AE2293" s="7" t="str">
        <f>IF(X2293="","",_xlfn.IFNA(VLOOKUP(X2293,'饰品（请勿修改）'!$A:$H,8,FALSE),VLOOKUP(X2293,'饰品（请勿修改）'!$H:$H,1,FALSE)))</f>
        <v/>
      </c>
      <c r="AF2293" s="7" t="str">
        <f>IF(Z2293="","",_xlfn.IFNA(VLOOKUP(Z2293,'饰品（请勿修改）'!$A:$H,8,FALSE),VLOOKUP(Z2293,'饰品（请勿修改）'!$H:$H,1,FALSE)))</f>
        <v/>
      </c>
      <c r="AG2293" s="7">
        <f>_xlfn.IFNA(VLOOKUP(AE2293,'饰品（请勿修改）'!$H:$I,2,FALSE),0)</f>
        <v>0</v>
      </c>
      <c r="AH2293" s="7">
        <f>_xlfn.IFNA(VLOOKUP(AF2293,'饰品（请勿修改）'!$H:$I,2,FALSE),0)</f>
        <v>0</v>
      </c>
      <c r="AI2293" s="7">
        <f t="shared" si="2734"/>
        <v>0</v>
      </c>
      <c r="AJ2293" s="7">
        <f t="shared" si="2735"/>
        <v>0</v>
      </c>
    </row>
    <row r="2294" spans="1:36" x14ac:dyDescent="0.2">
      <c r="A2294" s="3"/>
      <c r="B2294" s="3"/>
      <c r="C2294" s="3"/>
      <c r="D2294" s="3"/>
      <c r="E2294" s="3"/>
      <c r="F2294" s="3"/>
      <c r="G2294" s="7" t="str">
        <f t="shared" si="2732"/>
        <v/>
      </c>
      <c r="H2294" s="7" t="str">
        <f t="shared" si="2736"/>
        <v/>
      </c>
      <c r="I2294" s="7" t="str">
        <f t="shared" si="2737"/>
        <v/>
      </c>
      <c r="J2294" s="7" t="str">
        <f t="shared" si="2738"/>
        <v/>
      </c>
      <c r="K2294" s="5">
        <f t="shared" si="2739"/>
        <v>0</v>
      </c>
      <c r="L2294" s="5">
        <f t="shared" si="2740"/>
        <v>0</v>
      </c>
      <c r="M2294" s="5">
        <f t="shared" si="2741"/>
        <v>0</v>
      </c>
      <c r="N2294" s="7" cm="1">
        <f t="array" ref="N2294:P2294">_xlfn._xlws.SORT(K2294:M2294,1,-1,TRUE)</f>
        <v>0</v>
      </c>
      <c r="O2294" s="7">
        <v>0</v>
      </c>
      <c r="P2294" s="7">
        <v>0</v>
      </c>
      <c r="Q2294" s="7">
        <v>2291</v>
      </c>
      <c r="R2294" s="7" t="e">
        <f t="shared" ref="R2294:W2294" si="2798">FIND(",",$F2294,Q2294+1)</f>
        <v>#VALUE!</v>
      </c>
      <c r="S2294" s="7" t="e">
        <f t="shared" si="2798"/>
        <v>#VALUE!</v>
      </c>
      <c r="T2294" s="7" t="e">
        <f t="shared" si="2798"/>
        <v>#VALUE!</v>
      </c>
      <c r="U2294" s="7" t="e">
        <f t="shared" si="2798"/>
        <v>#VALUE!</v>
      </c>
      <c r="V2294" s="7" t="e">
        <f t="shared" si="2798"/>
        <v>#VALUE!</v>
      </c>
      <c r="W2294" s="7" t="e">
        <f t="shared" si="2798"/>
        <v>#VALUE!</v>
      </c>
      <c r="X2294" s="11" t="str">
        <f t="shared" si="2743"/>
        <v/>
      </c>
      <c r="Y2294" s="11" t="str">
        <f t="shared" si="2744"/>
        <v/>
      </c>
      <c r="Z2294" s="11" t="str">
        <f t="shared" si="2745"/>
        <v/>
      </c>
      <c r="AA2294" s="11" t="str">
        <f t="shared" si="2746"/>
        <v/>
      </c>
      <c r="AB2294" s="3" t="str">
        <f t="shared" si="2747"/>
        <v/>
      </c>
      <c r="AC2294" s="3"/>
      <c r="AD2294" s="3"/>
      <c r="AE2294" s="7" t="str">
        <f>IF(X2294="","",_xlfn.IFNA(VLOOKUP(X2294,'饰品（请勿修改）'!$A:$H,8,FALSE),VLOOKUP(X2294,'饰品（请勿修改）'!$H:$H,1,FALSE)))</f>
        <v/>
      </c>
      <c r="AF2294" s="7" t="str">
        <f>IF(Z2294="","",_xlfn.IFNA(VLOOKUP(Z2294,'饰品（请勿修改）'!$A:$H,8,FALSE),VLOOKUP(Z2294,'饰品（请勿修改）'!$H:$H,1,FALSE)))</f>
        <v/>
      </c>
      <c r="AG2294" s="7">
        <f>_xlfn.IFNA(VLOOKUP(AE2294,'饰品（请勿修改）'!$H:$I,2,FALSE),0)</f>
        <v>0</v>
      </c>
      <c r="AH2294" s="7">
        <f>_xlfn.IFNA(VLOOKUP(AF2294,'饰品（请勿修改）'!$H:$I,2,FALSE),0)</f>
        <v>0</v>
      </c>
      <c r="AI2294" s="7">
        <f t="shared" si="2734"/>
        <v>0</v>
      </c>
      <c r="AJ2294" s="7">
        <f t="shared" si="2735"/>
        <v>0</v>
      </c>
    </row>
    <row r="2295" spans="1:36" x14ac:dyDescent="0.2">
      <c r="A2295" s="3"/>
      <c r="B2295" s="3"/>
      <c r="C2295" s="3"/>
      <c r="D2295" s="3"/>
      <c r="E2295" s="3"/>
      <c r="F2295" s="3"/>
      <c r="G2295" s="7" t="str">
        <f t="shared" si="2732"/>
        <v/>
      </c>
      <c r="H2295" s="7" t="str">
        <f t="shared" si="2736"/>
        <v/>
      </c>
      <c r="I2295" s="7" t="str">
        <f t="shared" si="2737"/>
        <v/>
      </c>
      <c r="J2295" s="7" t="str">
        <f t="shared" si="2738"/>
        <v/>
      </c>
      <c r="K2295" s="5">
        <f t="shared" si="2739"/>
        <v>0</v>
      </c>
      <c r="L2295" s="5">
        <f t="shared" si="2740"/>
        <v>0</v>
      </c>
      <c r="M2295" s="5">
        <f t="shared" si="2741"/>
        <v>0</v>
      </c>
      <c r="N2295" s="7" cm="1">
        <f t="array" ref="N2295:P2295">_xlfn._xlws.SORT(K2295:M2295,1,-1,TRUE)</f>
        <v>0</v>
      </c>
      <c r="O2295" s="7">
        <v>0</v>
      </c>
      <c r="P2295" s="7">
        <v>0</v>
      </c>
      <c r="Q2295" s="7">
        <v>2292</v>
      </c>
      <c r="R2295" s="7" t="e">
        <f t="shared" ref="R2295:W2295" si="2799">FIND(",",$F2295,Q2295+1)</f>
        <v>#VALUE!</v>
      </c>
      <c r="S2295" s="7" t="e">
        <f t="shared" si="2799"/>
        <v>#VALUE!</v>
      </c>
      <c r="T2295" s="7" t="e">
        <f t="shared" si="2799"/>
        <v>#VALUE!</v>
      </c>
      <c r="U2295" s="7" t="e">
        <f t="shared" si="2799"/>
        <v>#VALUE!</v>
      </c>
      <c r="V2295" s="7" t="e">
        <f t="shared" si="2799"/>
        <v>#VALUE!</v>
      </c>
      <c r="W2295" s="7" t="e">
        <f t="shared" si="2799"/>
        <v>#VALUE!</v>
      </c>
      <c r="X2295" s="11" t="str">
        <f t="shared" si="2743"/>
        <v/>
      </c>
      <c r="Y2295" s="11" t="str">
        <f t="shared" si="2744"/>
        <v/>
      </c>
      <c r="Z2295" s="11" t="str">
        <f t="shared" si="2745"/>
        <v/>
      </c>
      <c r="AA2295" s="11" t="str">
        <f t="shared" si="2746"/>
        <v/>
      </c>
      <c r="AB2295" s="3" t="str">
        <f t="shared" si="2747"/>
        <v/>
      </c>
      <c r="AC2295" s="3"/>
      <c r="AD2295" s="3"/>
      <c r="AE2295" s="7" t="str">
        <f>IF(X2295="","",_xlfn.IFNA(VLOOKUP(X2295,'饰品（请勿修改）'!$A:$H,8,FALSE),VLOOKUP(X2295,'饰品（请勿修改）'!$H:$H,1,FALSE)))</f>
        <v/>
      </c>
      <c r="AF2295" s="7" t="str">
        <f>IF(Z2295="","",_xlfn.IFNA(VLOOKUP(Z2295,'饰品（请勿修改）'!$A:$H,8,FALSE),VLOOKUP(Z2295,'饰品（请勿修改）'!$H:$H,1,FALSE)))</f>
        <v/>
      </c>
      <c r="AG2295" s="7">
        <f>_xlfn.IFNA(VLOOKUP(AE2295,'饰品（请勿修改）'!$H:$I,2,FALSE),0)</f>
        <v>0</v>
      </c>
      <c r="AH2295" s="7">
        <f>_xlfn.IFNA(VLOOKUP(AF2295,'饰品（请勿修改）'!$H:$I,2,FALSE),0)</f>
        <v>0</v>
      </c>
      <c r="AI2295" s="7">
        <f t="shared" si="2734"/>
        <v>0</v>
      </c>
      <c r="AJ2295" s="7">
        <f t="shared" si="2735"/>
        <v>0</v>
      </c>
    </row>
    <row r="2296" spans="1:36" x14ac:dyDescent="0.2">
      <c r="A2296" s="3"/>
      <c r="B2296" s="3"/>
      <c r="C2296" s="3"/>
      <c r="D2296" s="3"/>
      <c r="E2296" s="3"/>
      <c r="F2296" s="3"/>
      <c r="G2296" s="7" t="str">
        <f t="shared" si="2732"/>
        <v/>
      </c>
      <c r="H2296" s="7" t="str">
        <f t="shared" si="2736"/>
        <v/>
      </c>
      <c r="I2296" s="7" t="str">
        <f t="shared" si="2737"/>
        <v/>
      </c>
      <c r="J2296" s="7" t="str">
        <f t="shared" si="2738"/>
        <v/>
      </c>
      <c r="K2296" s="5">
        <f t="shared" si="2739"/>
        <v>0</v>
      </c>
      <c r="L2296" s="5">
        <f t="shared" si="2740"/>
        <v>0</v>
      </c>
      <c r="M2296" s="5">
        <f t="shared" si="2741"/>
        <v>0</v>
      </c>
      <c r="N2296" s="7" cm="1">
        <f t="array" ref="N2296:P2296">_xlfn._xlws.SORT(K2296:M2296,1,-1,TRUE)</f>
        <v>0</v>
      </c>
      <c r="O2296" s="7">
        <v>0</v>
      </c>
      <c r="P2296" s="7">
        <v>0</v>
      </c>
      <c r="Q2296" s="7">
        <v>2293</v>
      </c>
      <c r="R2296" s="7" t="e">
        <f t="shared" ref="R2296:W2296" si="2800">FIND(",",$F2296,Q2296+1)</f>
        <v>#VALUE!</v>
      </c>
      <c r="S2296" s="7" t="e">
        <f t="shared" si="2800"/>
        <v>#VALUE!</v>
      </c>
      <c r="T2296" s="7" t="e">
        <f t="shared" si="2800"/>
        <v>#VALUE!</v>
      </c>
      <c r="U2296" s="7" t="e">
        <f t="shared" si="2800"/>
        <v>#VALUE!</v>
      </c>
      <c r="V2296" s="7" t="e">
        <f t="shared" si="2800"/>
        <v>#VALUE!</v>
      </c>
      <c r="W2296" s="7" t="e">
        <f t="shared" si="2800"/>
        <v>#VALUE!</v>
      </c>
      <c r="X2296" s="11" t="str">
        <f t="shared" si="2743"/>
        <v/>
      </c>
      <c r="Y2296" s="11" t="str">
        <f t="shared" si="2744"/>
        <v/>
      </c>
      <c r="Z2296" s="11" t="str">
        <f t="shared" si="2745"/>
        <v/>
      </c>
      <c r="AA2296" s="11" t="str">
        <f t="shared" si="2746"/>
        <v/>
      </c>
      <c r="AB2296" s="3" t="str">
        <f t="shared" si="2747"/>
        <v/>
      </c>
      <c r="AC2296" s="3"/>
      <c r="AD2296" s="3"/>
      <c r="AE2296" s="7" t="str">
        <f>IF(X2296="","",_xlfn.IFNA(VLOOKUP(X2296,'饰品（请勿修改）'!$A:$H,8,FALSE),VLOOKUP(X2296,'饰品（请勿修改）'!$H:$H,1,FALSE)))</f>
        <v/>
      </c>
      <c r="AF2296" s="7" t="str">
        <f>IF(Z2296="","",_xlfn.IFNA(VLOOKUP(Z2296,'饰品（请勿修改）'!$A:$H,8,FALSE),VLOOKUP(Z2296,'饰品（请勿修改）'!$H:$H,1,FALSE)))</f>
        <v/>
      </c>
      <c r="AG2296" s="7">
        <f>_xlfn.IFNA(VLOOKUP(AE2296,'饰品（请勿修改）'!$H:$I,2,FALSE),0)</f>
        <v>0</v>
      </c>
      <c r="AH2296" s="7">
        <f>_xlfn.IFNA(VLOOKUP(AF2296,'饰品（请勿修改）'!$H:$I,2,FALSE),0)</f>
        <v>0</v>
      </c>
      <c r="AI2296" s="7">
        <f t="shared" si="2734"/>
        <v>0</v>
      </c>
      <c r="AJ2296" s="7">
        <f t="shared" si="2735"/>
        <v>0</v>
      </c>
    </row>
    <row r="2297" spans="1:36" x14ac:dyDescent="0.2">
      <c r="A2297" s="3"/>
      <c r="B2297" s="3"/>
      <c r="C2297" s="3"/>
      <c r="D2297" s="3"/>
      <c r="E2297" s="3"/>
      <c r="F2297" s="3"/>
      <c r="G2297" s="7" t="str">
        <f t="shared" si="2732"/>
        <v/>
      </c>
      <c r="H2297" s="7" t="str">
        <f t="shared" si="2736"/>
        <v/>
      </c>
      <c r="I2297" s="7" t="str">
        <f t="shared" si="2737"/>
        <v/>
      </c>
      <c r="J2297" s="7" t="str">
        <f t="shared" si="2738"/>
        <v/>
      </c>
      <c r="K2297" s="5">
        <f t="shared" si="2739"/>
        <v>0</v>
      </c>
      <c r="L2297" s="5">
        <f t="shared" si="2740"/>
        <v>0</v>
      </c>
      <c r="M2297" s="5">
        <f t="shared" si="2741"/>
        <v>0</v>
      </c>
      <c r="N2297" s="7" cm="1">
        <f t="array" ref="N2297:P2297">_xlfn._xlws.SORT(K2297:M2297,1,-1,TRUE)</f>
        <v>0</v>
      </c>
      <c r="O2297" s="7">
        <v>0</v>
      </c>
      <c r="P2297" s="7">
        <v>0</v>
      </c>
      <c r="Q2297" s="7">
        <v>2294</v>
      </c>
      <c r="R2297" s="7" t="e">
        <f t="shared" ref="R2297:W2297" si="2801">FIND(",",$F2297,Q2297+1)</f>
        <v>#VALUE!</v>
      </c>
      <c r="S2297" s="7" t="e">
        <f t="shared" si="2801"/>
        <v>#VALUE!</v>
      </c>
      <c r="T2297" s="7" t="e">
        <f t="shared" si="2801"/>
        <v>#VALUE!</v>
      </c>
      <c r="U2297" s="7" t="e">
        <f t="shared" si="2801"/>
        <v>#VALUE!</v>
      </c>
      <c r="V2297" s="7" t="e">
        <f t="shared" si="2801"/>
        <v>#VALUE!</v>
      </c>
      <c r="W2297" s="7" t="e">
        <f t="shared" si="2801"/>
        <v>#VALUE!</v>
      </c>
      <c r="X2297" s="11" t="str">
        <f t="shared" si="2743"/>
        <v/>
      </c>
      <c r="Y2297" s="11" t="str">
        <f t="shared" si="2744"/>
        <v/>
      </c>
      <c r="Z2297" s="11" t="str">
        <f t="shared" si="2745"/>
        <v/>
      </c>
      <c r="AA2297" s="11" t="str">
        <f t="shared" si="2746"/>
        <v/>
      </c>
      <c r="AB2297" s="3" t="str">
        <f t="shared" si="2747"/>
        <v/>
      </c>
      <c r="AC2297" s="3"/>
      <c r="AD2297" s="3"/>
      <c r="AE2297" s="7" t="str">
        <f>IF(X2297="","",_xlfn.IFNA(VLOOKUP(X2297,'饰品（请勿修改）'!$A:$H,8,FALSE),VLOOKUP(X2297,'饰品（请勿修改）'!$H:$H,1,FALSE)))</f>
        <v/>
      </c>
      <c r="AF2297" s="7" t="str">
        <f>IF(Z2297="","",_xlfn.IFNA(VLOOKUP(Z2297,'饰品（请勿修改）'!$A:$H,8,FALSE),VLOOKUP(Z2297,'饰品（请勿修改）'!$H:$H,1,FALSE)))</f>
        <v/>
      </c>
      <c r="AG2297" s="7">
        <f>_xlfn.IFNA(VLOOKUP(AE2297,'饰品（请勿修改）'!$H:$I,2,FALSE),0)</f>
        <v>0</v>
      </c>
      <c r="AH2297" s="7">
        <f>_xlfn.IFNA(VLOOKUP(AF2297,'饰品（请勿修改）'!$H:$I,2,FALSE),0)</f>
        <v>0</v>
      </c>
      <c r="AI2297" s="7">
        <f t="shared" si="2734"/>
        <v>0</v>
      </c>
      <c r="AJ2297" s="7">
        <f t="shared" si="2735"/>
        <v>0</v>
      </c>
    </row>
    <row r="2298" spans="1:36" x14ac:dyDescent="0.2">
      <c r="A2298" s="3"/>
      <c r="B2298" s="3"/>
      <c r="C2298" s="3"/>
      <c r="D2298" s="3"/>
      <c r="E2298" s="3"/>
      <c r="F2298" s="3"/>
      <c r="G2298" s="7" t="str">
        <f t="shared" si="2732"/>
        <v/>
      </c>
      <c r="H2298" s="7" t="str">
        <f t="shared" si="2736"/>
        <v/>
      </c>
      <c r="I2298" s="7" t="str">
        <f t="shared" si="2737"/>
        <v/>
      </c>
      <c r="J2298" s="7" t="str">
        <f t="shared" si="2738"/>
        <v/>
      </c>
      <c r="K2298" s="5">
        <f t="shared" si="2739"/>
        <v>0</v>
      </c>
      <c r="L2298" s="5">
        <f t="shared" si="2740"/>
        <v>0</v>
      </c>
      <c r="M2298" s="5">
        <f t="shared" si="2741"/>
        <v>0</v>
      </c>
      <c r="N2298" s="7" cm="1">
        <f t="array" ref="N2298:P2298">_xlfn._xlws.SORT(K2298:M2298,1,-1,TRUE)</f>
        <v>0</v>
      </c>
      <c r="O2298" s="7">
        <v>0</v>
      </c>
      <c r="P2298" s="7">
        <v>0</v>
      </c>
      <c r="Q2298" s="7">
        <v>2295</v>
      </c>
      <c r="R2298" s="7" t="e">
        <f t="shared" ref="R2298:W2298" si="2802">FIND(",",$F2298,Q2298+1)</f>
        <v>#VALUE!</v>
      </c>
      <c r="S2298" s="7" t="e">
        <f t="shared" si="2802"/>
        <v>#VALUE!</v>
      </c>
      <c r="T2298" s="7" t="e">
        <f t="shared" si="2802"/>
        <v>#VALUE!</v>
      </c>
      <c r="U2298" s="7" t="e">
        <f t="shared" si="2802"/>
        <v>#VALUE!</v>
      </c>
      <c r="V2298" s="7" t="e">
        <f t="shared" si="2802"/>
        <v>#VALUE!</v>
      </c>
      <c r="W2298" s="7" t="e">
        <f t="shared" si="2802"/>
        <v>#VALUE!</v>
      </c>
      <c r="X2298" s="11" t="str">
        <f t="shared" si="2743"/>
        <v/>
      </c>
      <c r="Y2298" s="11" t="str">
        <f t="shared" si="2744"/>
        <v/>
      </c>
      <c r="Z2298" s="11" t="str">
        <f t="shared" si="2745"/>
        <v/>
      </c>
      <c r="AA2298" s="11" t="str">
        <f t="shared" si="2746"/>
        <v/>
      </c>
      <c r="AB2298" s="3" t="str">
        <f t="shared" si="2747"/>
        <v/>
      </c>
      <c r="AC2298" s="3"/>
      <c r="AD2298" s="3"/>
      <c r="AE2298" s="7" t="str">
        <f>IF(X2298="","",_xlfn.IFNA(VLOOKUP(X2298,'饰品（请勿修改）'!$A:$H,8,FALSE),VLOOKUP(X2298,'饰品（请勿修改）'!$H:$H,1,FALSE)))</f>
        <v/>
      </c>
      <c r="AF2298" s="7" t="str">
        <f>IF(Z2298="","",_xlfn.IFNA(VLOOKUP(Z2298,'饰品（请勿修改）'!$A:$H,8,FALSE),VLOOKUP(Z2298,'饰品（请勿修改）'!$H:$H,1,FALSE)))</f>
        <v/>
      </c>
      <c r="AG2298" s="7">
        <f>_xlfn.IFNA(VLOOKUP(AE2298,'饰品（请勿修改）'!$H:$I,2,FALSE),0)</f>
        <v>0</v>
      </c>
      <c r="AH2298" s="7">
        <f>_xlfn.IFNA(VLOOKUP(AF2298,'饰品（请勿修改）'!$H:$I,2,FALSE),0)</f>
        <v>0</v>
      </c>
      <c r="AI2298" s="7">
        <f t="shared" si="2734"/>
        <v>0</v>
      </c>
      <c r="AJ2298" s="7">
        <f t="shared" si="2735"/>
        <v>0</v>
      </c>
    </row>
    <row r="2299" spans="1:36" x14ac:dyDescent="0.2">
      <c r="A2299" s="3"/>
      <c r="B2299" s="3"/>
      <c r="C2299" s="3"/>
      <c r="D2299" s="3"/>
      <c r="E2299" s="3"/>
      <c r="F2299" s="3"/>
      <c r="G2299" s="7" t="str">
        <f t="shared" si="2732"/>
        <v/>
      </c>
      <c r="H2299" s="7" t="str">
        <f t="shared" si="2736"/>
        <v/>
      </c>
      <c r="I2299" s="7" t="str">
        <f t="shared" si="2737"/>
        <v/>
      </c>
      <c r="J2299" s="7" t="str">
        <f t="shared" si="2738"/>
        <v/>
      </c>
      <c r="K2299" s="5">
        <f t="shared" si="2739"/>
        <v>0</v>
      </c>
      <c r="L2299" s="5">
        <f t="shared" si="2740"/>
        <v>0</v>
      </c>
      <c r="M2299" s="5">
        <f t="shared" si="2741"/>
        <v>0</v>
      </c>
      <c r="N2299" s="7" cm="1">
        <f t="array" ref="N2299:P2299">_xlfn._xlws.SORT(K2299:M2299,1,-1,TRUE)</f>
        <v>0</v>
      </c>
      <c r="O2299" s="7">
        <v>0</v>
      </c>
      <c r="P2299" s="7">
        <v>0</v>
      </c>
      <c r="Q2299" s="7">
        <v>2296</v>
      </c>
      <c r="R2299" s="7" t="e">
        <f t="shared" ref="R2299:W2299" si="2803">FIND(",",$F2299,Q2299+1)</f>
        <v>#VALUE!</v>
      </c>
      <c r="S2299" s="7" t="e">
        <f t="shared" si="2803"/>
        <v>#VALUE!</v>
      </c>
      <c r="T2299" s="7" t="e">
        <f t="shared" si="2803"/>
        <v>#VALUE!</v>
      </c>
      <c r="U2299" s="7" t="e">
        <f t="shared" si="2803"/>
        <v>#VALUE!</v>
      </c>
      <c r="V2299" s="7" t="e">
        <f t="shared" si="2803"/>
        <v>#VALUE!</v>
      </c>
      <c r="W2299" s="7" t="e">
        <f t="shared" si="2803"/>
        <v>#VALUE!</v>
      </c>
      <c r="X2299" s="11" t="str">
        <f t="shared" si="2743"/>
        <v/>
      </c>
      <c r="Y2299" s="11" t="str">
        <f t="shared" si="2744"/>
        <v/>
      </c>
      <c r="Z2299" s="11" t="str">
        <f t="shared" si="2745"/>
        <v/>
      </c>
      <c r="AA2299" s="11" t="str">
        <f t="shared" si="2746"/>
        <v/>
      </c>
      <c r="AB2299" s="3" t="str">
        <f t="shared" si="2747"/>
        <v/>
      </c>
      <c r="AC2299" s="3"/>
      <c r="AD2299" s="3"/>
      <c r="AE2299" s="7" t="str">
        <f>IF(X2299="","",_xlfn.IFNA(VLOOKUP(X2299,'饰品（请勿修改）'!$A:$H,8,FALSE),VLOOKUP(X2299,'饰品（请勿修改）'!$H:$H,1,FALSE)))</f>
        <v/>
      </c>
      <c r="AF2299" s="7" t="str">
        <f>IF(Z2299="","",_xlfn.IFNA(VLOOKUP(Z2299,'饰品（请勿修改）'!$A:$H,8,FALSE),VLOOKUP(Z2299,'饰品（请勿修改）'!$H:$H,1,FALSE)))</f>
        <v/>
      </c>
      <c r="AG2299" s="7">
        <f>_xlfn.IFNA(VLOOKUP(AE2299,'饰品（请勿修改）'!$H:$I,2,FALSE),0)</f>
        <v>0</v>
      </c>
      <c r="AH2299" s="7">
        <f>_xlfn.IFNA(VLOOKUP(AF2299,'饰品（请勿修改）'!$H:$I,2,FALSE),0)</f>
        <v>0</v>
      </c>
      <c r="AI2299" s="7">
        <f t="shared" si="2734"/>
        <v>0</v>
      </c>
      <c r="AJ2299" s="7">
        <f t="shared" si="2735"/>
        <v>0</v>
      </c>
    </row>
    <row r="2300" spans="1:36" x14ac:dyDescent="0.2">
      <c r="A2300" s="3"/>
      <c r="B2300" s="3"/>
      <c r="C2300" s="3"/>
      <c r="D2300" s="3"/>
      <c r="E2300" s="3"/>
      <c r="F2300" s="3"/>
      <c r="G2300" s="7" t="str">
        <f t="shared" si="2732"/>
        <v/>
      </c>
      <c r="H2300" s="7" t="str">
        <f t="shared" si="2736"/>
        <v/>
      </c>
      <c r="I2300" s="7" t="str">
        <f t="shared" si="2737"/>
        <v/>
      </c>
      <c r="J2300" s="7" t="str">
        <f t="shared" si="2738"/>
        <v/>
      </c>
      <c r="K2300" s="5">
        <f t="shared" si="2739"/>
        <v>0</v>
      </c>
      <c r="L2300" s="5">
        <f t="shared" si="2740"/>
        <v>0</v>
      </c>
      <c r="M2300" s="5">
        <f t="shared" si="2741"/>
        <v>0</v>
      </c>
      <c r="N2300" s="7" cm="1">
        <f t="array" ref="N2300:P2300">_xlfn._xlws.SORT(K2300:M2300,1,-1,TRUE)</f>
        <v>0</v>
      </c>
      <c r="O2300" s="7">
        <v>0</v>
      </c>
      <c r="P2300" s="7">
        <v>0</v>
      </c>
      <c r="Q2300" s="7">
        <v>2297</v>
      </c>
      <c r="R2300" s="7" t="e">
        <f t="shared" ref="R2300:W2300" si="2804">FIND(",",$F2300,Q2300+1)</f>
        <v>#VALUE!</v>
      </c>
      <c r="S2300" s="7" t="e">
        <f t="shared" si="2804"/>
        <v>#VALUE!</v>
      </c>
      <c r="T2300" s="7" t="e">
        <f t="shared" si="2804"/>
        <v>#VALUE!</v>
      </c>
      <c r="U2300" s="7" t="e">
        <f t="shared" si="2804"/>
        <v>#VALUE!</v>
      </c>
      <c r="V2300" s="7" t="e">
        <f t="shared" si="2804"/>
        <v>#VALUE!</v>
      </c>
      <c r="W2300" s="7" t="e">
        <f t="shared" si="2804"/>
        <v>#VALUE!</v>
      </c>
      <c r="X2300" s="11" t="str">
        <f t="shared" si="2743"/>
        <v/>
      </c>
      <c r="Y2300" s="11" t="str">
        <f t="shared" si="2744"/>
        <v/>
      </c>
      <c r="Z2300" s="11" t="str">
        <f t="shared" si="2745"/>
        <v/>
      </c>
      <c r="AA2300" s="11" t="str">
        <f t="shared" si="2746"/>
        <v/>
      </c>
      <c r="AB2300" s="3" t="str">
        <f t="shared" si="2747"/>
        <v/>
      </c>
      <c r="AC2300" s="3"/>
      <c r="AD2300" s="3"/>
      <c r="AE2300" s="7" t="str">
        <f>IF(X2300="","",_xlfn.IFNA(VLOOKUP(X2300,'饰品（请勿修改）'!$A:$H,8,FALSE),VLOOKUP(X2300,'饰品（请勿修改）'!$H:$H,1,FALSE)))</f>
        <v/>
      </c>
      <c r="AF2300" s="7" t="str">
        <f>IF(Z2300="","",_xlfn.IFNA(VLOOKUP(Z2300,'饰品（请勿修改）'!$A:$H,8,FALSE),VLOOKUP(Z2300,'饰品（请勿修改）'!$H:$H,1,FALSE)))</f>
        <v/>
      </c>
      <c r="AG2300" s="7">
        <f>_xlfn.IFNA(VLOOKUP(AE2300,'饰品（请勿修改）'!$H:$I,2,FALSE),0)</f>
        <v>0</v>
      </c>
      <c r="AH2300" s="7">
        <f>_xlfn.IFNA(VLOOKUP(AF2300,'饰品（请勿修改）'!$H:$I,2,FALSE),0)</f>
        <v>0</v>
      </c>
      <c r="AI2300" s="7">
        <f t="shared" si="2734"/>
        <v>0</v>
      </c>
      <c r="AJ2300" s="7">
        <f t="shared" si="2735"/>
        <v>0</v>
      </c>
    </row>
    <row r="2301" spans="1:36" x14ac:dyDescent="0.2">
      <c r="A2301" s="3"/>
      <c r="B2301" s="3"/>
      <c r="C2301" s="3"/>
      <c r="D2301" s="3"/>
      <c r="E2301" s="3"/>
      <c r="F2301" s="3"/>
      <c r="G2301" s="7" t="str">
        <f t="shared" si="2732"/>
        <v/>
      </c>
      <c r="H2301" s="7" t="str">
        <f t="shared" si="2736"/>
        <v/>
      </c>
      <c r="I2301" s="7" t="str">
        <f t="shared" si="2737"/>
        <v/>
      </c>
      <c r="J2301" s="7" t="str">
        <f t="shared" si="2738"/>
        <v/>
      </c>
      <c r="K2301" s="5">
        <f t="shared" si="2739"/>
        <v>0</v>
      </c>
      <c r="L2301" s="5">
        <f t="shared" si="2740"/>
        <v>0</v>
      </c>
      <c r="M2301" s="5">
        <f t="shared" si="2741"/>
        <v>0</v>
      </c>
      <c r="N2301" s="7" cm="1">
        <f t="array" ref="N2301:P2301">_xlfn._xlws.SORT(K2301:M2301,1,-1,TRUE)</f>
        <v>0</v>
      </c>
      <c r="O2301" s="7">
        <v>0</v>
      </c>
      <c r="P2301" s="7">
        <v>0</v>
      </c>
      <c r="Q2301" s="7">
        <v>2298</v>
      </c>
      <c r="R2301" s="7" t="e">
        <f t="shared" ref="R2301:W2301" si="2805">FIND(",",$F2301,Q2301+1)</f>
        <v>#VALUE!</v>
      </c>
      <c r="S2301" s="7" t="e">
        <f t="shared" si="2805"/>
        <v>#VALUE!</v>
      </c>
      <c r="T2301" s="7" t="e">
        <f t="shared" si="2805"/>
        <v>#VALUE!</v>
      </c>
      <c r="U2301" s="7" t="e">
        <f t="shared" si="2805"/>
        <v>#VALUE!</v>
      </c>
      <c r="V2301" s="7" t="e">
        <f t="shared" si="2805"/>
        <v>#VALUE!</v>
      </c>
      <c r="W2301" s="7" t="e">
        <f t="shared" si="2805"/>
        <v>#VALUE!</v>
      </c>
      <c r="X2301" s="11" t="str">
        <f t="shared" si="2743"/>
        <v/>
      </c>
      <c r="Y2301" s="11" t="str">
        <f t="shared" si="2744"/>
        <v/>
      </c>
      <c r="Z2301" s="11" t="str">
        <f t="shared" si="2745"/>
        <v/>
      </c>
      <c r="AA2301" s="11" t="str">
        <f t="shared" si="2746"/>
        <v/>
      </c>
      <c r="AB2301" s="3" t="str">
        <f t="shared" si="2747"/>
        <v/>
      </c>
      <c r="AC2301" s="3"/>
      <c r="AD2301" s="3"/>
      <c r="AE2301" s="7" t="str">
        <f>IF(X2301="","",_xlfn.IFNA(VLOOKUP(X2301,'饰品（请勿修改）'!$A:$H,8,FALSE),VLOOKUP(X2301,'饰品（请勿修改）'!$H:$H,1,FALSE)))</f>
        <v/>
      </c>
      <c r="AF2301" s="7" t="str">
        <f>IF(Z2301="","",_xlfn.IFNA(VLOOKUP(Z2301,'饰品（请勿修改）'!$A:$H,8,FALSE),VLOOKUP(Z2301,'饰品（请勿修改）'!$H:$H,1,FALSE)))</f>
        <v/>
      </c>
      <c r="AG2301" s="7">
        <f>_xlfn.IFNA(VLOOKUP(AE2301,'饰品（请勿修改）'!$H:$I,2,FALSE),0)</f>
        <v>0</v>
      </c>
      <c r="AH2301" s="7">
        <f>_xlfn.IFNA(VLOOKUP(AF2301,'饰品（请勿修改）'!$H:$I,2,FALSE),0)</f>
        <v>0</v>
      </c>
      <c r="AI2301" s="7">
        <f t="shared" si="2734"/>
        <v>0</v>
      </c>
      <c r="AJ2301" s="7">
        <f t="shared" si="2735"/>
        <v>0</v>
      </c>
    </row>
    <row r="2302" spans="1:36" x14ac:dyDescent="0.2">
      <c r="A2302" s="3"/>
      <c r="B2302" s="3"/>
      <c r="C2302" s="3"/>
      <c r="D2302" s="3"/>
      <c r="E2302" s="3"/>
      <c r="F2302" s="3"/>
      <c r="G2302" s="7" t="str">
        <f t="shared" si="2732"/>
        <v/>
      </c>
      <c r="H2302" s="7" t="str">
        <f t="shared" si="2736"/>
        <v/>
      </c>
      <c r="I2302" s="7" t="str">
        <f t="shared" si="2737"/>
        <v/>
      </c>
      <c r="J2302" s="7" t="str">
        <f t="shared" si="2738"/>
        <v/>
      </c>
      <c r="K2302" s="5">
        <f t="shared" si="2739"/>
        <v>0</v>
      </c>
      <c r="L2302" s="5">
        <f t="shared" si="2740"/>
        <v>0</v>
      </c>
      <c r="M2302" s="5">
        <f t="shared" si="2741"/>
        <v>0</v>
      </c>
      <c r="N2302" s="7" cm="1">
        <f t="array" ref="N2302:P2302">_xlfn._xlws.SORT(K2302:M2302,1,-1,TRUE)</f>
        <v>0</v>
      </c>
      <c r="O2302" s="7">
        <v>0</v>
      </c>
      <c r="P2302" s="7">
        <v>0</v>
      </c>
      <c r="Q2302" s="7">
        <v>2299</v>
      </c>
      <c r="R2302" s="7" t="e">
        <f t="shared" ref="R2302:W2302" si="2806">FIND(",",$F2302,Q2302+1)</f>
        <v>#VALUE!</v>
      </c>
      <c r="S2302" s="7" t="e">
        <f t="shared" si="2806"/>
        <v>#VALUE!</v>
      </c>
      <c r="T2302" s="7" t="e">
        <f t="shared" si="2806"/>
        <v>#VALUE!</v>
      </c>
      <c r="U2302" s="7" t="e">
        <f t="shared" si="2806"/>
        <v>#VALUE!</v>
      </c>
      <c r="V2302" s="7" t="e">
        <f t="shared" si="2806"/>
        <v>#VALUE!</v>
      </c>
      <c r="W2302" s="7" t="e">
        <f t="shared" si="2806"/>
        <v>#VALUE!</v>
      </c>
      <c r="X2302" s="11" t="str">
        <f t="shared" si="2743"/>
        <v/>
      </c>
      <c r="Y2302" s="11" t="str">
        <f t="shared" si="2744"/>
        <v/>
      </c>
      <c r="Z2302" s="11" t="str">
        <f t="shared" si="2745"/>
        <v/>
      </c>
      <c r="AA2302" s="11" t="str">
        <f t="shared" si="2746"/>
        <v/>
      </c>
      <c r="AB2302" s="3" t="str">
        <f t="shared" si="2747"/>
        <v/>
      </c>
      <c r="AC2302" s="3"/>
      <c r="AD2302" s="3"/>
      <c r="AE2302" s="7" t="str">
        <f>IF(X2302="","",_xlfn.IFNA(VLOOKUP(X2302,'饰品（请勿修改）'!$A:$H,8,FALSE),VLOOKUP(X2302,'饰品（请勿修改）'!$H:$H,1,FALSE)))</f>
        <v/>
      </c>
      <c r="AF2302" s="7" t="str">
        <f>IF(Z2302="","",_xlfn.IFNA(VLOOKUP(Z2302,'饰品（请勿修改）'!$A:$H,8,FALSE),VLOOKUP(Z2302,'饰品（请勿修改）'!$H:$H,1,FALSE)))</f>
        <v/>
      </c>
      <c r="AG2302" s="7">
        <f>_xlfn.IFNA(VLOOKUP(AE2302,'饰品（请勿修改）'!$H:$I,2,FALSE),0)</f>
        <v>0</v>
      </c>
      <c r="AH2302" s="7">
        <f>_xlfn.IFNA(VLOOKUP(AF2302,'饰品（请勿修改）'!$H:$I,2,FALSE),0)</f>
        <v>0</v>
      </c>
      <c r="AI2302" s="7">
        <f t="shared" si="2734"/>
        <v>0</v>
      </c>
      <c r="AJ2302" s="7">
        <f t="shared" si="2735"/>
        <v>0</v>
      </c>
    </row>
    <row r="2303" spans="1:36" x14ac:dyDescent="0.2">
      <c r="A2303" s="3"/>
      <c r="B2303" s="3"/>
      <c r="C2303" s="3"/>
      <c r="D2303" s="3"/>
      <c r="E2303" s="3"/>
      <c r="F2303" s="3"/>
      <c r="G2303" s="7" t="str">
        <f t="shared" si="2732"/>
        <v/>
      </c>
      <c r="H2303" s="7" t="str">
        <f t="shared" si="2736"/>
        <v/>
      </c>
      <c r="I2303" s="7" t="str">
        <f t="shared" si="2737"/>
        <v/>
      </c>
      <c r="J2303" s="7" t="str">
        <f t="shared" si="2738"/>
        <v/>
      </c>
      <c r="K2303" s="5">
        <f t="shared" si="2739"/>
        <v>0</v>
      </c>
      <c r="L2303" s="5">
        <f t="shared" si="2740"/>
        <v>0</v>
      </c>
      <c r="M2303" s="5">
        <f t="shared" si="2741"/>
        <v>0</v>
      </c>
      <c r="N2303" s="7" cm="1">
        <f t="array" ref="N2303:P2303">_xlfn._xlws.SORT(K2303:M2303,1,-1,TRUE)</f>
        <v>0</v>
      </c>
      <c r="O2303" s="7">
        <v>0</v>
      </c>
      <c r="P2303" s="7">
        <v>0</v>
      </c>
      <c r="Q2303" s="7">
        <v>2300</v>
      </c>
      <c r="R2303" s="7" t="e">
        <f t="shared" ref="R2303:W2303" si="2807">FIND(",",$F2303,Q2303+1)</f>
        <v>#VALUE!</v>
      </c>
      <c r="S2303" s="7" t="e">
        <f t="shared" si="2807"/>
        <v>#VALUE!</v>
      </c>
      <c r="T2303" s="7" t="e">
        <f t="shared" si="2807"/>
        <v>#VALUE!</v>
      </c>
      <c r="U2303" s="7" t="e">
        <f t="shared" si="2807"/>
        <v>#VALUE!</v>
      </c>
      <c r="V2303" s="7" t="e">
        <f t="shared" si="2807"/>
        <v>#VALUE!</v>
      </c>
      <c r="W2303" s="7" t="e">
        <f t="shared" si="2807"/>
        <v>#VALUE!</v>
      </c>
      <c r="X2303" s="11" t="str">
        <f t="shared" si="2743"/>
        <v/>
      </c>
      <c r="Y2303" s="11" t="str">
        <f t="shared" si="2744"/>
        <v/>
      </c>
      <c r="Z2303" s="11" t="str">
        <f t="shared" si="2745"/>
        <v/>
      </c>
      <c r="AA2303" s="11" t="str">
        <f t="shared" si="2746"/>
        <v/>
      </c>
      <c r="AB2303" s="3" t="str">
        <f t="shared" si="2747"/>
        <v/>
      </c>
      <c r="AC2303" s="3"/>
      <c r="AD2303" s="3"/>
      <c r="AE2303" s="7" t="str">
        <f>IF(X2303="","",_xlfn.IFNA(VLOOKUP(X2303,'饰品（请勿修改）'!$A:$H,8,FALSE),VLOOKUP(X2303,'饰品（请勿修改）'!$H:$H,1,FALSE)))</f>
        <v/>
      </c>
      <c r="AF2303" s="7" t="str">
        <f>IF(Z2303="","",_xlfn.IFNA(VLOOKUP(Z2303,'饰品（请勿修改）'!$A:$H,8,FALSE),VLOOKUP(Z2303,'饰品（请勿修改）'!$H:$H,1,FALSE)))</f>
        <v/>
      </c>
      <c r="AG2303" s="7">
        <f>_xlfn.IFNA(VLOOKUP(AE2303,'饰品（请勿修改）'!$H:$I,2,FALSE),0)</f>
        <v>0</v>
      </c>
      <c r="AH2303" s="7">
        <f>_xlfn.IFNA(VLOOKUP(AF2303,'饰品（请勿修改）'!$H:$I,2,FALSE),0)</f>
        <v>0</v>
      </c>
      <c r="AI2303" s="7">
        <f t="shared" si="2734"/>
        <v>0</v>
      </c>
      <c r="AJ2303" s="7">
        <f t="shared" si="2735"/>
        <v>0</v>
      </c>
    </row>
    <row r="2304" spans="1:36" x14ac:dyDescent="0.2">
      <c r="A2304" s="3"/>
      <c r="B2304" s="3"/>
      <c r="C2304" s="3"/>
      <c r="D2304" s="3"/>
      <c r="E2304" s="3"/>
      <c r="F2304" s="3"/>
      <c r="G2304" s="7" t="str">
        <f t="shared" si="2732"/>
        <v/>
      </c>
      <c r="H2304" s="7" t="str">
        <f t="shared" si="2736"/>
        <v/>
      </c>
      <c r="I2304" s="7" t="str">
        <f t="shared" si="2737"/>
        <v/>
      </c>
      <c r="J2304" s="7" t="str">
        <f t="shared" si="2738"/>
        <v/>
      </c>
      <c r="K2304" s="5">
        <f t="shared" si="2739"/>
        <v>0</v>
      </c>
      <c r="L2304" s="5">
        <f t="shared" si="2740"/>
        <v>0</v>
      </c>
      <c r="M2304" s="5">
        <f t="shared" si="2741"/>
        <v>0</v>
      </c>
      <c r="N2304" s="7" cm="1">
        <f t="array" ref="N2304:P2304">_xlfn._xlws.SORT(K2304:M2304,1,-1,TRUE)</f>
        <v>0</v>
      </c>
      <c r="O2304" s="7">
        <v>0</v>
      </c>
      <c r="P2304" s="7">
        <v>0</v>
      </c>
      <c r="Q2304" s="7">
        <v>2301</v>
      </c>
      <c r="R2304" s="7" t="e">
        <f t="shared" ref="R2304:W2304" si="2808">FIND(",",$F2304,Q2304+1)</f>
        <v>#VALUE!</v>
      </c>
      <c r="S2304" s="7" t="e">
        <f t="shared" si="2808"/>
        <v>#VALUE!</v>
      </c>
      <c r="T2304" s="7" t="e">
        <f t="shared" si="2808"/>
        <v>#VALUE!</v>
      </c>
      <c r="U2304" s="7" t="e">
        <f t="shared" si="2808"/>
        <v>#VALUE!</v>
      </c>
      <c r="V2304" s="7" t="e">
        <f t="shared" si="2808"/>
        <v>#VALUE!</v>
      </c>
      <c r="W2304" s="7" t="e">
        <f t="shared" si="2808"/>
        <v>#VALUE!</v>
      </c>
      <c r="X2304" s="11" t="str">
        <f t="shared" si="2743"/>
        <v/>
      </c>
      <c r="Y2304" s="11" t="str">
        <f t="shared" si="2744"/>
        <v/>
      </c>
      <c r="Z2304" s="11" t="str">
        <f t="shared" si="2745"/>
        <v/>
      </c>
      <c r="AA2304" s="11" t="str">
        <f t="shared" si="2746"/>
        <v/>
      </c>
      <c r="AB2304" s="3" t="str">
        <f t="shared" si="2747"/>
        <v/>
      </c>
      <c r="AC2304" s="3"/>
      <c r="AD2304" s="3"/>
      <c r="AE2304" s="7" t="str">
        <f>IF(X2304="","",_xlfn.IFNA(VLOOKUP(X2304,'饰品（请勿修改）'!$A:$H,8,FALSE),VLOOKUP(X2304,'饰品（请勿修改）'!$H:$H,1,FALSE)))</f>
        <v/>
      </c>
      <c r="AF2304" s="7" t="str">
        <f>IF(Z2304="","",_xlfn.IFNA(VLOOKUP(Z2304,'饰品（请勿修改）'!$A:$H,8,FALSE),VLOOKUP(Z2304,'饰品（请勿修改）'!$H:$H,1,FALSE)))</f>
        <v/>
      </c>
      <c r="AG2304" s="7">
        <f>_xlfn.IFNA(VLOOKUP(AE2304,'饰品（请勿修改）'!$H:$I,2,FALSE),0)</f>
        <v>0</v>
      </c>
      <c r="AH2304" s="7">
        <f>_xlfn.IFNA(VLOOKUP(AF2304,'饰品（请勿修改）'!$H:$I,2,FALSE),0)</f>
        <v>0</v>
      </c>
      <c r="AI2304" s="7">
        <f t="shared" si="2734"/>
        <v>0</v>
      </c>
      <c r="AJ2304" s="7">
        <f t="shared" si="2735"/>
        <v>0</v>
      </c>
    </row>
    <row r="2305" spans="1:36" x14ac:dyDescent="0.2">
      <c r="A2305" s="3"/>
      <c r="B2305" s="3"/>
      <c r="C2305" s="3"/>
      <c r="D2305" s="3"/>
      <c r="E2305" s="3"/>
      <c r="F2305" s="3"/>
      <c r="G2305" s="7" t="str">
        <f t="shared" si="2732"/>
        <v/>
      </c>
      <c r="H2305" s="7" t="str">
        <f t="shared" si="2736"/>
        <v/>
      </c>
      <c r="I2305" s="7" t="str">
        <f t="shared" si="2737"/>
        <v/>
      </c>
      <c r="J2305" s="7" t="str">
        <f t="shared" si="2738"/>
        <v/>
      </c>
      <c r="K2305" s="5">
        <f t="shared" si="2739"/>
        <v>0</v>
      </c>
      <c r="L2305" s="5">
        <f t="shared" si="2740"/>
        <v>0</v>
      </c>
      <c r="M2305" s="5">
        <f t="shared" si="2741"/>
        <v>0</v>
      </c>
      <c r="N2305" s="7" cm="1">
        <f t="array" ref="N2305:P2305">_xlfn._xlws.SORT(K2305:M2305,1,-1,TRUE)</f>
        <v>0</v>
      </c>
      <c r="O2305" s="7">
        <v>0</v>
      </c>
      <c r="P2305" s="7">
        <v>0</v>
      </c>
      <c r="Q2305" s="7">
        <v>2302</v>
      </c>
      <c r="R2305" s="7" t="e">
        <f t="shared" ref="R2305:W2305" si="2809">FIND(",",$F2305,Q2305+1)</f>
        <v>#VALUE!</v>
      </c>
      <c r="S2305" s="7" t="e">
        <f t="shared" si="2809"/>
        <v>#VALUE!</v>
      </c>
      <c r="T2305" s="7" t="e">
        <f t="shared" si="2809"/>
        <v>#VALUE!</v>
      </c>
      <c r="U2305" s="7" t="e">
        <f t="shared" si="2809"/>
        <v>#VALUE!</v>
      </c>
      <c r="V2305" s="7" t="e">
        <f t="shared" si="2809"/>
        <v>#VALUE!</v>
      </c>
      <c r="W2305" s="7" t="e">
        <f t="shared" si="2809"/>
        <v>#VALUE!</v>
      </c>
      <c r="X2305" s="11" t="str">
        <f t="shared" si="2743"/>
        <v/>
      </c>
      <c r="Y2305" s="11" t="str">
        <f t="shared" si="2744"/>
        <v/>
      </c>
      <c r="Z2305" s="11" t="str">
        <f t="shared" si="2745"/>
        <v/>
      </c>
      <c r="AA2305" s="11" t="str">
        <f t="shared" si="2746"/>
        <v/>
      </c>
      <c r="AB2305" s="3" t="str">
        <f t="shared" si="2747"/>
        <v/>
      </c>
      <c r="AC2305" s="3"/>
      <c r="AD2305" s="3"/>
      <c r="AE2305" s="7" t="str">
        <f>IF(X2305="","",_xlfn.IFNA(VLOOKUP(X2305,'饰品（请勿修改）'!$A:$H,8,FALSE),VLOOKUP(X2305,'饰品（请勿修改）'!$H:$H,1,FALSE)))</f>
        <v/>
      </c>
      <c r="AF2305" s="7" t="str">
        <f>IF(Z2305="","",_xlfn.IFNA(VLOOKUP(Z2305,'饰品（请勿修改）'!$A:$H,8,FALSE),VLOOKUP(Z2305,'饰品（请勿修改）'!$H:$H,1,FALSE)))</f>
        <v/>
      </c>
      <c r="AG2305" s="7">
        <f>_xlfn.IFNA(VLOOKUP(AE2305,'饰品（请勿修改）'!$H:$I,2,FALSE),0)</f>
        <v>0</v>
      </c>
      <c r="AH2305" s="7">
        <f>_xlfn.IFNA(VLOOKUP(AF2305,'饰品（请勿修改）'!$H:$I,2,FALSE),0)</f>
        <v>0</v>
      </c>
      <c r="AI2305" s="7">
        <f t="shared" si="2734"/>
        <v>0</v>
      </c>
      <c r="AJ2305" s="7">
        <f t="shared" si="2735"/>
        <v>0</v>
      </c>
    </row>
    <row r="2306" spans="1:36" x14ac:dyDescent="0.2">
      <c r="A2306" s="3"/>
      <c r="B2306" s="3"/>
      <c r="C2306" s="3"/>
      <c r="D2306" s="3"/>
      <c r="E2306" s="3"/>
      <c r="F2306" s="3"/>
      <c r="G2306" s="7" t="str">
        <f t="shared" ref="G2306:G2369" si="2810">SUBSTITUTE("{""Skills"":["&amp;AG2306&amp;","&amp;AH2306&amp;"],""SkillLevels"":["&amp;AI2306&amp;","&amp;AJ2306&amp;"],""Slots"":["&amp;K2306&amp;","&amp;L2306&amp;","&amp;M2306&amp;"]}","{""Skills"":[0,0],""SkillLevels"":[0,0],""Slots"":[0,0,0]}","")</f>
        <v/>
      </c>
      <c r="H2306" s="7" t="str">
        <f t="shared" si="2736"/>
        <v/>
      </c>
      <c r="I2306" s="7" t="str">
        <f t="shared" si="2737"/>
        <v/>
      </c>
      <c r="J2306" s="7" t="str">
        <f t="shared" si="2738"/>
        <v/>
      </c>
      <c r="K2306" s="5">
        <f t="shared" si="2739"/>
        <v>0</v>
      </c>
      <c r="L2306" s="5">
        <f t="shared" si="2740"/>
        <v>0</v>
      </c>
      <c r="M2306" s="5">
        <f t="shared" si="2741"/>
        <v>0</v>
      </c>
      <c r="N2306" s="7" cm="1">
        <f t="array" ref="N2306:P2306">_xlfn._xlws.SORT(K2306:M2306,1,-1,TRUE)</f>
        <v>0</v>
      </c>
      <c r="O2306" s="7">
        <v>0</v>
      </c>
      <c r="P2306" s="7">
        <v>0</v>
      </c>
      <c r="Q2306" s="7">
        <v>2303</v>
      </c>
      <c r="R2306" s="7" t="e">
        <f t="shared" ref="R2306:W2306" si="2811">FIND(",",$F2306,Q2306+1)</f>
        <v>#VALUE!</v>
      </c>
      <c r="S2306" s="7" t="e">
        <f t="shared" si="2811"/>
        <v>#VALUE!</v>
      </c>
      <c r="T2306" s="7" t="e">
        <f t="shared" si="2811"/>
        <v>#VALUE!</v>
      </c>
      <c r="U2306" s="7" t="e">
        <f t="shared" si="2811"/>
        <v>#VALUE!</v>
      </c>
      <c r="V2306" s="7" t="e">
        <f t="shared" si="2811"/>
        <v>#VALUE!</v>
      </c>
      <c r="W2306" s="7" t="e">
        <f t="shared" si="2811"/>
        <v>#VALUE!</v>
      </c>
      <c r="X2306" s="11" t="str">
        <f t="shared" si="2743"/>
        <v/>
      </c>
      <c r="Y2306" s="11" t="str">
        <f t="shared" si="2744"/>
        <v/>
      </c>
      <c r="Z2306" s="11" t="str">
        <f t="shared" si="2745"/>
        <v/>
      </c>
      <c r="AA2306" s="11" t="str">
        <f t="shared" si="2746"/>
        <v/>
      </c>
      <c r="AB2306" s="3" t="str">
        <f t="shared" si="2747"/>
        <v/>
      </c>
      <c r="AC2306" s="3"/>
      <c r="AD2306" s="3"/>
      <c r="AE2306" s="7" t="str">
        <f>IF(X2306="","",_xlfn.IFNA(VLOOKUP(X2306,'饰品（请勿修改）'!$A:$H,8,FALSE),VLOOKUP(X2306,'饰品（请勿修改）'!$H:$H,1,FALSE)))</f>
        <v/>
      </c>
      <c r="AF2306" s="7" t="str">
        <f>IF(Z2306="","",_xlfn.IFNA(VLOOKUP(Z2306,'饰品（请勿修改）'!$A:$H,8,FALSE),VLOOKUP(Z2306,'饰品（请勿修改）'!$H:$H,1,FALSE)))</f>
        <v/>
      </c>
      <c r="AG2306" s="7">
        <f>_xlfn.IFNA(VLOOKUP(AE2306,'饰品（请勿修改）'!$H:$I,2,FALSE),0)</f>
        <v>0</v>
      </c>
      <c r="AH2306" s="7">
        <f>_xlfn.IFNA(VLOOKUP(AF2306,'饰品（请勿修改）'!$H:$I,2,FALSE),0)</f>
        <v>0</v>
      </c>
      <c r="AI2306" s="7">
        <f t="shared" ref="AI2306:AI2369" si="2812">IF(AND(B2306=""),IF(AE2306="",0,1),B2306)</f>
        <v>0</v>
      </c>
      <c r="AJ2306" s="7">
        <f t="shared" ref="AJ2306:AJ2369" si="2813">IF(AND(D2306=""),IF(AF2306="",0,1),D2306)</f>
        <v>0</v>
      </c>
    </row>
    <row r="2307" spans="1:36" x14ac:dyDescent="0.2">
      <c r="A2307" s="3"/>
      <c r="B2307" s="3"/>
      <c r="C2307" s="3"/>
      <c r="D2307" s="3"/>
      <c r="E2307" s="3"/>
      <c r="F2307" s="3"/>
      <c r="G2307" s="7" t="str">
        <f t="shared" si="2810"/>
        <v/>
      </c>
      <c r="H2307" s="7" t="str">
        <f t="shared" ref="H2307:H2370" si="2814">MID(IF($AB2307="",$E2307,$AB2307),1,1)</f>
        <v/>
      </c>
      <c r="I2307" s="7" t="str">
        <f t="shared" ref="I2307:I2370" si="2815">MID(IF($AB2307="",$E2307,$AB2307),2,1)</f>
        <v/>
      </c>
      <c r="J2307" s="7" t="str">
        <f t="shared" ref="J2307:J2370" si="2816">MID(IF($AB2307="",$E2307,$AB2307),3,1)</f>
        <v/>
      </c>
      <c r="K2307" s="5">
        <f t="shared" ref="K2307:K2370" si="2817">IF(H2307="",0,H2307)</f>
        <v>0</v>
      </c>
      <c r="L2307" s="5">
        <f t="shared" ref="L2307:L2370" si="2818">IF(I2307="",0,I2307)</f>
        <v>0</v>
      </c>
      <c r="M2307" s="5">
        <f t="shared" ref="M2307:M2370" si="2819">IF(J2307="",0,J2307)</f>
        <v>0</v>
      </c>
      <c r="N2307" s="7" cm="1">
        <f t="array" ref="N2307:P2307">_xlfn._xlws.SORT(K2307:M2307,1,-1,TRUE)</f>
        <v>0</v>
      </c>
      <c r="O2307" s="7">
        <v>0</v>
      </c>
      <c r="P2307" s="7">
        <v>0</v>
      </c>
      <c r="Q2307" s="7">
        <v>2304</v>
      </c>
      <c r="R2307" s="7" t="e">
        <f t="shared" ref="R2307:W2307" si="2820">FIND(",",$F2307,Q2307+1)</f>
        <v>#VALUE!</v>
      </c>
      <c r="S2307" s="7" t="e">
        <f t="shared" si="2820"/>
        <v>#VALUE!</v>
      </c>
      <c r="T2307" s="7" t="e">
        <f t="shared" si="2820"/>
        <v>#VALUE!</v>
      </c>
      <c r="U2307" s="7" t="e">
        <f t="shared" si="2820"/>
        <v>#VALUE!</v>
      </c>
      <c r="V2307" s="7" t="e">
        <f t="shared" si="2820"/>
        <v>#VALUE!</v>
      </c>
      <c r="W2307" s="7" t="e">
        <f t="shared" si="2820"/>
        <v>#VALUE!</v>
      </c>
      <c r="X2307" s="11" t="str">
        <f t="shared" ref="X2307:X2370" si="2821">IF($F2307="",IF(A2307="","",A2307),MID($F2307,Q2307+1,R2307-Q2307-1))</f>
        <v/>
      </c>
      <c r="Y2307" s="11" t="str">
        <f t="shared" ref="Y2307:Y2370" si="2822">IF($F2307="",IF(B2307="","",B2307),MID($F2307,R2307+1,S2307-R2307-1))</f>
        <v/>
      </c>
      <c r="Z2307" s="11" t="str">
        <f t="shared" ref="Z2307:Z2370" si="2823">IF($F2307="",IF(C2307="","",C2307),MID($F2307,S2307+1,T2307-S2307-1))</f>
        <v/>
      </c>
      <c r="AA2307" s="11" t="str">
        <f t="shared" ref="AA2307:AA2370" si="2824">IF($F2307="",IF(D2307="","",D2307),MID($F2307,T2307+1,U2307-T2307-1))</f>
        <v/>
      </c>
      <c r="AB2307" s="3" t="str">
        <f t="shared" ref="AB2307:AB2370" si="2825">IF($F2307="",IF(E2307="","",E2307),SUBSTITUTE(MID($F2307,U2307+1,999),",",""))</f>
        <v/>
      </c>
      <c r="AC2307" s="3"/>
      <c r="AD2307" s="3"/>
      <c r="AE2307" s="7" t="str">
        <f>IF(X2307="","",_xlfn.IFNA(VLOOKUP(X2307,'饰品（请勿修改）'!$A:$H,8,FALSE),VLOOKUP(X2307,'饰品（请勿修改）'!$H:$H,1,FALSE)))</f>
        <v/>
      </c>
      <c r="AF2307" s="7" t="str">
        <f>IF(Z2307="","",_xlfn.IFNA(VLOOKUP(Z2307,'饰品（请勿修改）'!$A:$H,8,FALSE),VLOOKUP(Z2307,'饰品（请勿修改）'!$H:$H,1,FALSE)))</f>
        <v/>
      </c>
      <c r="AG2307" s="7">
        <f>_xlfn.IFNA(VLOOKUP(AE2307,'饰品（请勿修改）'!$H:$I,2,FALSE),0)</f>
        <v>0</v>
      </c>
      <c r="AH2307" s="7">
        <f>_xlfn.IFNA(VLOOKUP(AF2307,'饰品（请勿修改）'!$H:$I,2,FALSE),0)</f>
        <v>0</v>
      </c>
      <c r="AI2307" s="7">
        <f t="shared" si="2812"/>
        <v>0</v>
      </c>
      <c r="AJ2307" s="7">
        <f t="shared" si="2813"/>
        <v>0</v>
      </c>
    </row>
    <row r="2308" spans="1:36" x14ac:dyDescent="0.2">
      <c r="A2308" s="3"/>
      <c r="B2308" s="3"/>
      <c r="C2308" s="3"/>
      <c r="D2308" s="3"/>
      <c r="E2308" s="3"/>
      <c r="F2308" s="3"/>
      <c r="G2308" s="7" t="str">
        <f t="shared" si="2810"/>
        <v/>
      </c>
      <c r="H2308" s="7" t="str">
        <f t="shared" si="2814"/>
        <v/>
      </c>
      <c r="I2308" s="7" t="str">
        <f t="shared" si="2815"/>
        <v/>
      </c>
      <c r="J2308" s="7" t="str">
        <f t="shared" si="2816"/>
        <v/>
      </c>
      <c r="K2308" s="5">
        <f t="shared" si="2817"/>
        <v>0</v>
      </c>
      <c r="L2308" s="5">
        <f t="shared" si="2818"/>
        <v>0</v>
      </c>
      <c r="M2308" s="5">
        <f t="shared" si="2819"/>
        <v>0</v>
      </c>
      <c r="N2308" s="7" cm="1">
        <f t="array" ref="N2308:P2308">_xlfn._xlws.SORT(K2308:M2308,1,-1,TRUE)</f>
        <v>0</v>
      </c>
      <c r="O2308" s="7">
        <v>0</v>
      </c>
      <c r="P2308" s="7">
        <v>0</v>
      </c>
      <c r="Q2308" s="7">
        <v>2305</v>
      </c>
      <c r="R2308" s="7" t="e">
        <f t="shared" ref="R2308:W2308" si="2826">FIND(",",$F2308,Q2308+1)</f>
        <v>#VALUE!</v>
      </c>
      <c r="S2308" s="7" t="e">
        <f t="shared" si="2826"/>
        <v>#VALUE!</v>
      </c>
      <c r="T2308" s="7" t="e">
        <f t="shared" si="2826"/>
        <v>#VALUE!</v>
      </c>
      <c r="U2308" s="7" t="e">
        <f t="shared" si="2826"/>
        <v>#VALUE!</v>
      </c>
      <c r="V2308" s="7" t="e">
        <f t="shared" si="2826"/>
        <v>#VALUE!</v>
      </c>
      <c r="W2308" s="7" t="e">
        <f t="shared" si="2826"/>
        <v>#VALUE!</v>
      </c>
      <c r="X2308" s="11" t="str">
        <f t="shared" si="2821"/>
        <v/>
      </c>
      <c r="Y2308" s="11" t="str">
        <f t="shared" si="2822"/>
        <v/>
      </c>
      <c r="Z2308" s="11" t="str">
        <f t="shared" si="2823"/>
        <v/>
      </c>
      <c r="AA2308" s="11" t="str">
        <f t="shared" si="2824"/>
        <v/>
      </c>
      <c r="AB2308" s="3" t="str">
        <f t="shared" si="2825"/>
        <v/>
      </c>
      <c r="AC2308" s="3"/>
      <c r="AD2308" s="3"/>
      <c r="AE2308" s="7" t="str">
        <f>IF(X2308="","",_xlfn.IFNA(VLOOKUP(X2308,'饰品（请勿修改）'!$A:$H,8,FALSE),VLOOKUP(X2308,'饰品（请勿修改）'!$H:$H,1,FALSE)))</f>
        <v/>
      </c>
      <c r="AF2308" s="7" t="str">
        <f>IF(Z2308="","",_xlfn.IFNA(VLOOKUP(Z2308,'饰品（请勿修改）'!$A:$H,8,FALSE),VLOOKUP(Z2308,'饰品（请勿修改）'!$H:$H,1,FALSE)))</f>
        <v/>
      </c>
      <c r="AG2308" s="7">
        <f>_xlfn.IFNA(VLOOKUP(AE2308,'饰品（请勿修改）'!$H:$I,2,FALSE),0)</f>
        <v>0</v>
      </c>
      <c r="AH2308" s="7">
        <f>_xlfn.IFNA(VLOOKUP(AF2308,'饰品（请勿修改）'!$H:$I,2,FALSE),0)</f>
        <v>0</v>
      </c>
      <c r="AI2308" s="7">
        <f t="shared" si="2812"/>
        <v>0</v>
      </c>
      <c r="AJ2308" s="7">
        <f t="shared" si="2813"/>
        <v>0</v>
      </c>
    </row>
    <row r="2309" spans="1:36" x14ac:dyDescent="0.2">
      <c r="A2309" s="3"/>
      <c r="B2309" s="3"/>
      <c r="C2309" s="3"/>
      <c r="D2309" s="3"/>
      <c r="E2309" s="3"/>
      <c r="F2309" s="3"/>
      <c r="G2309" s="7" t="str">
        <f t="shared" si="2810"/>
        <v/>
      </c>
      <c r="H2309" s="7" t="str">
        <f t="shared" si="2814"/>
        <v/>
      </c>
      <c r="I2309" s="7" t="str">
        <f t="shared" si="2815"/>
        <v/>
      </c>
      <c r="J2309" s="7" t="str">
        <f t="shared" si="2816"/>
        <v/>
      </c>
      <c r="K2309" s="5">
        <f t="shared" si="2817"/>
        <v>0</v>
      </c>
      <c r="L2309" s="5">
        <f t="shared" si="2818"/>
        <v>0</v>
      </c>
      <c r="M2309" s="5">
        <f t="shared" si="2819"/>
        <v>0</v>
      </c>
      <c r="N2309" s="7" cm="1">
        <f t="array" ref="N2309:P2309">_xlfn._xlws.SORT(K2309:M2309,1,-1,TRUE)</f>
        <v>0</v>
      </c>
      <c r="O2309" s="7">
        <v>0</v>
      </c>
      <c r="P2309" s="7">
        <v>0</v>
      </c>
      <c r="Q2309" s="7">
        <v>2306</v>
      </c>
      <c r="R2309" s="7" t="e">
        <f t="shared" ref="R2309:W2309" si="2827">FIND(",",$F2309,Q2309+1)</f>
        <v>#VALUE!</v>
      </c>
      <c r="S2309" s="7" t="e">
        <f t="shared" si="2827"/>
        <v>#VALUE!</v>
      </c>
      <c r="T2309" s="7" t="e">
        <f t="shared" si="2827"/>
        <v>#VALUE!</v>
      </c>
      <c r="U2309" s="7" t="e">
        <f t="shared" si="2827"/>
        <v>#VALUE!</v>
      </c>
      <c r="V2309" s="7" t="e">
        <f t="shared" si="2827"/>
        <v>#VALUE!</v>
      </c>
      <c r="W2309" s="7" t="e">
        <f t="shared" si="2827"/>
        <v>#VALUE!</v>
      </c>
      <c r="X2309" s="11" t="str">
        <f t="shared" si="2821"/>
        <v/>
      </c>
      <c r="Y2309" s="11" t="str">
        <f t="shared" si="2822"/>
        <v/>
      </c>
      <c r="Z2309" s="11" t="str">
        <f t="shared" si="2823"/>
        <v/>
      </c>
      <c r="AA2309" s="11" t="str">
        <f t="shared" si="2824"/>
        <v/>
      </c>
      <c r="AB2309" s="3" t="str">
        <f t="shared" si="2825"/>
        <v/>
      </c>
      <c r="AC2309" s="3"/>
      <c r="AD2309" s="3"/>
      <c r="AE2309" s="7" t="str">
        <f>IF(X2309="","",_xlfn.IFNA(VLOOKUP(X2309,'饰品（请勿修改）'!$A:$H,8,FALSE),VLOOKUP(X2309,'饰品（请勿修改）'!$H:$H,1,FALSE)))</f>
        <v/>
      </c>
      <c r="AF2309" s="7" t="str">
        <f>IF(Z2309="","",_xlfn.IFNA(VLOOKUP(Z2309,'饰品（请勿修改）'!$A:$H,8,FALSE),VLOOKUP(Z2309,'饰品（请勿修改）'!$H:$H,1,FALSE)))</f>
        <v/>
      </c>
      <c r="AG2309" s="7">
        <f>_xlfn.IFNA(VLOOKUP(AE2309,'饰品（请勿修改）'!$H:$I,2,FALSE),0)</f>
        <v>0</v>
      </c>
      <c r="AH2309" s="7">
        <f>_xlfn.IFNA(VLOOKUP(AF2309,'饰品（请勿修改）'!$H:$I,2,FALSE),0)</f>
        <v>0</v>
      </c>
      <c r="AI2309" s="7">
        <f t="shared" si="2812"/>
        <v>0</v>
      </c>
      <c r="AJ2309" s="7">
        <f t="shared" si="2813"/>
        <v>0</v>
      </c>
    </row>
    <row r="2310" spans="1:36" x14ac:dyDescent="0.2">
      <c r="A2310" s="3"/>
      <c r="B2310" s="3"/>
      <c r="C2310" s="3"/>
      <c r="D2310" s="3"/>
      <c r="E2310" s="3"/>
      <c r="F2310" s="3"/>
      <c r="G2310" s="7" t="str">
        <f t="shared" si="2810"/>
        <v/>
      </c>
      <c r="H2310" s="7" t="str">
        <f t="shared" si="2814"/>
        <v/>
      </c>
      <c r="I2310" s="7" t="str">
        <f t="shared" si="2815"/>
        <v/>
      </c>
      <c r="J2310" s="7" t="str">
        <f t="shared" si="2816"/>
        <v/>
      </c>
      <c r="K2310" s="5">
        <f t="shared" si="2817"/>
        <v>0</v>
      </c>
      <c r="L2310" s="5">
        <f t="shared" si="2818"/>
        <v>0</v>
      </c>
      <c r="M2310" s="5">
        <f t="shared" si="2819"/>
        <v>0</v>
      </c>
      <c r="N2310" s="7" cm="1">
        <f t="array" ref="N2310:P2310">_xlfn._xlws.SORT(K2310:M2310,1,-1,TRUE)</f>
        <v>0</v>
      </c>
      <c r="O2310" s="7">
        <v>0</v>
      </c>
      <c r="P2310" s="7">
        <v>0</v>
      </c>
      <c r="Q2310" s="7">
        <v>2307</v>
      </c>
      <c r="R2310" s="7" t="e">
        <f t="shared" ref="R2310:W2310" si="2828">FIND(",",$F2310,Q2310+1)</f>
        <v>#VALUE!</v>
      </c>
      <c r="S2310" s="7" t="e">
        <f t="shared" si="2828"/>
        <v>#VALUE!</v>
      </c>
      <c r="T2310" s="7" t="e">
        <f t="shared" si="2828"/>
        <v>#VALUE!</v>
      </c>
      <c r="U2310" s="7" t="e">
        <f t="shared" si="2828"/>
        <v>#VALUE!</v>
      </c>
      <c r="V2310" s="7" t="e">
        <f t="shared" si="2828"/>
        <v>#VALUE!</v>
      </c>
      <c r="W2310" s="7" t="e">
        <f t="shared" si="2828"/>
        <v>#VALUE!</v>
      </c>
      <c r="X2310" s="11" t="str">
        <f t="shared" si="2821"/>
        <v/>
      </c>
      <c r="Y2310" s="11" t="str">
        <f t="shared" si="2822"/>
        <v/>
      </c>
      <c r="Z2310" s="11" t="str">
        <f t="shared" si="2823"/>
        <v/>
      </c>
      <c r="AA2310" s="11" t="str">
        <f t="shared" si="2824"/>
        <v/>
      </c>
      <c r="AB2310" s="3" t="str">
        <f t="shared" si="2825"/>
        <v/>
      </c>
      <c r="AC2310" s="3"/>
      <c r="AD2310" s="3"/>
      <c r="AE2310" s="7" t="str">
        <f>IF(X2310="","",_xlfn.IFNA(VLOOKUP(X2310,'饰品（请勿修改）'!$A:$H,8,FALSE),VLOOKUP(X2310,'饰品（请勿修改）'!$H:$H,1,FALSE)))</f>
        <v/>
      </c>
      <c r="AF2310" s="7" t="str">
        <f>IF(Z2310="","",_xlfn.IFNA(VLOOKUP(Z2310,'饰品（请勿修改）'!$A:$H,8,FALSE),VLOOKUP(Z2310,'饰品（请勿修改）'!$H:$H,1,FALSE)))</f>
        <v/>
      </c>
      <c r="AG2310" s="7">
        <f>_xlfn.IFNA(VLOOKUP(AE2310,'饰品（请勿修改）'!$H:$I,2,FALSE),0)</f>
        <v>0</v>
      </c>
      <c r="AH2310" s="7">
        <f>_xlfn.IFNA(VLOOKUP(AF2310,'饰品（请勿修改）'!$H:$I,2,FALSE),0)</f>
        <v>0</v>
      </c>
      <c r="AI2310" s="7">
        <f t="shared" si="2812"/>
        <v>0</v>
      </c>
      <c r="AJ2310" s="7">
        <f t="shared" si="2813"/>
        <v>0</v>
      </c>
    </row>
    <row r="2311" spans="1:36" x14ac:dyDescent="0.2">
      <c r="A2311" s="3"/>
      <c r="B2311" s="3"/>
      <c r="C2311" s="3"/>
      <c r="D2311" s="3"/>
      <c r="E2311" s="3"/>
      <c r="F2311" s="3"/>
      <c r="G2311" s="7" t="str">
        <f t="shared" si="2810"/>
        <v/>
      </c>
      <c r="H2311" s="7" t="str">
        <f t="shared" si="2814"/>
        <v/>
      </c>
      <c r="I2311" s="7" t="str">
        <f t="shared" si="2815"/>
        <v/>
      </c>
      <c r="J2311" s="7" t="str">
        <f t="shared" si="2816"/>
        <v/>
      </c>
      <c r="K2311" s="5">
        <f t="shared" si="2817"/>
        <v>0</v>
      </c>
      <c r="L2311" s="5">
        <f t="shared" si="2818"/>
        <v>0</v>
      </c>
      <c r="M2311" s="5">
        <f t="shared" si="2819"/>
        <v>0</v>
      </c>
      <c r="N2311" s="7" cm="1">
        <f t="array" ref="N2311:P2311">_xlfn._xlws.SORT(K2311:M2311,1,-1,TRUE)</f>
        <v>0</v>
      </c>
      <c r="O2311" s="7">
        <v>0</v>
      </c>
      <c r="P2311" s="7">
        <v>0</v>
      </c>
      <c r="Q2311" s="7">
        <v>2308</v>
      </c>
      <c r="R2311" s="7" t="e">
        <f t="shared" ref="R2311:W2311" si="2829">FIND(",",$F2311,Q2311+1)</f>
        <v>#VALUE!</v>
      </c>
      <c r="S2311" s="7" t="e">
        <f t="shared" si="2829"/>
        <v>#VALUE!</v>
      </c>
      <c r="T2311" s="7" t="e">
        <f t="shared" si="2829"/>
        <v>#VALUE!</v>
      </c>
      <c r="U2311" s="7" t="e">
        <f t="shared" si="2829"/>
        <v>#VALUE!</v>
      </c>
      <c r="V2311" s="7" t="e">
        <f t="shared" si="2829"/>
        <v>#VALUE!</v>
      </c>
      <c r="W2311" s="7" t="e">
        <f t="shared" si="2829"/>
        <v>#VALUE!</v>
      </c>
      <c r="X2311" s="11" t="str">
        <f t="shared" si="2821"/>
        <v/>
      </c>
      <c r="Y2311" s="11" t="str">
        <f t="shared" si="2822"/>
        <v/>
      </c>
      <c r="Z2311" s="11" t="str">
        <f t="shared" si="2823"/>
        <v/>
      </c>
      <c r="AA2311" s="11" t="str">
        <f t="shared" si="2824"/>
        <v/>
      </c>
      <c r="AB2311" s="3" t="str">
        <f t="shared" si="2825"/>
        <v/>
      </c>
      <c r="AC2311" s="3"/>
      <c r="AD2311" s="3"/>
      <c r="AE2311" s="7" t="str">
        <f>IF(X2311="","",_xlfn.IFNA(VLOOKUP(X2311,'饰品（请勿修改）'!$A:$H,8,FALSE),VLOOKUP(X2311,'饰品（请勿修改）'!$H:$H,1,FALSE)))</f>
        <v/>
      </c>
      <c r="AF2311" s="7" t="str">
        <f>IF(Z2311="","",_xlfn.IFNA(VLOOKUP(Z2311,'饰品（请勿修改）'!$A:$H,8,FALSE),VLOOKUP(Z2311,'饰品（请勿修改）'!$H:$H,1,FALSE)))</f>
        <v/>
      </c>
      <c r="AG2311" s="7">
        <f>_xlfn.IFNA(VLOOKUP(AE2311,'饰品（请勿修改）'!$H:$I,2,FALSE),0)</f>
        <v>0</v>
      </c>
      <c r="AH2311" s="7">
        <f>_xlfn.IFNA(VLOOKUP(AF2311,'饰品（请勿修改）'!$H:$I,2,FALSE),0)</f>
        <v>0</v>
      </c>
      <c r="AI2311" s="7">
        <f t="shared" si="2812"/>
        <v>0</v>
      </c>
      <c r="AJ2311" s="7">
        <f t="shared" si="2813"/>
        <v>0</v>
      </c>
    </row>
    <row r="2312" spans="1:36" x14ac:dyDescent="0.2">
      <c r="A2312" s="3"/>
      <c r="B2312" s="3"/>
      <c r="C2312" s="3"/>
      <c r="D2312" s="3"/>
      <c r="E2312" s="3"/>
      <c r="F2312" s="3"/>
      <c r="G2312" s="7" t="str">
        <f t="shared" si="2810"/>
        <v/>
      </c>
      <c r="H2312" s="7" t="str">
        <f t="shared" si="2814"/>
        <v/>
      </c>
      <c r="I2312" s="7" t="str">
        <f t="shared" si="2815"/>
        <v/>
      </c>
      <c r="J2312" s="7" t="str">
        <f t="shared" si="2816"/>
        <v/>
      </c>
      <c r="K2312" s="5">
        <f t="shared" si="2817"/>
        <v>0</v>
      </c>
      <c r="L2312" s="5">
        <f t="shared" si="2818"/>
        <v>0</v>
      </c>
      <c r="M2312" s="5">
        <f t="shared" si="2819"/>
        <v>0</v>
      </c>
      <c r="N2312" s="7" cm="1">
        <f t="array" ref="N2312:P2312">_xlfn._xlws.SORT(K2312:M2312,1,-1,TRUE)</f>
        <v>0</v>
      </c>
      <c r="O2312" s="7">
        <v>0</v>
      </c>
      <c r="P2312" s="7">
        <v>0</v>
      </c>
      <c r="Q2312" s="7">
        <v>2309</v>
      </c>
      <c r="R2312" s="7" t="e">
        <f t="shared" ref="R2312:W2312" si="2830">FIND(",",$F2312,Q2312+1)</f>
        <v>#VALUE!</v>
      </c>
      <c r="S2312" s="7" t="e">
        <f t="shared" si="2830"/>
        <v>#VALUE!</v>
      </c>
      <c r="T2312" s="7" t="e">
        <f t="shared" si="2830"/>
        <v>#VALUE!</v>
      </c>
      <c r="U2312" s="7" t="e">
        <f t="shared" si="2830"/>
        <v>#VALUE!</v>
      </c>
      <c r="V2312" s="7" t="e">
        <f t="shared" si="2830"/>
        <v>#VALUE!</v>
      </c>
      <c r="W2312" s="7" t="e">
        <f t="shared" si="2830"/>
        <v>#VALUE!</v>
      </c>
      <c r="X2312" s="11" t="str">
        <f t="shared" si="2821"/>
        <v/>
      </c>
      <c r="Y2312" s="11" t="str">
        <f t="shared" si="2822"/>
        <v/>
      </c>
      <c r="Z2312" s="11" t="str">
        <f t="shared" si="2823"/>
        <v/>
      </c>
      <c r="AA2312" s="11" t="str">
        <f t="shared" si="2824"/>
        <v/>
      </c>
      <c r="AB2312" s="3" t="str">
        <f t="shared" si="2825"/>
        <v/>
      </c>
      <c r="AC2312" s="3"/>
      <c r="AD2312" s="3"/>
      <c r="AE2312" s="7" t="str">
        <f>IF(X2312="","",_xlfn.IFNA(VLOOKUP(X2312,'饰品（请勿修改）'!$A:$H,8,FALSE),VLOOKUP(X2312,'饰品（请勿修改）'!$H:$H,1,FALSE)))</f>
        <v/>
      </c>
      <c r="AF2312" s="7" t="str">
        <f>IF(Z2312="","",_xlfn.IFNA(VLOOKUP(Z2312,'饰品（请勿修改）'!$A:$H,8,FALSE),VLOOKUP(Z2312,'饰品（请勿修改）'!$H:$H,1,FALSE)))</f>
        <v/>
      </c>
      <c r="AG2312" s="7">
        <f>_xlfn.IFNA(VLOOKUP(AE2312,'饰品（请勿修改）'!$H:$I,2,FALSE),0)</f>
        <v>0</v>
      </c>
      <c r="AH2312" s="7">
        <f>_xlfn.IFNA(VLOOKUP(AF2312,'饰品（请勿修改）'!$H:$I,2,FALSE),0)</f>
        <v>0</v>
      </c>
      <c r="AI2312" s="7">
        <f t="shared" si="2812"/>
        <v>0</v>
      </c>
      <c r="AJ2312" s="7">
        <f t="shared" si="2813"/>
        <v>0</v>
      </c>
    </row>
    <row r="2313" spans="1:36" x14ac:dyDescent="0.2">
      <c r="A2313" s="3"/>
      <c r="B2313" s="3"/>
      <c r="C2313" s="3"/>
      <c r="D2313" s="3"/>
      <c r="E2313" s="3"/>
      <c r="F2313" s="3"/>
      <c r="G2313" s="7" t="str">
        <f t="shared" si="2810"/>
        <v/>
      </c>
      <c r="H2313" s="7" t="str">
        <f t="shared" si="2814"/>
        <v/>
      </c>
      <c r="I2313" s="7" t="str">
        <f t="shared" si="2815"/>
        <v/>
      </c>
      <c r="J2313" s="7" t="str">
        <f t="shared" si="2816"/>
        <v/>
      </c>
      <c r="K2313" s="5">
        <f t="shared" si="2817"/>
        <v>0</v>
      </c>
      <c r="L2313" s="5">
        <f t="shared" si="2818"/>
        <v>0</v>
      </c>
      <c r="M2313" s="5">
        <f t="shared" si="2819"/>
        <v>0</v>
      </c>
      <c r="N2313" s="7" cm="1">
        <f t="array" ref="N2313:P2313">_xlfn._xlws.SORT(K2313:M2313,1,-1,TRUE)</f>
        <v>0</v>
      </c>
      <c r="O2313" s="7">
        <v>0</v>
      </c>
      <c r="P2313" s="7">
        <v>0</v>
      </c>
      <c r="Q2313" s="7">
        <v>2310</v>
      </c>
      <c r="R2313" s="7" t="e">
        <f t="shared" ref="R2313:W2313" si="2831">FIND(",",$F2313,Q2313+1)</f>
        <v>#VALUE!</v>
      </c>
      <c r="S2313" s="7" t="e">
        <f t="shared" si="2831"/>
        <v>#VALUE!</v>
      </c>
      <c r="T2313" s="7" t="e">
        <f t="shared" si="2831"/>
        <v>#VALUE!</v>
      </c>
      <c r="U2313" s="7" t="e">
        <f t="shared" si="2831"/>
        <v>#VALUE!</v>
      </c>
      <c r="V2313" s="7" t="e">
        <f t="shared" si="2831"/>
        <v>#VALUE!</v>
      </c>
      <c r="W2313" s="7" t="e">
        <f t="shared" si="2831"/>
        <v>#VALUE!</v>
      </c>
      <c r="X2313" s="11" t="str">
        <f t="shared" si="2821"/>
        <v/>
      </c>
      <c r="Y2313" s="11" t="str">
        <f t="shared" si="2822"/>
        <v/>
      </c>
      <c r="Z2313" s="11" t="str">
        <f t="shared" si="2823"/>
        <v/>
      </c>
      <c r="AA2313" s="11" t="str">
        <f t="shared" si="2824"/>
        <v/>
      </c>
      <c r="AB2313" s="3" t="str">
        <f t="shared" si="2825"/>
        <v/>
      </c>
      <c r="AC2313" s="3"/>
      <c r="AD2313" s="3"/>
      <c r="AE2313" s="7" t="str">
        <f>IF(X2313="","",_xlfn.IFNA(VLOOKUP(X2313,'饰品（请勿修改）'!$A:$H,8,FALSE),VLOOKUP(X2313,'饰品（请勿修改）'!$H:$H,1,FALSE)))</f>
        <v/>
      </c>
      <c r="AF2313" s="7" t="str">
        <f>IF(Z2313="","",_xlfn.IFNA(VLOOKUP(Z2313,'饰品（请勿修改）'!$A:$H,8,FALSE),VLOOKUP(Z2313,'饰品（请勿修改）'!$H:$H,1,FALSE)))</f>
        <v/>
      </c>
      <c r="AG2313" s="7">
        <f>_xlfn.IFNA(VLOOKUP(AE2313,'饰品（请勿修改）'!$H:$I,2,FALSE),0)</f>
        <v>0</v>
      </c>
      <c r="AH2313" s="7">
        <f>_xlfn.IFNA(VLOOKUP(AF2313,'饰品（请勿修改）'!$H:$I,2,FALSE),0)</f>
        <v>0</v>
      </c>
      <c r="AI2313" s="7">
        <f t="shared" si="2812"/>
        <v>0</v>
      </c>
      <c r="AJ2313" s="7">
        <f t="shared" si="2813"/>
        <v>0</v>
      </c>
    </row>
    <row r="2314" spans="1:36" x14ac:dyDescent="0.2">
      <c r="A2314" s="3"/>
      <c r="B2314" s="3"/>
      <c r="C2314" s="3"/>
      <c r="D2314" s="3"/>
      <c r="E2314" s="3"/>
      <c r="F2314" s="3"/>
      <c r="G2314" s="7" t="str">
        <f t="shared" si="2810"/>
        <v/>
      </c>
      <c r="H2314" s="7" t="str">
        <f t="shared" si="2814"/>
        <v/>
      </c>
      <c r="I2314" s="7" t="str">
        <f t="shared" si="2815"/>
        <v/>
      </c>
      <c r="J2314" s="7" t="str">
        <f t="shared" si="2816"/>
        <v/>
      </c>
      <c r="K2314" s="5">
        <f t="shared" si="2817"/>
        <v>0</v>
      </c>
      <c r="L2314" s="5">
        <f t="shared" si="2818"/>
        <v>0</v>
      </c>
      <c r="M2314" s="5">
        <f t="shared" si="2819"/>
        <v>0</v>
      </c>
      <c r="N2314" s="7" cm="1">
        <f t="array" ref="N2314:P2314">_xlfn._xlws.SORT(K2314:M2314,1,-1,TRUE)</f>
        <v>0</v>
      </c>
      <c r="O2314" s="7">
        <v>0</v>
      </c>
      <c r="P2314" s="7">
        <v>0</v>
      </c>
      <c r="Q2314" s="7">
        <v>2311</v>
      </c>
      <c r="R2314" s="7" t="e">
        <f t="shared" ref="R2314:W2314" si="2832">FIND(",",$F2314,Q2314+1)</f>
        <v>#VALUE!</v>
      </c>
      <c r="S2314" s="7" t="e">
        <f t="shared" si="2832"/>
        <v>#VALUE!</v>
      </c>
      <c r="T2314" s="7" t="e">
        <f t="shared" si="2832"/>
        <v>#VALUE!</v>
      </c>
      <c r="U2314" s="7" t="e">
        <f t="shared" si="2832"/>
        <v>#VALUE!</v>
      </c>
      <c r="V2314" s="7" t="e">
        <f t="shared" si="2832"/>
        <v>#VALUE!</v>
      </c>
      <c r="W2314" s="7" t="e">
        <f t="shared" si="2832"/>
        <v>#VALUE!</v>
      </c>
      <c r="X2314" s="11" t="str">
        <f t="shared" si="2821"/>
        <v/>
      </c>
      <c r="Y2314" s="11" t="str">
        <f t="shared" si="2822"/>
        <v/>
      </c>
      <c r="Z2314" s="11" t="str">
        <f t="shared" si="2823"/>
        <v/>
      </c>
      <c r="AA2314" s="11" t="str">
        <f t="shared" si="2824"/>
        <v/>
      </c>
      <c r="AB2314" s="3" t="str">
        <f t="shared" si="2825"/>
        <v/>
      </c>
      <c r="AC2314" s="3"/>
      <c r="AD2314" s="3"/>
      <c r="AE2314" s="7" t="str">
        <f>IF(X2314="","",_xlfn.IFNA(VLOOKUP(X2314,'饰品（请勿修改）'!$A:$H,8,FALSE),VLOOKUP(X2314,'饰品（请勿修改）'!$H:$H,1,FALSE)))</f>
        <v/>
      </c>
      <c r="AF2314" s="7" t="str">
        <f>IF(Z2314="","",_xlfn.IFNA(VLOOKUP(Z2314,'饰品（请勿修改）'!$A:$H,8,FALSE),VLOOKUP(Z2314,'饰品（请勿修改）'!$H:$H,1,FALSE)))</f>
        <v/>
      </c>
      <c r="AG2314" s="7">
        <f>_xlfn.IFNA(VLOOKUP(AE2314,'饰品（请勿修改）'!$H:$I,2,FALSE),0)</f>
        <v>0</v>
      </c>
      <c r="AH2314" s="7">
        <f>_xlfn.IFNA(VLOOKUP(AF2314,'饰品（请勿修改）'!$H:$I,2,FALSE),0)</f>
        <v>0</v>
      </c>
      <c r="AI2314" s="7">
        <f t="shared" si="2812"/>
        <v>0</v>
      </c>
      <c r="AJ2314" s="7">
        <f t="shared" si="2813"/>
        <v>0</v>
      </c>
    </row>
    <row r="2315" spans="1:36" x14ac:dyDescent="0.2">
      <c r="A2315" s="3"/>
      <c r="B2315" s="3"/>
      <c r="C2315" s="3"/>
      <c r="D2315" s="3"/>
      <c r="E2315" s="3"/>
      <c r="F2315" s="3"/>
      <c r="G2315" s="7" t="str">
        <f t="shared" si="2810"/>
        <v/>
      </c>
      <c r="H2315" s="7" t="str">
        <f t="shared" si="2814"/>
        <v/>
      </c>
      <c r="I2315" s="7" t="str">
        <f t="shared" si="2815"/>
        <v/>
      </c>
      <c r="J2315" s="7" t="str">
        <f t="shared" si="2816"/>
        <v/>
      </c>
      <c r="K2315" s="5">
        <f t="shared" si="2817"/>
        <v>0</v>
      </c>
      <c r="L2315" s="5">
        <f t="shared" si="2818"/>
        <v>0</v>
      </c>
      <c r="M2315" s="5">
        <f t="shared" si="2819"/>
        <v>0</v>
      </c>
      <c r="N2315" s="7" cm="1">
        <f t="array" ref="N2315:P2315">_xlfn._xlws.SORT(K2315:M2315,1,-1,TRUE)</f>
        <v>0</v>
      </c>
      <c r="O2315" s="7">
        <v>0</v>
      </c>
      <c r="P2315" s="7">
        <v>0</v>
      </c>
      <c r="Q2315" s="7">
        <v>2312</v>
      </c>
      <c r="R2315" s="7" t="e">
        <f t="shared" ref="R2315:W2315" si="2833">FIND(",",$F2315,Q2315+1)</f>
        <v>#VALUE!</v>
      </c>
      <c r="S2315" s="7" t="e">
        <f t="shared" si="2833"/>
        <v>#VALUE!</v>
      </c>
      <c r="T2315" s="7" t="e">
        <f t="shared" si="2833"/>
        <v>#VALUE!</v>
      </c>
      <c r="U2315" s="7" t="e">
        <f t="shared" si="2833"/>
        <v>#VALUE!</v>
      </c>
      <c r="V2315" s="7" t="e">
        <f t="shared" si="2833"/>
        <v>#VALUE!</v>
      </c>
      <c r="W2315" s="7" t="e">
        <f t="shared" si="2833"/>
        <v>#VALUE!</v>
      </c>
      <c r="X2315" s="11" t="str">
        <f t="shared" si="2821"/>
        <v/>
      </c>
      <c r="Y2315" s="11" t="str">
        <f t="shared" si="2822"/>
        <v/>
      </c>
      <c r="Z2315" s="11" t="str">
        <f t="shared" si="2823"/>
        <v/>
      </c>
      <c r="AA2315" s="11" t="str">
        <f t="shared" si="2824"/>
        <v/>
      </c>
      <c r="AB2315" s="3" t="str">
        <f t="shared" si="2825"/>
        <v/>
      </c>
      <c r="AC2315" s="3"/>
      <c r="AD2315" s="3"/>
      <c r="AE2315" s="7" t="str">
        <f>IF(X2315="","",_xlfn.IFNA(VLOOKUP(X2315,'饰品（请勿修改）'!$A:$H,8,FALSE),VLOOKUP(X2315,'饰品（请勿修改）'!$H:$H,1,FALSE)))</f>
        <v/>
      </c>
      <c r="AF2315" s="7" t="str">
        <f>IF(Z2315="","",_xlfn.IFNA(VLOOKUP(Z2315,'饰品（请勿修改）'!$A:$H,8,FALSE),VLOOKUP(Z2315,'饰品（请勿修改）'!$H:$H,1,FALSE)))</f>
        <v/>
      </c>
      <c r="AG2315" s="7">
        <f>_xlfn.IFNA(VLOOKUP(AE2315,'饰品（请勿修改）'!$H:$I,2,FALSE),0)</f>
        <v>0</v>
      </c>
      <c r="AH2315" s="7">
        <f>_xlfn.IFNA(VLOOKUP(AF2315,'饰品（请勿修改）'!$H:$I,2,FALSE),0)</f>
        <v>0</v>
      </c>
      <c r="AI2315" s="7">
        <f t="shared" si="2812"/>
        <v>0</v>
      </c>
      <c r="AJ2315" s="7">
        <f t="shared" si="2813"/>
        <v>0</v>
      </c>
    </row>
    <row r="2316" spans="1:36" x14ac:dyDescent="0.2">
      <c r="A2316" s="3"/>
      <c r="B2316" s="3"/>
      <c r="C2316" s="3"/>
      <c r="D2316" s="3"/>
      <c r="E2316" s="3"/>
      <c r="F2316" s="3"/>
      <c r="G2316" s="7" t="str">
        <f t="shared" si="2810"/>
        <v/>
      </c>
      <c r="H2316" s="7" t="str">
        <f t="shared" si="2814"/>
        <v/>
      </c>
      <c r="I2316" s="7" t="str">
        <f t="shared" si="2815"/>
        <v/>
      </c>
      <c r="J2316" s="7" t="str">
        <f t="shared" si="2816"/>
        <v/>
      </c>
      <c r="K2316" s="5">
        <f t="shared" si="2817"/>
        <v>0</v>
      </c>
      <c r="L2316" s="5">
        <f t="shared" si="2818"/>
        <v>0</v>
      </c>
      <c r="M2316" s="5">
        <f t="shared" si="2819"/>
        <v>0</v>
      </c>
      <c r="N2316" s="7" cm="1">
        <f t="array" ref="N2316:P2316">_xlfn._xlws.SORT(K2316:M2316,1,-1,TRUE)</f>
        <v>0</v>
      </c>
      <c r="O2316" s="7">
        <v>0</v>
      </c>
      <c r="P2316" s="7">
        <v>0</v>
      </c>
      <c r="Q2316" s="7">
        <v>2313</v>
      </c>
      <c r="R2316" s="7" t="e">
        <f t="shared" ref="R2316:W2316" si="2834">FIND(",",$F2316,Q2316+1)</f>
        <v>#VALUE!</v>
      </c>
      <c r="S2316" s="7" t="e">
        <f t="shared" si="2834"/>
        <v>#VALUE!</v>
      </c>
      <c r="T2316" s="7" t="e">
        <f t="shared" si="2834"/>
        <v>#VALUE!</v>
      </c>
      <c r="U2316" s="7" t="e">
        <f t="shared" si="2834"/>
        <v>#VALUE!</v>
      </c>
      <c r="V2316" s="7" t="e">
        <f t="shared" si="2834"/>
        <v>#VALUE!</v>
      </c>
      <c r="W2316" s="7" t="e">
        <f t="shared" si="2834"/>
        <v>#VALUE!</v>
      </c>
      <c r="X2316" s="11" t="str">
        <f t="shared" si="2821"/>
        <v/>
      </c>
      <c r="Y2316" s="11" t="str">
        <f t="shared" si="2822"/>
        <v/>
      </c>
      <c r="Z2316" s="11" t="str">
        <f t="shared" si="2823"/>
        <v/>
      </c>
      <c r="AA2316" s="11" t="str">
        <f t="shared" si="2824"/>
        <v/>
      </c>
      <c r="AB2316" s="3" t="str">
        <f t="shared" si="2825"/>
        <v/>
      </c>
      <c r="AC2316" s="3"/>
      <c r="AD2316" s="3"/>
      <c r="AE2316" s="7" t="str">
        <f>IF(X2316="","",_xlfn.IFNA(VLOOKUP(X2316,'饰品（请勿修改）'!$A:$H,8,FALSE),VLOOKUP(X2316,'饰品（请勿修改）'!$H:$H,1,FALSE)))</f>
        <v/>
      </c>
      <c r="AF2316" s="7" t="str">
        <f>IF(Z2316="","",_xlfn.IFNA(VLOOKUP(Z2316,'饰品（请勿修改）'!$A:$H,8,FALSE),VLOOKUP(Z2316,'饰品（请勿修改）'!$H:$H,1,FALSE)))</f>
        <v/>
      </c>
      <c r="AG2316" s="7">
        <f>_xlfn.IFNA(VLOOKUP(AE2316,'饰品（请勿修改）'!$H:$I,2,FALSE),0)</f>
        <v>0</v>
      </c>
      <c r="AH2316" s="7">
        <f>_xlfn.IFNA(VLOOKUP(AF2316,'饰品（请勿修改）'!$H:$I,2,FALSE),0)</f>
        <v>0</v>
      </c>
      <c r="AI2316" s="7">
        <f t="shared" si="2812"/>
        <v>0</v>
      </c>
      <c r="AJ2316" s="7">
        <f t="shared" si="2813"/>
        <v>0</v>
      </c>
    </row>
    <row r="2317" spans="1:36" x14ac:dyDescent="0.2">
      <c r="A2317" s="3"/>
      <c r="B2317" s="3"/>
      <c r="C2317" s="3"/>
      <c r="D2317" s="3"/>
      <c r="E2317" s="3"/>
      <c r="F2317" s="3"/>
      <c r="G2317" s="7" t="str">
        <f t="shared" si="2810"/>
        <v/>
      </c>
      <c r="H2317" s="7" t="str">
        <f t="shared" si="2814"/>
        <v/>
      </c>
      <c r="I2317" s="7" t="str">
        <f t="shared" si="2815"/>
        <v/>
      </c>
      <c r="J2317" s="7" t="str">
        <f t="shared" si="2816"/>
        <v/>
      </c>
      <c r="K2317" s="5">
        <f t="shared" si="2817"/>
        <v>0</v>
      </c>
      <c r="L2317" s="5">
        <f t="shared" si="2818"/>
        <v>0</v>
      </c>
      <c r="M2317" s="5">
        <f t="shared" si="2819"/>
        <v>0</v>
      </c>
      <c r="N2317" s="7" cm="1">
        <f t="array" ref="N2317:P2317">_xlfn._xlws.SORT(K2317:M2317,1,-1,TRUE)</f>
        <v>0</v>
      </c>
      <c r="O2317" s="7">
        <v>0</v>
      </c>
      <c r="P2317" s="7">
        <v>0</v>
      </c>
      <c r="Q2317" s="7">
        <v>2314</v>
      </c>
      <c r="R2317" s="7" t="e">
        <f t="shared" ref="R2317:W2317" si="2835">FIND(",",$F2317,Q2317+1)</f>
        <v>#VALUE!</v>
      </c>
      <c r="S2317" s="7" t="e">
        <f t="shared" si="2835"/>
        <v>#VALUE!</v>
      </c>
      <c r="T2317" s="7" t="e">
        <f t="shared" si="2835"/>
        <v>#VALUE!</v>
      </c>
      <c r="U2317" s="7" t="e">
        <f t="shared" si="2835"/>
        <v>#VALUE!</v>
      </c>
      <c r="V2317" s="7" t="e">
        <f t="shared" si="2835"/>
        <v>#VALUE!</v>
      </c>
      <c r="W2317" s="7" t="e">
        <f t="shared" si="2835"/>
        <v>#VALUE!</v>
      </c>
      <c r="X2317" s="11" t="str">
        <f t="shared" si="2821"/>
        <v/>
      </c>
      <c r="Y2317" s="11" t="str">
        <f t="shared" si="2822"/>
        <v/>
      </c>
      <c r="Z2317" s="11" t="str">
        <f t="shared" si="2823"/>
        <v/>
      </c>
      <c r="AA2317" s="11" t="str">
        <f t="shared" si="2824"/>
        <v/>
      </c>
      <c r="AB2317" s="3" t="str">
        <f t="shared" si="2825"/>
        <v/>
      </c>
      <c r="AC2317" s="3"/>
      <c r="AD2317" s="3"/>
      <c r="AE2317" s="7" t="str">
        <f>IF(X2317="","",_xlfn.IFNA(VLOOKUP(X2317,'饰品（请勿修改）'!$A:$H,8,FALSE),VLOOKUP(X2317,'饰品（请勿修改）'!$H:$H,1,FALSE)))</f>
        <v/>
      </c>
      <c r="AF2317" s="7" t="str">
        <f>IF(Z2317="","",_xlfn.IFNA(VLOOKUP(Z2317,'饰品（请勿修改）'!$A:$H,8,FALSE),VLOOKUP(Z2317,'饰品（请勿修改）'!$H:$H,1,FALSE)))</f>
        <v/>
      </c>
      <c r="AG2317" s="7">
        <f>_xlfn.IFNA(VLOOKUP(AE2317,'饰品（请勿修改）'!$H:$I,2,FALSE),0)</f>
        <v>0</v>
      </c>
      <c r="AH2317" s="7">
        <f>_xlfn.IFNA(VLOOKUP(AF2317,'饰品（请勿修改）'!$H:$I,2,FALSE),0)</f>
        <v>0</v>
      </c>
      <c r="AI2317" s="7">
        <f t="shared" si="2812"/>
        <v>0</v>
      </c>
      <c r="AJ2317" s="7">
        <f t="shared" si="2813"/>
        <v>0</v>
      </c>
    </row>
    <row r="2318" spans="1:36" x14ac:dyDescent="0.2">
      <c r="A2318" s="3"/>
      <c r="B2318" s="3"/>
      <c r="C2318" s="3"/>
      <c r="D2318" s="3"/>
      <c r="E2318" s="3"/>
      <c r="F2318" s="3"/>
      <c r="G2318" s="7" t="str">
        <f t="shared" si="2810"/>
        <v/>
      </c>
      <c r="H2318" s="7" t="str">
        <f t="shared" si="2814"/>
        <v/>
      </c>
      <c r="I2318" s="7" t="str">
        <f t="shared" si="2815"/>
        <v/>
      </c>
      <c r="J2318" s="7" t="str">
        <f t="shared" si="2816"/>
        <v/>
      </c>
      <c r="K2318" s="5">
        <f t="shared" si="2817"/>
        <v>0</v>
      </c>
      <c r="L2318" s="5">
        <f t="shared" si="2818"/>
        <v>0</v>
      </c>
      <c r="M2318" s="5">
        <f t="shared" si="2819"/>
        <v>0</v>
      </c>
      <c r="N2318" s="7" cm="1">
        <f t="array" ref="N2318:P2318">_xlfn._xlws.SORT(K2318:M2318,1,-1,TRUE)</f>
        <v>0</v>
      </c>
      <c r="O2318" s="7">
        <v>0</v>
      </c>
      <c r="P2318" s="7">
        <v>0</v>
      </c>
      <c r="Q2318" s="7">
        <v>2315</v>
      </c>
      <c r="R2318" s="7" t="e">
        <f t="shared" ref="R2318:W2318" si="2836">FIND(",",$F2318,Q2318+1)</f>
        <v>#VALUE!</v>
      </c>
      <c r="S2318" s="7" t="e">
        <f t="shared" si="2836"/>
        <v>#VALUE!</v>
      </c>
      <c r="T2318" s="7" t="e">
        <f t="shared" si="2836"/>
        <v>#VALUE!</v>
      </c>
      <c r="U2318" s="7" t="e">
        <f t="shared" si="2836"/>
        <v>#VALUE!</v>
      </c>
      <c r="V2318" s="7" t="e">
        <f t="shared" si="2836"/>
        <v>#VALUE!</v>
      </c>
      <c r="W2318" s="7" t="e">
        <f t="shared" si="2836"/>
        <v>#VALUE!</v>
      </c>
      <c r="X2318" s="11" t="str">
        <f t="shared" si="2821"/>
        <v/>
      </c>
      <c r="Y2318" s="11" t="str">
        <f t="shared" si="2822"/>
        <v/>
      </c>
      <c r="Z2318" s="11" t="str">
        <f t="shared" si="2823"/>
        <v/>
      </c>
      <c r="AA2318" s="11" t="str">
        <f t="shared" si="2824"/>
        <v/>
      </c>
      <c r="AB2318" s="3" t="str">
        <f t="shared" si="2825"/>
        <v/>
      </c>
      <c r="AC2318" s="3"/>
      <c r="AD2318" s="3"/>
      <c r="AE2318" s="7" t="str">
        <f>IF(X2318="","",_xlfn.IFNA(VLOOKUP(X2318,'饰品（请勿修改）'!$A:$H,8,FALSE),VLOOKUP(X2318,'饰品（请勿修改）'!$H:$H,1,FALSE)))</f>
        <v/>
      </c>
      <c r="AF2318" s="7" t="str">
        <f>IF(Z2318="","",_xlfn.IFNA(VLOOKUP(Z2318,'饰品（请勿修改）'!$A:$H,8,FALSE),VLOOKUP(Z2318,'饰品（请勿修改）'!$H:$H,1,FALSE)))</f>
        <v/>
      </c>
      <c r="AG2318" s="7">
        <f>_xlfn.IFNA(VLOOKUP(AE2318,'饰品（请勿修改）'!$H:$I,2,FALSE),0)</f>
        <v>0</v>
      </c>
      <c r="AH2318" s="7">
        <f>_xlfn.IFNA(VLOOKUP(AF2318,'饰品（请勿修改）'!$H:$I,2,FALSE),0)</f>
        <v>0</v>
      </c>
      <c r="AI2318" s="7">
        <f t="shared" si="2812"/>
        <v>0</v>
      </c>
      <c r="AJ2318" s="7">
        <f t="shared" si="2813"/>
        <v>0</v>
      </c>
    </row>
    <row r="2319" spans="1:36" x14ac:dyDescent="0.2">
      <c r="A2319" s="3"/>
      <c r="B2319" s="3"/>
      <c r="C2319" s="3"/>
      <c r="D2319" s="3"/>
      <c r="E2319" s="3"/>
      <c r="F2319" s="3"/>
      <c r="G2319" s="7" t="str">
        <f t="shared" si="2810"/>
        <v/>
      </c>
      <c r="H2319" s="7" t="str">
        <f t="shared" si="2814"/>
        <v/>
      </c>
      <c r="I2319" s="7" t="str">
        <f t="shared" si="2815"/>
        <v/>
      </c>
      <c r="J2319" s="7" t="str">
        <f t="shared" si="2816"/>
        <v/>
      </c>
      <c r="K2319" s="5">
        <f t="shared" si="2817"/>
        <v>0</v>
      </c>
      <c r="L2319" s="5">
        <f t="shared" si="2818"/>
        <v>0</v>
      </c>
      <c r="M2319" s="5">
        <f t="shared" si="2819"/>
        <v>0</v>
      </c>
      <c r="N2319" s="7" cm="1">
        <f t="array" ref="N2319:P2319">_xlfn._xlws.SORT(K2319:M2319,1,-1,TRUE)</f>
        <v>0</v>
      </c>
      <c r="O2319" s="7">
        <v>0</v>
      </c>
      <c r="P2319" s="7">
        <v>0</v>
      </c>
      <c r="Q2319" s="7">
        <v>2316</v>
      </c>
      <c r="R2319" s="7" t="e">
        <f t="shared" ref="R2319:W2319" si="2837">FIND(",",$F2319,Q2319+1)</f>
        <v>#VALUE!</v>
      </c>
      <c r="S2319" s="7" t="e">
        <f t="shared" si="2837"/>
        <v>#VALUE!</v>
      </c>
      <c r="T2319" s="7" t="e">
        <f t="shared" si="2837"/>
        <v>#VALUE!</v>
      </c>
      <c r="U2319" s="7" t="e">
        <f t="shared" si="2837"/>
        <v>#VALUE!</v>
      </c>
      <c r="V2319" s="7" t="e">
        <f t="shared" si="2837"/>
        <v>#VALUE!</v>
      </c>
      <c r="W2319" s="7" t="e">
        <f t="shared" si="2837"/>
        <v>#VALUE!</v>
      </c>
      <c r="X2319" s="11" t="str">
        <f t="shared" si="2821"/>
        <v/>
      </c>
      <c r="Y2319" s="11" t="str">
        <f t="shared" si="2822"/>
        <v/>
      </c>
      <c r="Z2319" s="11" t="str">
        <f t="shared" si="2823"/>
        <v/>
      </c>
      <c r="AA2319" s="11" t="str">
        <f t="shared" si="2824"/>
        <v/>
      </c>
      <c r="AB2319" s="3" t="str">
        <f t="shared" si="2825"/>
        <v/>
      </c>
      <c r="AC2319" s="3"/>
      <c r="AD2319" s="3"/>
      <c r="AE2319" s="7" t="str">
        <f>IF(X2319="","",_xlfn.IFNA(VLOOKUP(X2319,'饰品（请勿修改）'!$A:$H,8,FALSE),VLOOKUP(X2319,'饰品（请勿修改）'!$H:$H,1,FALSE)))</f>
        <v/>
      </c>
      <c r="AF2319" s="7" t="str">
        <f>IF(Z2319="","",_xlfn.IFNA(VLOOKUP(Z2319,'饰品（请勿修改）'!$A:$H,8,FALSE),VLOOKUP(Z2319,'饰品（请勿修改）'!$H:$H,1,FALSE)))</f>
        <v/>
      </c>
      <c r="AG2319" s="7">
        <f>_xlfn.IFNA(VLOOKUP(AE2319,'饰品（请勿修改）'!$H:$I,2,FALSE),0)</f>
        <v>0</v>
      </c>
      <c r="AH2319" s="7">
        <f>_xlfn.IFNA(VLOOKUP(AF2319,'饰品（请勿修改）'!$H:$I,2,FALSE),0)</f>
        <v>0</v>
      </c>
      <c r="AI2319" s="7">
        <f t="shared" si="2812"/>
        <v>0</v>
      </c>
      <c r="AJ2319" s="7">
        <f t="shared" si="2813"/>
        <v>0</v>
      </c>
    </row>
    <row r="2320" spans="1:36" x14ac:dyDescent="0.2">
      <c r="A2320" s="3"/>
      <c r="B2320" s="3"/>
      <c r="C2320" s="3"/>
      <c r="D2320" s="3"/>
      <c r="E2320" s="3"/>
      <c r="F2320" s="3"/>
      <c r="G2320" s="7" t="str">
        <f t="shared" si="2810"/>
        <v/>
      </c>
      <c r="H2320" s="7" t="str">
        <f t="shared" si="2814"/>
        <v/>
      </c>
      <c r="I2320" s="7" t="str">
        <f t="shared" si="2815"/>
        <v/>
      </c>
      <c r="J2320" s="7" t="str">
        <f t="shared" si="2816"/>
        <v/>
      </c>
      <c r="K2320" s="5">
        <f t="shared" si="2817"/>
        <v>0</v>
      </c>
      <c r="L2320" s="5">
        <f t="shared" si="2818"/>
        <v>0</v>
      </c>
      <c r="M2320" s="5">
        <f t="shared" si="2819"/>
        <v>0</v>
      </c>
      <c r="N2320" s="7" cm="1">
        <f t="array" ref="N2320:P2320">_xlfn._xlws.SORT(K2320:M2320,1,-1,TRUE)</f>
        <v>0</v>
      </c>
      <c r="O2320" s="7">
        <v>0</v>
      </c>
      <c r="P2320" s="7">
        <v>0</v>
      </c>
      <c r="Q2320" s="7">
        <v>2317</v>
      </c>
      <c r="R2320" s="7" t="e">
        <f t="shared" ref="R2320:W2320" si="2838">FIND(",",$F2320,Q2320+1)</f>
        <v>#VALUE!</v>
      </c>
      <c r="S2320" s="7" t="e">
        <f t="shared" si="2838"/>
        <v>#VALUE!</v>
      </c>
      <c r="T2320" s="7" t="e">
        <f t="shared" si="2838"/>
        <v>#VALUE!</v>
      </c>
      <c r="U2320" s="7" t="e">
        <f t="shared" si="2838"/>
        <v>#VALUE!</v>
      </c>
      <c r="V2320" s="7" t="e">
        <f t="shared" si="2838"/>
        <v>#VALUE!</v>
      </c>
      <c r="W2320" s="7" t="e">
        <f t="shared" si="2838"/>
        <v>#VALUE!</v>
      </c>
      <c r="X2320" s="11" t="str">
        <f t="shared" si="2821"/>
        <v/>
      </c>
      <c r="Y2320" s="11" t="str">
        <f t="shared" si="2822"/>
        <v/>
      </c>
      <c r="Z2320" s="11" t="str">
        <f t="shared" si="2823"/>
        <v/>
      </c>
      <c r="AA2320" s="11" t="str">
        <f t="shared" si="2824"/>
        <v/>
      </c>
      <c r="AB2320" s="3" t="str">
        <f t="shared" si="2825"/>
        <v/>
      </c>
      <c r="AC2320" s="3"/>
      <c r="AD2320" s="3"/>
      <c r="AE2320" s="7" t="str">
        <f>IF(X2320="","",_xlfn.IFNA(VLOOKUP(X2320,'饰品（请勿修改）'!$A:$H,8,FALSE),VLOOKUP(X2320,'饰品（请勿修改）'!$H:$H,1,FALSE)))</f>
        <v/>
      </c>
      <c r="AF2320" s="7" t="str">
        <f>IF(Z2320="","",_xlfn.IFNA(VLOOKUP(Z2320,'饰品（请勿修改）'!$A:$H,8,FALSE),VLOOKUP(Z2320,'饰品（请勿修改）'!$H:$H,1,FALSE)))</f>
        <v/>
      </c>
      <c r="AG2320" s="7">
        <f>_xlfn.IFNA(VLOOKUP(AE2320,'饰品（请勿修改）'!$H:$I,2,FALSE),0)</f>
        <v>0</v>
      </c>
      <c r="AH2320" s="7">
        <f>_xlfn.IFNA(VLOOKUP(AF2320,'饰品（请勿修改）'!$H:$I,2,FALSE),0)</f>
        <v>0</v>
      </c>
      <c r="AI2320" s="7">
        <f t="shared" si="2812"/>
        <v>0</v>
      </c>
      <c r="AJ2320" s="7">
        <f t="shared" si="2813"/>
        <v>0</v>
      </c>
    </row>
    <row r="2321" spans="1:36" x14ac:dyDescent="0.2">
      <c r="A2321" s="3"/>
      <c r="B2321" s="3"/>
      <c r="C2321" s="3"/>
      <c r="D2321" s="3"/>
      <c r="E2321" s="3"/>
      <c r="F2321" s="3"/>
      <c r="G2321" s="7" t="str">
        <f t="shared" si="2810"/>
        <v/>
      </c>
      <c r="H2321" s="7" t="str">
        <f t="shared" si="2814"/>
        <v/>
      </c>
      <c r="I2321" s="7" t="str">
        <f t="shared" si="2815"/>
        <v/>
      </c>
      <c r="J2321" s="7" t="str">
        <f t="shared" si="2816"/>
        <v/>
      </c>
      <c r="K2321" s="5">
        <f t="shared" si="2817"/>
        <v>0</v>
      </c>
      <c r="L2321" s="5">
        <f t="shared" si="2818"/>
        <v>0</v>
      </c>
      <c r="M2321" s="5">
        <f t="shared" si="2819"/>
        <v>0</v>
      </c>
      <c r="N2321" s="7" cm="1">
        <f t="array" ref="N2321:P2321">_xlfn._xlws.SORT(K2321:M2321,1,-1,TRUE)</f>
        <v>0</v>
      </c>
      <c r="O2321" s="7">
        <v>0</v>
      </c>
      <c r="P2321" s="7">
        <v>0</v>
      </c>
      <c r="Q2321" s="7">
        <v>2318</v>
      </c>
      <c r="R2321" s="7" t="e">
        <f t="shared" ref="R2321:W2321" si="2839">FIND(",",$F2321,Q2321+1)</f>
        <v>#VALUE!</v>
      </c>
      <c r="S2321" s="7" t="e">
        <f t="shared" si="2839"/>
        <v>#VALUE!</v>
      </c>
      <c r="T2321" s="7" t="e">
        <f t="shared" si="2839"/>
        <v>#VALUE!</v>
      </c>
      <c r="U2321" s="7" t="e">
        <f t="shared" si="2839"/>
        <v>#VALUE!</v>
      </c>
      <c r="V2321" s="7" t="e">
        <f t="shared" si="2839"/>
        <v>#VALUE!</v>
      </c>
      <c r="W2321" s="7" t="e">
        <f t="shared" si="2839"/>
        <v>#VALUE!</v>
      </c>
      <c r="X2321" s="11" t="str">
        <f t="shared" si="2821"/>
        <v/>
      </c>
      <c r="Y2321" s="11" t="str">
        <f t="shared" si="2822"/>
        <v/>
      </c>
      <c r="Z2321" s="11" t="str">
        <f t="shared" si="2823"/>
        <v/>
      </c>
      <c r="AA2321" s="11" t="str">
        <f t="shared" si="2824"/>
        <v/>
      </c>
      <c r="AB2321" s="3" t="str">
        <f t="shared" si="2825"/>
        <v/>
      </c>
      <c r="AC2321" s="3"/>
      <c r="AD2321" s="3"/>
      <c r="AE2321" s="7" t="str">
        <f>IF(X2321="","",_xlfn.IFNA(VLOOKUP(X2321,'饰品（请勿修改）'!$A:$H,8,FALSE),VLOOKUP(X2321,'饰品（请勿修改）'!$H:$H,1,FALSE)))</f>
        <v/>
      </c>
      <c r="AF2321" s="7" t="str">
        <f>IF(Z2321="","",_xlfn.IFNA(VLOOKUP(Z2321,'饰品（请勿修改）'!$A:$H,8,FALSE),VLOOKUP(Z2321,'饰品（请勿修改）'!$H:$H,1,FALSE)))</f>
        <v/>
      </c>
      <c r="AG2321" s="7">
        <f>_xlfn.IFNA(VLOOKUP(AE2321,'饰品（请勿修改）'!$H:$I,2,FALSE),0)</f>
        <v>0</v>
      </c>
      <c r="AH2321" s="7">
        <f>_xlfn.IFNA(VLOOKUP(AF2321,'饰品（请勿修改）'!$H:$I,2,FALSE),0)</f>
        <v>0</v>
      </c>
      <c r="AI2321" s="7">
        <f t="shared" si="2812"/>
        <v>0</v>
      </c>
      <c r="AJ2321" s="7">
        <f t="shared" si="2813"/>
        <v>0</v>
      </c>
    </row>
    <row r="2322" spans="1:36" x14ac:dyDescent="0.2">
      <c r="A2322" s="3"/>
      <c r="B2322" s="3"/>
      <c r="C2322" s="3"/>
      <c r="D2322" s="3"/>
      <c r="E2322" s="3"/>
      <c r="F2322" s="3"/>
      <c r="G2322" s="7" t="str">
        <f t="shared" si="2810"/>
        <v/>
      </c>
      <c r="H2322" s="7" t="str">
        <f t="shared" si="2814"/>
        <v/>
      </c>
      <c r="I2322" s="7" t="str">
        <f t="shared" si="2815"/>
        <v/>
      </c>
      <c r="J2322" s="7" t="str">
        <f t="shared" si="2816"/>
        <v/>
      </c>
      <c r="K2322" s="5">
        <f t="shared" si="2817"/>
        <v>0</v>
      </c>
      <c r="L2322" s="5">
        <f t="shared" si="2818"/>
        <v>0</v>
      </c>
      <c r="M2322" s="5">
        <f t="shared" si="2819"/>
        <v>0</v>
      </c>
      <c r="N2322" s="7" cm="1">
        <f t="array" ref="N2322:P2322">_xlfn._xlws.SORT(K2322:M2322,1,-1,TRUE)</f>
        <v>0</v>
      </c>
      <c r="O2322" s="7">
        <v>0</v>
      </c>
      <c r="P2322" s="7">
        <v>0</v>
      </c>
      <c r="Q2322" s="7">
        <v>2319</v>
      </c>
      <c r="R2322" s="7" t="e">
        <f t="shared" ref="R2322:W2322" si="2840">FIND(",",$F2322,Q2322+1)</f>
        <v>#VALUE!</v>
      </c>
      <c r="S2322" s="7" t="e">
        <f t="shared" si="2840"/>
        <v>#VALUE!</v>
      </c>
      <c r="T2322" s="7" t="e">
        <f t="shared" si="2840"/>
        <v>#VALUE!</v>
      </c>
      <c r="U2322" s="7" t="e">
        <f t="shared" si="2840"/>
        <v>#VALUE!</v>
      </c>
      <c r="V2322" s="7" t="e">
        <f t="shared" si="2840"/>
        <v>#VALUE!</v>
      </c>
      <c r="W2322" s="7" t="e">
        <f t="shared" si="2840"/>
        <v>#VALUE!</v>
      </c>
      <c r="X2322" s="11" t="str">
        <f t="shared" si="2821"/>
        <v/>
      </c>
      <c r="Y2322" s="11" t="str">
        <f t="shared" si="2822"/>
        <v/>
      </c>
      <c r="Z2322" s="11" t="str">
        <f t="shared" si="2823"/>
        <v/>
      </c>
      <c r="AA2322" s="11" t="str">
        <f t="shared" si="2824"/>
        <v/>
      </c>
      <c r="AB2322" s="3" t="str">
        <f t="shared" si="2825"/>
        <v/>
      </c>
      <c r="AC2322" s="3"/>
      <c r="AD2322" s="3"/>
      <c r="AE2322" s="7" t="str">
        <f>IF(X2322="","",_xlfn.IFNA(VLOOKUP(X2322,'饰品（请勿修改）'!$A:$H,8,FALSE),VLOOKUP(X2322,'饰品（请勿修改）'!$H:$H,1,FALSE)))</f>
        <v/>
      </c>
      <c r="AF2322" s="7" t="str">
        <f>IF(Z2322="","",_xlfn.IFNA(VLOOKUP(Z2322,'饰品（请勿修改）'!$A:$H,8,FALSE),VLOOKUP(Z2322,'饰品（请勿修改）'!$H:$H,1,FALSE)))</f>
        <v/>
      </c>
      <c r="AG2322" s="7">
        <f>_xlfn.IFNA(VLOOKUP(AE2322,'饰品（请勿修改）'!$H:$I,2,FALSE),0)</f>
        <v>0</v>
      </c>
      <c r="AH2322" s="7">
        <f>_xlfn.IFNA(VLOOKUP(AF2322,'饰品（请勿修改）'!$H:$I,2,FALSE),0)</f>
        <v>0</v>
      </c>
      <c r="AI2322" s="7">
        <f t="shared" si="2812"/>
        <v>0</v>
      </c>
      <c r="AJ2322" s="7">
        <f t="shared" si="2813"/>
        <v>0</v>
      </c>
    </row>
    <row r="2323" spans="1:36" x14ac:dyDescent="0.2">
      <c r="A2323" s="3"/>
      <c r="B2323" s="3"/>
      <c r="C2323" s="3"/>
      <c r="D2323" s="3"/>
      <c r="E2323" s="3"/>
      <c r="F2323" s="3"/>
      <c r="G2323" s="7" t="str">
        <f t="shared" si="2810"/>
        <v/>
      </c>
      <c r="H2323" s="7" t="str">
        <f t="shared" si="2814"/>
        <v/>
      </c>
      <c r="I2323" s="7" t="str">
        <f t="shared" si="2815"/>
        <v/>
      </c>
      <c r="J2323" s="7" t="str">
        <f t="shared" si="2816"/>
        <v/>
      </c>
      <c r="K2323" s="5">
        <f t="shared" si="2817"/>
        <v>0</v>
      </c>
      <c r="L2323" s="5">
        <f t="shared" si="2818"/>
        <v>0</v>
      </c>
      <c r="M2323" s="5">
        <f t="shared" si="2819"/>
        <v>0</v>
      </c>
      <c r="N2323" s="7" cm="1">
        <f t="array" ref="N2323:P2323">_xlfn._xlws.SORT(K2323:M2323,1,-1,TRUE)</f>
        <v>0</v>
      </c>
      <c r="O2323" s="7">
        <v>0</v>
      </c>
      <c r="P2323" s="7">
        <v>0</v>
      </c>
      <c r="Q2323" s="7">
        <v>2320</v>
      </c>
      <c r="R2323" s="7" t="e">
        <f t="shared" ref="R2323:W2323" si="2841">FIND(",",$F2323,Q2323+1)</f>
        <v>#VALUE!</v>
      </c>
      <c r="S2323" s="7" t="e">
        <f t="shared" si="2841"/>
        <v>#VALUE!</v>
      </c>
      <c r="T2323" s="7" t="e">
        <f t="shared" si="2841"/>
        <v>#VALUE!</v>
      </c>
      <c r="U2323" s="7" t="e">
        <f t="shared" si="2841"/>
        <v>#VALUE!</v>
      </c>
      <c r="V2323" s="7" t="e">
        <f t="shared" si="2841"/>
        <v>#VALUE!</v>
      </c>
      <c r="W2323" s="7" t="e">
        <f t="shared" si="2841"/>
        <v>#VALUE!</v>
      </c>
      <c r="X2323" s="11" t="str">
        <f t="shared" si="2821"/>
        <v/>
      </c>
      <c r="Y2323" s="11" t="str">
        <f t="shared" si="2822"/>
        <v/>
      </c>
      <c r="Z2323" s="11" t="str">
        <f t="shared" si="2823"/>
        <v/>
      </c>
      <c r="AA2323" s="11" t="str">
        <f t="shared" si="2824"/>
        <v/>
      </c>
      <c r="AB2323" s="3" t="str">
        <f t="shared" si="2825"/>
        <v/>
      </c>
      <c r="AC2323" s="3"/>
      <c r="AD2323" s="3"/>
      <c r="AE2323" s="7" t="str">
        <f>IF(X2323="","",_xlfn.IFNA(VLOOKUP(X2323,'饰品（请勿修改）'!$A:$H,8,FALSE),VLOOKUP(X2323,'饰品（请勿修改）'!$H:$H,1,FALSE)))</f>
        <v/>
      </c>
      <c r="AF2323" s="7" t="str">
        <f>IF(Z2323="","",_xlfn.IFNA(VLOOKUP(Z2323,'饰品（请勿修改）'!$A:$H,8,FALSE),VLOOKUP(Z2323,'饰品（请勿修改）'!$H:$H,1,FALSE)))</f>
        <v/>
      </c>
      <c r="AG2323" s="7">
        <f>_xlfn.IFNA(VLOOKUP(AE2323,'饰品（请勿修改）'!$H:$I,2,FALSE),0)</f>
        <v>0</v>
      </c>
      <c r="AH2323" s="7">
        <f>_xlfn.IFNA(VLOOKUP(AF2323,'饰品（请勿修改）'!$H:$I,2,FALSE),0)</f>
        <v>0</v>
      </c>
      <c r="AI2323" s="7">
        <f t="shared" si="2812"/>
        <v>0</v>
      </c>
      <c r="AJ2323" s="7">
        <f t="shared" si="2813"/>
        <v>0</v>
      </c>
    </row>
    <row r="2324" spans="1:36" x14ac:dyDescent="0.2">
      <c r="A2324" s="3"/>
      <c r="B2324" s="3"/>
      <c r="C2324" s="3"/>
      <c r="D2324" s="3"/>
      <c r="E2324" s="3"/>
      <c r="F2324" s="3"/>
      <c r="G2324" s="7" t="str">
        <f t="shared" si="2810"/>
        <v/>
      </c>
      <c r="H2324" s="7" t="str">
        <f t="shared" si="2814"/>
        <v/>
      </c>
      <c r="I2324" s="7" t="str">
        <f t="shared" si="2815"/>
        <v/>
      </c>
      <c r="J2324" s="7" t="str">
        <f t="shared" si="2816"/>
        <v/>
      </c>
      <c r="K2324" s="5">
        <f t="shared" si="2817"/>
        <v>0</v>
      </c>
      <c r="L2324" s="5">
        <f t="shared" si="2818"/>
        <v>0</v>
      </c>
      <c r="M2324" s="5">
        <f t="shared" si="2819"/>
        <v>0</v>
      </c>
      <c r="N2324" s="7" cm="1">
        <f t="array" ref="N2324:P2324">_xlfn._xlws.SORT(K2324:M2324,1,-1,TRUE)</f>
        <v>0</v>
      </c>
      <c r="O2324" s="7">
        <v>0</v>
      </c>
      <c r="P2324" s="7">
        <v>0</v>
      </c>
      <c r="Q2324" s="7">
        <v>2321</v>
      </c>
      <c r="R2324" s="7" t="e">
        <f t="shared" ref="R2324:W2324" si="2842">FIND(",",$F2324,Q2324+1)</f>
        <v>#VALUE!</v>
      </c>
      <c r="S2324" s="7" t="e">
        <f t="shared" si="2842"/>
        <v>#VALUE!</v>
      </c>
      <c r="T2324" s="7" t="e">
        <f t="shared" si="2842"/>
        <v>#VALUE!</v>
      </c>
      <c r="U2324" s="7" t="e">
        <f t="shared" si="2842"/>
        <v>#VALUE!</v>
      </c>
      <c r="V2324" s="7" t="e">
        <f t="shared" si="2842"/>
        <v>#VALUE!</v>
      </c>
      <c r="W2324" s="7" t="e">
        <f t="shared" si="2842"/>
        <v>#VALUE!</v>
      </c>
      <c r="X2324" s="11" t="str">
        <f t="shared" si="2821"/>
        <v/>
      </c>
      <c r="Y2324" s="11" t="str">
        <f t="shared" si="2822"/>
        <v/>
      </c>
      <c r="Z2324" s="11" t="str">
        <f t="shared" si="2823"/>
        <v/>
      </c>
      <c r="AA2324" s="11" t="str">
        <f t="shared" si="2824"/>
        <v/>
      </c>
      <c r="AB2324" s="3" t="str">
        <f t="shared" si="2825"/>
        <v/>
      </c>
      <c r="AC2324" s="3"/>
      <c r="AD2324" s="3"/>
      <c r="AE2324" s="7" t="str">
        <f>IF(X2324="","",_xlfn.IFNA(VLOOKUP(X2324,'饰品（请勿修改）'!$A:$H,8,FALSE),VLOOKUP(X2324,'饰品（请勿修改）'!$H:$H,1,FALSE)))</f>
        <v/>
      </c>
      <c r="AF2324" s="7" t="str">
        <f>IF(Z2324="","",_xlfn.IFNA(VLOOKUP(Z2324,'饰品（请勿修改）'!$A:$H,8,FALSE),VLOOKUP(Z2324,'饰品（请勿修改）'!$H:$H,1,FALSE)))</f>
        <v/>
      </c>
      <c r="AG2324" s="7">
        <f>_xlfn.IFNA(VLOOKUP(AE2324,'饰品（请勿修改）'!$H:$I,2,FALSE),0)</f>
        <v>0</v>
      </c>
      <c r="AH2324" s="7">
        <f>_xlfn.IFNA(VLOOKUP(AF2324,'饰品（请勿修改）'!$H:$I,2,FALSE),0)</f>
        <v>0</v>
      </c>
      <c r="AI2324" s="7">
        <f t="shared" si="2812"/>
        <v>0</v>
      </c>
      <c r="AJ2324" s="7">
        <f t="shared" si="2813"/>
        <v>0</v>
      </c>
    </row>
    <row r="2325" spans="1:36" x14ac:dyDescent="0.2">
      <c r="A2325" s="3"/>
      <c r="B2325" s="3"/>
      <c r="C2325" s="3"/>
      <c r="D2325" s="3"/>
      <c r="E2325" s="3"/>
      <c r="F2325" s="3"/>
      <c r="G2325" s="7" t="str">
        <f t="shared" si="2810"/>
        <v/>
      </c>
      <c r="H2325" s="7" t="str">
        <f t="shared" si="2814"/>
        <v/>
      </c>
      <c r="I2325" s="7" t="str">
        <f t="shared" si="2815"/>
        <v/>
      </c>
      <c r="J2325" s="7" t="str">
        <f t="shared" si="2816"/>
        <v/>
      </c>
      <c r="K2325" s="5">
        <f t="shared" si="2817"/>
        <v>0</v>
      </c>
      <c r="L2325" s="5">
        <f t="shared" si="2818"/>
        <v>0</v>
      </c>
      <c r="M2325" s="5">
        <f t="shared" si="2819"/>
        <v>0</v>
      </c>
      <c r="N2325" s="7" cm="1">
        <f t="array" ref="N2325:P2325">_xlfn._xlws.SORT(K2325:M2325,1,-1,TRUE)</f>
        <v>0</v>
      </c>
      <c r="O2325" s="7">
        <v>0</v>
      </c>
      <c r="P2325" s="7">
        <v>0</v>
      </c>
      <c r="Q2325" s="7">
        <v>2322</v>
      </c>
      <c r="R2325" s="7" t="e">
        <f t="shared" ref="R2325:W2325" si="2843">FIND(",",$F2325,Q2325+1)</f>
        <v>#VALUE!</v>
      </c>
      <c r="S2325" s="7" t="e">
        <f t="shared" si="2843"/>
        <v>#VALUE!</v>
      </c>
      <c r="T2325" s="7" t="e">
        <f t="shared" si="2843"/>
        <v>#VALUE!</v>
      </c>
      <c r="U2325" s="7" t="e">
        <f t="shared" si="2843"/>
        <v>#VALUE!</v>
      </c>
      <c r="V2325" s="7" t="e">
        <f t="shared" si="2843"/>
        <v>#VALUE!</v>
      </c>
      <c r="W2325" s="7" t="e">
        <f t="shared" si="2843"/>
        <v>#VALUE!</v>
      </c>
      <c r="X2325" s="11" t="str">
        <f t="shared" si="2821"/>
        <v/>
      </c>
      <c r="Y2325" s="11" t="str">
        <f t="shared" si="2822"/>
        <v/>
      </c>
      <c r="Z2325" s="11" t="str">
        <f t="shared" si="2823"/>
        <v/>
      </c>
      <c r="AA2325" s="11" t="str">
        <f t="shared" si="2824"/>
        <v/>
      </c>
      <c r="AB2325" s="3" t="str">
        <f t="shared" si="2825"/>
        <v/>
      </c>
      <c r="AC2325" s="3"/>
      <c r="AD2325" s="3"/>
      <c r="AE2325" s="7" t="str">
        <f>IF(X2325="","",_xlfn.IFNA(VLOOKUP(X2325,'饰品（请勿修改）'!$A:$H,8,FALSE),VLOOKUP(X2325,'饰品（请勿修改）'!$H:$H,1,FALSE)))</f>
        <v/>
      </c>
      <c r="AF2325" s="7" t="str">
        <f>IF(Z2325="","",_xlfn.IFNA(VLOOKUP(Z2325,'饰品（请勿修改）'!$A:$H,8,FALSE),VLOOKUP(Z2325,'饰品（请勿修改）'!$H:$H,1,FALSE)))</f>
        <v/>
      </c>
      <c r="AG2325" s="7">
        <f>_xlfn.IFNA(VLOOKUP(AE2325,'饰品（请勿修改）'!$H:$I,2,FALSE),0)</f>
        <v>0</v>
      </c>
      <c r="AH2325" s="7">
        <f>_xlfn.IFNA(VLOOKUP(AF2325,'饰品（请勿修改）'!$H:$I,2,FALSE),0)</f>
        <v>0</v>
      </c>
      <c r="AI2325" s="7">
        <f t="shared" si="2812"/>
        <v>0</v>
      </c>
      <c r="AJ2325" s="7">
        <f t="shared" si="2813"/>
        <v>0</v>
      </c>
    </row>
    <row r="2326" spans="1:36" x14ac:dyDescent="0.2">
      <c r="A2326" s="3"/>
      <c r="B2326" s="3"/>
      <c r="C2326" s="3"/>
      <c r="D2326" s="3"/>
      <c r="E2326" s="3"/>
      <c r="F2326" s="3"/>
      <c r="G2326" s="7" t="str">
        <f t="shared" si="2810"/>
        <v/>
      </c>
      <c r="H2326" s="7" t="str">
        <f t="shared" si="2814"/>
        <v/>
      </c>
      <c r="I2326" s="7" t="str">
        <f t="shared" si="2815"/>
        <v/>
      </c>
      <c r="J2326" s="7" t="str">
        <f t="shared" si="2816"/>
        <v/>
      </c>
      <c r="K2326" s="5">
        <f t="shared" si="2817"/>
        <v>0</v>
      </c>
      <c r="L2326" s="5">
        <f t="shared" si="2818"/>
        <v>0</v>
      </c>
      <c r="M2326" s="5">
        <f t="shared" si="2819"/>
        <v>0</v>
      </c>
      <c r="N2326" s="7" cm="1">
        <f t="array" ref="N2326:P2326">_xlfn._xlws.SORT(K2326:M2326,1,-1,TRUE)</f>
        <v>0</v>
      </c>
      <c r="O2326" s="7">
        <v>0</v>
      </c>
      <c r="P2326" s="7">
        <v>0</v>
      </c>
      <c r="Q2326" s="7">
        <v>2323</v>
      </c>
      <c r="R2326" s="7" t="e">
        <f t="shared" ref="R2326:W2326" si="2844">FIND(",",$F2326,Q2326+1)</f>
        <v>#VALUE!</v>
      </c>
      <c r="S2326" s="7" t="e">
        <f t="shared" si="2844"/>
        <v>#VALUE!</v>
      </c>
      <c r="T2326" s="7" t="e">
        <f t="shared" si="2844"/>
        <v>#VALUE!</v>
      </c>
      <c r="U2326" s="7" t="e">
        <f t="shared" si="2844"/>
        <v>#VALUE!</v>
      </c>
      <c r="V2326" s="7" t="e">
        <f t="shared" si="2844"/>
        <v>#VALUE!</v>
      </c>
      <c r="W2326" s="7" t="e">
        <f t="shared" si="2844"/>
        <v>#VALUE!</v>
      </c>
      <c r="X2326" s="11" t="str">
        <f t="shared" si="2821"/>
        <v/>
      </c>
      <c r="Y2326" s="11" t="str">
        <f t="shared" si="2822"/>
        <v/>
      </c>
      <c r="Z2326" s="11" t="str">
        <f t="shared" si="2823"/>
        <v/>
      </c>
      <c r="AA2326" s="11" t="str">
        <f t="shared" si="2824"/>
        <v/>
      </c>
      <c r="AB2326" s="3" t="str">
        <f t="shared" si="2825"/>
        <v/>
      </c>
      <c r="AC2326" s="3"/>
      <c r="AD2326" s="3"/>
      <c r="AE2326" s="7" t="str">
        <f>IF(X2326="","",_xlfn.IFNA(VLOOKUP(X2326,'饰品（请勿修改）'!$A:$H,8,FALSE),VLOOKUP(X2326,'饰品（请勿修改）'!$H:$H,1,FALSE)))</f>
        <v/>
      </c>
      <c r="AF2326" s="7" t="str">
        <f>IF(Z2326="","",_xlfn.IFNA(VLOOKUP(Z2326,'饰品（请勿修改）'!$A:$H,8,FALSE),VLOOKUP(Z2326,'饰品（请勿修改）'!$H:$H,1,FALSE)))</f>
        <v/>
      </c>
      <c r="AG2326" s="7">
        <f>_xlfn.IFNA(VLOOKUP(AE2326,'饰品（请勿修改）'!$H:$I,2,FALSE),0)</f>
        <v>0</v>
      </c>
      <c r="AH2326" s="7">
        <f>_xlfn.IFNA(VLOOKUP(AF2326,'饰品（请勿修改）'!$H:$I,2,FALSE),0)</f>
        <v>0</v>
      </c>
      <c r="AI2326" s="7">
        <f t="shared" si="2812"/>
        <v>0</v>
      </c>
      <c r="AJ2326" s="7">
        <f t="shared" si="2813"/>
        <v>0</v>
      </c>
    </row>
    <row r="2327" spans="1:36" x14ac:dyDescent="0.2">
      <c r="A2327" s="3"/>
      <c r="B2327" s="3"/>
      <c r="C2327" s="3"/>
      <c r="D2327" s="3"/>
      <c r="E2327" s="3"/>
      <c r="F2327" s="3"/>
      <c r="G2327" s="7" t="str">
        <f t="shared" si="2810"/>
        <v/>
      </c>
      <c r="H2327" s="7" t="str">
        <f t="shared" si="2814"/>
        <v/>
      </c>
      <c r="I2327" s="7" t="str">
        <f t="shared" si="2815"/>
        <v/>
      </c>
      <c r="J2327" s="7" t="str">
        <f t="shared" si="2816"/>
        <v/>
      </c>
      <c r="K2327" s="5">
        <f t="shared" si="2817"/>
        <v>0</v>
      </c>
      <c r="L2327" s="5">
        <f t="shared" si="2818"/>
        <v>0</v>
      </c>
      <c r="M2327" s="5">
        <f t="shared" si="2819"/>
        <v>0</v>
      </c>
      <c r="N2327" s="7" cm="1">
        <f t="array" ref="N2327:P2327">_xlfn._xlws.SORT(K2327:M2327,1,-1,TRUE)</f>
        <v>0</v>
      </c>
      <c r="O2327" s="7">
        <v>0</v>
      </c>
      <c r="P2327" s="7">
        <v>0</v>
      </c>
      <c r="Q2327" s="7">
        <v>2324</v>
      </c>
      <c r="R2327" s="7" t="e">
        <f t="shared" ref="R2327:W2327" si="2845">FIND(",",$F2327,Q2327+1)</f>
        <v>#VALUE!</v>
      </c>
      <c r="S2327" s="7" t="e">
        <f t="shared" si="2845"/>
        <v>#VALUE!</v>
      </c>
      <c r="T2327" s="7" t="e">
        <f t="shared" si="2845"/>
        <v>#VALUE!</v>
      </c>
      <c r="U2327" s="7" t="e">
        <f t="shared" si="2845"/>
        <v>#VALUE!</v>
      </c>
      <c r="V2327" s="7" t="e">
        <f t="shared" si="2845"/>
        <v>#VALUE!</v>
      </c>
      <c r="W2327" s="7" t="e">
        <f t="shared" si="2845"/>
        <v>#VALUE!</v>
      </c>
      <c r="X2327" s="11" t="str">
        <f t="shared" si="2821"/>
        <v/>
      </c>
      <c r="Y2327" s="11" t="str">
        <f t="shared" si="2822"/>
        <v/>
      </c>
      <c r="Z2327" s="11" t="str">
        <f t="shared" si="2823"/>
        <v/>
      </c>
      <c r="AA2327" s="11" t="str">
        <f t="shared" si="2824"/>
        <v/>
      </c>
      <c r="AB2327" s="3" t="str">
        <f t="shared" si="2825"/>
        <v/>
      </c>
      <c r="AC2327" s="3"/>
      <c r="AD2327" s="3"/>
      <c r="AE2327" s="7" t="str">
        <f>IF(X2327="","",_xlfn.IFNA(VLOOKUP(X2327,'饰品（请勿修改）'!$A:$H,8,FALSE),VLOOKUP(X2327,'饰品（请勿修改）'!$H:$H,1,FALSE)))</f>
        <v/>
      </c>
      <c r="AF2327" s="7" t="str">
        <f>IF(Z2327="","",_xlfn.IFNA(VLOOKUP(Z2327,'饰品（请勿修改）'!$A:$H,8,FALSE),VLOOKUP(Z2327,'饰品（请勿修改）'!$H:$H,1,FALSE)))</f>
        <v/>
      </c>
      <c r="AG2327" s="7">
        <f>_xlfn.IFNA(VLOOKUP(AE2327,'饰品（请勿修改）'!$H:$I,2,FALSE),0)</f>
        <v>0</v>
      </c>
      <c r="AH2327" s="7">
        <f>_xlfn.IFNA(VLOOKUP(AF2327,'饰品（请勿修改）'!$H:$I,2,FALSE),0)</f>
        <v>0</v>
      </c>
      <c r="AI2327" s="7">
        <f t="shared" si="2812"/>
        <v>0</v>
      </c>
      <c r="AJ2327" s="7">
        <f t="shared" si="2813"/>
        <v>0</v>
      </c>
    </row>
    <row r="2328" spans="1:36" x14ac:dyDescent="0.2">
      <c r="A2328" s="3"/>
      <c r="B2328" s="3"/>
      <c r="C2328" s="3"/>
      <c r="D2328" s="3"/>
      <c r="E2328" s="3"/>
      <c r="F2328" s="3"/>
      <c r="G2328" s="7" t="str">
        <f t="shared" si="2810"/>
        <v/>
      </c>
      <c r="H2328" s="7" t="str">
        <f t="shared" si="2814"/>
        <v/>
      </c>
      <c r="I2328" s="7" t="str">
        <f t="shared" si="2815"/>
        <v/>
      </c>
      <c r="J2328" s="7" t="str">
        <f t="shared" si="2816"/>
        <v/>
      </c>
      <c r="K2328" s="5">
        <f t="shared" si="2817"/>
        <v>0</v>
      </c>
      <c r="L2328" s="5">
        <f t="shared" si="2818"/>
        <v>0</v>
      </c>
      <c r="M2328" s="5">
        <f t="shared" si="2819"/>
        <v>0</v>
      </c>
      <c r="N2328" s="7" cm="1">
        <f t="array" ref="N2328:P2328">_xlfn._xlws.SORT(K2328:M2328,1,-1,TRUE)</f>
        <v>0</v>
      </c>
      <c r="O2328" s="7">
        <v>0</v>
      </c>
      <c r="P2328" s="7">
        <v>0</v>
      </c>
      <c r="Q2328" s="7">
        <v>2325</v>
      </c>
      <c r="R2328" s="7" t="e">
        <f t="shared" ref="R2328:W2328" si="2846">FIND(",",$F2328,Q2328+1)</f>
        <v>#VALUE!</v>
      </c>
      <c r="S2328" s="7" t="e">
        <f t="shared" si="2846"/>
        <v>#VALUE!</v>
      </c>
      <c r="T2328" s="7" t="e">
        <f t="shared" si="2846"/>
        <v>#VALUE!</v>
      </c>
      <c r="U2328" s="7" t="e">
        <f t="shared" si="2846"/>
        <v>#VALUE!</v>
      </c>
      <c r="V2328" s="7" t="e">
        <f t="shared" si="2846"/>
        <v>#VALUE!</v>
      </c>
      <c r="W2328" s="7" t="e">
        <f t="shared" si="2846"/>
        <v>#VALUE!</v>
      </c>
      <c r="X2328" s="11" t="str">
        <f t="shared" si="2821"/>
        <v/>
      </c>
      <c r="Y2328" s="11" t="str">
        <f t="shared" si="2822"/>
        <v/>
      </c>
      <c r="Z2328" s="11" t="str">
        <f t="shared" si="2823"/>
        <v/>
      </c>
      <c r="AA2328" s="11" t="str">
        <f t="shared" si="2824"/>
        <v/>
      </c>
      <c r="AB2328" s="3" t="str">
        <f t="shared" si="2825"/>
        <v/>
      </c>
      <c r="AC2328" s="3"/>
      <c r="AD2328" s="3"/>
      <c r="AE2328" s="7" t="str">
        <f>IF(X2328="","",_xlfn.IFNA(VLOOKUP(X2328,'饰品（请勿修改）'!$A:$H,8,FALSE),VLOOKUP(X2328,'饰品（请勿修改）'!$H:$H,1,FALSE)))</f>
        <v/>
      </c>
      <c r="AF2328" s="7" t="str">
        <f>IF(Z2328="","",_xlfn.IFNA(VLOOKUP(Z2328,'饰品（请勿修改）'!$A:$H,8,FALSE),VLOOKUP(Z2328,'饰品（请勿修改）'!$H:$H,1,FALSE)))</f>
        <v/>
      </c>
      <c r="AG2328" s="7">
        <f>_xlfn.IFNA(VLOOKUP(AE2328,'饰品（请勿修改）'!$H:$I,2,FALSE),0)</f>
        <v>0</v>
      </c>
      <c r="AH2328" s="7">
        <f>_xlfn.IFNA(VLOOKUP(AF2328,'饰品（请勿修改）'!$H:$I,2,FALSE),0)</f>
        <v>0</v>
      </c>
      <c r="AI2328" s="7">
        <f t="shared" si="2812"/>
        <v>0</v>
      </c>
      <c r="AJ2328" s="7">
        <f t="shared" si="2813"/>
        <v>0</v>
      </c>
    </row>
    <row r="2329" spans="1:36" x14ac:dyDescent="0.2">
      <c r="A2329" s="3"/>
      <c r="B2329" s="3"/>
      <c r="C2329" s="3"/>
      <c r="D2329" s="3"/>
      <c r="E2329" s="3"/>
      <c r="F2329" s="3"/>
      <c r="G2329" s="7" t="str">
        <f t="shared" si="2810"/>
        <v/>
      </c>
      <c r="H2329" s="7" t="str">
        <f t="shared" si="2814"/>
        <v/>
      </c>
      <c r="I2329" s="7" t="str">
        <f t="shared" si="2815"/>
        <v/>
      </c>
      <c r="J2329" s="7" t="str">
        <f t="shared" si="2816"/>
        <v/>
      </c>
      <c r="K2329" s="5">
        <f t="shared" si="2817"/>
        <v>0</v>
      </c>
      <c r="L2329" s="5">
        <f t="shared" si="2818"/>
        <v>0</v>
      </c>
      <c r="M2329" s="5">
        <f t="shared" si="2819"/>
        <v>0</v>
      </c>
      <c r="N2329" s="7" cm="1">
        <f t="array" ref="N2329:P2329">_xlfn._xlws.SORT(K2329:M2329,1,-1,TRUE)</f>
        <v>0</v>
      </c>
      <c r="O2329" s="7">
        <v>0</v>
      </c>
      <c r="P2329" s="7">
        <v>0</v>
      </c>
      <c r="Q2329" s="7">
        <v>2326</v>
      </c>
      <c r="R2329" s="7" t="e">
        <f t="shared" ref="R2329:W2329" si="2847">FIND(",",$F2329,Q2329+1)</f>
        <v>#VALUE!</v>
      </c>
      <c r="S2329" s="7" t="e">
        <f t="shared" si="2847"/>
        <v>#VALUE!</v>
      </c>
      <c r="T2329" s="7" t="e">
        <f t="shared" si="2847"/>
        <v>#VALUE!</v>
      </c>
      <c r="U2329" s="7" t="e">
        <f t="shared" si="2847"/>
        <v>#VALUE!</v>
      </c>
      <c r="V2329" s="7" t="e">
        <f t="shared" si="2847"/>
        <v>#VALUE!</v>
      </c>
      <c r="W2329" s="7" t="e">
        <f t="shared" si="2847"/>
        <v>#VALUE!</v>
      </c>
      <c r="X2329" s="11" t="str">
        <f t="shared" si="2821"/>
        <v/>
      </c>
      <c r="Y2329" s="11" t="str">
        <f t="shared" si="2822"/>
        <v/>
      </c>
      <c r="Z2329" s="11" t="str">
        <f t="shared" si="2823"/>
        <v/>
      </c>
      <c r="AA2329" s="11" t="str">
        <f t="shared" si="2824"/>
        <v/>
      </c>
      <c r="AB2329" s="3" t="str">
        <f t="shared" si="2825"/>
        <v/>
      </c>
      <c r="AC2329" s="3"/>
      <c r="AD2329" s="3"/>
      <c r="AE2329" s="7" t="str">
        <f>IF(X2329="","",_xlfn.IFNA(VLOOKUP(X2329,'饰品（请勿修改）'!$A:$H,8,FALSE),VLOOKUP(X2329,'饰品（请勿修改）'!$H:$H,1,FALSE)))</f>
        <v/>
      </c>
      <c r="AF2329" s="7" t="str">
        <f>IF(Z2329="","",_xlfn.IFNA(VLOOKUP(Z2329,'饰品（请勿修改）'!$A:$H,8,FALSE),VLOOKUP(Z2329,'饰品（请勿修改）'!$H:$H,1,FALSE)))</f>
        <v/>
      </c>
      <c r="AG2329" s="7">
        <f>_xlfn.IFNA(VLOOKUP(AE2329,'饰品（请勿修改）'!$H:$I,2,FALSE),0)</f>
        <v>0</v>
      </c>
      <c r="AH2329" s="7">
        <f>_xlfn.IFNA(VLOOKUP(AF2329,'饰品（请勿修改）'!$H:$I,2,FALSE),0)</f>
        <v>0</v>
      </c>
      <c r="AI2329" s="7">
        <f t="shared" si="2812"/>
        <v>0</v>
      </c>
      <c r="AJ2329" s="7">
        <f t="shared" si="2813"/>
        <v>0</v>
      </c>
    </row>
    <row r="2330" spans="1:36" x14ac:dyDescent="0.2">
      <c r="A2330" s="3"/>
      <c r="B2330" s="3"/>
      <c r="C2330" s="3"/>
      <c r="D2330" s="3"/>
      <c r="E2330" s="3"/>
      <c r="F2330" s="3"/>
      <c r="G2330" s="7" t="str">
        <f t="shared" si="2810"/>
        <v/>
      </c>
      <c r="H2330" s="7" t="str">
        <f t="shared" si="2814"/>
        <v/>
      </c>
      <c r="I2330" s="7" t="str">
        <f t="shared" si="2815"/>
        <v/>
      </c>
      <c r="J2330" s="7" t="str">
        <f t="shared" si="2816"/>
        <v/>
      </c>
      <c r="K2330" s="5">
        <f t="shared" si="2817"/>
        <v>0</v>
      </c>
      <c r="L2330" s="5">
        <f t="shared" si="2818"/>
        <v>0</v>
      </c>
      <c r="M2330" s="5">
        <f t="shared" si="2819"/>
        <v>0</v>
      </c>
      <c r="N2330" s="7" cm="1">
        <f t="array" ref="N2330:P2330">_xlfn._xlws.SORT(K2330:M2330,1,-1,TRUE)</f>
        <v>0</v>
      </c>
      <c r="O2330" s="7">
        <v>0</v>
      </c>
      <c r="P2330" s="7">
        <v>0</v>
      </c>
      <c r="Q2330" s="7">
        <v>2327</v>
      </c>
      <c r="R2330" s="7" t="e">
        <f t="shared" ref="R2330:W2330" si="2848">FIND(",",$F2330,Q2330+1)</f>
        <v>#VALUE!</v>
      </c>
      <c r="S2330" s="7" t="e">
        <f t="shared" si="2848"/>
        <v>#VALUE!</v>
      </c>
      <c r="T2330" s="7" t="e">
        <f t="shared" si="2848"/>
        <v>#VALUE!</v>
      </c>
      <c r="U2330" s="7" t="e">
        <f t="shared" si="2848"/>
        <v>#VALUE!</v>
      </c>
      <c r="V2330" s="7" t="e">
        <f t="shared" si="2848"/>
        <v>#VALUE!</v>
      </c>
      <c r="W2330" s="7" t="e">
        <f t="shared" si="2848"/>
        <v>#VALUE!</v>
      </c>
      <c r="X2330" s="11" t="str">
        <f t="shared" si="2821"/>
        <v/>
      </c>
      <c r="Y2330" s="11" t="str">
        <f t="shared" si="2822"/>
        <v/>
      </c>
      <c r="Z2330" s="11" t="str">
        <f t="shared" si="2823"/>
        <v/>
      </c>
      <c r="AA2330" s="11" t="str">
        <f t="shared" si="2824"/>
        <v/>
      </c>
      <c r="AB2330" s="3" t="str">
        <f t="shared" si="2825"/>
        <v/>
      </c>
      <c r="AC2330" s="3"/>
      <c r="AD2330" s="3"/>
      <c r="AE2330" s="7" t="str">
        <f>IF(X2330="","",_xlfn.IFNA(VLOOKUP(X2330,'饰品（请勿修改）'!$A:$H,8,FALSE),VLOOKUP(X2330,'饰品（请勿修改）'!$H:$H,1,FALSE)))</f>
        <v/>
      </c>
      <c r="AF2330" s="7" t="str">
        <f>IF(Z2330="","",_xlfn.IFNA(VLOOKUP(Z2330,'饰品（请勿修改）'!$A:$H,8,FALSE),VLOOKUP(Z2330,'饰品（请勿修改）'!$H:$H,1,FALSE)))</f>
        <v/>
      </c>
      <c r="AG2330" s="7">
        <f>_xlfn.IFNA(VLOOKUP(AE2330,'饰品（请勿修改）'!$H:$I,2,FALSE),0)</f>
        <v>0</v>
      </c>
      <c r="AH2330" s="7">
        <f>_xlfn.IFNA(VLOOKUP(AF2330,'饰品（请勿修改）'!$H:$I,2,FALSE),0)</f>
        <v>0</v>
      </c>
      <c r="AI2330" s="7">
        <f t="shared" si="2812"/>
        <v>0</v>
      </c>
      <c r="AJ2330" s="7">
        <f t="shared" si="2813"/>
        <v>0</v>
      </c>
    </row>
    <row r="2331" spans="1:36" x14ac:dyDescent="0.2">
      <c r="A2331" s="3"/>
      <c r="B2331" s="3"/>
      <c r="C2331" s="3"/>
      <c r="D2331" s="3"/>
      <c r="E2331" s="3"/>
      <c r="F2331" s="3"/>
      <c r="G2331" s="7" t="str">
        <f t="shared" si="2810"/>
        <v/>
      </c>
      <c r="H2331" s="7" t="str">
        <f t="shared" si="2814"/>
        <v/>
      </c>
      <c r="I2331" s="7" t="str">
        <f t="shared" si="2815"/>
        <v/>
      </c>
      <c r="J2331" s="7" t="str">
        <f t="shared" si="2816"/>
        <v/>
      </c>
      <c r="K2331" s="5">
        <f t="shared" si="2817"/>
        <v>0</v>
      </c>
      <c r="L2331" s="5">
        <f t="shared" si="2818"/>
        <v>0</v>
      </c>
      <c r="M2331" s="5">
        <f t="shared" si="2819"/>
        <v>0</v>
      </c>
      <c r="N2331" s="7" cm="1">
        <f t="array" ref="N2331:P2331">_xlfn._xlws.SORT(K2331:M2331,1,-1,TRUE)</f>
        <v>0</v>
      </c>
      <c r="O2331" s="7">
        <v>0</v>
      </c>
      <c r="P2331" s="7">
        <v>0</v>
      </c>
      <c r="Q2331" s="7">
        <v>2328</v>
      </c>
      <c r="R2331" s="7" t="e">
        <f t="shared" ref="R2331:W2331" si="2849">FIND(",",$F2331,Q2331+1)</f>
        <v>#VALUE!</v>
      </c>
      <c r="S2331" s="7" t="e">
        <f t="shared" si="2849"/>
        <v>#VALUE!</v>
      </c>
      <c r="T2331" s="7" t="e">
        <f t="shared" si="2849"/>
        <v>#VALUE!</v>
      </c>
      <c r="U2331" s="7" t="e">
        <f t="shared" si="2849"/>
        <v>#VALUE!</v>
      </c>
      <c r="V2331" s="7" t="e">
        <f t="shared" si="2849"/>
        <v>#VALUE!</v>
      </c>
      <c r="W2331" s="7" t="e">
        <f t="shared" si="2849"/>
        <v>#VALUE!</v>
      </c>
      <c r="X2331" s="11" t="str">
        <f t="shared" si="2821"/>
        <v/>
      </c>
      <c r="Y2331" s="11" t="str">
        <f t="shared" si="2822"/>
        <v/>
      </c>
      <c r="Z2331" s="11" t="str">
        <f t="shared" si="2823"/>
        <v/>
      </c>
      <c r="AA2331" s="11" t="str">
        <f t="shared" si="2824"/>
        <v/>
      </c>
      <c r="AB2331" s="3" t="str">
        <f t="shared" si="2825"/>
        <v/>
      </c>
      <c r="AC2331" s="3"/>
      <c r="AD2331" s="3"/>
      <c r="AE2331" s="7" t="str">
        <f>IF(X2331="","",_xlfn.IFNA(VLOOKUP(X2331,'饰品（请勿修改）'!$A:$H,8,FALSE),VLOOKUP(X2331,'饰品（请勿修改）'!$H:$H,1,FALSE)))</f>
        <v/>
      </c>
      <c r="AF2331" s="7" t="str">
        <f>IF(Z2331="","",_xlfn.IFNA(VLOOKUP(Z2331,'饰品（请勿修改）'!$A:$H,8,FALSE),VLOOKUP(Z2331,'饰品（请勿修改）'!$H:$H,1,FALSE)))</f>
        <v/>
      </c>
      <c r="AG2331" s="7">
        <f>_xlfn.IFNA(VLOOKUP(AE2331,'饰品（请勿修改）'!$H:$I,2,FALSE),0)</f>
        <v>0</v>
      </c>
      <c r="AH2331" s="7">
        <f>_xlfn.IFNA(VLOOKUP(AF2331,'饰品（请勿修改）'!$H:$I,2,FALSE),0)</f>
        <v>0</v>
      </c>
      <c r="AI2331" s="7">
        <f t="shared" si="2812"/>
        <v>0</v>
      </c>
      <c r="AJ2331" s="7">
        <f t="shared" si="2813"/>
        <v>0</v>
      </c>
    </row>
    <row r="2332" spans="1:36" x14ac:dyDescent="0.2">
      <c r="A2332" s="3"/>
      <c r="B2332" s="3"/>
      <c r="C2332" s="3"/>
      <c r="D2332" s="3"/>
      <c r="E2332" s="3"/>
      <c r="F2332" s="3"/>
      <c r="G2332" s="7" t="str">
        <f t="shared" si="2810"/>
        <v/>
      </c>
      <c r="H2332" s="7" t="str">
        <f t="shared" si="2814"/>
        <v/>
      </c>
      <c r="I2332" s="7" t="str">
        <f t="shared" si="2815"/>
        <v/>
      </c>
      <c r="J2332" s="7" t="str">
        <f t="shared" si="2816"/>
        <v/>
      </c>
      <c r="K2332" s="5">
        <f t="shared" si="2817"/>
        <v>0</v>
      </c>
      <c r="L2332" s="5">
        <f t="shared" si="2818"/>
        <v>0</v>
      </c>
      <c r="M2332" s="5">
        <f t="shared" si="2819"/>
        <v>0</v>
      </c>
      <c r="N2332" s="7" cm="1">
        <f t="array" ref="N2332:P2332">_xlfn._xlws.SORT(K2332:M2332,1,-1,TRUE)</f>
        <v>0</v>
      </c>
      <c r="O2332" s="7">
        <v>0</v>
      </c>
      <c r="P2332" s="7">
        <v>0</v>
      </c>
      <c r="Q2332" s="7">
        <v>2329</v>
      </c>
      <c r="R2332" s="7" t="e">
        <f t="shared" ref="R2332:W2332" si="2850">FIND(",",$F2332,Q2332+1)</f>
        <v>#VALUE!</v>
      </c>
      <c r="S2332" s="7" t="e">
        <f t="shared" si="2850"/>
        <v>#VALUE!</v>
      </c>
      <c r="T2332" s="7" t="e">
        <f t="shared" si="2850"/>
        <v>#VALUE!</v>
      </c>
      <c r="U2332" s="7" t="e">
        <f t="shared" si="2850"/>
        <v>#VALUE!</v>
      </c>
      <c r="V2332" s="7" t="e">
        <f t="shared" si="2850"/>
        <v>#VALUE!</v>
      </c>
      <c r="W2332" s="7" t="e">
        <f t="shared" si="2850"/>
        <v>#VALUE!</v>
      </c>
      <c r="X2332" s="11" t="str">
        <f t="shared" si="2821"/>
        <v/>
      </c>
      <c r="Y2332" s="11" t="str">
        <f t="shared" si="2822"/>
        <v/>
      </c>
      <c r="Z2332" s="11" t="str">
        <f t="shared" si="2823"/>
        <v/>
      </c>
      <c r="AA2332" s="11" t="str">
        <f t="shared" si="2824"/>
        <v/>
      </c>
      <c r="AB2332" s="3" t="str">
        <f t="shared" si="2825"/>
        <v/>
      </c>
      <c r="AC2332" s="3"/>
      <c r="AD2332" s="3"/>
      <c r="AE2332" s="7" t="str">
        <f>IF(X2332="","",_xlfn.IFNA(VLOOKUP(X2332,'饰品（请勿修改）'!$A:$H,8,FALSE),VLOOKUP(X2332,'饰品（请勿修改）'!$H:$H,1,FALSE)))</f>
        <v/>
      </c>
      <c r="AF2332" s="7" t="str">
        <f>IF(Z2332="","",_xlfn.IFNA(VLOOKUP(Z2332,'饰品（请勿修改）'!$A:$H,8,FALSE),VLOOKUP(Z2332,'饰品（请勿修改）'!$H:$H,1,FALSE)))</f>
        <v/>
      </c>
      <c r="AG2332" s="7">
        <f>_xlfn.IFNA(VLOOKUP(AE2332,'饰品（请勿修改）'!$H:$I,2,FALSE),0)</f>
        <v>0</v>
      </c>
      <c r="AH2332" s="7">
        <f>_xlfn.IFNA(VLOOKUP(AF2332,'饰品（请勿修改）'!$H:$I,2,FALSE),0)</f>
        <v>0</v>
      </c>
      <c r="AI2332" s="7">
        <f t="shared" si="2812"/>
        <v>0</v>
      </c>
      <c r="AJ2332" s="7">
        <f t="shared" si="2813"/>
        <v>0</v>
      </c>
    </row>
    <row r="2333" spans="1:36" x14ac:dyDescent="0.2">
      <c r="A2333" s="3"/>
      <c r="B2333" s="3"/>
      <c r="C2333" s="3"/>
      <c r="D2333" s="3"/>
      <c r="E2333" s="3"/>
      <c r="F2333" s="3"/>
      <c r="G2333" s="7" t="str">
        <f t="shared" si="2810"/>
        <v/>
      </c>
      <c r="H2333" s="7" t="str">
        <f t="shared" si="2814"/>
        <v/>
      </c>
      <c r="I2333" s="7" t="str">
        <f t="shared" si="2815"/>
        <v/>
      </c>
      <c r="J2333" s="7" t="str">
        <f t="shared" si="2816"/>
        <v/>
      </c>
      <c r="K2333" s="5">
        <f t="shared" si="2817"/>
        <v>0</v>
      </c>
      <c r="L2333" s="5">
        <f t="shared" si="2818"/>
        <v>0</v>
      </c>
      <c r="M2333" s="5">
        <f t="shared" si="2819"/>
        <v>0</v>
      </c>
      <c r="N2333" s="7" cm="1">
        <f t="array" ref="N2333:P2333">_xlfn._xlws.SORT(K2333:M2333,1,-1,TRUE)</f>
        <v>0</v>
      </c>
      <c r="O2333" s="7">
        <v>0</v>
      </c>
      <c r="P2333" s="7">
        <v>0</v>
      </c>
      <c r="Q2333" s="7">
        <v>2330</v>
      </c>
      <c r="R2333" s="7" t="e">
        <f t="shared" ref="R2333:W2333" si="2851">FIND(",",$F2333,Q2333+1)</f>
        <v>#VALUE!</v>
      </c>
      <c r="S2333" s="7" t="e">
        <f t="shared" si="2851"/>
        <v>#VALUE!</v>
      </c>
      <c r="T2333" s="7" t="e">
        <f t="shared" si="2851"/>
        <v>#VALUE!</v>
      </c>
      <c r="U2333" s="7" t="e">
        <f t="shared" si="2851"/>
        <v>#VALUE!</v>
      </c>
      <c r="V2333" s="7" t="e">
        <f t="shared" si="2851"/>
        <v>#VALUE!</v>
      </c>
      <c r="W2333" s="7" t="e">
        <f t="shared" si="2851"/>
        <v>#VALUE!</v>
      </c>
      <c r="X2333" s="11" t="str">
        <f t="shared" si="2821"/>
        <v/>
      </c>
      <c r="Y2333" s="11" t="str">
        <f t="shared" si="2822"/>
        <v/>
      </c>
      <c r="Z2333" s="11" t="str">
        <f t="shared" si="2823"/>
        <v/>
      </c>
      <c r="AA2333" s="11" t="str">
        <f t="shared" si="2824"/>
        <v/>
      </c>
      <c r="AB2333" s="3" t="str">
        <f t="shared" si="2825"/>
        <v/>
      </c>
      <c r="AC2333" s="3"/>
      <c r="AD2333" s="3"/>
      <c r="AE2333" s="7" t="str">
        <f>IF(X2333="","",_xlfn.IFNA(VLOOKUP(X2333,'饰品（请勿修改）'!$A:$H,8,FALSE),VLOOKUP(X2333,'饰品（请勿修改）'!$H:$H,1,FALSE)))</f>
        <v/>
      </c>
      <c r="AF2333" s="7" t="str">
        <f>IF(Z2333="","",_xlfn.IFNA(VLOOKUP(Z2333,'饰品（请勿修改）'!$A:$H,8,FALSE),VLOOKUP(Z2333,'饰品（请勿修改）'!$H:$H,1,FALSE)))</f>
        <v/>
      </c>
      <c r="AG2333" s="7">
        <f>_xlfn.IFNA(VLOOKUP(AE2333,'饰品（请勿修改）'!$H:$I,2,FALSE),0)</f>
        <v>0</v>
      </c>
      <c r="AH2333" s="7">
        <f>_xlfn.IFNA(VLOOKUP(AF2333,'饰品（请勿修改）'!$H:$I,2,FALSE),0)</f>
        <v>0</v>
      </c>
      <c r="AI2333" s="7">
        <f t="shared" si="2812"/>
        <v>0</v>
      </c>
      <c r="AJ2333" s="7">
        <f t="shared" si="2813"/>
        <v>0</v>
      </c>
    </row>
    <row r="2334" spans="1:36" x14ac:dyDescent="0.2">
      <c r="A2334" s="3"/>
      <c r="B2334" s="3"/>
      <c r="C2334" s="3"/>
      <c r="D2334" s="3"/>
      <c r="E2334" s="3"/>
      <c r="F2334" s="3"/>
      <c r="G2334" s="7" t="str">
        <f t="shared" si="2810"/>
        <v/>
      </c>
      <c r="H2334" s="7" t="str">
        <f t="shared" si="2814"/>
        <v/>
      </c>
      <c r="I2334" s="7" t="str">
        <f t="shared" si="2815"/>
        <v/>
      </c>
      <c r="J2334" s="7" t="str">
        <f t="shared" si="2816"/>
        <v/>
      </c>
      <c r="K2334" s="5">
        <f t="shared" si="2817"/>
        <v>0</v>
      </c>
      <c r="L2334" s="5">
        <f t="shared" si="2818"/>
        <v>0</v>
      </c>
      <c r="M2334" s="5">
        <f t="shared" si="2819"/>
        <v>0</v>
      </c>
      <c r="N2334" s="7" cm="1">
        <f t="array" ref="N2334:P2334">_xlfn._xlws.SORT(K2334:M2334,1,-1,TRUE)</f>
        <v>0</v>
      </c>
      <c r="O2334" s="7">
        <v>0</v>
      </c>
      <c r="P2334" s="7">
        <v>0</v>
      </c>
      <c r="Q2334" s="7">
        <v>2331</v>
      </c>
      <c r="R2334" s="7" t="e">
        <f t="shared" ref="R2334:W2334" si="2852">FIND(",",$F2334,Q2334+1)</f>
        <v>#VALUE!</v>
      </c>
      <c r="S2334" s="7" t="e">
        <f t="shared" si="2852"/>
        <v>#VALUE!</v>
      </c>
      <c r="T2334" s="7" t="e">
        <f t="shared" si="2852"/>
        <v>#VALUE!</v>
      </c>
      <c r="U2334" s="7" t="e">
        <f t="shared" si="2852"/>
        <v>#VALUE!</v>
      </c>
      <c r="V2334" s="7" t="e">
        <f t="shared" si="2852"/>
        <v>#VALUE!</v>
      </c>
      <c r="W2334" s="7" t="e">
        <f t="shared" si="2852"/>
        <v>#VALUE!</v>
      </c>
      <c r="X2334" s="11" t="str">
        <f t="shared" si="2821"/>
        <v/>
      </c>
      <c r="Y2334" s="11" t="str">
        <f t="shared" si="2822"/>
        <v/>
      </c>
      <c r="Z2334" s="11" t="str">
        <f t="shared" si="2823"/>
        <v/>
      </c>
      <c r="AA2334" s="11" t="str">
        <f t="shared" si="2824"/>
        <v/>
      </c>
      <c r="AB2334" s="3" t="str">
        <f t="shared" si="2825"/>
        <v/>
      </c>
      <c r="AC2334" s="3"/>
      <c r="AD2334" s="3"/>
      <c r="AE2334" s="7" t="str">
        <f>IF(X2334="","",_xlfn.IFNA(VLOOKUP(X2334,'饰品（请勿修改）'!$A:$H,8,FALSE),VLOOKUP(X2334,'饰品（请勿修改）'!$H:$H,1,FALSE)))</f>
        <v/>
      </c>
      <c r="AF2334" s="7" t="str">
        <f>IF(Z2334="","",_xlfn.IFNA(VLOOKUP(Z2334,'饰品（请勿修改）'!$A:$H,8,FALSE),VLOOKUP(Z2334,'饰品（请勿修改）'!$H:$H,1,FALSE)))</f>
        <v/>
      </c>
      <c r="AG2334" s="7">
        <f>_xlfn.IFNA(VLOOKUP(AE2334,'饰品（请勿修改）'!$H:$I,2,FALSE),0)</f>
        <v>0</v>
      </c>
      <c r="AH2334" s="7">
        <f>_xlfn.IFNA(VLOOKUP(AF2334,'饰品（请勿修改）'!$H:$I,2,FALSE),0)</f>
        <v>0</v>
      </c>
      <c r="AI2334" s="7">
        <f t="shared" si="2812"/>
        <v>0</v>
      </c>
      <c r="AJ2334" s="7">
        <f t="shared" si="2813"/>
        <v>0</v>
      </c>
    </row>
    <row r="2335" spans="1:36" x14ac:dyDescent="0.2">
      <c r="A2335" s="3"/>
      <c r="B2335" s="3"/>
      <c r="C2335" s="3"/>
      <c r="D2335" s="3"/>
      <c r="E2335" s="3"/>
      <c r="F2335" s="3"/>
      <c r="G2335" s="7" t="str">
        <f t="shared" si="2810"/>
        <v/>
      </c>
      <c r="H2335" s="7" t="str">
        <f t="shared" si="2814"/>
        <v/>
      </c>
      <c r="I2335" s="7" t="str">
        <f t="shared" si="2815"/>
        <v/>
      </c>
      <c r="J2335" s="7" t="str">
        <f t="shared" si="2816"/>
        <v/>
      </c>
      <c r="K2335" s="5">
        <f t="shared" si="2817"/>
        <v>0</v>
      </c>
      <c r="L2335" s="5">
        <f t="shared" si="2818"/>
        <v>0</v>
      </c>
      <c r="M2335" s="5">
        <f t="shared" si="2819"/>
        <v>0</v>
      </c>
      <c r="N2335" s="7" cm="1">
        <f t="array" ref="N2335:P2335">_xlfn._xlws.SORT(K2335:M2335,1,-1,TRUE)</f>
        <v>0</v>
      </c>
      <c r="O2335" s="7">
        <v>0</v>
      </c>
      <c r="P2335" s="7">
        <v>0</v>
      </c>
      <c r="Q2335" s="7">
        <v>2332</v>
      </c>
      <c r="R2335" s="7" t="e">
        <f t="shared" ref="R2335:W2335" si="2853">FIND(",",$F2335,Q2335+1)</f>
        <v>#VALUE!</v>
      </c>
      <c r="S2335" s="7" t="e">
        <f t="shared" si="2853"/>
        <v>#VALUE!</v>
      </c>
      <c r="T2335" s="7" t="e">
        <f t="shared" si="2853"/>
        <v>#VALUE!</v>
      </c>
      <c r="U2335" s="7" t="e">
        <f t="shared" si="2853"/>
        <v>#VALUE!</v>
      </c>
      <c r="V2335" s="7" t="e">
        <f t="shared" si="2853"/>
        <v>#VALUE!</v>
      </c>
      <c r="W2335" s="7" t="e">
        <f t="shared" si="2853"/>
        <v>#VALUE!</v>
      </c>
      <c r="X2335" s="11" t="str">
        <f t="shared" si="2821"/>
        <v/>
      </c>
      <c r="Y2335" s="11" t="str">
        <f t="shared" si="2822"/>
        <v/>
      </c>
      <c r="Z2335" s="11" t="str">
        <f t="shared" si="2823"/>
        <v/>
      </c>
      <c r="AA2335" s="11" t="str">
        <f t="shared" si="2824"/>
        <v/>
      </c>
      <c r="AB2335" s="3" t="str">
        <f t="shared" si="2825"/>
        <v/>
      </c>
      <c r="AC2335" s="3"/>
      <c r="AD2335" s="3"/>
      <c r="AE2335" s="7" t="str">
        <f>IF(X2335="","",_xlfn.IFNA(VLOOKUP(X2335,'饰品（请勿修改）'!$A:$H,8,FALSE),VLOOKUP(X2335,'饰品（请勿修改）'!$H:$H,1,FALSE)))</f>
        <v/>
      </c>
      <c r="AF2335" s="7" t="str">
        <f>IF(Z2335="","",_xlfn.IFNA(VLOOKUP(Z2335,'饰品（请勿修改）'!$A:$H,8,FALSE),VLOOKUP(Z2335,'饰品（请勿修改）'!$H:$H,1,FALSE)))</f>
        <v/>
      </c>
      <c r="AG2335" s="7">
        <f>_xlfn.IFNA(VLOOKUP(AE2335,'饰品（请勿修改）'!$H:$I,2,FALSE),0)</f>
        <v>0</v>
      </c>
      <c r="AH2335" s="7">
        <f>_xlfn.IFNA(VLOOKUP(AF2335,'饰品（请勿修改）'!$H:$I,2,FALSE),0)</f>
        <v>0</v>
      </c>
      <c r="AI2335" s="7">
        <f t="shared" si="2812"/>
        <v>0</v>
      </c>
      <c r="AJ2335" s="7">
        <f t="shared" si="2813"/>
        <v>0</v>
      </c>
    </row>
    <row r="2336" spans="1:36" x14ac:dyDescent="0.2">
      <c r="A2336" s="3"/>
      <c r="B2336" s="3"/>
      <c r="C2336" s="3"/>
      <c r="D2336" s="3"/>
      <c r="E2336" s="3"/>
      <c r="F2336" s="3"/>
      <c r="G2336" s="7" t="str">
        <f t="shared" si="2810"/>
        <v/>
      </c>
      <c r="H2336" s="7" t="str">
        <f t="shared" si="2814"/>
        <v/>
      </c>
      <c r="I2336" s="7" t="str">
        <f t="shared" si="2815"/>
        <v/>
      </c>
      <c r="J2336" s="7" t="str">
        <f t="shared" si="2816"/>
        <v/>
      </c>
      <c r="K2336" s="5">
        <f t="shared" si="2817"/>
        <v>0</v>
      </c>
      <c r="L2336" s="5">
        <f t="shared" si="2818"/>
        <v>0</v>
      </c>
      <c r="M2336" s="5">
        <f t="shared" si="2819"/>
        <v>0</v>
      </c>
      <c r="N2336" s="7" cm="1">
        <f t="array" ref="N2336:P2336">_xlfn._xlws.SORT(K2336:M2336,1,-1,TRUE)</f>
        <v>0</v>
      </c>
      <c r="O2336" s="7">
        <v>0</v>
      </c>
      <c r="P2336" s="7">
        <v>0</v>
      </c>
      <c r="Q2336" s="7">
        <v>2333</v>
      </c>
      <c r="R2336" s="7" t="e">
        <f t="shared" ref="R2336:W2336" si="2854">FIND(",",$F2336,Q2336+1)</f>
        <v>#VALUE!</v>
      </c>
      <c r="S2336" s="7" t="e">
        <f t="shared" si="2854"/>
        <v>#VALUE!</v>
      </c>
      <c r="T2336" s="7" t="e">
        <f t="shared" si="2854"/>
        <v>#VALUE!</v>
      </c>
      <c r="U2336" s="7" t="e">
        <f t="shared" si="2854"/>
        <v>#VALUE!</v>
      </c>
      <c r="V2336" s="7" t="e">
        <f t="shared" si="2854"/>
        <v>#VALUE!</v>
      </c>
      <c r="W2336" s="7" t="e">
        <f t="shared" si="2854"/>
        <v>#VALUE!</v>
      </c>
      <c r="X2336" s="11" t="str">
        <f t="shared" si="2821"/>
        <v/>
      </c>
      <c r="Y2336" s="11" t="str">
        <f t="shared" si="2822"/>
        <v/>
      </c>
      <c r="Z2336" s="11" t="str">
        <f t="shared" si="2823"/>
        <v/>
      </c>
      <c r="AA2336" s="11" t="str">
        <f t="shared" si="2824"/>
        <v/>
      </c>
      <c r="AB2336" s="3" t="str">
        <f t="shared" si="2825"/>
        <v/>
      </c>
      <c r="AC2336" s="3"/>
      <c r="AD2336" s="3"/>
      <c r="AE2336" s="7" t="str">
        <f>IF(X2336="","",_xlfn.IFNA(VLOOKUP(X2336,'饰品（请勿修改）'!$A:$H,8,FALSE),VLOOKUP(X2336,'饰品（请勿修改）'!$H:$H,1,FALSE)))</f>
        <v/>
      </c>
      <c r="AF2336" s="7" t="str">
        <f>IF(Z2336="","",_xlfn.IFNA(VLOOKUP(Z2336,'饰品（请勿修改）'!$A:$H,8,FALSE),VLOOKUP(Z2336,'饰品（请勿修改）'!$H:$H,1,FALSE)))</f>
        <v/>
      </c>
      <c r="AG2336" s="7">
        <f>_xlfn.IFNA(VLOOKUP(AE2336,'饰品（请勿修改）'!$H:$I,2,FALSE),0)</f>
        <v>0</v>
      </c>
      <c r="AH2336" s="7">
        <f>_xlfn.IFNA(VLOOKUP(AF2336,'饰品（请勿修改）'!$H:$I,2,FALSE),0)</f>
        <v>0</v>
      </c>
      <c r="AI2336" s="7">
        <f t="shared" si="2812"/>
        <v>0</v>
      </c>
      <c r="AJ2336" s="7">
        <f t="shared" si="2813"/>
        <v>0</v>
      </c>
    </row>
    <row r="2337" spans="1:36" x14ac:dyDescent="0.2">
      <c r="A2337" s="3"/>
      <c r="B2337" s="3"/>
      <c r="C2337" s="3"/>
      <c r="D2337" s="3"/>
      <c r="E2337" s="3"/>
      <c r="F2337" s="3"/>
      <c r="G2337" s="7" t="str">
        <f t="shared" si="2810"/>
        <v/>
      </c>
      <c r="H2337" s="7" t="str">
        <f t="shared" si="2814"/>
        <v/>
      </c>
      <c r="I2337" s="7" t="str">
        <f t="shared" si="2815"/>
        <v/>
      </c>
      <c r="J2337" s="7" t="str">
        <f t="shared" si="2816"/>
        <v/>
      </c>
      <c r="K2337" s="5">
        <f t="shared" si="2817"/>
        <v>0</v>
      </c>
      <c r="L2337" s="5">
        <f t="shared" si="2818"/>
        <v>0</v>
      </c>
      <c r="M2337" s="5">
        <f t="shared" si="2819"/>
        <v>0</v>
      </c>
      <c r="N2337" s="7" cm="1">
        <f t="array" ref="N2337:P2337">_xlfn._xlws.SORT(K2337:M2337,1,-1,TRUE)</f>
        <v>0</v>
      </c>
      <c r="O2337" s="7">
        <v>0</v>
      </c>
      <c r="P2337" s="7">
        <v>0</v>
      </c>
      <c r="Q2337" s="7">
        <v>2334</v>
      </c>
      <c r="R2337" s="7" t="e">
        <f t="shared" ref="R2337:W2337" si="2855">FIND(",",$F2337,Q2337+1)</f>
        <v>#VALUE!</v>
      </c>
      <c r="S2337" s="7" t="e">
        <f t="shared" si="2855"/>
        <v>#VALUE!</v>
      </c>
      <c r="T2337" s="7" t="e">
        <f t="shared" si="2855"/>
        <v>#VALUE!</v>
      </c>
      <c r="U2337" s="7" t="e">
        <f t="shared" si="2855"/>
        <v>#VALUE!</v>
      </c>
      <c r="V2337" s="7" t="e">
        <f t="shared" si="2855"/>
        <v>#VALUE!</v>
      </c>
      <c r="W2337" s="7" t="e">
        <f t="shared" si="2855"/>
        <v>#VALUE!</v>
      </c>
      <c r="X2337" s="11" t="str">
        <f t="shared" si="2821"/>
        <v/>
      </c>
      <c r="Y2337" s="11" t="str">
        <f t="shared" si="2822"/>
        <v/>
      </c>
      <c r="Z2337" s="11" t="str">
        <f t="shared" si="2823"/>
        <v/>
      </c>
      <c r="AA2337" s="11" t="str">
        <f t="shared" si="2824"/>
        <v/>
      </c>
      <c r="AB2337" s="3" t="str">
        <f t="shared" si="2825"/>
        <v/>
      </c>
      <c r="AC2337" s="3"/>
      <c r="AD2337" s="3"/>
      <c r="AE2337" s="7" t="str">
        <f>IF(X2337="","",_xlfn.IFNA(VLOOKUP(X2337,'饰品（请勿修改）'!$A:$H,8,FALSE),VLOOKUP(X2337,'饰品（请勿修改）'!$H:$H,1,FALSE)))</f>
        <v/>
      </c>
      <c r="AF2337" s="7" t="str">
        <f>IF(Z2337="","",_xlfn.IFNA(VLOOKUP(Z2337,'饰品（请勿修改）'!$A:$H,8,FALSE),VLOOKUP(Z2337,'饰品（请勿修改）'!$H:$H,1,FALSE)))</f>
        <v/>
      </c>
      <c r="AG2337" s="7">
        <f>_xlfn.IFNA(VLOOKUP(AE2337,'饰品（请勿修改）'!$H:$I,2,FALSE),0)</f>
        <v>0</v>
      </c>
      <c r="AH2337" s="7">
        <f>_xlfn.IFNA(VLOOKUP(AF2337,'饰品（请勿修改）'!$H:$I,2,FALSE),0)</f>
        <v>0</v>
      </c>
      <c r="AI2337" s="7">
        <f t="shared" si="2812"/>
        <v>0</v>
      </c>
      <c r="AJ2337" s="7">
        <f t="shared" si="2813"/>
        <v>0</v>
      </c>
    </row>
    <row r="2338" spans="1:36" x14ac:dyDescent="0.2">
      <c r="A2338" s="3"/>
      <c r="B2338" s="3"/>
      <c r="C2338" s="3"/>
      <c r="D2338" s="3"/>
      <c r="E2338" s="3"/>
      <c r="F2338" s="3"/>
      <c r="G2338" s="7" t="str">
        <f t="shared" si="2810"/>
        <v/>
      </c>
      <c r="H2338" s="7" t="str">
        <f t="shared" si="2814"/>
        <v/>
      </c>
      <c r="I2338" s="7" t="str">
        <f t="shared" si="2815"/>
        <v/>
      </c>
      <c r="J2338" s="7" t="str">
        <f t="shared" si="2816"/>
        <v/>
      </c>
      <c r="K2338" s="5">
        <f t="shared" si="2817"/>
        <v>0</v>
      </c>
      <c r="L2338" s="5">
        <f t="shared" si="2818"/>
        <v>0</v>
      </c>
      <c r="M2338" s="5">
        <f t="shared" si="2819"/>
        <v>0</v>
      </c>
      <c r="N2338" s="7" cm="1">
        <f t="array" ref="N2338:P2338">_xlfn._xlws.SORT(K2338:M2338,1,-1,TRUE)</f>
        <v>0</v>
      </c>
      <c r="O2338" s="7">
        <v>0</v>
      </c>
      <c r="P2338" s="7">
        <v>0</v>
      </c>
      <c r="Q2338" s="7">
        <v>2335</v>
      </c>
      <c r="R2338" s="7" t="e">
        <f t="shared" ref="R2338:W2338" si="2856">FIND(",",$F2338,Q2338+1)</f>
        <v>#VALUE!</v>
      </c>
      <c r="S2338" s="7" t="e">
        <f t="shared" si="2856"/>
        <v>#VALUE!</v>
      </c>
      <c r="T2338" s="7" t="e">
        <f t="shared" si="2856"/>
        <v>#VALUE!</v>
      </c>
      <c r="U2338" s="7" t="e">
        <f t="shared" si="2856"/>
        <v>#VALUE!</v>
      </c>
      <c r="V2338" s="7" t="e">
        <f t="shared" si="2856"/>
        <v>#VALUE!</v>
      </c>
      <c r="W2338" s="7" t="e">
        <f t="shared" si="2856"/>
        <v>#VALUE!</v>
      </c>
      <c r="X2338" s="11" t="str">
        <f t="shared" si="2821"/>
        <v/>
      </c>
      <c r="Y2338" s="11" t="str">
        <f t="shared" si="2822"/>
        <v/>
      </c>
      <c r="Z2338" s="11" t="str">
        <f t="shared" si="2823"/>
        <v/>
      </c>
      <c r="AA2338" s="11" t="str">
        <f t="shared" si="2824"/>
        <v/>
      </c>
      <c r="AB2338" s="3" t="str">
        <f t="shared" si="2825"/>
        <v/>
      </c>
      <c r="AC2338" s="3"/>
      <c r="AD2338" s="3"/>
      <c r="AE2338" s="7" t="str">
        <f>IF(X2338="","",_xlfn.IFNA(VLOOKUP(X2338,'饰品（请勿修改）'!$A:$H,8,FALSE),VLOOKUP(X2338,'饰品（请勿修改）'!$H:$H,1,FALSE)))</f>
        <v/>
      </c>
      <c r="AF2338" s="7" t="str">
        <f>IF(Z2338="","",_xlfn.IFNA(VLOOKUP(Z2338,'饰品（请勿修改）'!$A:$H,8,FALSE),VLOOKUP(Z2338,'饰品（请勿修改）'!$H:$H,1,FALSE)))</f>
        <v/>
      </c>
      <c r="AG2338" s="7">
        <f>_xlfn.IFNA(VLOOKUP(AE2338,'饰品（请勿修改）'!$H:$I,2,FALSE),0)</f>
        <v>0</v>
      </c>
      <c r="AH2338" s="7">
        <f>_xlfn.IFNA(VLOOKUP(AF2338,'饰品（请勿修改）'!$H:$I,2,FALSE),0)</f>
        <v>0</v>
      </c>
      <c r="AI2338" s="7">
        <f t="shared" si="2812"/>
        <v>0</v>
      </c>
      <c r="AJ2338" s="7">
        <f t="shared" si="2813"/>
        <v>0</v>
      </c>
    </row>
    <row r="2339" spans="1:36" x14ac:dyDescent="0.2">
      <c r="A2339" s="3"/>
      <c r="B2339" s="3"/>
      <c r="C2339" s="3"/>
      <c r="D2339" s="3"/>
      <c r="E2339" s="3"/>
      <c r="F2339" s="3"/>
      <c r="G2339" s="7" t="str">
        <f t="shared" si="2810"/>
        <v/>
      </c>
      <c r="H2339" s="7" t="str">
        <f t="shared" si="2814"/>
        <v/>
      </c>
      <c r="I2339" s="7" t="str">
        <f t="shared" si="2815"/>
        <v/>
      </c>
      <c r="J2339" s="7" t="str">
        <f t="shared" si="2816"/>
        <v/>
      </c>
      <c r="K2339" s="5">
        <f t="shared" si="2817"/>
        <v>0</v>
      </c>
      <c r="L2339" s="5">
        <f t="shared" si="2818"/>
        <v>0</v>
      </c>
      <c r="M2339" s="5">
        <f t="shared" si="2819"/>
        <v>0</v>
      </c>
      <c r="N2339" s="7" cm="1">
        <f t="array" ref="N2339:P2339">_xlfn._xlws.SORT(K2339:M2339,1,-1,TRUE)</f>
        <v>0</v>
      </c>
      <c r="O2339" s="7">
        <v>0</v>
      </c>
      <c r="P2339" s="7">
        <v>0</v>
      </c>
      <c r="Q2339" s="7">
        <v>2336</v>
      </c>
      <c r="R2339" s="7" t="e">
        <f t="shared" ref="R2339:W2339" si="2857">FIND(",",$F2339,Q2339+1)</f>
        <v>#VALUE!</v>
      </c>
      <c r="S2339" s="7" t="e">
        <f t="shared" si="2857"/>
        <v>#VALUE!</v>
      </c>
      <c r="T2339" s="7" t="e">
        <f t="shared" si="2857"/>
        <v>#VALUE!</v>
      </c>
      <c r="U2339" s="7" t="e">
        <f t="shared" si="2857"/>
        <v>#VALUE!</v>
      </c>
      <c r="V2339" s="7" t="e">
        <f t="shared" si="2857"/>
        <v>#VALUE!</v>
      </c>
      <c r="W2339" s="7" t="e">
        <f t="shared" si="2857"/>
        <v>#VALUE!</v>
      </c>
      <c r="X2339" s="11" t="str">
        <f t="shared" si="2821"/>
        <v/>
      </c>
      <c r="Y2339" s="11" t="str">
        <f t="shared" si="2822"/>
        <v/>
      </c>
      <c r="Z2339" s="11" t="str">
        <f t="shared" si="2823"/>
        <v/>
      </c>
      <c r="AA2339" s="11" t="str">
        <f t="shared" si="2824"/>
        <v/>
      </c>
      <c r="AB2339" s="3" t="str">
        <f t="shared" si="2825"/>
        <v/>
      </c>
      <c r="AC2339" s="3"/>
      <c r="AD2339" s="3"/>
      <c r="AE2339" s="7" t="str">
        <f>IF(X2339="","",_xlfn.IFNA(VLOOKUP(X2339,'饰品（请勿修改）'!$A:$H,8,FALSE),VLOOKUP(X2339,'饰品（请勿修改）'!$H:$H,1,FALSE)))</f>
        <v/>
      </c>
      <c r="AF2339" s="7" t="str">
        <f>IF(Z2339="","",_xlfn.IFNA(VLOOKUP(Z2339,'饰品（请勿修改）'!$A:$H,8,FALSE),VLOOKUP(Z2339,'饰品（请勿修改）'!$H:$H,1,FALSE)))</f>
        <v/>
      </c>
      <c r="AG2339" s="7">
        <f>_xlfn.IFNA(VLOOKUP(AE2339,'饰品（请勿修改）'!$H:$I,2,FALSE),0)</f>
        <v>0</v>
      </c>
      <c r="AH2339" s="7">
        <f>_xlfn.IFNA(VLOOKUP(AF2339,'饰品（请勿修改）'!$H:$I,2,FALSE),0)</f>
        <v>0</v>
      </c>
      <c r="AI2339" s="7">
        <f t="shared" si="2812"/>
        <v>0</v>
      </c>
      <c r="AJ2339" s="7">
        <f t="shared" si="2813"/>
        <v>0</v>
      </c>
    </row>
    <row r="2340" spans="1:36" x14ac:dyDescent="0.2">
      <c r="A2340" s="3"/>
      <c r="B2340" s="3"/>
      <c r="C2340" s="3"/>
      <c r="D2340" s="3"/>
      <c r="E2340" s="3"/>
      <c r="F2340" s="3"/>
      <c r="G2340" s="7" t="str">
        <f t="shared" si="2810"/>
        <v/>
      </c>
      <c r="H2340" s="7" t="str">
        <f t="shared" si="2814"/>
        <v/>
      </c>
      <c r="I2340" s="7" t="str">
        <f t="shared" si="2815"/>
        <v/>
      </c>
      <c r="J2340" s="7" t="str">
        <f t="shared" si="2816"/>
        <v/>
      </c>
      <c r="K2340" s="5">
        <f t="shared" si="2817"/>
        <v>0</v>
      </c>
      <c r="L2340" s="5">
        <f t="shared" si="2818"/>
        <v>0</v>
      </c>
      <c r="M2340" s="5">
        <f t="shared" si="2819"/>
        <v>0</v>
      </c>
      <c r="N2340" s="7" cm="1">
        <f t="array" ref="N2340:P2340">_xlfn._xlws.SORT(K2340:M2340,1,-1,TRUE)</f>
        <v>0</v>
      </c>
      <c r="O2340" s="7">
        <v>0</v>
      </c>
      <c r="P2340" s="7">
        <v>0</v>
      </c>
      <c r="Q2340" s="7">
        <v>2337</v>
      </c>
      <c r="R2340" s="7" t="e">
        <f t="shared" ref="R2340:W2340" si="2858">FIND(",",$F2340,Q2340+1)</f>
        <v>#VALUE!</v>
      </c>
      <c r="S2340" s="7" t="e">
        <f t="shared" si="2858"/>
        <v>#VALUE!</v>
      </c>
      <c r="T2340" s="7" t="e">
        <f t="shared" si="2858"/>
        <v>#VALUE!</v>
      </c>
      <c r="U2340" s="7" t="e">
        <f t="shared" si="2858"/>
        <v>#VALUE!</v>
      </c>
      <c r="V2340" s="7" t="e">
        <f t="shared" si="2858"/>
        <v>#VALUE!</v>
      </c>
      <c r="W2340" s="7" t="e">
        <f t="shared" si="2858"/>
        <v>#VALUE!</v>
      </c>
      <c r="X2340" s="11" t="str">
        <f t="shared" si="2821"/>
        <v/>
      </c>
      <c r="Y2340" s="11" t="str">
        <f t="shared" si="2822"/>
        <v/>
      </c>
      <c r="Z2340" s="11" t="str">
        <f t="shared" si="2823"/>
        <v/>
      </c>
      <c r="AA2340" s="11" t="str">
        <f t="shared" si="2824"/>
        <v/>
      </c>
      <c r="AB2340" s="3" t="str">
        <f t="shared" si="2825"/>
        <v/>
      </c>
      <c r="AC2340" s="3"/>
      <c r="AD2340" s="3"/>
      <c r="AE2340" s="7" t="str">
        <f>IF(X2340="","",_xlfn.IFNA(VLOOKUP(X2340,'饰品（请勿修改）'!$A:$H,8,FALSE),VLOOKUP(X2340,'饰品（请勿修改）'!$H:$H,1,FALSE)))</f>
        <v/>
      </c>
      <c r="AF2340" s="7" t="str">
        <f>IF(Z2340="","",_xlfn.IFNA(VLOOKUP(Z2340,'饰品（请勿修改）'!$A:$H,8,FALSE),VLOOKUP(Z2340,'饰品（请勿修改）'!$H:$H,1,FALSE)))</f>
        <v/>
      </c>
      <c r="AG2340" s="7">
        <f>_xlfn.IFNA(VLOOKUP(AE2340,'饰品（请勿修改）'!$H:$I,2,FALSE),0)</f>
        <v>0</v>
      </c>
      <c r="AH2340" s="7">
        <f>_xlfn.IFNA(VLOOKUP(AF2340,'饰品（请勿修改）'!$H:$I,2,FALSE),0)</f>
        <v>0</v>
      </c>
      <c r="AI2340" s="7">
        <f t="shared" si="2812"/>
        <v>0</v>
      </c>
      <c r="AJ2340" s="7">
        <f t="shared" si="2813"/>
        <v>0</v>
      </c>
    </row>
    <row r="2341" spans="1:36" x14ac:dyDescent="0.2">
      <c r="A2341" s="3"/>
      <c r="B2341" s="3"/>
      <c r="C2341" s="3"/>
      <c r="D2341" s="3"/>
      <c r="E2341" s="3"/>
      <c r="F2341" s="3"/>
      <c r="G2341" s="7" t="str">
        <f t="shared" si="2810"/>
        <v/>
      </c>
      <c r="H2341" s="7" t="str">
        <f t="shared" si="2814"/>
        <v/>
      </c>
      <c r="I2341" s="7" t="str">
        <f t="shared" si="2815"/>
        <v/>
      </c>
      <c r="J2341" s="7" t="str">
        <f t="shared" si="2816"/>
        <v/>
      </c>
      <c r="K2341" s="5">
        <f t="shared" si="2817"/>
        <v>0</v>
      </c>
      <c r="L2341" s="5">
        <f t="shared" si="2818"/>
        <v>0</v>
      </c>
      <c r="M2341" s="5">
        <f t="shared" si="2819"/>
        <v>0</v>
      </c>
      <c r="N2341" s="7" cm="1">
        <f t="array" ref="N2341:P2341">_xlfn._xlws.SORT(K2341:M2341,1,-1,TRUE)</f>
        <v>0</v>
      </c>
      <c r="O2341" s="7">
        <v>0</v>
      </c>
      <c r="P2341" s="7">
        <v>0</v>
      </c>
      <c r="Q2341" s="7">
        <v>2338</v>
      </c>
      <c r="R2341" s="7" t="e">
        <f t="shared" ref="R2341:W2341" si="2859">FIND(",",$F2341,Q2341+1)</f>
        <v>#VALUE!</v>
      </c>
      <c r="S2341" s="7" t="e">
        <f t="shared" si="2859"/>
        <v>#VALUE!</v>
      </c>
      <c r="T2341" s="7" t="e">
        <f t="shared" si="2859"/>
        <v>#VALUE!</v>
      </c>
      <c r="U2341" s="7" t="e">
        <f t="shared" si="2859"/>
        <v>#VALUE!</v>
      </c>
      <c r="V2341" s="7" t="e">
        <f t="shared" si="2859"/>
        <v>#VALUE!</v>
      </c>
      <c r="W2341" s="7" t="e">
        <f t="shared" si="2859"/>
        <v>#VALUE!</v>
      </c>
      <c r="X2341" s="11" t="str">
        <f t="shared" si="2821"/>
        <v/>
      </c>
      <c r="Y2341" s="11" t="str">
        <f t="shared" si="2822"/>
        <v/>
      </c>
      <c r="Z2341" s="11" t="str">
        <f t="shared" si="2823"/>
        <v/>
      </c>
      <c r="AA2341" s="11" t="str">
        <f t="shared" si="2824"/>
        <v/>
      </c>
      <c r="AB2341" s="3" t="str">
        <f t="shared" si="2825"/>
        <v/>
      </c>
      <c r="AC2341" s="3"/>
      <c r="AD2341" s="3"/>
      <c r="AE2341" s="7" t="str">
        <f>IF(X2341="","",_xlfn.IFNA(VLOOKUP(X2341,'饰品（请勿修改）'!$A:$H,8,FALSE),VLOOKUP(X2341,'饰品（请勿修改）'!$H:$H,1,FALSE)))</f>
        <v/>
      </c>
      <c r="AF2341" s="7" t="str">
        <f>IF(Z2341="","",_xlfn.IFNA(VLOOKUP(Z2341,'饰品（请勿修改）'!$A:$H,8,FALSE),VLOOKUP(Z2341,'饰品（请勿修改）'!$H:$H,1,FALSE)))</f>
        <v/>
      </c>
      <c r="AG2341" s="7">
        <f>_xlfn.IFNA(VLOOKUP(AE2341,'饰品（请勿修改）'!$H:$I,2,FALSE),0)</f>
        <v>0</v>
      </c>
      <c r="AH2341" s="7">
        <f>_xlfn.IFNA(VLOOKUP(AF2341,'饰品（请勿修改）'!$H:$I,2,FALSE),0)</f>
        <v>0</v>
      </c>
      <c r="AI2341" s="7">
        <f t="shared" si="2812"/>
        <v>0</v>
      </c>
      <c r="AJ2341" s="7">
        <f t="shared" si="2813"/>
        <v>0</v>
      </c>
    </row>
    <row r="2342" spans="1:36" x14ac:dyDescent="0.2">
      <c r="A2342" s="3"/>
      <c r="B2342" s="3"/>
      <c r="C2342" s="3"/>
      <c r="D2342" s="3"/>
      <c r="E2342" s="3"/>
      <c r="F2342" s="3"/>
      <c r="G2342" s="7" t="str">
        <f t="shared" si="2810"/>
        <v/>
      </c>
      <c r="H2342" s="7" t="str">
        <f t="shared" si="2814"/>
        <v/>
      </c>
      <c r="I2342" s="7" t="str">
        <f t="shared" si="2815"/>
        <v/>
      </c>
      <c r="J2342" s="7" t="str">
        <f t="shared" si="2816"/>
        <v/>
      </c>
      <c r="K2342" s="5">
        <f t="shared" si="2817"/>
        <v>0</v>
      </c>
      <c r="L2342" s="5">
        <f t="shared" si="2818"/>
        <v>0</v>
      </c>
      <c r="M2342" s="5">
        <f t="shared" si="2819"/>
        <v>0</v>
      </c>
      <c r="N2342" s="7" cm="1">
        <f t="array" ref="N2342:P2342">_xlfn._xlws.SORT(K2342:M2342,1,-1,TRUE)</f>
        <v>0</v>
      </c>
      <c r="O2342" s="7">
        <v>0</v>
      </c>
      <c r="P2342" s="7">
        <v>0</v>
      </c>
      <c r="Q2342" s="7">
        <v>2339</v>
      </c>
      <c r="R2342" s="7" t="e">
        <f t="shared" ref="R2342:W2342" si="2860">FIND(",",$F2342,Q2342+1)</f>
        <v>#VALUE!</v>
      </c>
      <c r="S2342" s="7" t="e">
        <f t="shared" si="2860"/>
        <v>#VALUE!</v>
      </c>
      <c r="T2342" s="7" t="e">
        <f t="shared" si="2860"/>
        <v>#VALUE!</v>
      </c>
      <c r="U2342" s="7" t="e">
        <f t="shared" si="2860"/>
        <v>#VALUE!</v>
      </c>
      <c r="V2342" s="7" t="e">
        <f t="shared" si="2860"/>
        <v>#VALUE!</v>
      </c>
      <c r="W2342" s="7" t="e">
        <f t="shared" si="2860"/>
        <v>#VALUE!</v>
      </c>
      <c r="X2342" s="11" t="str">
        <f t="shared" si="2821"/>
        <v/>
      </c>
      <c r="Y2342" s="11" t="str">
        <f t="shared" si="2822"/>
        <v/>
      </c>
      <c r="Z2342" s="11" t="str">
        <f t="shared" si="2823"/>
        <v/>
      </c>
      <c r="AA2342" s="11" t="str">
        <f t="shared" si="2824"/>
        <v/>
      </c>
      <c r="AB2342" s="3" t="str">
        <f t="shared" si="2825"/>
        <v/>
      </c>
      <c r="AC2342" s="3"/>
      <c r="AD2342" s="3"/>
      <c r="AE2342" s="7" t="str">
        <f>IF(X2342="","",_xlfn.IFNA(VLOOKUP(X2342,'饰品（请勿修改）'!$A:$H,8,FALSE),VLOOKUP(X2342,'饰品（请勿修改）'!$H:$H,1,FALSE)))</f>
        <v/>
      </c>
      <c r="AF2342" s="7" t="str">
        <f>IF(Z2342="","",_xlfn.IFNA(VLOOKUP(Z2342,'饰品（请勿修改）'!$A:$H,8,FALSE),VLOOKUP(Z2342,'饰品（请勿修改）'!$H:$H,1,FALSE)))</f>
        <v/>
      </c>
      <c r="AG2342" s="7">
        <f>_xlfn.IFNA(VLOOKUP(AE2342,'饰品（请勿修改）'!$H:$I,2,FALSE),0)</f>
        <v>0</v>
      </c>
      <c r="AH2342" s="7">
        <f>_xlfn.IFNA(VLOOKUP(AF2342,'饰品（请勿修改）'!$H:$I,2,FALSE),0)</f>
        <v>0</v>
      </c>
      <c r="AI2342" s="7">
        <f t="shared" si="2812"/>
        <v>0</v>
      </c>
      <c r="AJ2342" s="7">
        <f t="shared" si="2813"/>
        <v>0</v>
      </c>
    </row>
    <row r="2343" spans="1:36" x14ac:dyDescent="0.2">
      <c r="A2343" s="3"/>
      <c r="B2343" s="3"/>
      <c r="C2343" s="3"/>
      <c r="D2343" s="3"/>
      <c r="E2343" s="3"/>
      <c r="F2343" s="3"/>
      <c r="G2343" s="7" t="str">
        <f t="shared" si="2810"/>
        <v/>
      </c>
      <c r="H2343" s="7" t="str">
        <f t="shared" si="2814"/>
        <v/>
      </c>
      <c r="I2343" s="7" t="str">
        <f t="shared" si="2815"/>
        <v/>
      </c>
      <c r="J2343" s="7" t="str">
        <f t="shared" si="2816"/>
        <v/>
      </c>
      <c r="K2343" s="5">
        <f t="shared" si="2817"/>
        <v>0</v>
      </c>
      <c r="L2343" s="5">
        <f t="shared" si="2818"/>
        <v>0</v>
      </c>
      <c r="M2343" s="5">
        <f t="shared" si="2819"/>
        <v>0</v>
      </c>
      <c r="N2343" s="7" cm="1">
        <f t="array" ref="N2343:P2343">_xlfn._xlws.SORT(K2343:M2343,1,-1,TRUE)</f>
        <v>0</v>
      </c>
      <c r="O2343" s="7">
        <v>0</v>
      </c>
      <c r="P2343" s="7">
        <v>0</v>
      </c>
      <c r="Q2343" s="7">
        <v>2340</v>
      </c>
      <c r="R2343" s="7" t="e">
        <f t="shared" ref="R2343:W2343" si="2861">FIND(",",$F2343,Q2343+1)</f>
        <v>#VALUE!</v>
      </c>
      <c r="S2343" s="7" t="e">
        <f t="shared" si="2861"/>
        <v>#VALUE!</v>
      </c>
      <c r="T2343" s="7" t="e">
        <f t="shared" si="2861"/>
        <v>#VALUE!</v>
      </c>
      <c r="U2343" s="7" t="e">
        <f t="shared" si="2861"/>
        <v>#VALUE!</v>
      </c>
      <c r="V2343" s="7" t="e">
        <f t="shared" si="2861"/>
        <v>#VALUE!</v>
      </c>
      <c r="W2343" s="7" t="e">
        <f t="shared" si="2861"/>
        <v>#VALUE!</v>
      </c>
      <c r="X2343" s="11" t="str">
        <f t="shared" si="2821"/>
        <v/>
      </c>
      <c r="Y2343" s="11" t="str">
        <f t="shared" si="2822"/>
        <v/>
      </c>
      <c r="Z2343" s="11" t="str">
        <f t="shared" si="2823"/>
        <v/>
      </c>
      <c r="AA2343" s="11" t="str">
        <f t="shared" si="2824"/>
        <v/>
      </c>
      <c r="AB2343" s="3" t="str">
        <f t="shared" si="2825"/>
        <v/>
      </c>
      <c r="AC2343" s="3"/>
      <c r="AD2343" s="3"/>
      <c r="AE2343" s="7" t="str">
        <f>IF(X2343="","",_xlfn.IFNA(VLOOKUP(X2343,'饰品（请勿修改）'!$A:$H,8,FALSE),VLOOKUP(X2343,'饰品（请勿修改）'!$H:$H,1,FALSE)))</f>
        <v/>
      </c>
      <c r="AF2343" s="7" t="str">
        <f>IF(Z2343="","",_xlfn.IFNA(VLOOKUP(Z2343,'饰品（请勿修改）'!$A:$H,8,FALSE),VLOOKUP(Z2343,'饰品（请勿修改）'!$H:$H,1,FALSE)))</f>
        <v/>
      </c>
      <c r="AG2343" s="7">
        <f>_xlfn.IFNA(VLOOKUP(AE2343,'饰品（请勿修改）'!$H:$I,2,FALSE),0)</f>
        <v>0</v>
      </c>
      <c r="AH2343" s="7">
        <f>_xlfn.IFNA(VLOOKUP(AF2343,'饰品（请勿修改）'!$H:$I,2,FALSE),0)</f>
        <v>0</v>
      </c>
      <c r="AI2343" s="7">
        <f t="shared" si="2812"/>
        <v>0</v>
      </c>
      <c r="AJ2343" s="7">
        <f t="shared" si="2813"/>
        <v>0</v>
      </c>
    </row>
    <row r="2344" spans="1:36" x14ac:dyDescent="0.2">
      <c r="A2344" s="3"/>
      <c r="B2344" s="3"/>
      <c r="C2344" s="3"/>
      <c r="D2344" s="3"/>
      <c r="E2344" s="3"/>
      <c r="F2344" s="3"/>
      <c r="G2344" s="7" t="str">
        <f t="shared" si="2810"/>
        <v/>
      </c>
      <c r="H2344" s="7" t="str">
        <f t="shared" si="2814"/>
        <v/>
      </c>
      <c r="I2344" s="7" t="str">
        <f t="shared" si="2815"/>
        <v/>
      </c>
      <c r="J2344" s="7" t="str">
        <f t="shared" si="2816"/>
        <v/>
      </c>
      <c r="K2344" s="5">
        <f t="shared" si="2817"/>
        <v>0</v>
      </c>
      <c r="L2344" s="5">
        <f t="shared" si="2818"/>
        <v>0</v>
      </c>
      <c r="M2344" s="5">
        <f t="shared" si="2819"/>
        <v>0</v>
      </c>
      <c r="N2344" s="7" cm="1">
        <f t="array" ref="N2344:P2344">_xlfn._xlws.SORT(K2344:M2344,1,-1,TRUE)</f>
        <v>0</v>
      </c>
      <c r="O2344" s="7">
        <v>0</v>
      </c>
      <c r="P2344" s="7">
        <v>0</v>
      </c>
      <c r="Q2344" s="7">
        <v>2341</v>
      </c>
      <c r="R2344" s="7" t="e">
        <f t="shared" ref="R2344:W2344" si="2862">FIND(",",$F2344,Q2344+1)</f>
        <v>#VALUE!</v>
      </c>
      <c r="S2344" s="7" t="e">
        <f t="shared" si="2862"/>
        <v>#VALUE!</v>
      </c>
      <c r="T2344" s="7" t="e">
        <f t="shared" si="2862"/>
        <v>#VALUE!</v>
      </c>
      <c r="U2344" s="7" t="e">
        <f t="shared" si="2862"/>
        <v>#VALUE!</v>
      </c>
      <c r="V2344" s="7" t="e">
        <f t="shared" si="2862"/>
        <v>#VALUE!</v>
      </c>
      <c r="W2344" s="7" t="e">
        <f t="shared" si="2862"/>
        <v>#VALUE!</v>
      </c>
      <c r="X2344" s="11" t="str">
        <f t="shared" si="2821"/>
        <v/>
      </c>
      <c r="Y2344" s="11" t="str">
        <f t="shared" si="2822"/>
        <v/>
      </c>
      <c r="Z2344" s="11" t="str">
        <f t="shared" si="2823"/>
        <v/>
      </c>
      <c r="AA2344" s="11" t="str">
        <f t="shared" si="2824"/>
        <v/>
      </c>
      <c r="AB2344" s="3" t="str">
        <f t="shared" si="2825"/>
        <v/>
      </c>
      <c r="AC2344" s="3"/>
      <c r="AD2344" s="3"/>
      <c r="AE2344" s="7" t="str">
        <f>IF(X2344="","",_xlfn.IFNA(VLOOKUP(X2344,'饰品（请勿修改）'!$A:$H,8,FALSE),VLOOKUP(X2344,'饰品（请勿修改）'!$H:$H,1,FALSE)))</f>
        <v/>
      </c>
      <c r="AF2344" s="7" t="str">
        <f>IF(Z2344="","",_xlfn.IFNA(VLOOKUP(Z2344,'饰品（请勿修改）'!$A:$H,8,FALSE),VLOOKUP(Z2344,'饰品（请勿修改）'!$H:$H,1,FALSE)))</f>
        <v/>
      </c>
      <c r="AG2344" s="7">
        <f>_xlfn.IFNA(VLOOKUP(AE2344,'饰品（请勿修改）'!$H:$I,2,FALSE),0)</f>
        <v>0</v>
      </c>
      <c r="AH2344" s="7">
        <f>_xlfn.IFNA(VLOOKUP(AF2344,'饰品（请勿修改）'!$H:$I,2,FALSE),0)</f>
        <v>0</v>
      </c>
      <c r="AI2344" s="7">
        <f t="shared" si="2812"/>
        <v>0</v>
      </c>
      <c r="AJ2344" s="7">
        <f t="shared" si="2813"/>
        <v>0</v>
      </c>
    </row>
    <row r="2345" spans="1:36" x14ac:dyDescent="0.2">
      <c r="A2345" s="3"/>
      <c r="B2345" s="3"/>
      <c r="C2345" s="3"/>
      <c r="D2345" s="3"/>
      <c r="E2345" s="3"/>
      <c r="F2345" s="3"/>
      <c r="G2345" s="7" t="str">
        <f t="shared" si="2810"/>
        <v/>
      </c>
      <c r="H2345" s="7" t="str">
        <f t="shared" si="2814"/>
        <v/>
      </c>
      <c r="I2345" s="7" t="str">
        <f t="shared" si="2815"/>
        <v/>
      </c>
      <c r="J2345" s="7" t="str">
        <f t="shared" si="2816"/>
        <v/>
      </c>
      <c r="K2345" s="5">
        <f t="shared" si="2817"/>
        <v>0</v>
      </c>
      <c r="L2345" s="5">
        <f t="shared" si="2818"/>
        <v>0</v>
      </c>
      <c r="M2345" s="5">
        <f t="shared" si="2819"/>
        <v>0</v>
      </c>
      <c r="N2345" s="7" cm="1">
        <f t="array" ref="N2345:P2345">_xlfn._xlws.SORT(K2345:M2345,1,-1,TRUE)</f>
        <v>0</v>
      </c>
      <c r="O2345" s="7">
        <v>0</v>
      </c>
      <c r="P2345" s="7">
        <v>0</v>
      </c>
      <c r="Q2345" s="7">
        <v>2342</v>
      </c>
      <c r="R2345" s="7" t="e">
        <f t="shared" ref="R2345:W2345" si="2863">FIND(",",$F2345,Q2345+1)</f>
        <v>#VALUE!</v>
      </c>
      <c r="S2345" s="7" t="e">
        <f t="shared" si="2863"/>
        <v>#VALUE!</v>
      </c>
      <c r="T2345" s="7" t="e">
        <f t="shared" si="2863"/>
        <v>#VALUE!</v>
      </c>
      <c r="U2345" s="7" t="e">
        <f t="shared" si="2863"/>
        <v>#VALUE!</v>
      </c>
      <c r="V2345" s="7" t="e">
        <f t="shared" si="2863"/>
        <v>#VALUE!</v>
      </c>
      <c r="W2345" s="7" t="e">
        <f t="shared" si="2863"/>
        <v>#VALUE!</v>
      </c>
      <c r="X2345" s="11" t="str">
        <f t="shared" si="2821"/>
        <v/>
      </c>
      <c r="Y2345" s="11" t="str">
        <f t="shared" si="2822"/>
        <v/>
      </c>
      <c r="Z2345" s="11" t="str">
        <f t="shared" si="2823"/>
        <v/>
      </c>
      <c r="AA2345" s="11" t="str">
        <f t="shared" si="2824"/>
        <v/>
      </c>
      <c r="AB2345" s="3" t="str">
        <f t="shared" si="2825"/>
        <v/>
      </c>
      <c r="AC2345" s="3"/>
      <c r="AD2345" s="3"/>
      <c r="AE2345" s="7" t="str">
        <f>IF(X2345="","",_xlfn.IFNA(VLOOKUP(X2345,'饰品（请勿修改）'!$A:$H,8,FALSE),VLOOKUP(X2345,'饰品（请勿修改）'!$H:$H,1,FALSE)))</f>
        <v/>
      </c>
      <c r="AF2345" s="7" t="str">
        <f>IF(Z2345="","",_xlfn.IFNA(VLOOKUP(Z2345,'饰品（请勿修改）'!$A:$H,8,FALSE),VLOOKUP(Z2345,'饰品（请勿修改）'!$H:$H,1,FALSE)))</f>
        <v/>
      </c>
      <c r="AG2345" s="7">
        <f>_xlfn.IFNA(VLOOKUP(AE2345,'饰品（请勿修改）'!$H:$I,2,FALSE),0)</f>
        <v>0</v>
      </c>
      <c r="AH2345" s="7">
        <f>_xlfn.IFNA(VLOOKUP(AF2345,'饰品（请勿修改）'!$H:$I,2,FALSE),0)</f>
        <v>0</v>
      </c>
      <c r="AI2345" s="7">
        <f t="shared" si="2812"/>
        <v>0</v>
      </c>
      <c r="AJ2345" s="7">
        <f t="shared" si="2813"/>
        <v>0</v>
      </c>
    </row>
    <row r="2346" spans="1:36" x14ac:dyDescent="0.2">
      <c r="A2346" s="3"/>
      <c r="B2346" s="3"/>
      <c r="C2346" s="3"/>
      <c r="D2346" s="3"/>
      <c r="E2346" s="3"/>
      <c r="F2346" s="3"/>
      <c r="G2346" s="7" t="str">
        <f t="shared" si="2810"/>
        <v/>
      </c>
      <c r="H2346" s="7" t="str">
        <f t="shared" si="2814"/>
        <v/>
      </c>
      <c r="I2346" s="7" t="str">
        <f t="shared" si="2815"/>
        <v/>
      </c>
      <c r="J2346" s="7" t="str">
        <f t="shared" si="2816"/>
        <v/>
      </c>
      <c r="K2346" s="5">
        <f t="shared" si="2817"/>
        <v>0</v>
      </c>
      <c r="L2346" s="5">
        <f t="shared" si="2818"/>
        <v>0</v>
      </c>
      <c r="M2346" s="5">
        <f t="shared" si="2819"/>
        <v>0</v>
      </c>
      <c r="N2346" s="7" cm="1">
        <f t="array" ref="N2346:P2346">_xlfn._xlws.SORT(K2346:M2346,1,-1,TRUE)</f>
        <v>0</v>
      </c>
      <c r="O2346" s="7">
        <v>0</v>
      </c>
      <c r="P2346" s="7">
        <v>0</v>
      </c>
      <c r="Q2346" s="7">
        <v>2343</v>
      </c>
      <c r="R2346" s="7" t="e">
        <f t="shared" ref="R2346:W2346" si="2864">FIND(",",$F2346,Q2346+1)</f>
        <v>#VALUE!</v>
      </c>
      <c r="S2346" s="7" t="e">
        <f t="shared" si="2864"/>
        <v>#VALUE!</v>
      </c>
      <c r="T2346" s="7" t="e">
        <f t="shared" si="2864"/>
        <v>#VALUE!</v>
      </c>
      <c r="U2346" s="7" t="e">
        <f t="shared" si="2864"/>
        <v>#VALUE!</v>
      </c>
      <c r="V2346" s="7" t="e">
        <f t="shared" si="2864"/>
        <v>#VALUE!</v>
      </c>
      <c r="W2346" s="7" t="e">
        <f t="shared" si="2864"/>
        <v>#VALUE!</v>
      </c>
      <c r="X2346" s="11" t="str">
        <f t="shared" si="2821"/>
        <v/>
      </c>
      <c r="Y2346" s="11" t="str">
        <f t="shared" si="2822"/>
        <v/>
      </c>
      <c r="Z2346" s="11" t="str">
        <f t="shared" si="2823"/>
        <v/>
      </c>
      <c r="AA2346" s="11" t="str">
        <f t="shared" si="2824"/>
        <v/>
      </c>
      <c r="AB2346" s="3" t="str">
        <f t="shared" si="2825"/>
        <v/>
      </c>
      <c r="AC2346" s="3"/>
      <c r="AD2346" s="3"/>
      <c r="AE2346" s="7" t="str">
        <f>IF(X2346="","",_xlfn.IFNA(VLOOKUP(X2346,'饰品（请勿修改）'!$A:$H,8,FALSE),VLOOKUP(X2346,'饰品（请勿修改）'!$H:$H,1,FALSE)))</f>
        <v/>
      </c>
      <c r="AF2346" s="7" t="str">
        <f>IF(Z2346="","",_xlfn.IFNA(VLOOKUP(Z2346,'饰品（请勿修改）'!$A:$H,8,FALSE),VLOOKUP(Z2346,'饰品（请勿修改）'!$H:$H,1,FALSE)))</f>
        <v/>
      </c>
      <c r="AG2346" s="7">
        <f>_xlfn.IFNA(VLOOKUP(AE2346,'饰品（请勿修改）'!$H:$I,2,FALSE),0)</f>
        <v>0</v>
      </c>
      <c r="AH2346" s="7">
        <f>_xlfn.IFNA(VLOOKUP(AF2346,'饰品（请勿修改）'!$H:$I,2,FALSE),0)</f>
        <v>0</v>
      </c>
      <c r="AI2346" s="7">
        <f t="shared" si="2812"/>
        <v>0</v>
      </c>
      <c r="AJ2346" s="7">
        <f t="shared" si="2813"/>
        <v>0</v>
      </c>
    </row>
    <row r="2347" spans="1:36" x14ac:dyDescent="0.2">
      <c r="A2347" s="3"/>
      <c r="B2347" s="3"/>
      <c r="C2347" s="3"/>
      <c r="D2347" s="3"/>
      <c r="E2347" s="3"/>
      <c r="F2347" s="3"/>
      <c r="G2347" s="7" t="str">
        <f t="shared" si="2810"/>
        <v/>
      </c>
      <c r="H2347" s="7" t="str">
        <f t="shared" si="2814"/>
        <v/>
      </c>
      <c r="I2347" s="7" t="str">
        <f t="shared" si="2815"/>
        <v/>
      </c>
      <c r="J2347" s="7" t="str">
        <f t="shared" si="2816"/>
        <v/>
      </c>
      <c r="K2347" s="5">
        <f t="shared" si="2817"/>
        <v>0</v>
      </c>
      <c r="L2347" s="5">
        <f t="shared" si="2818"/>
        <v>0</v>
      </c>
      <c r="M2347" s="5">
        <f t="shared" si="2819"/>
        <v>0</v>
      </c>
      <c r="N2347" s="7" cm="1">
        <f t="array" ref="N2347:P2347">_xlfn._xlws.SORT(K2347:M2347,1,-1,TRUE)</f>
        <v>0</v>
      </c>
      <c r="O2347" s="7">
        <v>0</v>
      </c>
      <c r="P2347" s="7">
        <v>0</v>
      </c>
      <c r="Q2347" s="7">
        <v>2344</v>
      </c>
      <c r="R2347" s="7" t="e">
        <f t="shared" ref="R2347:W2347" si="2865">FIND(",",$F2347,Q2347+1)</f>
        <v>#VALUE!</v>
      </c>
      <c r="S2347" s="7" t="e">
        <f t="shared" si="2865"/>
        <v>#VALUE!</v>
      </c>
      <c r="T2347" s="7" t="e">
        <f t="shared" si="2865"/>
        <v>#VALUE!</v>
      </c>
      <c r="U2347" s="7" t="e">
        <f t="shared" si="2865"/>
        <v>#VALUE!</v>
      </c>
      <c r="V2347" s="7" t="e">
        <f t="shared" si="2865"/>
        <v>#VALUE!</v>
      </c>
      <c r="W2347" s="7" t="e">
        <f t="shared" si="2865"/>
        <v>#VALUE!</v>
      </c>
      <c r="X2347" s="11" t="str">
        <f t="shared" si="2821"/>
        <v/>
      </c>
      <c r="Y2347" s="11" t="str">
        <f t="shared" si="2822"/>
        <v/>
      </c>
      <c r="Z2347" s="11" t="str">
        <f t="shared" si="2823"/>
        <v/>
      </c>
      <c r="AA2347" s="11" t="str">
        <f t="shared" si="2824"/>
        <v/>
      </c>
      <c r="AB2347" s="3" t="str">
        <f t="shared" si="2825"/>
        <v/>
      </c>
      <c r="AC2347" s="3"/>
      <c r="AD2347" s="3"/>
      <c r="AE2347" s="7" t="str">
        <f>IF(X2347="","",_xlfn.IFNA(VLOOKUP(X2347,'饰品（请勿修改）'!$A:$H,8,FALSE),VLOOKUP(X2347,'饰品（请勿修改）'!$H:$H,1,FALSE)))</f>
        <v/>
      </c>
      <c r="AF2347" s="7" t="str">
        <f>IF(Z2347="","",_xlfn.IFNA(VLOOKUP(Z2347,'饰品（请勿修改）'!$A:$H,8,FALSE),VLOOKUP(Z2347,'饰品（请勿修改）'!$H:$H,1,FALSE)))</f>
        <v/>
      </c>
      <c r="AG2347" s="7">
        <f>_xlfn.IFNA(VLOOKUP(AE2347,'饰品（请勿修改）'!$H:$I,2,FALSE),0)</f>
        <v>0</v>
      </c>
      <c r="AH2347" s="7">
        <f>_xlfn.IFNA(VLOOKUP(AF2347,'饰品（请勿修改）'!$H:$I,2,FALSE),0)</f>
        <v>0</v>
      </c>
      <c r="AI2347" s="7">
        <f t="shared" si="2812"/>
        <v>0</v>
      </c>
      <c r="AJ2347" s="7">
        <f t="shared" si="2813"/>
        <v>0</v>
      </c>
    </row>
    <row r="2348" spans="1:36" x14ac:dyDescent="0.2">
      <c r="A2348" s="3"/>
      <c r="B2348" s="3"/>
      <c r="C2348" s="3"/>
      <c r="D2348" s="3"/>
      <c r="E2348" s="3"/>
      <c r="F2348" s="3"/>
      <c r="G2348" s="7" t="str">
        <f t="shared" si="2810"/>
        <v/>
      </c>
      <c r="H2348" s="7" t="str">
        <f t="shared" si="2814"/>
        <v/>
      </c>
      <c r="I2348" s="7" t="str">
        <f t="shared" si="2815"/>
        <v/>
      </c>
      <c r="J2348" s="7" t="str">
        <f t="shared" si="2816"/>
        <v/>
      </c>
      <c r="K2348" s="5">
        <f t="shared" si="2817"/>
        <v>0</v>
      </c>
      <c r="L2348" s="5">
        <f t="shared" si="2818"/>
        <v>0</v>
      </c>
      <c r="M2348" s="5">
        <f t="shared" si="2819"/>
        <v>0</v>
      </c>
      <c r="N2348" s="7" cm="1">
        <f t="array" ref="N2348:P2348">_xlfn._xlws.SORT(K2348:M2348,1,-1,TRUE)</f>
        <v>0</v>
      </c>
      <c r="O2348" s="7">
        <v>0</v>
      </c>
      <c r="P2348" s="7">
        <v>0</v>
      </c>
      <c r="Q2348" s="7">
        <v>2345</v>
      </c>
      <c r="R2348" s="7" t="e">
        <f t="shared" ref="R2348:W2348" si="2866">FIND(",",$F2348,Q2348+1)</f>
        <v>#VALUE!</v>
      </c>
      <c r="S2348" s="7" t="e">
        <f t="shared" si="2866"/>
        <v>#VALUE!</v>
      </c>
      <c r="T2348" s="7" t="e">
        <f t="shared" si="2866"/>
        <v>#VALUE!</v>
      </c>
      <c r="U2348" s="7" t="e">
        <f t="shared" si="2866"/>
        <v>#VALUE!</v>
      </c>
      <c r="V2348" s="7" t="e">
        <f t="shared" si="2866"/>
        <v>#VALUE!</v>
      </c>
      <c r="W2348" s="7" t="e">
        <f t="shared" si="2866"/>
        <v>#VALUE!</v>
      </c>
      <c r="X2348" s="11" t="str">
        <f t="shared" si="2821"/>
        <v/>
      </c>
      <c r="Y2348" s="11" t="str">
        <f t="shared" si="2822"/>
        <v/>
      </c>
      <c r="Z2348" s="11" t="str">
        <f t="shared" si="2823"/>
        <v/>
      </c>
      <c r="AA2348" s="11" t="str">
        <f t="shared" si="2824"/>
        <v/>
      </c>
      <c r="AB2348" s="3" t="str">
        <f t="shared" si="2825"/>
        <v/>
      </c>
      <c r="AC2348" s="3"/>
      <c r="AD2348" s="3"/>
      <c r="AE2348" s="7" t="str">
        <f>IF(X2348="","",_xlfn.IFNA(VLOOKUP(X2348,'饰品（请勿修改）'!$A:$H,8,FALSE),VLOOKUP(X2348,'饰品（请勿修改）'!$H:$H,1,FALSE)))</f>
        <v/>
      </c>
      <c r="AF2348" s="7" t="str">
        <f>IF(Z2348="","",_xlfn.IFNA(VLOOKUP(Z2348,'饰品（请勿修改）'!$A:$H,8,FALSE),VLOOKUP(Z2348,'饰品（请勿修改）'!$H:$H,1,FALSE)))</f>
        <v/>
      </c>
      <c r="AG2348" s="7">
        <f>_xlfn.IFNA(VLOOKUP(AE2348,'饰品（请勿修改）'!$H:$I,2,FALSE),0)</f>
        <v>0</v>
      </c>
      <c r="AH2348" s="7">
        <f>_xlfn.IFNA(VLOOKUP(AF2348,'饰品（请勿修改）'!$H:$I,2,FALSE),0)</f>
        <v>0</v>
      </c>
      <c r="AI2348" s="7">
        <f t="shared" si="2812"/>
        <v>0</v>
      </c>
      <c r="AJ2348" s="7">
        <f t="shared" si="2813"/>
        <v>0</v>
      </c>
    </row>
    <row r="2349" spans="1:36" x14ac:dyDescent="0.2">
      <c r="A2349" s="3"/>
      <c r="B2349" s="3"/>
      <c r="C2349" s="3"/>
      <c r="D2349" s="3"/>
      <c r="E2349" s="3"/>
      <c r="F2349" s="3"/>
      <c r="G2349" s="7" t="str">
        <f t="shared" si="2810"/>
        <v/>
      </c>
      <c r="H2349" s="7" t="str">
        <f t="shared" si="2814"/>
        <v/>
      </c>
      <c r="I2349" s="7" t="str">
        <f t="shared" si="2815"/>
        <v/>
      </c>
      <c r="J2349" s="7" t="str">
        <f t="shared" si="2816"/>
        <v/>
      </c>
      <c r="K2349" s="5">
        <f t="shared" si="2817"/>
        <v>0</v>
      </c>
      <c r="L2349" s="5">
        <f t="shared" si="2818"/>
        <v>0</v>
      </c>
      <c r="M2349" s="5">
        <f t="shared" si="2819"/>
        <v>0</v>
      </c>
      <c r="N2349" s="7" cm="1">
        <f t="array" ref="N2349:P2349">_xlfn._xlws.SORT(K2349:M2349,1,-1,TRUE)</f>
        <v>0</v>
      </c>
      <c r="O2349" s="7">
        <v>0</v>
      </c>
      <c r="P2349" s="7">
        <v>0</v>
      </c>
      <c r="Q2349" s="7">
        <v>2346</v>
      </c>
      <c r="R2349" s="7" t="e">
        <f t="shared" ref="R2349:W2349" si="2867">FIND(",",$F2349,Q2349+1)</f>
        <v>#VALUE!</v>
      </c>
      <c r="S2349" s="7" t="e">
        <f t="shared" si="2867"/>
        <v>#VALUE!</v>
      </c>
      <c r="T2349" s="7" t="e">
        <f t="shared" si="2867"/>
        <v>#VALUE!</v>
      </c>
      <c r="U2349" s="7" t="e">
        <f t="shared" si="2867"/>
        <v>#VALUE!</v>
      </c>
      <c r="V2349" s="7" t="e">
        <f t="shared" si="2867"/>
        <v>#VALUE!</v>
      </c>
      <c r="W2349" s="7" t="e">
        <f t="shared" si="2867"/>
        <v>#VALUE!</v>
      </c>
      <c r="X2349" s="11" t="str">
        <f t="shared" si="2821"/>
        <v/>
      </c>
      <c r="Y2349" s="11" t="str">
        <f t="shared" si="2822"/>
        <v/>
      </c>
      <c r="Z2349" s="11" t="str">
        <f t="shared" si="2823"/>
        <v/>
      </c>
      <c r="AA2349" s="11" t="str">
        <f t="shared" si="2824"/>
        <v/>
      </c>
      <c r="AB2349" s="3" t="str">
        <f t="shared" si="2825"/>
        <v/>
      </c>
      <c r="AC2349" s="3"/>
      <c r="AD2349" s="3"/>
      <c r="AE2349" s="7" t="str">
        <f>IF(X2349="","",_xlfn.IFNA(VLOOKUP(X2349,'饰品（请勿修改）'!$A:$H,8,FALSE),VLOOKUP(X2349,'饰品（请勿修改）'!$H:$H,1,FALSE)))</f>
        <v/>
      </c>
      <c r="AF2349" s="7" t="str">
        <f>IF(Z2349="","",_xlfn.IFNA(VLOOKUP(Z2349,'饰品（请勿修改）'!$A:$H,8,FALSE),VLOOKUP(Z2349,'饰品（请勿修改）'!$H:$H,1,FALSE)))</f>
        <v/>
      </c>
      <c r="AG2349" s="7">
        <f>_xlfn.IFNA(VLOOKUP(AE2349,'饰品（请勿修改）'!$H:$I,2,FALSE),0)</f>
        <v>0</v>
      </c>
      <c r="AH2349" s="7">
        <f>_xlfn.IFNA(VLOOKUP(AF2349,'饰品（请勿修改）'!$H:$I,2,FALSE),0)</f>
        <v>0</v>
      </c>
      <c r="AI2349" s="7">
        <f t="shared" si="2812"/>
        <v>0</v>
      </c>
      <c r="AJ2349" s="7">
        <f t="shared" si="2813"/>
        <v>0</v>
      </c>
    </row>
    <row r="2350" spans="1:36" x14ac:dyDescent="0.2">
      <c r="A2350" s="3"/>
      <c r="B2350" s="3"/>
      <c r="C2350" s="3"/>
      <c r="D2350" s="3"/>
      <c r="E2350" s="3"/>
      <c r="F2350" s="3"/>
      <c r="G2350" s="7" t="str">
        <f t="shared" si="2810"/>
        <v/>
      </c>
      <c r="H2350" s="7" t="str">
        <f t="shared" si="2814"/>
        <v/>
      </c>
      <c r="I2350" s="7" t="str">
        <f t="shared" si="2815"/>
        <v/>
      </c>
      <c r="J2350" s="7" t="str">
        <f t="shared" si="2816"/>
        <v/>
      </c>
      <c r="K2350" s="5">
        <f t="shared" si="2817"/>
        <v>0</v>
      </c>
      <c r="L2350" s="5">
        <f t="shared" si="2818"/>
        <v>0</v>
      </c>
      <c r="M2350" s="5">
        <f t="shared" si="2819"/>
        <v>0</v>
      </c>
      <c r="N2350" s="7" cm="1">
        <f t="array" ref="N2350:P2350">_xlfn._xlws.SORT(K2350:M2350,1,-1,TRUE)</f>
        <v>0</v>
      </c>
      <c r="O2350" s="7">
        <v>0</v>
      </c>
      <c r="P2350" s="7">
        <v>0</v>
      </c>
      <c r="Q2350" s="7">
        <v>2347</v>
      </c>
      <c r="R2350" s="7" t="e">
        <f t="shared" ref="R2350:W2350" si="2868">FIND(",",$F2350,Q2350+1)</f>
        <v>#VALUE!</v>
      </c>
      <c r="S2350" s="7" t="e">
        <f t="shared" si="2868"/>
        <v>#VALUE!</v>
      </c>
      <c r="T2350" s="7" t="e">
        <f t="shared" si="2868"/>
        <v>#VALUE!</v>
      </c>
      <c r="U2350" s="7" t="e">
        <f t="shared" si="2868"/>
        <v>#VALUE!</v>
      </c>
      <c r="V2350" s="7" t="e">
        <f t="shared" si="2868"/>
        <v>#VALUE!</v>
      </c>
      <c r="W2350" s="7" t="e">
        <f t="shared" si="2868"/>
        <v>#VALUE!</v>
      </c>
      <c r="X2350" s="11" t="str">
        <f t="shared" si="2821"/>
        <v/>
      </c>
      <c r="Y2350" s="11" t="str">
        <f t="shared" si="2822"/>
        <v/>
      </c>
      <c r="Z2350" s="11" t="str">
        <f t="shared" si="2823"/>
        <v/>
      </c>
      <c r="AA2350" s="11" t="str">
        <f t="shared" si="2824"/>
        <v/>
      </c>
      <c r="AB2350" s="3" t="str">
        <f t="shared" si="2825"/>
        <v/>
      </c>
      <c r="AC2350" s="3"/>
      <c r="AD2350" s="3"/>
      <c r="AE2350" s="7" t="str">
        <f>IF(X2350="","",_xlfn.IFNA(VLOOKUP(X2350,'饰品（请勿修改）'!$A:$H,8,FALSE),VLOOKUP(X2350,'饰品（请勿修改）'!$H:$H,1,FALSE)))</f>
        <v/>
      </c>
      <c r="AF2350" s="7" t="str">
        <f>IF(Z2350="","",_xlfn.IFNA(VLOOKUP(Z2350,'饰品（请勿修改）'!$A:$H,8,FALSE),VLOOKUP(Z2350,'饰品（请勿修改）'!$H:$H,1,FALSE)))</f>
        <v/>
      </c>
      <c r="AG2350" s="7">
        <f>_xlfn.IFNA(VLOOKUP(AE2350,'饰品（请勿修改）'!$H:$I,2,FALSE),0)</f>
        <v>0</v>
      </c>
      <c r="AH2350" s="7">
        <f>_xlfn.IFNA(VLOOKUP(AF2350,'饰品（请勿修改）'!$H:$I,2,FALSE),0)</f>
        <v>0</v>
      </c>
      <c r="AI2350" s="7">
        <f t="shared" si="2812"/>
        <v>0</v>
      </c>
      <c r="AJ2350" s="7">
        <f t="shared" si="2813"/>
        <v>0</v>
      </c>
    </row>
    <row r="2351" spans="1:36" x14ac:dyDescent="0.2">
      <c r="A2351" s="3"/>
      <c r="B2351" s="3"/>
      <c r="C2351" s="3"/>
      <c r="D2351" s="3"/>
      <c r="E2351" s="3"/>
      <c r="F2351" s="3"/>
      <c r="G2351" s="7" t="str">
        <f t="shared" si="2810"/>
        <v/>
      </c>
      <c r="H2351" s="7" t="str">
        <f t="shared" si="2814"/>
        <v/>
      </c>
      <c r="I2351" s="7" t="str">
        <f t="shared" si="2815"/>
        <v/>
      </c>
      <c r="J2351" s="7" t="str">
        <f t="shared" si="2816"/>
        <v/>
      </c>
      <c r="K2351" s="5">
        <f t="shared" si="2817"/>
        <v>0</v>
      </c>
      <c r="L2351" s="5">
        <f t="shared" si="2818"/>
        <v>0</v>
      </c>
      <c r="M2351" s="5">
        <f t="shared" si="2819"/>
        <v>0</v>
      </c>
      <c r="N2351" s="7" cm="1">
        <f t="array" ref="N2351:P2351">_xlfn._xlws.SORT(K2351:M2351,1,-1,TRUE)</f>
        <v>0</v>
      </c>
      <c r="O2351" s="7">
        <v>0</v>
      </c>
      <c r="P2351" s="7">
        <v>0</v>
      </c>
      <c r="Q2351" s="7">
        <v>2348</v>
      </c>
      <c r="R2351" s="7" t="e">
        <f t="shared" ref="R2351:W2351" si="2869">FIND(",",$F2351,Q2351+1)</f>
        <v>#VALUE!</v>
      </c>
      <c r="S2351" s="7" t="e">
        <f t="shared" si="2869"/>
        <v>#VALUE!</v>
      </c>
      <c r="T2351" s="7" t="e">
        <f t="shared" si="2869"/>
        <v>#VALUE!</v>
      </c>
      <c r="U2351" s="7" t="e">
        <f t="shared" si="2869"/>
        <v>#VALUE!</v>
      </c>
      <c r="V2351" s="7" t="e">
        <f t="shared" si="2869"/>
        <v>#VALUE!</v>
      </c>
      <c r="W2351" s="7" t="e">
        <f t="shared" si="2869"/>
        <v>#VALUE!</v>
      </c>
      <c r="X2351" s="11" t="str">
        <f t="shared" si="2821"/>
        <v/>
      </c>
      <c r="Y2351" s="11" t="str">
        <f t="shared" si="2822"/>
        <v/>
      </c>
      <c r="Z2351" s="11" t="str">
        <f t="shared" si="2823"/>
        <v/>
      </c>
      <c r="AA2351" s="11" t="str">
        <f t="shared" si="2824"/>
        <v/>
      </c>
      <c r="AB2351" s="3" t="str">
        <f t="shared" si="2825"/>
        <v/>
      </c>
      <c r="AC2351" s="3"/>
      <c r="AD2351" s="3"/>
      <c r="AE2351" s="7" t="str">
        <f>IF(X2351="","",_xlfn.IFNA(VLOOKUP(X2351,'饰品（请勿修改）'!$A:$H,8,FALSE),VLOOKUP(X2351,'饰品（请勿修改）'!$H:$H,1,FALSE)))</f>
        <v/>
      </c>
      <c r="AF2351" s="7" t="str">
        <f>IF(Z2351="","",_xlfn.IFNA(VLOOKUP(Z2351,'饰品（请勿修改）'!$A:$H,8,FALSE),VLOOKUP(Z2351,'饰品（请勿修改）'!$H:$H,1,FALSE)))</f>
        <v/>
      </c>
      <c r="AG2351" s="7">
        <f>_xlfn.IFNA(VLOOKUP(AE2351,'饰品（请勿修改）'!$H:$I,2,FALSE),0)</f>
        <v>0</v>
      </c>
      <c r="AH2351" s="7">
        <f>_xlfn.IFNA(VLOOKUP(AF2351,'饰品（请勿修改）'!$H:$I,2,FALSE),0)</f>
        <v>0</v>
      </c>
      <c r="AI2351" s="7">
        <f t="shared" si="2812"/>
        <v>0</v>
      </c>
      <c r="AJ2351" s="7">
        <f t="shared" si="2813"/>
        <v>0</v>
      </c>
    </row>
    <row r="2352" spans="1:36" x14ac:dyDescent="0.2">
      <c r="A2352" s="3"/>
      <c r="B2352" s="3"/>
      <c r="C2352" s="3"/>
      <c r="D2352" s="3"/>
      <c r="E2352" s="3"/>
      <c r="F2352" s="3"/>
      <c r="G2352" s="7" t="str">
        <f t="shared" si="2810"/>
        <v/>
      </c>
      <c r="H2352" s="7" t="str">
        <f t="shared" si="2814"/>
        <v/>
      </c>
      <c r="I2352" s="7" t="str">
        <f t="shared" si="2815"/>
        <v/>
      </c>
      <c r="J2352" s="7" t="str">
        <f t="shared" si="2816"/>
        <v/>
      </c>
      <c r="K2352" s="5">
        <f t="shared" si="2817"/>
        <v>0</v>
      </c>
      <c r="L2352" s="5">
        <f t="shared" si="2818"/>
        <v>0</v>
      </c>
      <c r="M2352" s="5">
        <f t="shared" si="2819"/>
        <v>0</v>
      </c>
      <c r="N2352" s="7" cm="1">
        <f t="array" ref="N2352:P2352">_xlfn._xlws.SORT(K2352:M2352,1,-1,TRUE)</f>
        <v>0</v>
      </c>
      <c r="O2352" s="7">
        <v>0</v>
      </c>
      <c r="P2352" s="7">
        <v>0</v>
      </c>
      <c r="Q2352" s="7">
        <v>2349</v>
      </c>
      <c r="R2352" s="7" t="e">
        <f t="shared" ref="R2352:W2352" si="2870">FIND(",",$F2352,Q2352+1)</f>
        <v>#VALUE!</v>
      </c>
      <c r="S2352" s="7" t="e">
        <f t="shared" si="2870"/>
        <v>#VALUE!</v>
      </c>
      <c r="T2352" s="7" t="e">
        <f t="shared" si="2870"/>
        <v>#VALUE!</v>
      </c>
      <c r="U2352" s="7" t="e">
        <f t="shared" si="2870"/>
        <v>#VALUE!</v>
      </c>
      <c r="V2352" s="7" t="e">
        <f t="shared" si="2870"/>
        <v>#VALUE!</v>
      </c>
      <c r="W2352" s="7" t="e">
        <f t="shared" si="2870"/>
        <v>#VALUE!</v>
      </c>
      <c r="X2352" s="11" t="str">
        <f t="shared" si="2821"/>
        <v/>
      </c>
      <c r="Y2352" s="11" t="str">
        <f t="shared" si="2822"/>
        <v/>
      </c>
      <c r="Z2352" s="11" t="str">
        <f t="shared" si="2823"/>
        <v/>
      </c>
      <c r="AA2352" s="11" t="str">
        <f t="shared" si="2824"/>
        <v/>
      </c>
      <c r="AB2352" s="3" t="str">
        <f t="shared" si="2825"/>
        <v/>
      </c>
      <c r="AC2352" s="3"/>
      <c r="AD2352" s="3"/>
      <c r="AE2352" s="7" t="str">
        <f>IF(X2352="","",_xlfn.IFNA(VLOOKUP(X2352,'饰品（请勿修改）'!$A:$H,8,FALSE),VLOOKUP(X2352,'饰品（请勿修改）'!$H:$H,1,FALSE)))</f>
        <v/>
      </c>
      <c r="AF2352" s="7" t="str">
        <f>IF(Z2352="","",_xlfn.IFNA(VLOOKUP(Z2352,'饰品（请勿修改）'!$A:$H,8,FALSE),VLOOKUP(Z2352,'饰品（请勿修改）'!$H:$H,1,FALSE)))</f>
        <v/>
      </c>
      <c r="AG2352" s="7">
        <f>_xlfn.IFNA(VLOOKUP(AE2352,'饰品（请勿修改）'!$H:$I,2,FALSE),0)</f>
        <v>0</v>
      </c>
      <c r="AH2352" s="7">
        <f>_xlfn.IFNA(VLOOKUP(AF2352,'饰品（请勿修改）'!$H:$I,2,FALSE),0)</f>
        <v>0</v>
      </c>
      <c r="AI2352" s="7">
        <f t="shared" si="2812"/>
        <v>0</v>
      </c>
      <c r="AJ2352" s="7">
        <f t="shared" si="2813"/>
        <v>0</v>
      </c>
    </row>
    <row r="2353" spans="1:36" x14ac:dyDescent="0.2">
      <c r="A2353" s="3"/>
      <c r="B2353" s="3"/>
      <c r="C2353" s="3"/>
      <c r="D2353" s="3"/>
      <c r="E2353" s="3"/>
      <c r="F2353" s="3"/>
      <c r="G2353" s="7" t="str">
        <f t="shared" si="2810"/>
        <v/>
      </c>
      <c r="H2353" s="7" t="str">
        <f t="shared" si="2814"/>
        <v/>
      </c>
      <c r="I2353" s="7" t="str">
        <f t="shared" si="2815"/>
        <v/>
      </c>
      <c r="J2353" s="7" t="str">
        <f t="shared" si="2816"/>
        <v/>
      </c>
      <c r="K2353" s="5">
        <f t="shared" si="2817"/>
        <v>0</v>
      </c>
      <c r="L2353" s="5">
        <f t="shared" si="2818"/>
        <v>0</v>
      </c>
      <c r="M2353" s="5">
        <f t="shared" si="2819"/>
        <v>0</v>
      </c>
      <c r="N2353" s="7" cm="1">
        <f t="array" ref="N2353:P2353">_xlfn._xlws.SORT(K2353:M2353,1,-1,TRUE)</f>
        <v>0</v>
      </c>
      <c r="O2353" s="7">
        <v>0</v>
      </c>
      <c r="P2353" s="7">
        <v>0</v>
      </c>
      <c r="Q2353" s="7">
        <v>2350</v>
      </c>
      <c r="R2353" s="7" t="e">
        <f t="shared" ref="R2353:W2353" si="2871">FIND(",",$F2353,Q2353+1)</f>
        <v>#VALUE!</v>
      </c>
      <c r="S2353" s="7" t="e">
        <f t="shared" si="2871"/>
        <v>#VALUE!</v>
      </c>
      <c r="T2353" s="7" t="e">
        <f t="shared" si="2871"/>
        <v>#VALUE!</v>
      </c>
      <c r="U2353" s="7" t="e">
        <f t="shared" si="2871"/>
        <v>#VALUE!</v>
      </c>
      <c r="V2353" s="7" t="e">
        <f t="shared" si="2871"/>
        <v>#VALUE!</v>
      </c>
      <c r="W2353" s="7" t="e">
        <f t="shared" si="2871"/>
        <v>#VALUE!</v>
      </c>
      <c r="X2353" s="11" t="str">
        <f t="shared" si="2821"/>
        <v/>
      </c>
      <c r="Y2353" s="11" t="str">
        <f t="shared" si="2822"/>
        <v/>
      </c>
      <c r="Z2353" s="11" t="str">
        <f t="shared" si="2823"/>
        <v/>
      </c>
      <c r="AA2353" s="11" t="str">
        <f t="shared" si="2824"/>
        <v/>
      </c>
      <c r="AB2353" s="3" t="str">
        <f t="shared" si="2825"/>
        <v/>
      </c>
      <c r="AC2353" s="3"/>
      <c r="AD2353" s="3"/>
      <c r="AE2353" s="7" t="str">
        <f>IF(X2353="","",_xlfn.IFNA(VLOOKUP(X2353,'饰品（请勿修改）'!$A:$H,8,FALSE),VLOOKUP(X2353,'饰品（请勿修改）'!$H:$H,1,FALSE)))</f>
        <v/>
      </c>
      <c r="AF2353" s="7" t="str">
        <f>IF(Z2353="","",_xlfn.IFNA(VLOOKUP(Z2353,'饰品（请勿修改）'!$A:$H,8,FALSE),VLOOKUP(Z2353,'饰品（请勿修改）'!$H:$H,1,FALSE)))</f>
        <v/>
      </c>
      <c r="AG2353" s="7">
        <f>_xlfn.IFNA(VLOOKUP(AE2353,'饰品（请勿修改）'!$H:$I,2,FALSE),0)</f>
        <v>0</v>
      </c>
      <c r="AH2353" s="7">
        <f>_xlfn.IFNA(VLOOKUP(AF2353,'饰品（请勿修改）'!$H:$I,2,FALSE),0)</f>
        <v>0</v>
      </c>
      <c r="AI2353" s="7">
        <f t="shared" si="2812"/>
        <v>0</v>
      </c>
      <c r="AJ2353" s="7">
        <f t="shared" si="2813"/>
        <v>0</v>
      </c>
    </row>
    <row r="2354" spans="1:36" x14ac:dyDescent="0.2">
      <c r="A2354" s="3"/>
      <c r="B2354" s="3"/>
      <c r="C2354" s="3"/>
      <c r="D2354" s="3"/>
      <c r="E2354" s="3"/>
      <c r="F2354" s="3"/>
      <c r="G2354" s="7" t="str">
        <f t="shared" si="2810"/>
        <v/>
      </c>
      <c r="H2354" s="7" t="str">
        <f t="shared" si="2814"/>
        <v/>
      </c>
      <c r="I2354" s="7" t="str">
        <f t="shared" si="2815"/>
        <v/>
      </c>
      <c r="J2354" s="7" t="str">
        <f t="shared" si="2816"/>
        <v/>
      </c>
      <c r="K2354" s="5">
        <f t="shared" si="2817"/>
        <v>0</v>
      </c>
      <c r="L2354" s="5">
        <f t="shared" si="2818"/>
        <v>0</v>
      </c>
      <c r="M2354" s="5">
        <f t="shared" si="2819"/>
        <v>0</v>
      </c>
      <c r="N2354" s="7" cm="1">
        <f t="array" ref="N2354:P2354">_xlfn._xlws.SORT(K2354:M2354,1,-1,TRUE)</f>
        <v>0</v>
      </c>
      <c r="O2354" s="7">
        <v>0</v>
      </c>
      <c r="P2354" s="7">
        <v>0</v>
      </c>
      <c r="Q2354" s="7">
        <v>2351</v>
      </c>
      <c r="R2354" s="7" t="e">
        <f t="shared" ref="R2354:W2354" si="2872">FIND(",",$F2354,Q2354+1)</f>
        <v>#VALUE!</v>
      </c>
      <c r="S2354" s="7" t="e">
        <f t="shared" si="2872"/>
        <v>#VALUE!</v>
      </c>
      <c r="T2354" s="7" t="e">
        <f t="shared" si="2872"/>
        <v>#VALUE!</v>
      </c>
      <c r="U2354" s="7" t="e">
        <f t="shared" si="2872"/>
        <v>#VALUE!</v>
      </c>
      <c r="V2354" s="7" t="e">
        <f t="shared" si="2872"/>
        <v>#VALUE!</v>
      </c>
      <c r="W2354" s="7" t="e">
        <f t="shared" si="2872"/>
        <v>#VALUE!</v>
      </c>
      <c r="X2354" s="11" t="str">
        <f t="shared" si="2821"/>
        <v/>
      </c>
      <c r="Y2354" s="11" t="str">
        <f t="shared" si="2822"/>
        <v/>
      </c>
      <c r="Z2354" s="11" t="str">
        <f t="shared" si="2823"/>
        <v/>
      </c>
      <c r="AA2354" s="11" t="str">
        <f t="shared" si="2824"/>
        <v/>
      </c>
      <c r="AB2354" s="3" t="str">
        <f t="shared" si="2825"/>
        <v/>
      </c>
      <c r="AC2354" s="3"/>
      <c r="AD2354" s="3"/>
      <c r="AE2354" s="7" t="str">
        <f>IF(X2354="","",_xlfn.IFNA(VLOOKUP(X2354,'饰品（请勿修改）'!$A:$H,8,FALSE),VLOOKUP(X2354,'饰品（请勿修改）'!$H:$H,1,FALSE)))</f>
        <v/>
      </c>
      <c r="AF2354" s="7" t="str">
        <f>IF(Z2354="","",_xlfn.IFNA(VLOOKUP(Z2354,'饰品（请勿修改）'!$A:$H,8,FALSE),VLOOKUP(Z2354,'饰品（请勿修改）'!$H:$H,1,FALSE)))</f>
        <v/>
      </c>
      <c r="AG2354" s="7">
        <f>_xlfn.IFNA(VLOOKUP(AE2354,'饰品（请勿修改）'!$H:$I,2,FALSE),0)</f>
        <v>0</v>
      </c>
      <c r="AH2354" s="7">
        <f>_xlfn.IFNA(VLOOKUP(AF2354,'饰品（请勿修改）'!$H:$I,2,FALSE),0)</f>
        <v>0</v>
      </c>
      <c r="AI2354" s="7">
        <f t="shared" si="2812"/>
        <v>0</v>
      </c>
      <c r="AJ2354" s="7">
        <f t="shared" si="2813"/>
        <v>0</v>
      </c>
    </row>
    <row r="2355" spans="1:36" x14ac:dyDescent="0.2">
      <c r="A2355" s="3"/>
      <c r="B2355" s="3"/>
      <c r="C2355" s="3"/>
      <c r="D2355" s="3"/>
      <c r="E2355" s="3"/>
      <c r="F2355" s="3"/>
      <c r="G2355" s="7" t="str">
        <f t="shared" si="2810"/>
        <v/>
      </c>
      <c r="H2355" s="7" t="str">
        <f t="shared" si="2814"/>
        <v/>
      </c>
      <c r="I2355" s="7" t="str">
        <f t="shared" si="2815"/>
        <v/>
      </c>
      <c r="J2355" s="7" t="str">
        <f t="shared" si="2816"/>
        <v/>
      </c>
      <c r="K2355" s="5">
        <f t="shared" si="2817"/>
        <v>0</v>
      </c>
      <c r="L2355" s="5">
        <f t="shared" si="2818"/>
        <v>0</v>
      </c>
      <c r="M2355" s="5">
        <f t="shared" si="2819"/>
        <v>0</v>
      </c>
      <c r="N2355" s="7" cm="1">
        <f t="array" ref="N2355:P2355">_xlfn._xlws.SORT(K2355:M2355,1,-1,TRUE)</f>
        <v>0</v>
      </c>
      <c r="O2355" s="7">
        <v>0</v>
      </c>
      <c r="P2355" s="7">
        <v>0</v>
      </c>
      <c r="Q2355" s="7">
        <v>2352</v>
      </c>
      <c r="R2355" s="7" t="e">
        <f t="shared" ref="R2355:W2355" si="2873">FIND(",",$F2355,Q2355+1)</f>
        <v>#VALUE!</v>
      </c>
      <c r="S2355" s="7" t="e">
        <f t="shared" si="2873"/>
        <v>#VALUE!</v>
      </c>
      <c r="T2355" s="7" t="e">
        <f t="shared" si="2873"/>
        <v>#VALUE!</v>
      </c>
      <c r="U2355" s="7" t="e">
        <f t="shared" si="2873"/>
        <v>#VALUE!</v>
      </c>
      <c r="V2355" s="7" t="e">
        <f t="shared" si="2873"/>
        <v>#VALUE!</v>
      </c>
      <c r="W2355" s="7" t="e">
        <f t="shared" si="2873"/>
        <v>#VALUE!</v>
      </c>
      <c r="X2355" s="11" t="str">
        <f t="shared" si="2821"/>
        <v/>
      </c>
      <c r="Y2355" s="11" t="str">
        <f t="shared" si="2822"/>
        <v/>
      </c>
      <c r="Z2355" s="11" t="str">
        <f t="shared" si="2823"/>
        <v/>
      </c>
      <c r="AA2355" s="11" t="str">
        <f t="shared" si="2824"/>
        <v/>
      </c>
      <c r="AB2355" s="3" t="str">
        <f t="shared" si="2825"/>
        <v/>
      </c>
      <c r="AC2355" s="3"/>
      <c r="AD2355" s="3"/>
      <c r="AE2355" s="7" t="str">
        <f>IF(X2355="","",_xlfn.IFNA(VLOOKUP(X2355,'饰品（请勿修改）'!$A:$H,8,FALSE),VLOOKUP(X2355,'饰品（请勿修改）'!$H:$H,1,FALSE)))</f>
        <v/>
      </c>
      <c r="AF2355" s="7" t="str">
        <f>IF(Z2355="","",_xlfn.IFNA(VLOOKUP(Z2355,'饰品（请勿修改）'!$A:$H,8,FALSE),VLOOKUP(Z2355,'饰品（请勿修改）'!$H:$H,1,FALSE)))</f>
        <v/>
      </c>
      <c r="AG2355" s="7">
        <f>_xlfn.IFNA(VLOOKUP(AE2355,'饰品（请勿修改）'!$H:$I,2,FALSE),0)</f>
        <v>0</v>
      </c>
      <c r="AH2355" s="7">
        <f>_xlfn.IFNA(VLOOKUP(AF2355,'饰品（请勿修改）'!$H:$I,2,FALSE),0)</f>
        <v>0</v>
      </c>
      <c r="AI2355" s="7">
        <f t="shared" si="2812"/>
        <v>0</v>
      </c>
      <c r="AJ2355" s="7">
        <f t="shared" si="2813"/>
        <v>0</v>
      </c>
    </row>
    <row r="2356" spans="1:36" x14ac:dyDescent="0.2">
      <c r="A2356" s="3"/>
      <c r="B2356" s="3"/>
      <c r="C2356" s="3"/>
      <c r="D2356" s="3"/>
      <c r="E2356" s="3"/>
      <c r="F2356" s="3"/>
      <c r="G2356" s="7" t="str">
        <f t="shared" si="2810"/>
        <v/>
      </c>
      <c r="H2356" s="7" t="str">
        <f t="shared" si="2814"/>
        <v/>
      </c>
      <c r="I2356" s="7" t="str">
        <f t="shared" si="2815"/>
        <v/>
      </c>
      <c r="J2356" s="7" t="str">
        <f t="shared" si="2816"/>
        <v/>
      </c>
      <c r="K2356" s="5">
        <f t="shared" si="2817"/>
        <v>0</v>
      </c>
      <c r="L2356" s="5">
        <f t="shared" si="2818"/>
        <v>0</v>
      </c>
      <c r="M2356" s="5">
        <f t="shared" si="2819"/>
        <v>0</v>
      </c>
      <c r="N2356" s="7" cm="1">
        <f t="array" ref="N2356:P2356">_xlfn._xlws.SORT(K2356:M2356,1,-1,TRUE)</f>
        <v>0</v>
      </c>
      <c r="O2356" s="7">
        <v>0</v>
      </c>
      <c r="P2356" s="7">
        <v>0</v>
      </c>
      <c r="Q2356" s="7">
        <v>2353</v>
      </c>
      <c r="R2356" s="7" t="e">
        <f t="shared" ref="R2356:W2356" si="2874">FIND(",",$F2356,Q2356+1)</f>
        <v>#VALUE!</v>
      </c>
      <c r="S2356" s="7" t="e">
        <f t="shared" si="2874"/>
        <v>#VALUE!</v>
      </c>
      <c r="T2356" s="7" t="e">
        <f t="shared" si="2874"/>
        <v>#VALUE!</v>
      </c>
      <c r="U2356" s="7" t="e">
        <f t="shared" si="2874"/>
        <v>#VALUE!</v>
      </c>
      <c r="V2356" s="7" t="e">
        <f t="shared" si="2874"/>
        <v>#VALUE!</v>
      </c>
      <c r="W2356" s="7" t="e">
        <f t="shared" si="2874"/>
        <v>#VALUE!</v>
      </c>
      <c r="X2356" s="11" t="str">
        <f t="shared" si="2821"/>
        <v/>
      </c>
      <c r="Y2356" s="11" t="str">
        <f t="shared" si="2822"/>
        <v/>
      </c>
      <c r="Z2356" s="11" t="str">
        <f t="shared" si="2823"/>
        <v/>
      </c>
      <c r="AA2356" s="11" t="str">
        <f t="shared" si="2824"/>
        <v/>
      </c>
      <c r="AB2356" s="3" t="str">
        <f t="shared" si="2825"/>
        <v/>
      </c>
      <c r="AC2356" s="3"/>
      <c r="AD2356" s="3"/>
      <c r="AE2356" s="7" t="str">
        <f>IF(X2356="","",_xlfn.IFNA(VLOOKUP(X2356,'饰品（请勿修改）'!$A:$H,8,FALSE),VLOOKUP(X2356,'饰品（请勿修改）'!$H:$H,1,FALSE)))</f>
        <v/>
      </c>
      <c r="AF2356" s="7" t="str">
        <f>IF(Z2356="","",_xlfn.IFNA(VLOOKUP(Z2356,'饰品（请勿修改）'!$A:$H,8,FALSE),VLOOKUP(Z2356,'饰品（请勿修改）'!$H:$H,1,FALSE)))</f>
        <v/>
      </c>
      <c r="AG2356" s="7">
        <f>_xlfn.IFNA(VLOOKUP(AE2356,'饰品（请勿修改）'!$H:$I,2,FALSE),0)</f>
        <v>0</v>
      </c>
      <c r="AH2356" s="7">
        <f>_xlfn.IFNA(VLOOKUP(AF2356,'饰品（请勿修改）'!$H:$I,2,FALSE),0)</f>
        <v>0</v>
      </c>
      <c r="AI2356" s="7">
        <f t="shared" si="2812"/>
        <v>0</v>
      </c>
      <c r="AJ2356" s="7">
        <f t="shared" si="2813"/>
        <v>0</v>
      </c>
    </row>
    <row r="2357" spans="1:36" x14ac:dyDescent="0.2">
      <c r="A2357" s="3"/>
      <c r="B2357" s="3"/>
      <c r="C2357" s="3"/>
      <c r="D2357" s="3"/>
      <c r="E2357" s="3"/>
      <c r="F2357" s="3"/>
      <c r="G2357" s="7" t="str">
        <f t="shared" si="2810"/>
        <v/>
      </c>
      <c r="H2357" s="7" t="str">
        <f t="shared" si="2814"/>
        <v/>
      </c>
      <c r="I2357" s="7" t="str">
        <f t="shared" si="2815"/>
        <v/>
      </c>
      <c r="J2357" s="7" t="str">
        <f t="shared" si="2816"/>
        <v/>
      </c>
      <c r="K2357" s="5">
        <f t="shared" si="2817"/>
        <v>0</v>
      </c>
      <c r="L2357" s="5">
        <f t="shared" si="2818"/>
        <v>0</v>
      </c>
      <c r="M2357" s="5">
        <f t="shared" si="2819"/>
        <v>0</v>
      </c>
      <c r="N2357" s="7" cm="1">
        <f t="array" ref="N2357:P2357">_xlfn._xlws.SORT(K2357:M2357,1,-1,TRUE)</f>
        <v>0</v>
      </c>
      <c r="O2357" s="7">
        <v>0</v>
      </c>
      <c r="P2357" s="7">
        <v>0</v>
      </c>
      <c r="Q2357" s="7">
        <v>2354</v>
      </c>
      <c r="R2357" s="7" t="e">
        <f t="shared" ref="R2357:W2357" si="2875">FIND(",",$F2357,Q2357+1)</f>
        <v>#VALUE!</v>
      </c>
      <c r="S2357" s="7" t="e">
        <f t="shared" si="2875"/>
        <v>#VALUE!</v>
      </c>
      <c r="T2357" s="7" t="e">
        <f t="shared" si="2875"/>
        <v>#VALUE!</v>
      </c>
      <c r="U2357" s="7" t="e">
        <f t="shared" si="2875"/>
        <v>#VALUE!</v>
      </c>
      <c r="V2357" s="7" t="e">
        <f t="shared" si="2875"/>
        <v>#VALUE!</v>
      </c>
      <c r="W2357" s="7" t="e">
        <f t="shared" si="2875"/>
        <v>#VALUE!</v>
      </c>
      <c r="X2357" s="11" t="str">
        <f t="shared" si="2821"/>
        <v/>
      </c>
      <c r="Y2357" s="11" t="str">
        <f t="shared" si="2822"/>
        <v/>
      </c>
      <c r="Z2357" s="11" t="str">
        <f t="shared" si="2823"/>
        <v/>
      </c>
      <c r="AA2357" s="11" t="str">
        <f t="shared" si="2824"/>
        <v/>
      </c>
      <c r="AB2357" s="3" t="str">
        <f t="shared" si="2825"/>
        <v/>
      </c>
      <c r="AC2357" s="3"/>
      <c r="AD2357" s="3"/>
      <c r="AE2357" s="7" t="str">
        <f>IF(X2357="","",_xlfn.IFNA(VLOOKUP(X2357,'饰品（请勿修改）'!$A:$H,8,FALSE),VLOOKUP(X2357,'饰品（请勿修改）'!$H:$H,1,FALSE)))</f>
        <v/>
      </c>
      <c r="AF2357" s="7" t="str">
        <f>IF(Z2357="","",_xlfn.IFNA(VLOOKUP(Z2357,'饰品（请勿修改）'!$A:$H,8,FALSE),VLOOKUP(Z2357,'饰品（请勿修改）'!$H:$H,1,FALSE)))</f>
        <v/>
      </c>
      <c r="AG2357" s="7">
        <f>_xlfn.IFNA(VLOOKUP(AE2357,'饰品（请勿修改）'!$H:$I,2,FALSE),0)</f>
        <v>0</v>
      </c>
      <c r="AH2357" s="7">
        <f>_xlfn.IFNA(VLOOKUP(AF2357,'饰品（请勿修改）'!$H:$I,2,FALSE),0)</f>
        <v>0</v>
      </c>
      <c r="AI2357" s="7">
        <f t="shared" si="2812"/>
        <v>0</v>
      </c>
      <c r="AJ2357" s="7">
        <f t="shared" si="2813"/>
        <v>0</v>
      </c>
    </row>
    <row r="2358" spans="1:36" x14ac:dyDescent="0.2">
      <c r="A2358" s="3"/>
      <c r="B2358" s="3"/>
      <c r="C2358" s="3"/>
      <c r="D2358" s="3"/>
      <c r="E2358" s="3"/>
      <c r="F2358" s="3"/>
      <c r="G2358" s="7" t="str">
        <f t="shared" si="2810"/>
        <v/>
      </c>
      <c r="H2358" s="7" t="str">
        <f t="shared" si="2814"/>
        <v/>
      </c>
      <c r="I2358" s="7" t="str">
        <f t="shared" si="2815"/>
        <v/>
      </c>
      <c r="J2358" s="7" t="str">
        <f t="shared" si="2816"/>
        <v/>
      </c>
      <c r="K2358" s="5">
        <f t="shared" si="2817"/>
        <v>0</v>
      </c>
      <c r="L2358" s="5">
        <f t="shared" si="2818"/>
        <v>0</v>
      </c>
      <c r="M2358" s="5">
        <f t="shared" si="2819"/>
        <v>0</v>
      </c>
      <c r="N2358" s="7" cm="1">
        <f t="array" ref="N2358:P2358">_xlfn._xlws.SORT(K2358:M2358,1,-1,TRUE)</f>
        <v>0</v>
      </c>
      <c r="O2358" s="7">
        <v>0</v>
      </c>
      <c r="P2358" s="7">
        <v>0</v>
      </c>
      <c r="Q2358" s="7">
        <v>2355</v>
      </c>
      <c r="R2358" s="7" t="e">
        <f t="shared" ref="R2358:W2358" si="2876">FIND(",",$F2358,Q2358+1)</f>
        <v>#VALUE!</v>
      </c>
      <c r="S2358" s="7" t="e">
        <f t="shared" si="2876"/>
        <v>#VALUE!</v>
      </c>
      <c r="T2358" s="7" t="e">
        <f t="shared" si="2876"/>
        <v>#VALUE!</v>
      </c>
      <c r="U2358" s="7" t="e">
        <f t="shared" si="2876"/>
        <v>#VALUE!</v>
      </c>
      <c r="V2358" s="7" t="e">
        <f t="shared" si="2876"/>
        <v>#VALUE!</v>
      </c>
      <c r="W2358" s="7" t="e">
        <f t="shared" si="2876"/>
        <v>#VALUE!</v>
      </c>
      <c r="X2358" s="11" t="str">
        <f t="shared" si="2821"/>
        <v/>
      </c>
      <c r="Y2358" s="11" t="str">
        <f t="shared" si="2822"/>
        <v/>
      </c>
      <c r="Z2358" s="11" t="str">
        <f t="shared" si="2823"/>
        <v/>
      </c>
      <c r="AA2358" s="11" t="str">
        <f t="shared" si="2824"/>
        <v/>
      </c>
      <c r="AB2358" s="3" t="str">
        <f t="shared" si="2825"/>
        <v/>
      </c>
      <c r="AC2358" s="3"/>
      <c r="AD2358" s="3"/>
      <c r="AE2358" s="7" t="str">
        <f>IF(X2358="","",_xlfn.IFNA(VLOOKUP(X2358,'饰品（请勿修改）'!$A:$H,8,FALSE),VLOOKUP(X2358,'饰品（请勿修改）'!$H:$H,1,FALSE)))</f>
        <v/>
      </c>
      <c r="AF2358" s="7" t="str">
        <f>IF(Z2358="","",_xlfn.IFNA(VLOOKUP(Z2358,'饰品（请勿修改）'!$A:$H,8,FALSE),VLOOKUP(Z2358,'饰品（请勿修改）'!$H:$H,1,FALSE)))</f>
        <v/>
      </c>
      <c r="AG2358" s="7">
        <f>_xlfn.IFNA(VLOOKUP(AE2358,'饰品（请勿修改）'!$H:$I,2,FALSE),0)</f>
        <v>0</v>
      </c>
      <c r="AH2358" s="7">
        <f>_xlfn.IFNA(VLOOKUP(AF2358,'饰品（请勿修改）'!$H:$I,2,FALSE),0)</f>
        <v>0</v>
      </c>
      <c r="AI2358" s="7">
        <f t="shared" si="2812"/>
        <v>0</v>
      </c>
      <c r="AJ2358" s="7">
        <f t="shared" si="2813"/>
        <v>0</v>
      </c>
    </row>
    <row r="2359" spans="1:36" x14ac:dyDescent="0.2">
      <c r="A2359" s="3"/>
      <c r="B2359" s="3"/>
      <c r="C2359" s="3"/>
      <c r="D2359" s="3"/>
      <c r="E2359" s="3"/>
      <c r="F2359" s="3"/>
      <c r="G2359" s="7" t="str">
        <f t="shared" si="2810"/>
        <v/>
      </c>
      <c r="H2359" s="7" t="str">
        <f t="shared" si="2814"/>
        <v/>
      </c>
      <c r="I2359" s="7" t="str">
        <f t="shared" si="2815"/>
        <v/>
      </c>
      <c r="J2359" s="7" t="str">
        <f t="shared" si="2816"/>
        <v/>
      </c>
      <c r="K2359" s="5">
        <f t="shared" si="2817"/>
        <v>0</v>
      </c>
      <c r="L2359" s="5">
        <f t="shared" si="2818"/>
        <v>0</v>
      </c>
      <c r="M2359" s="5">
        <f t="shared" si="2819"/>
        <v>0</v>
      </c>
      <c r="N2359" s="7" cm="1">
        <f t="array" ref="N2359:P2359">_xlfn._xlws.SORT(K2359:M2359,1,-1,TRUE)</f>
        <v>0</v>
      </c>
      <c r="O2359" s="7">
        <v>0</v>
      </c>
      <c r="P2359" s="7">
        <v>0</v>
      </c>
      <c r="Q2359" s="7">
        <v>2356</v>
      </c>
      <c r="R2359" s="7" t="e">
        <f t="shared" ref="R2359:W2359" si="2877">FIND(",",$F2359,Q2359+1)</f>
        <v>#VALUE!</v>
      </c>
      <c r="S2359" s="7" t="e">
        <f t="shared" si="2877"/>
        <v>#VALUE!</v>
      </c>
      <c r="T2359" s="7" t="e">
        <f t="shared" si="2877"/>
        <v>#VALUE!</v>
      </c>
      <c r="U2359" s="7" t="e">
        <f t="shared" si="2877"/>
        <v>#VALUE!</v>
      </c>
      <c r="V2359" s="7" t="e">
        <f t="shared" si="2877"/>
        <v>#VALUE!</v>
      </c>
      <c r="W2359" s="7" t="e">
        <f t="shared" si="2877"/>
        <v>#VALUE!</v>
      </c>
      <c r="X2359" s="11" t="str">
        <f t="shared" si="2821"/>
        <v/>
      </c>
      <c r="Y2359" s="11" t="str">
        <f t="shared" si="2822"/>
        <v/>
      </c>
      <c r="Z2359" s="11" t="str">
        <f t="shared" si="2823"/>
        <v/>
      </c>
      <c r="AA2359" s="11" t="str">
        <f t="shared" si="2824"/>
        <v/>
      </c>
      <c r="AB2359" s="3" t="str">
        <f t="shared" si="2825"/>
        <v/>
      </c>
      <c r="AC2359" s="3"/>
      <c r="AD2359" s="3"/>
      <c r="AE2359" s="7" t="str">
        <f>IF(X2359="","",_xlfn.IFNA(VLOOKUP(X2359,'饰品（请勿修改）'!$A:$H,8,FALSE),VLOOKUP(X2359,'饰品（请勿修改）'!$H:$H,1,FALSE)))</f>
        <v/>
      </c>
      <c r="AF2359" s="7" t="str">
        <f>IF(Z2359="","",_xlfn.IFNA(VLOOKUP(Z2359,'饰品（请勿修改）'!$A:$H,8,FALSE),VLOOKUP(Z2359,'饰品（请勿修改）'!$H:$H,1,FALSE)))</f>
        <v/>
      </c>
      <c r="AG2359" s="7">
        <f>_xlfn.IFNA(VLOOKUP(AE2359,'饰品（请勿修改）'!$H:$I,2,FALSE),0)</f>
        <v>0</v>
      </c>
      <c r="AH2359" s="7">
        <f>_xlfn.IFNA(VLOOKUP(AF2359,'饰品（请勿修改）'!$H:$I,2,FALSE),0)</f>
        <v>0</v>
      </c>
      <c r="AI2359" s="7">
        <f t="shared" si="2812"/>
        <v>0</v>
      </c>
      <c r="AJ2359" s="7">
        <f t="shared" si="2813"/>
        <v>0</v>
      </c>
    </row>
    <row r="2360" spans="1:36" x14ac:dyDescent="0.2">
      <c r="A2360" s="3"/>
      <c r="B2360" s="3"/>
      <c r="C2360" s="3"/>
      <c r="D2360" s="3"/>
      <c r="E2360" s="3"/>
      <c r="F2360" s="3"/>
      <c r="G2360" s="7" t="str">
        <f t="shared" si="2810"/>
        <v/>
      </c>
      <c r="H2360" s="7" t="str">
        <f t="shared" si="2814"/>
        <v/>
      </c>
      <c r="I2360" s="7" t="str">
        <f t="shared" si="2815"/>
        <v/>
      </c>
      <c r="J2360" s="7" t="str">
        <f t="shared" si="2816"/>
        <v/>
      </c>
      <c r="K2360" s="5">
        <f t="shared" si="2817"/>
        <v>0</v>
      </c>
      <c r="L2360" s="5">
        <f t="shared" si="2818"/>
        <v>0</v>
      </c>
      <c r="M2360" s="5">
        <f t="shared" si="2819"/>
        <v>0</v>
      </c>
      <c r="N2360" s="7" cm="1">
        <f t="array" ref="N2360:P2360">_xlfn._xlws.SORT(K2360:M2360,1,-1,TRUE)</f>
        <v>0</v>
      </c>
      <c r="O2360" s="7">
        <v>0</v>
      </c>
      <c r="P2360" s="7">
        <v>0</v>
      </c>
      <c r="Q2360" s="7">
        <v>2357</v>
      </c>
      <c r="R2360" s="7" t="e">
        <f t="shared" ref="R2360:W2360" si="2878">FIND(",",$F2360,Q2360+1)</f>
        <v>#VALUE!</v>
      </c>
      <c r="S2360" s="7" t="e">
        <f t="shared" si="2878"/>
        <v>#VALUE!</v>
      </c>
      <c r="T2360" s="7" t="e">
        <f t="shared" si="2878"/>
        <v>#VALUE!</v>
      </c>
      <c r="U2360" s="7" t="e">
        <f t="shared" si="2878"/>
        <v>#VALUE!</v>
      </c>
      <c r="V2360" s="7" t="e">
        <f t="shared" si="2878"/>
        <v>#VALUE!</v>
      </c>
      <c r="W2360" s="7" t="e">
        <f t="shared" si="2878"/>
        <v>#VALUE!</v>
      </c>
      <c r="X2360" s="11" t="str">
        <f t="shared" si="2821"/>
        <v/>
      </c>
      <c r="Y2360" s="11" t="str">
        <f t="shared" si="2822"/>
        <v/>
      </c>
      <c r="Z2360" s="11" t="str">
        <f t="shared" si="2823"/>
        <v/>
      </c>
      <c r="AA2360" s="11" t="str">
        <f t="shared" si="2824"/>
        <v/>
      </c>
      <c r="AB2360" s="3" t="str">
        <f t="shared" si="2825"/>
        <v/>
      </c>
      <c r="AC2360" s="3"/>
      <c r="AD2360" s="3"/>
      <c r="AE2360" s="7" t="str">
        <f>IF(X2360="","",_xlfn.IFNA(VLOOKUP(X2360,'饰品（请勿修改）'!$A:$H,8,FALSE),VLOOKUP(X2360,'饰品（请勿修改）'!$H:$H,1,FALSE)))</f>
        <v/>
      </c>
      <c r="AF2360" s="7" t="str">
        <f>IF(Z2360="","",_xlfn.IFNA(VLOOKUP(Z2360,'饰品（请勿修改）'!$A:$H,8,FALSE),VLOOKUP(Z2360,'饰品（请勿修改）'!$H:$H,1,FALSE)))</f>
        <v/>
      </c>
      <c r="AG2360" s="7">
        <f>_xlfn.IFNA(VLOOKUP(AE2360,'饰品（请勿修改）'!$H:$I,2,FALSE),0)</f>
        <v>0</v>
      </c>
      <c r="AH2360" s="7">
        <f>_xlfn.IFNA(VLOOKUP(AF2360,'饰品（请勿修改）'!$H:$I,2,FALSE),0)</f>
        <v>0</v>
      </c>
      <c r="AI2360" s="7">
        <f t="shared" si="2812"/>
        <v>0</v>
      </c>
      <c r="AJ2360" s="7">
        <f t="shared" si="2813"/>
        <v>0</v>
      </c>
    </row>
    <row r="2361" spans="1:36" x14ac:dyDescent="0.2">
      <c r="A2361" s="3"/>
      <c r="B2361" s="3"/>
      <c r="C2361" s="3"/>
      <c r="D2361" s="3"/>
      <c r="E2361" s="3"/>
      <c r="F2361" s="3"/>
      <c r="G2361" s="7" t="str">
        <f t="shared" si="2810"/>
        <v/>
      </c>
      <c r="H2361" s="7" t="str">
        <f t="shared" si="2814"/>
        <v/>
      </c>
      <c r="I2361" s="7" t="str">
        <f t="shared" si="2815"/>
        <v/>
      </c>
      <c r="J2361" s="7" t="str">
        <f t="shared" si="2816"/>
        <v/>
      </c>
      <c r="K2361" s="5">
        <f t="shared" si="2817"/>
        <v>0</v>
      </c>
      <c r="L2361" s="5">
        <f t="shared" si="2818"/>
        <v>0</v>
      </c>
      <c r="M2361" s="5">
        <f t="shared" si="2819"/>
        <v>0</v>
      </c>
      <c r="N2361" s="7" cm="1">
        <f t="array" ref="N2361:P2361">_xlfn._xlws.SORT(K2361:M2361,1,-1,TRUE)</f>
        <v>0</v>
      </c>
      <c r="O2361" s="7">
        <v>0</v>
      </c>
      <c r="P2361" s="7">
        <v>0</v>
      </c>
      <c r="Q2361" s="7">
        <v>2358</v>
      </c>
      <c r="R2361" s="7" t="e">
        <f t="shared" ref="R2361:W2361" si="2879">FIND(",",$F2361,Q2361+1)</f>
        <v>#VALUE!</v>
      </c>
      <c r="S2361" s="7" t="e">
        <f t="shared" si="2879"/>
        <v>#VALUE!</v>
      </c>
      <c r="T2361" s="7" t="e">
        <f t="shared" si="2879"/>
        <v>#VALUE!</v>
      </c>
      <c r="U2361" s="7" t="e">
        <f t="shared" si="2879"/>
        <v>#VALUE!</v>
      </c>
      <c r="V2361" s="7" t="e">
        <f t="shared" si="2879"/>
        <v>#VALUE!</v>
      </c>
      <c r="W2361" s="7" t="e">
        <f t="shared" si="2879"/>
        <v>#VALUE!</v>
      </c>
      <c r="X2361" s="11" t="str">
        <f t="shared" si="2821"/>
        <v/>
      </c>
      <c r="Y2361" s="11" t="str">
        <f t="shared" si="2822"/>
        <v/>
      </c>
      <c r="Z2361" s="11" t="str">
        <f t="shared" si="2823"/>
        <v/>
      </c>
      <c r="AA2361" s="11" t="str">
        <f t="shared" si="2824"/>
        <v/>
      </c>
      <c r="AB2361" s="3" t="str">
        <f t="shared" si="2825"/>
        <v/>
      </c>
      <c r="AC2361" s="3"/>
      <c r="AD2361" s="3"/>
      <c r="AE2361" s="7" t="str">
        <f>IF(X2361="","",_xlfn.IFNA(VLOOKUP(X2361,'饰品（请勿修改）'!$A:$H,8,FALSE),VLOOKUP(X2361,'饰品（请勿修改）'!$H:$H,1,FALSE)))</f>
        <v/>
      </c>
      <c r="AF2361" s="7" t="str">
        <f>IF(Z2361="","",_xlfn.IFNA(VLOOKUP(Z2361,'饰品（请勿修改）'!$A:$H,8,FALSE),VLOOKUP(Z2361,'饰品（请勿修改）'!$H:$H,1,FALSE)))</f>
        <v/>
      </c>
      <c r="AG2361" s="7">
        <f>_xlfn.IFNA(VLOOKUP(AE2361,'饰品（请勿修改）'!$H:$I,2,FALSE),0)</f>
        <v>0</v>
      </c>
      <c r="AH2361" s="7">
        <f>_xlfn.IFNA(VLOOKUP(AF2361,'饰品（请勿修改）'!$H:$I,2,FALSE),0)</f>
        <v>0</v>
      </c>
      <c r="AI2361" s="7">
        <f t="shared" si="2812"/>
        <v>0</v>
      </c>
      <c r="AJ2361" s="7">
        <f t="shared" si="2813"/>
        <v>0</v>
      </c>
    </row>
    <row r="2362" spans="1:36" x14ac:dyDescent="0.2">
      <c r="A2362" s="3"/>
      <c r="B2362" s="3"/>
      <c r="C2362" s="3"/>
      <c r="D2362" s="3"/>
      <c r="E2362" s="3"/>
      <c r="F2362" s="3"/>
      <c r="G2362" s="7" t="str">
        <f t="shared" si="2810"/>
        <v/>
      </c>
      <c r="H2362" s="7" t="str">
        <f t="shared" si="2814"/>
        <v/>
      </c>
      <c r="I2362" s="7" t="str">
        <f t="shared" si="2815"/>
        <v/>
      </c>
      <c r="J2362" s="7" t="str">
        <f t="shared" si="2816"/>
        <v/>
      </c>
      <c r="K2362" s="5">
        <f t="shared" si="2817"/>
        <v>0</v>
      </c>
      <c r="L2362" s="5">
        <f t="shared" si="2818"/>
        <v>0</v>
      </c>
      <c r="M2362" s="5">
        <f t="shared" si="2819"/>
        <v>0</v>
      </c>
      <c r="N2362" s="7" cm="1">
        <f t="array" ref="N2362:P2362">_xlfn._xlws.SORT(K2362:M2362,1,-1,TRUE)</f>
        <v>0</v>
      </c>
      <c r="O2362" s="7">
        <v>0</v>
      </c>
      <c r="P2362" s="7">
        <v>0</v>
      </c>
      <c r="Q2362" s="7">
        <v>2359</v>
      </c>
      <c r="R2362" s="7" t="e">
        <f t="shared" ref="R2362:W2362" si="2880">FIND(",",$F2362,Q2362+1)</f>
        <v>#VALUE!</v>
      </c>
      <c r="S2362" s="7" t="e">
        <f t="shared" si="2880"/>
        <v>#VALUE!</v>
      </c>
      <c r="T2362" s="7" t="e">
        <f t="shared" si="2880"/>
        <v>#VALUE!</v>
      </c>
      <c r="U2362" s="7" t="e">
        <f t="shared" si="2880"/>
        <v>#VALUE!</v>
      </c>
      <c r="V2362" s="7" t="e">
        <f t="shared" si="2880"/>
        <v>#VALUE!</v>
      </c>
      <c r="W2362" s="7" t="e">
        <f t="shared" si="2880"/>
        <v>#VALUE!</v>
      </c>
      <c r="X2362" s="11" t="str">
        <f t="shared" si="2821"/>
        <v/>
      </c>
      <c r="Y2362" s="11" t="str">
        <f t="shared" si="2822"/>
        <v/>
      </c>
      <c r="Z2362" s="11" t="str">
        <f t="shared" si="2823"/>
        <v/>
      </c>
      <c r="AA2362" s="11" t="str">
        <f t="shared" si="2824"/>
        <v/>
      </c>
      <c r="AB2362" s="3" t="str">
        <f t="shared" si="2825"/>
        <v/>
      </c>
      <c r="AC2362" s="3"/>
      <c r="AD2362" s="3"/>
      <c r="AE2362" s="7" t="str">
        <f>IF(X2362="","",_xlfn.IFNA(VLOOKUP(X2362,'饰品（请勿修改）'!$A:$H,8,FALSE),VLOOKUP(X2362,'饰品（请勿修改）'!$H:$H,1,FALSE)))</f>
        <v/>
      </c>
      <c r="AF2362" s="7" t="str">
        <f>IF(Z2362="","",_xlfn.IFNA(VLOOKUP(Z2362,'饰品（请勿修改）'!$A:$H,8,FALSE),VLOOKUP(Z2362,'饰品（请勿修改）'!$H:$H,1,FALSE)))</f>
        <v/>
      </c>
      <c r="AG2362" s="7">
        <f>_xlfn.IFNA(VLOOKUP(AE2362,'饰品（请勿修改）'!$H:$I,2,FALSE),0)</f>
        <v>0</v>
      </c>
      <c r="AH2362" s="7">
        <f>_xlfn.IFNA(VLOOKUP(AF2362,'饰品（请勿修改）'!$H:$I,2,FALSE),0)</f>
        <v>0</v>
      </c>
      <c r="AI2362" s="7">
        <f t="shared" si="2812"/>
        <v>0</v>
      </c>
      <c r="AJ2362" s="7">
        <f t="shared" si="2813"/>
        <v>0</v>
      </c>
    </row>
    <row r="2363" spans="1:36" x14ac:dyDescent="0.2">
      <c r="A2363" s="3"/>
      <c r="B2363" s="3"/>
      <c r="C2363" s="3"/>
      <c r="D2363" s="3"/>
      <c r="E2363" s="3"/>
      <c r="F2363" s="3"/>
      <c r="G2363" s="7" t="str">
        <f t="shared" si="2810"/>
        <v/>
      </c>
      <c r="H2363" s="7" t="str">
        <f t="shared" si="2814"/>
        <v/>
      </c>
      <c r="I2363" s="7" t="str">
        <f t="shared" si="2815"/>
        <v/>
      </c>
      <c r="J2363" s="7" t="str">
        <f t="shared" si="2816"/>
        <v/>
      </c>
      <c r="K2363" s="5">
        <f t="shared" si="2817"/>
        <v>0</v>
      </c>
      <c r="L2363" s="5">
        <f t="shared" si="2818"/>
        <v>0</v>
      </c>
      <c r="M2363" s="5">
        <f t="shared" si="2819"/>
        <v>0</v>
      </c>
      <c r="N2363" s="7" cm="1">
        <f t="array" ref="N2363:P2363">_xlfn._xlws.SORT(K2363:M2363,1,-1,TRUE)</f>
        <v>0</v>
      </c>
      <c r="O2363" s="7">
        <v>0</v>
      </c>
      <c r="P2363" s="7">
        <v>0</v>
      </c>
      <c r="Q2363" s="7">
        <v>2360</v>
      </c>
      <c r="R2363" s="7" t="e">
        <f t="shared" ref="R2363:W2363" si="2881">FIND(",",$F2363,Q2363+1)</f>
        <v>#VALUE!</v>
      </c>
      <c r="S2363" s="7" t="e">
        <f t="shared" si="2881"/>
        <v>#VALUE!</v>
      </c>
      <c r="T2363" s="7" t="e">
        <f t="shared" si="2881"/>
        <v>#VALUE!</v>
      </c>
      <c r="U2363" s="7" t="e">
        <f t="shared" si="2881"/>
        <v>#VALUE!</v>
      </c>
      <c r="V2363" s="7" t="e">
        <f t="shared" si="2881"/>
        <v>#VALUE!</v>
      </c>
      <c r="W2363" s="7" t="e">
        <f t="shared" si="2881"/>
        <v>#VALUE!</v>
      </c>
      <c r="X2363" s="11" t="str">
        <f t="shared" si="2821"/>
        <v/>
      </c>
      <c r="Y2363" s="11" t="str">
        <f t="shared" si="2822"/>
        <v/>
      </c>
      <c r="Z2363" s="11" t="str">
        <f t="shared" si="2823"/>
        <v/>
      </c>
      <c r="AA2363" s="11" t="str">
        <f t="shared" si="2824"/>
        <v/>
      </c>
      <c r="AB2363" s="3" t="str">
        <f t="shared" si="2825"/>
        <v/>
      </c>
      <c r="AC2363" s="3"/>
      <c r="AD2363" s="3"/>
      <c r="AE2363" s="7" t="str">
        <f>IF(X2363="","",_xlfn.IFNA(VLOOKUP(X2363,'饰品（请勿修改）'!$A:$H,8,FALSE),VLOOKUP(X2363,'饰品（请勿修改）'!$H:$H,1,FALSE)))</f>
        <v/>
      </c>
      <c r="AF2363" s="7" t="str">
        <f>IF(Z2363="","",_xlfn.IFNA(VLOOKUP(Z2363,'饰品（请勿修改）'!$A:$H,8,FALSE),VLOOKUP(Z2363,'饰品（请勿修改）'!$H:$H,1,FALSE)))</f>
        <v/>
      </c>
      <c r="AG2363" s="7">
        <f>_xlfn.IFNA(VLOOKUP(AE2363,'饰品（请勿修改）'!$H:$I,2,FALSE),0)</f>
        <v>0</v>
      </c>
      <c r="AH2363" s="7">
        <f>_xlfn.IFNA(VLOOKUP(AF2363,'饰品（请勿修改）'!$H:$I,2,FALSE),0)</f>
        <v>0</v>
      </c>
      <c r="AI2363" s="7">
        <f t="shared" si="2812"/>
        <v>0</v>
      </c>
      <c r="AJ2363" s="7">
        <f t="shared" si="2813"/>
        <v>0</v>
      </c>
    </row>
    <row r="2364" spans="1:36" x14ac:dyDescent="0.2">
      <c r="A2364" s="3"/>
      <c r="B2364" s="3"/>
      <c r="C2364" s="3"/>
      <c r="D2364" s="3"/>
      <c r="E2364" s="3"/>
      <c r="F2364" s="3"/>
      <c r="G2364" s="7" t="str">
        <f t="shared" si="2810"/>
        <v/>
      </c>
      <c r="H2364" s="7" t="str">
        <f t="shared" si="2814"/>
        <v/>
      </c>
      <c r="I2364" s="7" t="str">
        <f t="shared" si="2815"/>
        <v/>
      </c>
      <c r="J2364" s="7" t="str">
        <f t="shared" si="2816"/>
        <v/>
      </c>
      <c r="K2364" s="5">
        <f t="shared" si="2817"/>
        <v>0</v>
      </c>
      <c r="L2364" s="5">
        <f t="shared" si="2818"/>
        <v>0</v>
      </c>
      <c r="M2364" s="5">
        <f t="shared" si="2819"/>
        <v>0</v>
      </c>
      <c r="N2364" s="7" cm="1">
        <f t="array" ref="N2364:P2364">_xlfn._xlws.SORT(K2364:M2364,1,-1,TRUE)</f>
        <v>0</v>
      </c>
      <c r="O2364" s="7">
        <v>0</v>
      </c>
      <c r="P2364" s="7">
        <v>0</v>
      </c>
      <c r="Q2364" s="7">
        <v>2361</v>
      </c>
      <c r="R2364" s="7" t="e">
        <f t="shared" ref="R2364:W2364" si="2882">FIND(",",$F2364,Q2364+1)</f>
        <v>#VALUE!</v>
      </c>
      <c r="S2364" s="7" t="e">
        <f t="shared" si="2882"/>
        <v>#VALUE!</v>
      </c>
      <c r="T2364" s="7" t="e">
        <f t="shared" si="2882"/>
        <v>#VALUE!</v>
      </c>
      <c r="U2364" s="7" t="e">
        <f t="shared" si="2882"/>
        <v>#VALUE!</v>
      </c>
      <c r="V2364" s="7" t="e">
        <f t="shared" si="2882"/>
        <v>#VALUE!</v>
      </c>
      <c r="W2364" s="7" t="e">
        <f t="shared" si="2882"/>
        <v>#VALUE!</v>
      </c>
      <c r="X2364" s="11" t="str">
        <f t="shared" si="2821"/>
        <v/>
      </c>
      <c r="Y2364" s="11" t="str">
        <f t="shared" si="2822"/>
        <v/>
      </c>
      <c r="Z2364" s="11" t="str">
        <f t="shared" si="2823"/>
        <v/>
      </c>
      <c r="AA2364" s="11" t="str">
        <f t="shared" si="2824"/>
        <v/>
      </c>
      <c r="AB2364" s="3" t="str">
        <f t="shared" si="2825"/>
        <v/>
      </c>
      <c r="AC2364" s="3"/>
      <c r="AD2364" s="3"/>
      <c r="AE2364" s="7" t="str">
        <f>IF(X2364="","",_xlfn.IFNA(VLOOKUP(X2364,'饰品（请勿修改）'!$A:$H,8,FALSE),VLOOKUP(X2364,'饰品（请勿修改）'!$H:$H,1,FALSE)))</f>
        <v/>
      </c>
      <c r="AF2364" s="7" t="str">
        <f>IF(Z2364="","",_xlfn.IFNA(VLOOKUP(Z2364,'饰品（请勿修改）'!$A:$H,8,FALSE),VLOOKUP(Z2364,'饰品（请勿修改）'!$H:$H,1,FALSE)))</f>
        <v/>
      </c>
      <c r="AG2364" s="7">
        <f>_xlfn.IFNA(VLOOKUP(AE2364,'饰品（请勿修改）'!$H:$I,2,FALSE),0)</f>
        <v>0</v>
      </c>
      <c r="AH2364" s="7">
        <f>_xlfn.IFNA(VLOOKUP(AF2364,'饰品（请勿修改）'!$H:$I,2,FALSE),0)</f>
        <v>0</v>
      </c>
      <c r="AI2364" s="7">
        <f t="shared" si="2812"/>
        <v>0</v>
      </c>
      <c r="AJ2364" s="7">
        <f t="shared" si="2813"/>
        <v>0</v>
      </c>
    </row>
    <row r="2365" spans="1:36" x14ac:dyDescent="0.2">
      <c r="A2365" s="3"/>
      <c r="B2365" s="3"/>
      <c r="C2365" s="3"/>
      <c r="D2365" s="3"/>
      <c r="E2365" s="3"/>
      <c r="F2365" s="3"/>
      <c r="G2365" s="7" t="str">
        <f t="shared" si="2810"/>
        <v/>
      </c>
      <c r="H2365" s="7" t="str">
        <f t="shared" si="2814"/>
        <v/>
      </c>
      <c r="I2365" s="7" t="str">
        <f t="shared" si="2815"/>
        <v/>
      </c>
      <c r="J2365" s="7" t="str">
        <f t="shared" si="2816"/>
        <v/>
      </c>
      <c r="K2365" s="5">
        <f t="shared" si="2817"/>
        <v>0</v>
      </c>
      <c r="L2365" s="5">
        <f t="shared" si="2818"/>
        <v>0</v>
      </c>
      <c r="M2365" s="5">
        <f t="shared" si="2819"/>
        <v>0</v>
      </c>
      <c r="N2365" s="7" cm="1">
        <f t="array" ref="N2365:P2365">_xlfn._xlws.SORT(K2365:M2365,1,-1,TRUE)</f>
        <v>0</v>
      </c>
      <c r="O2365" s="7">
        <v>0</v>
      </c>
      <c r="P2365" s="7">
        <v>0</v>
      </c>
      <c r="Q2365" s="7">
        <v>2362</v>
      </c>
      <c r="R2365" s="7" t="e">
        <f t="shared" ref="R2365:W2365" si="2883">FIND(",",$F2365,Q2365+1)</f>
        <v>#VALUE!</v>
      </c>
      <c r="S2365" s="7" t="e">
        <f t="shared" si="2883"/>
        <v>#VALUE!</v>
      </c>
      <c r="T2365" s="7" t="e">
        <f t="shared" si="2883"/>
        <v>#VALUE!</v>
      </c>
      <c r="U2365" s="7" t="e">
        <f t="shared" si="2883"/>
        <v>#VALUE!</v>
      </c>
      <c r="V2365" s="7" t="e">
        <f t="shared" si="2883"/>
        <v>#VALUE!</v>
      </c>
      <c r="W2365" s="7" t="e">
        <f t="shared" si="2883"/>
        <v>#VALUE!</v>
      </c>
      <c r="X2365" s="11" t="str">
        <f t="shared" si="2821"/>
        <v/>
      </c>
      <c r="Y2365" s="11" t="str">
        <f t="shared" si="2822"/>
        <v/>
      </c>
      <c r="Z2365" s="11" t="str">
        <f t="shared" si="2823"/>
        <v/>
      </c>
      <c r="AA2365" s="11" t="str">
        <f t="shared" si="2824"/>
        <v/>
      </c>
      <c r="AB2365" s="3" t="str">
        <f t="shared" si="2825"/>
        <v/>
      </c>
      <c r="AC2365" s="3"/>
      <c r="AD2365" s="3"/>
      <c r="AE2365" s="7" t="str">
        <f>IF(X2365="","",_xlfn.IFNA(VLOOKUP(X2365,'饰品（请勿修改）'!$A:$H,8,FALSE),VLOOKUP(X2365,'饰品（请勿修改）'!$H:$H,1,FALSE)))</f>
        <v/>
      </c>
      <c r="AF2365" s="7" t="str">
        <f>IF(Z2365="","",_xlfn.IFNA(VLOOKUP(Z2365,'饰品（请勿修改）'!$A:$H,8,FALSE),VLOOKUP(Z2365,'饰品（请勿修改）'!$H:$H,1,FALSE)))</f>
        <v/>
      </c>
      <c r="AG2365" s="7">
        <f>_xlfn.IFNA(VLOOKUP(AE2365,'饰品（请勿修改）'!$H:$I,2,FALSE),0)</f>
        <v>0</v>
      </c>
      <c r="AH2365" s="7">
        <f>_xlfn.IFNA(VLOOKUP(AF2365,'饰品（请勿修改）'!$H:$I,2,FALSE),0)</f>
        <v>0</v>
      </c>
      <c r="AI2365" s="7">
        <f t="shared" si="2812"/>
        <v>0</v>
      </c>
      <c r="AJ2365" s="7">
        <f t="shared" si="2813"/>
        <v>0</v>
      </c>
    </row>
    <row r="2366" spans="1:36" x14ac:dyDescent="0.2">
      <c r="A2366" s="3"/>
      <c r="B2366" s="3"/>
      <c r="C2366" s="3"/>
      <c r="D2366" s="3"/>
      <c r="E2366" s="3"/>
      <c r="F2366" s="3"/>
      <c r="G2366" s="7" t="str">
        <f t="shared" si="2810"/>
        <v/>
      </c>
      <c r="H2366" s="7" t="str">
        <f t="shared" si="2814"/>
        <v/>
      </c>
      <c r="I2366" s="7" t="str">
        <f t="shared" si="2815"/>
        <v/>
      </c>
      <c r="J2366" s="7" t="str">
        <f t="shared" si="2816"/>
        <v/>
      </c>
      <c r="K2366" s="5">
        <f t="shared" si="2817"/>
        <v>0</v>
      </c>
      <c r="L2366" s="5">
        <f t="shared" si="2818"/>
        <v>0</v>
      </c>
      <c r="M2366" s="5">
        <f t="shared" si="2819"/>
        <v>0</v>
      </c>
      <c r="N2366" s="7" cm="1">
        <f t="array" ref="N2366:P2366">_xlfn._xlws.SORT(K2366:M2366,1,-1,TRUE)</f>
        <v>0</v>
      </c>
      <c r="O2366" s="7">
        <v>0</v>
      </c>
      <c r="P2366" s="7">
        <v>0</v>
      </c>
      <c r="Q2366" s="7">
        <v>2363</v>
      </c>
      <c r="R2366" s="7" t="e">
        <f t="shared" ref="R2366:W2366" si="2884">FIND(",",$F2366,Q2366+1)</f>
        <v>#VALUE!</v>
      </c>
      <c r="S2366" s="7" t="e">
        <f t="shared" si="2884"/>
        <v>#VALUE!</v>
      </c>
      <c r="T2366" s="7" t="e">
        <f t="shared" si="2884"/>
        <v>#VALUE!</v>
      </c>
      <c r="U2366" s="7" t="e">
        <f t="shared" si="2884"/>
        <v>#VALUE!</v>
      </c>
      <c r="V2366" s="7" t="e">
        <f t="shared" si="2884"/>
        <v>#VALUE!</v>
      </c>
      <c r="W2366" s="7" t="e">
        <f t="shared" si="2884"/>
        <v>#VALUE!</v>
      </c>
      <c r="X2366" s="11" t="str">
        <f t="shared" si="2821"/>
        <v/>
      </c>
      <c r="Y2366" s="11" t="str">
        <f t="shared" si="2822"/>
        <v/>
      </c>
      <c r="Z2366" s="11" t="str">
        <f t="shared" si="2823"/>
        <v/>
      </c>
      <c r="AA2366" s="11" t="str">
        <f t="shared" si="2824"/>
        <v/>
      </c>
      <c r="AB2366" s="3" t="str">
        <f t="shared" si="2825"/>
        <v/>
      </c>
      <c r="AC2366" s="3"/>
      <c r="AD2366" s="3"/>
      <c r="AE2366" s="7" t="str">
        <f>IF(X2366="","",_xlfn.IFNA(VLOOKUP(X2366,'饰品（请勿修改）'!$A:$H,8,FALSE),VLOOKUP(X2366,'饰品（请勿修改）'!$H:$H,1,FALSE)))</f>
        <v/>
      </c>
      <c r="AF2366" s="7" t="str">
        <f>IF(Z2366="","",_xlfn.IFNA(VLOOKUP(Z2366,'饰品（请勿修改）'!$A:$H,8,FALSE),VLOOKUP(Z2366,'饰品（请勿修改）'!$H:$H,1,FALSE)))</f>
        <v/>
      </c>
      <c r="AG2366" s="7">
        <f>_xlfn.IFNA(VLOOKUP(AE2366,'饰品（请勿修改）'!$H:$I,2,FALSE),0)</f>
        <v>0</v>
      </c>
      <c r="AH2366" s="7">
        <f>_xlfn.IFNA(VLOOKUP(AF2366,'饰品（请勿修改）'!$H:$I,2,FALSE),0)</f>
        <v>0</v>
      </c>
      <c r="AI2366" s="7">
        <f t="shared" si="2812"/>
        <v>0</v>
      </c>
      <c r="AJ2366" s="7">
        <f t="shared" si="2813"/>
        <v>0</v>
      </c>
    </row>
    <row r="2367" spans="1:36" x14ac:dyDescent="0.2">
      <c r="A2367" s="3"/>
      <c r="B2367" s="3"/>
      <c r="C2367" s="3"/>
      <c r="D2367" s="3"/>
      <c r="E2367" s="3"/>
      <c r="F2367" s="3"/>
      <c r="G2367" s="7" t="str">
        <f t="shared" si="2810"/>
        <v/>
      </c>
      <c r="H2367" s="7" t="str">
        <f t="shared" si="2814"/>
        <v/>
      </c>
      <c r="I2367" s="7" t="str">
        <f t="shared" si="2815"/>
        <v/>
      </c>
      <c r="J2367" s="7" t="str">
        <f t="shared" si="2816"/>
        <v/>
      </c>
      <c r="K2367" s="5">
        <f t="shared" si="2817"/>
        <v>0</v>
      </c>
      <c r="L2367" s="5">
        <f t="shared" si="2818"/>
        <v>0</v>
      </c>
      <c r="M2367" s="5">
        <f t="shared" si="2819"/>
        <v>0</v>
      </c>
      <c r="N2367" s="7" cm="1">
        <f t="array" ref="N2367:P2367">_xlfn._xlws.SORT(K2367:M2367,1,-1,TRUE)</f>
        <v>0</v>
      </c>
      <c r="O2367" s="7">
        <v>0</v>
      </c>
      <c r="P2367" s="7">
        <v>0</v>
      </c>
      <c r="Q2367" s="7">
        <v>2364</v>
      </c>
      <c r="R2367" s="7" t="e">
        <f t="shared" ref="R2367:W2367" si="2885">FIND(",",$F2367,Q2367+1)</f>
        <v>#VALUE!</v>
      </c>
      <c r="S2367" s="7" t="e">
        <f t="shared" si="2885"/>
        <v>#VALUE!</v>
      </c>
      <c r="T2367" s="7" t="e">
        <f t="shared" si="2885"/>
        <v>#VALUE!</v>
      </c>
      <c r="U2367" s="7" t="e">
        <f t="shared" si="2885"/>
        <v>#VALUE!</v>
      </c>
      <c r="V2367" s="7" t="e">
        <f t="shared" si="2885"/>
        <v>#VALUE!</v>
      </c>
      <c r="W2367" s="7" t="e">
        <f t="shared" si="2885"/>
        <v>#VALUE!</v>
      </c>
      <c r="X2367" s="11" t="str">
        <f t="shared" si="2821"/>
        <v/>
      </c>
      <c r="Y2367" s="11" t="str">
        <f t="shared" si="2822"/>
        <v/>
      </c>
      <c r="Z2367" s="11" t="str">
        <f t="shared" si="2823"/>
        <v/>
      </c>
      <c r="AA2367" s="11" t="str">
        <f t="shared" si="2824"/>
        <v/>
      </c>
      <c r="AB2367" s="3" t="str">
        <f t="shared" si="2825"/>
        <v/>
      </c>
      <c r="AC2367" s="3"/>
      <c r="AD2367" s="3"/>
      <c r="AE2367" s="7" t="str">
        <f>IF(X2367="","",_xlfn.IFNA(VLOOKUP(X2367,'饰品（请勿修改）'!$A:$H,8,FALSE),VLOOKUP(X2367,'饰品（请勿修改）'!$H:$H,1,FALSE)))</f>
        <v/>
      </c>
      <c r="AF2367" s="7" t="str">
        <f>IF(Z2367="","",_xlfn.IFNA(VLOOKUP(Z2367,'饰品（请勿修改）'!$A:$H,8,FALSE),VLOOKUP(Z2367,'饰品（请勿修改）'!$H:$H,1,FALSE)))</f>
        <v/>
      </c>
      <c r="AG2367" s="7">
        <f>_xlfn.IFNA(VLOOKUP(AE2367,'饰品（请勿修改）'!$H:$I,2,FALSE),0)</f>
        <v>0</v>
      </c>
      <c r="AH2367" s="7">
        <f>_xlfn.IFNA(VLOOKUP(AF2367,'饰品（请勿修改）'!$H:$I,2,FALSE),0)</f>
        <v>0</v>
      </c>
      <c r="AI2367" s="7">
        <f t="shared" si="2812"/>
        <v>0</v>
      </c>
      <c r="AJ2367" s="7">
        <f t="shared" si="2813"/>
        <v>0</v>
      </c>
    </row>
    <row r="2368" spans="1:36" x14ac:dyDescent="0.2">
      <c r="A2368" s="3"/>
      <c r="B2368" s="3"/>
      <c r="C2368" s="3"/>
      <c r="D2368" s="3"/>
      <c r="E2368" s="3"/>
      <c r="F2368" s="3"/>
      <c r="G2368" s="7" t="str">
        <f t="shared" si="2810"/>
        <v/>
      </c>
      <c r="H2368" s="7" t="str">
        <f t="shared" si="2814"/>
        <v/>
      </c>
      <c r="I2368" s="7" t="str">
        <f t="shared" si="2815"/>
        <v/>
      </c>
      <c r="J2368" s="7" t="str">
        <f t="shared" si="2816"/>
        <v/>
      </c>
      <c r="K2368" s="5">
        <f t="shared" si="2817"/>
        <v>0</v>
      </c>
      <c r="L2368" s="5">
        <f t="shared" si="2818"/>
        <v>0</v>
      </c>
      <c r="M2368" s="5">
        <f t="shared" si="2819"/>
        <v>0</v>
      </c>
      <c r="N2368" s="7" cm="1">
        <f t="array" ref="N2368:P2368">_xlfn._xlws.SORT(K2368:M2368,1,-1,TRUE)</f>
        <v>0</v>
      </c>
      <c r="O2368" s="7">
        <v>0</v>
      </c>
      <c r="P2368" s="7">
        <v>0</v>
      </c>
      <c r="Q2368" s="7">
        <v>2365</v>
      </c>
      <c r="R2368" s="7" t="e">
        <f t="shared" ref="R2368:W2368" si="2886">FIND(",",$F2368,Q2368+1)</f>
        <v>#VALUE!</v>
      </c>
      <c r="S2368" s="7" t="e">
        <f t="shared" si="2886"/>
        <v>#VALUE!</v>
      </c>
      <c r="T2368" s="7" t="e">
        <f t="shared" si="2886"/>
        <v>#VALUE!</v>
      </c>
      <c r="U2368" s="7" t="e">
        <f t="shared" si="2886"/>
        <v>#VALUE!</v>
      </c>
      <c r="V2368" s="7" t="e">
        <f t="shared" si="2886"/>
        <v>#VALUE!</v>
      </c>
      <c r="W2368" s="7" t="e">
        <f t="shared" si="2886"/>
        <v>#VALUE!</v>
      </c>
      <c r="X2368" s="11" t="str">
        <f t="shared" si="2821"/>
        <v/>
      </c>
      <c r="Y2368" s="11" t="str">
        <f t="shared" si="2822"/>
        <v/>
      </c>
      <c r="Z2368" s="11" t="str">
        <f t="shared" si="2823"/>
        <v/>
      </c>
      <c r="AA2368" s="11" t="str">
        <f t="shared" si="2824"/>
        <v/>
      </c>
      <c r="AB2368" s="3" t="str">
        <f t="shared" si="2825"/>
        <v/>
      </c>
      <c r="AC2368" s="3"/>
      <c r="AD2368" s="3"/>
      <c r="AE2368" s="7" t="str">
        <f>IF(X2368="","",_xlfn.IFNA(VLOOKUP(X2368,'饰品（请勿修改）'!$A:$H,8,FALSE),VLOOKUP(X2368,'饰品（请勿修改）'!$H:$H,1,FALSE)))</f>
        <v/>
      </c>
      <c r="AF2368" s="7" t="str">
        <f>IF(Z2368="","",_xlfn.IFNA(VLOOKUP(Z2368,'饰品（请勿修改）'!$A:$H,8,FALSE),VLOOKUP(Z2368,'饰品（请勿修改）'!$H:$H,1,FALSE)))</f>
        <v/>
      </c>
      <c r="AG2368" s="7">
        <f>_xlfn.IFNA(VLOOKUP(AE2368,'饰品（请勿修改）'!$H:$I,2,FALSE),0)</f>
        <v>0</v>
      </c>
      <c r="AH2368" s="7">
        <f>_xlfn.IFNA(VLOOKUP(AF2368,'饰品（请勿修改）'!$H:$I,2,FALSE),0)</f>
        <v>0</v>
      </c>
      <c r="AI2368" s="7">
        <f t="shared" si="2812"/>
        <v>0</v>
      </c>
      <c r="AJ2368" s="7">
        <f t="shared" si="2813"/>
        <v>0</v>
      </c>
    </row>
    <row r="2369" spans="1:36" x14ac:dyDescent="0.2">
      <c r="A2369" s="3"/>
      <c r="B2369" s="3"/>
      <c r="C2369" s="3"/>
      <c r="D2369" s="3"/>
      <c r="E2369" s="3"/>
      <c r="F2369" s="3"/>
      <c r="G2369" s="7" t="str">
        <f t="shared" si="2810"/>
        <v/>
      </c>
      <c r="H2369" s="7" t="str">
        <f t="shared" si="2814"/>
        <v/>
      </c>
      <c r="I2369" s="7" t="str">
        <f t="shared" si="2815"/>
        <v/>
      </c>
      <c r="J2369" s="7" t="str">
        <f t="shared" si="2816"/>
        <v/>
      </c>
      <c r="K2369" s="5">
        <f t="shared" si="2817"/>
        <v>0</v>
      </c>
      <c r="L2369" s="5">
        <f t="shared" si="2818"/>
        <v>0</v>
      </c>
      <c r="M2369" s="5">
        <f t="shared" si="2819"/>
        <v>0</v>
      </c>
      <c r="N2369" s="7" cm="1">
        <f t="array" ref="N2369:P2369">_xlfn._xlws.SORT(K2369:M2369,1,-1,TRUE)</f>
        <v>0</v>
      </c>
      <c r="O2369" s="7">
        <v>0</v>
      </c>
      <c r="P2369" s="7">
        <v>0</v>
      </c>
      <c r="Q2369" s="7">
        <v>2366</v>
      </c>
      <c r="R2369" s="7" t="e">
        <f t="shared" ref="R2369:W2369" si="2887">FIND(",",$F2369,Q2369+1)</f>
        <v>#VALUE!</v>
      </c>
      <c r="S2369" s="7" t="e">
        <f t="shared" si="2887"/>
        <v>#VALUE!</v>
      </c>
      <c r="T2369" s="7" t="e">
        <f t="shared" si="2887"/>
        <v>#VALUE!</v>
      </c>
      <c r="U2369" s="7" t="e">
        <f t="shared" si="2887"/>
        <v>#VALUE!</v>
      </c>
      <c r="V2369" s="7" t="e">
        <f t="shared" si="2887"/>
        <v>#VALUE!</v>
      </c>
      <c r="W2369" s="7" t="e">
        <f t="shared" si="2887"/>
        <v>#VALUE!</v>
      </c>
      <c r="X2369" s="11" t="str">
        <f t="shared" si="2821"/>
        <v/>
      </c>
      <c r="Y2369" s="11" t="str">
        <f t="shared" si="2822"/>
        <v/>
      </c>
      <c r="Z2369" s="11" t="str">
        <f t="shared" si="2823"/>
        <v/>
      </c>
      <c r="AA2369" s="11" t="str">
        <f t="shared" si="2824"/>
        <v/>
      </c>
      <c r="AB2369" s="3" t="str">
        <f t="shared" si="2825"/>
        <v/>
      </c>
      <c r="AC2369" s="3"/>
      <c r="AD2369" s="3"/>
      <c r="AE2369" s="7" t="str">
        <f>IF(X2369="","",_xlfn.IFNA(VLOOKUP(X2369,'饰品（请勿修改）'!$A:$H,8,FALSE),VLOOKUP(X2369,'饰品（请勿修改）'!$H:$H,1,FALSE)))</f>
        <v/>
      </c>
      <c r="AF2369" s="7" t="str">
        <f>IF(Z2369="","",_xlfn.IFNA(VLOOKUP(Z2369,'饰品（请勿修改）'!$A:$H,8,FALSE),VLOOKUP(Z2369,'饰品（请勿修改）'!$H:$H,1,FALSE)))</f>
        <v/>
      </c>
      <c r="AG2369" s="7">
        <f>_xlfn.IFNA(VLOOKUP(AE2369,'饰品（请勿修改）'!$H:$I,2,FALSE),0)</f>
        <v>0</v>
      </c>
      <c r="AH2369" s="7">
        <f>_xlfn.IFNA(VLOOKUP(AF2369,'饰品（请勿修改）'!$H:$I,2,FALSE),0)</f>
        <v>0</v>
      </c>
      <c r="AI2369" s="7">
        <f t="shared" si="2812"/>
        <v>0</v>
      </c>
      <c r="AJ2369" s="7">
        <f t="shared" si="2813"/>
        <v>0</v>
      </c>
    </row>
    <row r="2370" spans="1:36" x14ac:dyDescent="0.2">
      <c r="A2370" s="3"/>
      <c r="B2370" s="3"/>
      <c r="C2370" s="3"/>
      <c r="D2370" s="3"/>
      <c r="E2370" s="3"/>
      <c r="F2370" s="3"/>
      <c r="G2370" s="7" t="str">
        <f t="shared" ref="G2370:G2433" si="2888">SUBSTITUTE("{""Skills"":["&amp;AG2370&amp;","&amp;AH2370&amp;"],""SkillLevels"":["&amp;AI2370&amp;","&amp;AJ2370&amp;"],""Slots"":["&amp;K2370&amp;","&amp;L2370&amp;","&amp;M2370&amp;"]}","{""Skills"":[0,0],""SkillLevels"":[0,0],""Slots"":[0,0,0]}","")</f>
        <v/>
      </c>
      <c r="H2370" s="7" t="str">
        <f t="shared" si="2814"/>
        <v/>
      </c>
      <c r="I2370" s="7" t="str">
        <f t="shared" si="2815"/>
        <v/>
      </c>
      <c r="J2370" s="7" t="str">
        <f t="shared" si="2816"/>
        <v/>
      </c>
      <c r="K2370" s="5">
        <f t="shared" si="2817"/>
        <v>0</v>
      </c>
      <c r="L2370" s="5">
        <f t="shared" si="2818"/>
        <v>0</v>
      </c>
      <c r="M2370" s="5">
        <f t="shared" si="2819"/>
        <v>0</v>
      </c>
      <c r="N2370" s="7" cm="1">
        <f t="array" ref="N2370:P2370">_xlfn._xlws.SORT(K2370:M2370,1,-1,TRUE)</f>
        <v>0</v>
      </c>
      <c r="O2370" s="7">
        <v>0</v>
      </c>
      <c r="P2370" s="7">
        <v>0</v>
      </c>
      <c r="Q2370" s="7">
        <v>2367</v>
      </c>
      <c r="R2370" s="7" t="e">
        <f t="shared" ref="R2370:W2370" si="2889">FIND(",",$F2370,Q2370+1)</f>
        <v>#VALUE!</v>
      </c>
      <c r="S2370" s="7" t="e">
        <f t="shared" si="2889"/>
        <v>#VALUE!</v>
      </c>
      <c r="T2370" s="7" t="e">
        <f t="shared" si="2889"/>
        <v>#VALUE!</v>
      </c>
      <c r="U2370" s="7" t="e">
        <f t="shared" si="2889"/>
        <v>#VALUE!</v>
      </c>
      <c r="V2370" s="7" t="e">
        <f t="shared" si="2889"/>
        <v>#VALUE!</v>
      </c>
      <c r="W2370" s="7" t="e">
        <f t="shared" si="2889"/>
        <v>#VALUE!</v>
      </c>
      <c r="X2370" s="11" t="str">
        <f t="shared" si="2821"/>
        <v/>
      </c>
      <c r="Y2370" s="11" t="str">
        <f t="shared" si="2822"/>
        <v/>
      </c>
      <c r="Z2370" s="11" t="str">
        <f t="shared" si="2823"/>
        <v/>
      </c>
      <c r="AA2370" s="11" t="str">
        <f t="shared" si="2824"/>
        <v/>
      </c>
      <c r="AB2370" s="3" t="str">
        <f t="shared" si="2825"/>
        <v/>
      </c>
      <c r="AC2370" s="3"/>
      <c r="AD2370" s="3"/>
      <c r="AE2370" s="7" t="str">
        <f>IF(X2370="","",_xlfn.IFNA(VLOOKUP(X2370,'饰品（请勿修改）'!$A:$H,8,FALSE),VLOOKUP(X2370,'饰品（请勿修改）'!$H:$H,1,FALSE)))</f>
        <v/>
      </c>
      <c r="AF2370" s="7" t="str">
        <f>IF(Z2370="","",_xlfn.IFNA(VLOOKUP(Z2370,'饰品（请勿修改）'!$A:$H,8,FALSE),VLOOKUP(Z2370,'饰品（请勿修改）'!$H:$H,1,FALSE)))</f>
        <v/>
      </c>
      <c r="AG2370" s="7">
        <f>_xlfn.IFNA(VLOOKUP(AE2370,'饰品（请勿修改）'!$H:$I,2,FALSE),0)</f>
        <v>0</v>
      </c>
      <c r="AH2370" s="7">
        <f>_xlfn.IFNA(VLOOKUP(AF2370,'饰品（请勿修改）'!$H:$I,2,FALSE),0)</f>
        <v>0</v>
      </c>
      <c r="AI2370" s="7">
        <f t="shared" ref="AI2370:AI2433" si="2890">IF(AND(B2370=""),IF(AE2370="",0,1),B2370)</f>
        <v>0</v>
      </c>
      <c r="AJ2370" s="7">
        <f t="shared" ref="AJ2370:AJ2433" si="2891">IF(AND(D2370=""),IF(AF2370="",0,1),D2370)</f>
        <v>0</v>
      </c>
    </row>
    <row r="2371" spans="1:36" x14ac:dyDescent="0.2">
      <c r="A2371" s="3"/>
      <c r="B2371" s="3"/>
      <c r="C2371" s="3"/>
      <c r="D2371" s="3"/>
      <c r="E2371" s="3"/>
      <c r="F2371" s="3"/>
      <c r="G2371" s="7" t="str">
        <f t="shared" si="2888"/>
        <v/>
      </c>
      <c r="H2371" s="7" t="str">
        <f t="shared" ref="H2371:H2434" si="2892">MID(IF($AB2371="",$E2371,$AB2371),1,1)</f>
        <v/>
      </c>
      <c r="I2371" s="7" t="str">
        <f t="shared" ref="I2371:I2434" si="2893">MID(IF($AB2371="",$E2371,$AB2371),2,1)</f>
        <v/>
      </c>
      <c r="J2371" s="7" t="str">
        <f t="shared" ref="J2371:J2434" si="2894">MID(IF($AB2371="",$E2371,$AB2371),3,1)</f>
        <v/>
      </c>
      <c r="K2371" s="5">
        <f t="shared" ref="K2371:K2434" si="2895">IF(H2371="",0,H2371)</f>
        <v>0</v>
      </c>
      <c r="L2371" s="5">
        <f t="shared" ref="L2371:L2434" si="2896">IF(I2371="",0,I2371)</f>
        <v>0</v>
      </c>
      <c r="M2371" s="5">
        <f t="shared" ref="M2371:M2434" si="2897">IF(J2371="",0,J2371)</f>
        <v>0</v>
      </c>
      <c r="N2371" s="7" cm="1">
        <f t="array" ref="N2371:P2371">_xlfn._xlws.SORT(K2371:M2371,1,-1,TRUE)</f>
        <v>0</v>
      </c>
      <c r="O2371" s="7">
        <v>0</v>
      </c>
      <c r="P2371" s="7">
        <v>0</v>
      </c>
      <c r="Q2371" s="7">
        <v>2368</v>
      </c>
      <c r="R2371" s="7" t="e">
        <f t="shared" ref="R2371:W2371" si="2898">FIND(",",$F2371,Q2371+1)</f>
        <v>#VALUE!</v>
      </c>
      <c r="S2371" s="7" t="e">
        <f t="shared" si="2898"/>
        <v>#VALUE!</v>
      </c>
      <c r="T2371" s="7" t="e">
        <f t="shared" si="2898"/>
        <v>#VALUE!</v>
      </c>
      <c r="U2371" s="7" t="e">
        <f t="shared" si="2898"/>
        <v>#VALUE!</v>
      </c>
      <c r="V2371" s="7" t="e">
        <f t="shared" si="2898"/>
        <v>#VALUE!</v>
      </c>
      <c r="W2371" s="7" t="e">
        <f t="shared" si="2898"/>
        <v>#VALUE!</v>
      </c>
      <c r="X2371" s="11" t="str">
        <f t="shared" ref="X2371:X2434" si="2899">IF($F2371="",IF(A2371="","",A2371),MID($F2371,Q2371+1,R2371-Q2371-1))</f>
        <v/>
      </c>
      <c r="Y2371" s="11" t="str">
        <f t="shared" ref="Y2371:Y2434" si="2900">IF($F2371="",IF(B2371="","",B2371),MID($F2371,R2371+1,S2371-R2371-1))</f>
        <v/>
      </c>
      <c r="Z2371" s="11" t="str">
        <f t="shared" ref="Z2371:Z2434" si="2901">IF($F2371="",IF(C2371="","",C2371),MID($F2371,S2371+1,T2371-S2371-1))</f>
        <v/>
      </c>
      <c r="AA2371" s="11" t="str">
        <f t="shared" ref="AA2371:AA2434" si="2902">IF($F2371="",IF(D2371="","",D2371),MID($F2371,T2371+1,U2371-T2371-1))</f>
        <v/>
      </c>
      <c r="AB2371" s="3" t="str">
        <f t="shared" ref="AB2371:AB2434" si="2903">IF($F2371="",IF(E2371="","",E2371),SUBSTITUTE(MID($F2371,U2371+1,999),",",""))</f>
        <v/>
      </c>
      <c r="AC2371" s="3"/>
      <c r="AD2371" s="3"/>
      <c r="AE2371" s="7" t="str">
        <f>IF(X2371="","",_xlfn.IFNA(VLOOKUP(X2371,'饰品（请勿修改）'!$A:$H,8,FALSE),VLOOKUP(X2371,'饰品（请勿修改）'!$H:$H,1,FALSE)))</f>
        <v/>
      </c>
      <c r="AF2371" s="7" t="str">
        <f>IF(Z2371="","",_xlfn.IFNA(VLOOKUP(Z2371,'饰品（请勿修改）'!$A:$H,8,FALSE),VLOOKUP(Z2371,'饰品（请勿修改）'!$H:$H,1,FALSE)))</f>
        <v/>
      </c>
      <c r="AG2371" s="7">
        <f>_xlfn.IFNA(VLOOKUP(AE2371,'饰品（请勿修改）'!$H:$I,2,FALSE),0)</f>
        <v>0</v>
      </c>
      <c r="AH2371" s="7">
        <f>_xlfn.IFNA(VLOOKUP(AF2371,'饰品（请勿修改）'!$H:$I,2,FALSE),0)</f>
        <v>0</v>
      </c>
      <c r="AI2371" s="7">
        <f t="shared" si="2890"/>
        <v>0</v>
      </c>
      <c r="AJ2371" s="7">
        <f t="shared" si="2891"/>
        <v>0</v>
      </c>
    </row>
    <row r="2372" spans="1:36" x14ac:dyDescent="0.2">
      <c r="A2372" s="3"/>
      <c r="B2372" s="3"/>
      <c r="C2372" s="3"/>
      <c r="D2372" s="3"/>
      <c r="E2372" s="3"/>
      <c r="F2372" s="3"/>
      <c r="G2372" s="7" t="str">
        <f t="shared" si="2888"/>
        <v/>
      </c>
      <c r="H2372" s="7" t="str">
        <f t="shared" si="2892"/>
        <v/>
      </c>
      <c r="I2372" s="7" t="str">
        <f t="shared" si="2893"/>
        <v/>
      </c>
      <c r="J2372" s="7" t="str">
        <f t="shared" si="2894"/>
        <v/>
      </c>
      <c r="K2372" s="5">
        <f t="shared" si="2895"/>
        <v>0</v>
      </c>
      <c r="L2372" s="5">
        <f t="shared" si="2896"/>
        <v>0</v>
      </c>
      <c r="M2372" s="5">
        <f t="shared" si="2897"/>
        <v>0</v>
      </c>
      <c r="N2372" s="7" cm="1">
        <f t="array" ref="N2372:P2372">_xlfn._xlws.SORT(K2372:M2372,1,-1,TRUE)</f>
        <v>0</v>
      </c>
      <c r="O2372" s="7">
        <v>0</v>
      </c>
      <c r="P2372" s="7">
        <v>0</v>
      </c>
      <c r="Q2372" s="7">
        <v>2369</v>
      </c>
      <c r="R2372" s="7" t="e">
        <f t="shared" ref="R2372:W2372" si="2904">FIND(",",$F2372,Q2372+1)</f>
        <v>#VALUE!</v>
      </c>
      <c r="S2372" s="7" t="e">
        <f t="shared" si="2904"/>
        <v>#VALUE!</v>
      </c>
      <c r="T2372" s="7" t="e">
        <f t="shared" si="2904"/>
        <v>#VALUE!</v>
      </c>
      <c r="U2372" s="7" t="e">
        <f t="shared" si="2904"/>
        <v>#VALUE!</v>
      </c>
      <c r="V2372" s="7" t="e">
        <f t="shared" si="2904"/>
        <v>#VALUE!</v>
      </c>
      <c r="W2372" s="7" t="e">
        <f t="shared" si="2904"/>
        <v>#VALUE!</v>
      </c>
      <c r="X2372" s="11" t="str">
        <f t="shared" si="2899"/>
        <v/>
      </c>
      <c r="Y2372" s="11" t="str">
        <f t="shared" si="2900"/>
        <v/>
      </c>
      <c r="Z2372" s="11" t="str">
        <f t="shared" si="2901"/>
        <v/>
      </c>
      <c r="AA2372" s="11" t="str">
        <f t="shared" si="2902"/>
        <v/>
      </c>
      <c r="AB2372" s="3" t="str">
        <f t="shared" si="2903"/>
        <v/>
      </c>
      <c r="AC2372" s="3"/>
      <c r="AD2372" s="3"/>
      <c r="AE2372" s="7" t="str">
        <f>IF(X2372="","",_xlfn.IFNA(VLOOKUP(X2372,'饰品（请勿修改）'!$A:$H,8,FALSE),VLOOKUP(X2372,'饰品（请勿修改）'!$H:$H,1,FALSE)))</f>
        <v/>
      </c>
      <c r="AF2372" s="7" t="str">
        <f>IF(Z2372="","",_xlfn.IFNA(VLOOKUP(Z2372,'饰品（请勿修改）'!$A:$H,8,FALSE),VLOOKUP(Z2372,'饰品（请勿修改）'!$H:$H,1,FALSE)))</f>
        <v/>
      </c>
      <c r="AG2372" s="7">
        <f>_xlfn.IFNA(VLOOKUP(AE2372,'饰品（请勿修改）'!$H:$I,2,FALSE),0)</f>
        <v>0</v>
      </c>
      <c r="AH2372" s="7">
        <f>_xlfn.IFNA(VLOOKUP(AF2372,'饰品（请勿修改）'!$H:$I,2,FALSE),0)</f>
        <v>0</v>
      </c>
      <c r="AI2372" s="7">
        <f t="shared" si="2890"/>
        <v>0</v>
      </c>
      <c r="AJ2372" s="7">
        <f t="shared" si="2891"/>
        <v>0</v>
      </c>
    </row>
    <row r="2373" spans="1:36" x14ac:dyDescent="0.2">
      <c r="A2373" s="3"/>
      <c r="B2373" s="3"/>
      <c r="C2373" s="3"/>
      <c r="D2373" s="3"/>
      <c r="E2373" s="3"/>
      <c r="F2373" s="3"/>
      <c r="G2373" s="7" t="str">
        <f t="shared" si="2888"/>
        <v/>
      </c>
      <c r="H2373" s="7" t="str">
        <f t="shared" si="2892"/>
        <v/>
      </c>
      <c r="I2373" s="7" t="str">
        <f t="shared" si="2893"/>
        <v/>
      </c>
      <c r="J2373" s="7" t="str">
        <f t="shared" si="2894"/>
        <v/>
      </c>
      <c r="K2373" s="5">
        <f t="shared" si="2895"/>
        <v>0</v>
      </c>
      <c r="L2373" s="5">
        <f t="shared" si="2896"/>
        <v>0</v>
      </c>
      <c r="M2373" s="5">
        <f t="shared" si="2897"/>
        <v>0</v>
      </c>
      <c r="N2373" s="7" cm="1">
        <f t="array" ref="N2373:P2373">_xlfn._xlws.SORT(K2373:M2373,1,-1,TRUE)</f>
        <v>0</v>
      </c>
      <c r="O2373" s="7">
        <v>0</v>
      </c>
      <c r="P2373" s="7">
        <v>0</v>
      </c>
      <c r="Q2373" s="7">
        <v>2370</v>
      </c>
      <c r="R2373" s="7" t="e">
        <f t="shared" ref="R2373:W2373" si="2905">FIND(",",$F2373,Q2373+1)</f>
        <v>#VALUE!</v>
      </c>
      <c r="S2373" s="7" t="e">
        <f t="shared" si="2905"/>
        <v>#VALUE!</v>
      </c>
      <c r="T2373" s="7" t="e">
        <f t="shared" si="2905"/>
        <v>#VALUE!</v>
      </c>
      <c r="U2373" s="7" t="e">
        <f t="shared" si="2905"/>
        <v>#VALUE!</v>
      </c>
      <c r="V2373" s="7" t="e">
        <f t="shared" si="2905"/>
        <v>#VALUE!</v>
      </c>
      <c r="W2373" s="7" t="e">
        <f t="shared" si="2905"/>
        <v>#VALUE!</v>
      </c>
      <c r="X2373" s="11" t="str">
        <f t="shared" si="2899"/>
        <v/>
      </c>
      <c r="Y2373" s="11" t="str">
        <f t="shared" si="2900"/>
        <v/>
      </c>
      <c r="Z2373" s="11" t="str">
        <f t="shared" si="2901"/>
        <v/>
      </c>
      <c r="AA2373" s="11" t="str">
        <f t="shared" si="2902"/>
        <v/>
      </c>
      <c r="AB2373" s="3" t="str">
        <f t="shared" si="2903"/>
        <v/>
      </c>
      <c r="AC2373" s="3"/>
      <c r="AD2373" s="3"/>
      <c r="AE2373" s="7" t="str">
        <f>IF(X2373="","",_xlfn.IFNA(VLOOKUP(X2373,'饰品（请勿修改）'!$A:$H,8,FALSE),VLOOKUP(X2373,'饰品（请勿修改）'!$H:$H,1,FALSE)))</f>
        <v/>
      </c>
      <c r="AF2373" s="7" t="str">
        <f>IF(Z2373="","",_xlfn.IFNA(VLOOKUP(Z2373,'饰品（请勿修改）'!$A:$H,8,FALSE),VLOOKUP(Z2373,'饰品（请勿修改）'!$H:$H,1,FALSE)))</f>
        <v/>
      </c>
      <c r="AG2373" s="7">
        <f>_xlfn.IFNA(VLOOKUP(AE2373,'饰品（请勿修改）'!$H:$I,2,FALSE),0)</f>
        <v>0</v>
      </c>
      <c r="AH2373" s="7">
        <f>_xlfn.IFNA(VLOOKUP(AF2373,'饰品（请勿修改）'!$H:$I,2,FALSE),0)</f>
        <v>0</v>
      </c>
      <c r="AI2373" s="7">
        <f t="shared" si="2890"/>
        <v>0</v>
      </c>
      <c r="AJ2373" s="7">
        <f t="shared" si="2891"/>
        <v>0</v>
      </c>
    </row>
    <row r="2374" spans="1:36" x14ac:dyDescent="0.2">
      <c r="A2374" s="3"/>
      <c r="B2374" s="3"/>
      <c r="C2374" s="3"/>
      <c r="D2374" s="3"/>
      <c r="E2374" s="3"/>
      <c r="F2374" s="3"/>
      <c r="G2374" s="7" t="str">
        <f t="shared" si="2888"/>
        <v/>
      </c>
      <c r="H2374" s="7" t="str">
        <f t="shared" si="2892"/>
        <v/>
      </c>
      <c r="I2374" s="7" t="str">
        <f t="shared" si="2893"/>
        <v/>
      </c>
      <c r="J2374" s="7" t="str">
        <f t="shared" si="2894"/>
        <v/>
      </c>
      <c r="K2374" s="5">
        <f t="shared" si="2895"/>
        <v>0</v>
      </c>
      <c r="L2374" s="5">
        <f t="shared" si="2896"/>
        <v>0</v>
      </c>
      <c r="M2374" s="5">
        <f t="shared" si="2897"/>
        <v>0</v>
      </c>
      <c r="N2374" s="7" cm="1">
        <f t="array" ref="N2374:P2374">_xlfn._xlws.SORT(K2374:M2374,1,-1,TRUE)</f>
        <v>0</v>
      </c>
      <c r="O2374" s="7">
        <v>0</v>
      </c>
      <c r="P2374" s="7">
        <v>0</v>
      </c>
      <c r="Q2374" s="7">
        <v>2371</v>
      </c>
      <c r="R2374" s="7" t="e">
        <f t="shared" ref="R2374:W2374" si="2906">FIND(",",$F2374,Q2374+1)</f>
        <v>#VALUE!</v>
      </c>
      <c r="S2374" s="7" t="e">
        <f t="shared" si="2906"/>
        <v>#VALUE!</v>
      </c>
      <c r="T2374" s="7" t="e">
        <f t="shared" si="2906"/>
        <v>#VALUE!</v>
      </c>
      <c r="U2374" s="7" t="e">
        <f t="shared" si="2906"/>
        <v>#VALUE!</v>
      </c>
      <c r="V2374" s="7" t="e">
        <f t="shared" si="2906"/>
        <v>#VALUE!</v>
      </c>
      <c r="W2374" s="7" t="e">
        <f t="shared" si="2906"/>
        <v>#VALUE!</v>
      </c>
      <c r="X2374" s="11" t="str">
        <f t="shared" si="2899"/>
        <v/>
      </c>
      <c r="Y2374" s="11" t="str">
        <f t="shared" si="2900"/>
        <v/>
      </c>
      <c r="Z2374" s="11" t="str">
        <f t="shared" si="2901"/>
        <v/>
      </c>
      <c r="AA2374" s="11" t="str">
        <f t="shared" si="2902"/>
        <v/>
      </c>
      <c r="AB2374" s="3" t="str">
        <f t="shared" si="2903"/>
        <v/>
      </c>
      <c r="AC2374" s="3"/>
      <c r="AD2374" s="3"/>
      <c r="AE2374" s="7" t="str">
        <f>IF(X2374="","",_xlfn.IFNA(VLOOKUP(X2374,'饰品（请勿修改）'!$A:$H,8,FALSE),VLOOKUP(X2374,'饰品（请勿修改）'!$H:$H,1,FALSE)))</f>
        <v/>
      </c>
      <c r="AF2374" s="7" t="str">
        <f>IF(Z2374="","",_xlfn.IFNA(VLOOKUP(Z2374,'饰品（请勿修改）'!$A:$H,8,FALSE),VLOOKUP(Z2374,'饰品（请勿修改）'!$H:$H,1,FALSE)))</f>
        <v/>
      </c>
      <c r="AG2374" s="7">
        <f>_xlfn.IFNA(VLOOKUP(AE2374,'饰品（请勿修改）'!$H:$I,2,FALSE),0)</f>
        <v>0</v>
      </c>
      <c r="AH2374" s="7">
        <f>_xlfn.IFNA(VLOOKUP(AF2374,'饰品（请勿修改）'!$H:$I,2,FALSE),0)</f>
        <v>0</v>
      </c>
      <c r="AI2374" s="7">
        <f t="shared" si="2890"/>
        <v>0</v>
      </c>
      <c r="AJ2374" s="7">
        <f t="shared" si="2891"/>
        <v>0</v>
      </c>
    </row>
    <row r="2375" spans="1:36" x14ac:dyDescent="0.2">
      <c r="A2375" s="3"/>
      <c r="B2375" s="3"/>
      <c r="C2375" s="3"/>
      <c r="D2375" s="3"/>
      <c r="E2375" s="3"/>
      <c r="F2375" s="3"/>
      <c r="G2375" s="7" t="str">
        <f t="shared" si="2888"/>
        <v/>
      </c>
      <c r="H2375" s="7" t="str">
        <f t="shared" si="2892"/>
        <v/>
      </c>
      <c r="I2375" s="7" t="str">
        <f t="shared" si="2893"/>
        <v/>
      </c>
      <c r="J2375" s="7" t="str">
        <f t="shared" si="2894"/>
        <v/>
      </c>
      <c r="K2375" s="5">
        <f t="shared" si="2895"/>
        <v>0</v>
      </c>
      <c r="L2375" s="5">
        <f t="shared" si="2896"/>
        <v>0</v>
      </c>
      <c r="M2375" s="5">
        <f t="shared" si="2897"/>
        <v>0</v>
      </c>
      <c r="N2375" s="7" cm="1">
        <f t="array" ref="N2375:P2375">_xlfn._xlws.SORT(K2375:M2375,1,-1,TRUE)</f>
        <v>0</v>
      </c>
      <c r="O2375" s="7">
        <v>0</v>
      </c>
      <c r="P2375" s="7">
        <v>0</v>
      </c>
      <c r="Q2375" s="7">
        <v>2372</v>
      </c>
      <c r="R2375" s="7" t="e">
        <f t="shared" ref="R2375:W2375" si="2907">FIND(",",$F2375,Q2375+1)</f>
        <v>#VALUE!</v>
      </c>
      <c r="S2375" s="7" t="e">
        <f t="shared" si="2907"/>
        <v>#VALUE!</v>
      </c>
      <c r="T2375" s="7" t="e">
        <f t="shared" si="2907"/>
        <v>#VALUE!</v>
      </c>
      <c r="U2375" s="7" t="e">
        <f t="shared" si="2907"/>
        <v>#VALUE!</v>
      </c>
      <c r="V2375" s="7" t="e">
        <f t="shared" si="2907"/>
        <v>#VALUE!</v>
      </c>
      <c r="W2375" s="7" t="e">
        <f t="shared" si="2907"/>
        <v>#VALUE!</v>
      </c>
      <c r="X2375" s="11" t="str">
        <f t="shared" si="2899"/>
        <v/>
      </c>
      <c r="Y2375" s="11" t="str">
        <f t="shared" si="2900"/>
        <v/>
      </c>
      <c r="Z2375" s="11" t="str">
        <f t="shared" si="2901"/>
        <v/>
      </c>
      <c r="AA2375" s="11" t="str">
        <f t="shared" si="2902"/>
        <v/>
      </c>
      <c r="AB2375" s="3" t="str">
        <f t="shared" si="2903"/>
        <v/>
      </c>
      <c r="AC2375" s="3"/>
      <c r="AD2375" s="3"/>
      <c r="AE2375" s="7" t="str">
        <f>IF(X2375="","",_xlfn.IFNA(VLOOKUP(X2375,'饰品（请勿修改）'!$A:$H,8,FALSE),VLOOKUP(X2375,'饰品（请勿修改）'!$H:$H,1,FALSE)))</f>
        <v/>
      </c>
      <c r="AF2375" s="7" t="str">
        <f>IF(Z2375="","",_xlfn.IFNA(VLOOKUP(Z2375,'饰品（请勿修改）'!$A:$H,8,FALSE),VLOOKUP(Z2375,'饰品（请勿修改）'!$H:$H,1,FALSE)))</f>
        <v/>
      </c>
      <c r="AG2375" s="7">
        <f>_xlfn.IFNA(VLOOKUP(AE2375,'饰品（请勿修改）'!$H:$I,2,FALSE),0)</f>
        <v>0</v>
      </c>
      <c r="AH2375" s="7">
        <f>_xlfn.IFNA(VLOOKUP(AF2375,'饰品（请勿修改）'!$H:$I,2,FALSE),0)</f>
        <v>0</v>
      </c>
      <c r="AI2375" s="7">
        <f t="shared" si="2890"/>
        <v>0</v>
      </c>
      <c r="AJ2375" s="7">
        <f t="shared" si="2891"/>
        <v>0</v>
      </c>
    </row>
    <row r="2376" spans="1:36" x14ac:dyDescent="0.2">
      <c r="A2376" s="3"/>
      <c r="B2376" s="3"/>
      <c r="C2376" s="3"/>
      <c r="D2376" s="3"/>
      <c r="E2376" s="3"/>
      <c r="F2376" s="3"/>
      <c r="G2376" s="7" t="str">
        <f t="shared" si="2888"/>
        <v/>
      </c>
      <c r="H2376" s="7" t="str">
        <f t="shared" si="2892"/>
        <v/>
      </c>
      <c r="I2376" s="7" t="str">
        <f t="shared" si="2893"/>
        <v/>
      </c>
      <c r="J2376" s="7" t="str">
        <f t="shared" si="2894"/>
        <v/>
      </c>
      <c r="K2376" s="5">
        <f t="shared" si="2895"/>
        <v>0</v>
      </c>
      <c r="L2376" s="5">
        <f t="shared" si="2896"/>
        <v>0</v>
      </c>
      <c r="M2376" s="5">
        <f t="shared" si="2897"/>
        <v>0</v>
      </c>
      <c r="N2376" s="7" cm="1">
        <f t="array" ref="N2376:P2376">_xlfn._xlws.SORT(K2376:M2376,1,-1,TRUE)</f>
        <v>0</v>
      </c>
      <c r="O2376" s="7">
        <v>0</v>
      </c>
      <c r="P2376" s="7">
        <v>0</v>
      </c>
      <c r="Q2376" s="7">
        <v>2373</v>
      </c>
      <c r="R2376" s="7" t="e">
        <f t="shared" ref="R2376:W2376" si="2908">FIND(",",$F2376,Q2376+1)</f>
        <v>#VALUE!</v>
      </c>
      <c r="S2376" s="7" t="e">
        <f t="shared" si="2908"/>
        <v>#VALUE!</v>
      </c>
      <c r="T2376" s="7" t="e">
        <f t="shared" si="2908"/>
        <v>#VALUE!</v>
      </c>
      <c r="U2376" s="7" t="e">
        <f t="shared" si="2908"/>
        <v>#VALUE!</v>
      </c>
      <c r="V2376" s="7" t="e">
        <f t="shared" si="2908"/>
        <v>#VALUE!</v>
      </c>
      <c r="W2376" s="7" t="e">
        <f t="shared" si="2908"/>
        <v>#VALUE!</v>
      </c>
      <c r="X2376" s="11" t="str">
        <f t="shared" si="2899"/>
        <v/>
      </c>
      <c r="Y2376" s="11" t="str">
        <f t="shared" si="2900"/>
        <v/>
      </c>
      <c r="Z2376" s="11" t="str">
        <f t="shared" si="2901"/>
        <v/>
      </c>
      <c r="AA2376" s="11" t="str">
        <f t="shared" si="2902"/>
        <v/>
      </c>
      <c r="AB2376" s="3" t="str">
        <f t="shared" si="2903"/>
        <v/>
      </c>
      <c r="AC2376" s="3"/>
      <c r="AD2376" s="3"/>
      <c r="AE2376" s="7" t="str">
        <f>IF(X2376="","",_xlfn.IFNA(VLOOKUP(X2376,'饰品（请勿修改）'!$A:$H,8,FALSE),VLOOKUP(X2376,'饰品（请勿修改）'!$H:$H,1,FALSE)))</f>
        <v/>
      </c>
      <c r="AF2376" s="7" t="str">
        <f>IF(Z2376="","",_xlfn.IFNA(VLOOKUP(Z2376,'饰品（请勿修改）'!$A:$H,8,FALSE),VLOOKUP(Z2376,'饰品（请勿修改）'!$H:$H,1,FALSE)))</f>
        <v/>
      </c>
      <c r="AG2376" s="7">
        <f>_xlfn.IFNA(VLOOKUP(AE2376,'饰品（请勿修改）'!$H:$I,2,FALSE),0)</f>
        <v>0</v>
      </c>
      <c r="AH2376" s="7">
        <f>_xlfn.IFNA(VLOOKUP(AF2376,'饰品（请勿修改）'!$H:$I,2,FALSE),0)</f>
        <v>0</v>
      </c>
      <c r="AI2376" s="7">
        <f t="shared" si="2890"/>
        <v>0</v>
      </c>
      <c r="AJ2376" s="7">
        <f t="shared" si="2891"/>
        <v>0</v>
      </c>
    </row>
    <row r="2377" spans="1:36" x14ac:dyDescent="0.2">
      <c r="A2377" s="3"/>
      <c r="B2377" s="3"/>
      <c r="C2377" s="3"/>
      <c r="D2377" s="3"/>
      <c r="E2377" s="3"/>
      <c r="F2377" s="3"/>
      <c r="G2377" s="7" t="str">
        <f t="shared" si="2888"/>
        <v/>
      </c>
      <c r="H2377" s="7" t="str">
        <f t="shared" si="2892"/>
        <v/>
      </c>
      <c r="I2377" s="7" t="str">
        <f t="shared" si="2893"/>
        <v/>
      </c>
      <c r="J2377" s="7" t="str">
        <f t="shared" si="2894"/>
        <v/>
      </c>
      <c r="K2377" s="5">
        <f t="shared" si="2895"/>
        <v>0</v>
      </c>
      <c r="L2377" s="5">
        <f t="shared" si="2896"/>
        <v>0</v>
      </c>
      <c r="M2377" s="5">
        <f t="shared" si="2897"/>
        <v>0</v>
      </c>
      <c r="N2377" s="7" cm="1">
        <f t="array" ref="N2377:P2377">_xlfn._xlws.SORT(K2377:M2377,1,-1,TRUE)</f>
        <v>0</v>
      </c>
      <c r="O2377" s="7">
        <v>0</v>
      </c>
      <c r="P2377" s="7">
        <v>0</v>
      </c>
      <c r="Q2377" s="7">
        <v>2374</v>
      </c>
      <c r="R2377" s="7" t="e">
        <f t="shared" ref="R2377:W2377" si="2909">FIND(",",$F2377,Q2377+1)</f>
        <v>#VALUE!</v>
      </c>
      <c r="S2377" s="7" t="e">
        <f t="shared" si="2909"/>
        <v>#VALUE!</v>
      </c>
      <c r="T2377" s="7" t="e">
        <f t="shared" si="2909"/>
        <v>#VALUE!</v>
      </c>
      <c r="U2377" s="7" t="e">
        <f t="shared" si="2909"/>
        <v>#VALUE!</v>
      </c>
      <c r="V2377" s="7" t="e">
        <f t="shared" si="2909"/>
        <v>#VALUE!</v>
      </c>
      <c r="W2377" s="7" t="e">
        <f t="shared" si="2909"/>
        <v>#VALUE!</v>
      </c>
      <c r="X2377" s="11" t="str">
        <f t="shared" si="2899"/>
        <v/>
      </c>
      <c r="Y2377" s="11" t="str">
        <f t="shared" si="2900"/>
        <v/>
      </c>
      <c r="Z2377" s="11" t="str">
        <f t="shared" si="2901"/>
        <v/>
      </c>
      <c r="AA2377" s="11" t="str">
        <f t="shared" si="2902"/>
        <v/>
      </c>
      <c r="AB2377" s="3" t="str">
        <f t="shared" si="2903"/>
        <v/>
      </c>
      <c r="AC2377" s="3"/>
      <c r="AD2377" s="3"/>
      <c r="AE2377" s="7" t="str">
        <f>IF(X2377="","",_xlfn.IFNA(VLOOKUP(X2377,'饰品（请勿修改）'!$A:$H,8,FALSE),VLOOKUP(X2377,'饰品（请勿修改）'!$H:$H,1,FALSE)))</f>
        <v/>
      </c>
      <c r="AF2377" s="7" t="str">
        <f>IF(Z2377="","",_xlfn.IFNA(VLOOKUP(Z2377,'饰品（请勿修改）'!$A:$H,8,FALSE),VLOOKUP(Z2377,'饰品（请勿修改）'!$H:$H,1,FALSE)))</f>
        <v/>
      </c>
      <c r="AG2377" s="7">
        <f>_xlfn.IFNA(VLOOKUP(AE2377,'饰品（请勿修改）'!$H:$I,2,FALSE),0)</f>
        <v>0</v>
      </c>
      <c r="AH2377" s="7">
        <f>_xlfn.IFNA(VLOOKUP(AF2377,'饰品（请勿修改）'!$H:$I,2,FALSE),0)</f>
        <v>0</v>
      </c>
      <c r="AI2377" s="7">
        <f t="shared" si="2890"/>
        <v>0</v>
      </c>
      <c r="AJ2377" s="7">
        <f t="shared" si="2891"/>
        <v>0</v>
      </c>
    </row>
    <row r="2378" spans="1:36" x14ac:dyDescent="0.2">
      <c r="A2378" s="3"/>
      <c r="B2378" s="3"/>
      <c r="C2378" s="3"/>
      <c r="D2378" s="3"/>
      <c r="E2378" s="3"/>
      <c r="F2378" s="3"/>
      <c r="G2378" s="7" t="str">
        <f t="shared" si="2888"/>
        <v/>
      </c>
      <c r="H2378" s="7" t="str">
        <f t="shared" si="2892"/>
        <v/>
      </c>
      <c r="I2378" s="7" t="str">
        <f t="shared" si="2893"/>
        <v/>
      </c>
      <c r="J2378" s="7" t="str">
        <f t="shared" si="2894"/>
        <v/>
      </c>
      <c r="K2378" s="5">
        <f t="shared" si="2895"/>
        <v>0</v>
      </c>
      <c r="L2378" s="5">
        <f t="shared" si="2896"/>
        <v>0</v>
      </c>
      <c r="M2378" s="5">
        <f t="shared" si="2897"/>
        <v>0</v>
      </c>
      <c r="N2378" s="7" cm="1">
        <f t="array" ref="N2378:P2378">_xlfn._xlws.SORT(K2378:M2378,1,-1,TRUE)</f>
        <v>0</v>
      </c>
      <c r="O2378" s="7">
        <v>0</v>
      </c>
      <c r="P2378" s="7">
        <v>0</v>
      </c>
      <c r="Q2378" s="7">
        <v>2375</v>
      </c>
      <c r="R2378" s="7" t="e">
        <f t="shared" ref="R2378:W2378" si="2910">FIND(",",$F2378,Q2378+1)</f>
        <v>#VALUE!</v>
      </c>
      <c r="S2378" s="7" t="e">
        <f t="shared" si="2910"/>
        <v>#VALUE!</v>
      </c>
      <c r="T2378" s="7" t="e">
        <f t="shared" si="2910"/>
        <v>#VALUE!</v>
      </c>
      <c r="U2378" s="7" t="e">
        <f t="shared" si="2910"/>
        <v>#VALUE!</v>
      </c>
      <c r="V2378" s="7" t="e">
        <f t="shared" si="2910"/>
        <v>#VALUE!</v>
      </c>
      <c r="W2378" s="7" t="e">
        <f t="shared" si="2910"/>
        <v>#VALUE!</v>
      </c>
      <c r="X2378" s="11" t="str">
        <f t="shared" si="2899"/>
        <v/>
      </c>
      <c r="Y2378" s="11" t="str">
        <f t="shared" si="2900"/>
        <v/>
      </c>
      <c r="Z2378" s="11" t="str">
        <f t="shared" si="2901"/>
        <v/>
      </c>
      <c r="AA2378" s="11" t="str">
        <f t="shared" si="2902"/>
        <v/>
      </c>
      <c r="AB2378" s="3" t="str">
        <f t="shared" si="2903"/>
        <v/>
      </c>
      <c r="AC2378" s="3"/>
      <c r="AD2378" s="3"/>
      <c r="AE2378" s="7" t="str">
        <f>IF(X2378="","",_xlfn.IFNA(VLOOKUP(X2378,'饰品（请勿修改）'!$A:$H,8,FALSE),VLOOKUP(X2378,'饰品（请勿修改）'!$H:$H,1,FALSE)))</f>
        <v/>
      </c>
      <c r="AF2378" s="7" t="str">
        <f>IF(Z2378="","",_xlfn.IFNA(VLOOKUP(Z2378,'饰品（请勿修改）'!$A:$H,8,FALSE),VLOOKUP(Z2378,'饰品（请勿修改）'!$H:$H,1,FALSE)))</f>
        <v/>
      </c>
      <c r="AG2378" s="7">
        <f>_xlfn.IFNA(VLOOKUP(AE2378,'饰品（请勿修改）'!$H:$I,2,FALSE),0)</f>
        <v>0</v>
      </c>
      <c r="AH2378" s="7">
        <f>_xlfn.IFNA(VLOOKUP(AF2378,'饰品（请勿修改）'!$H:$I,2,FALSE),0)</f>
        <v>0</v>
      </c>
      <c r="AI2378" s="7">
        <f t="shared" si="2890"/>
        <v>0</v>
      </c>
      <c r="AJ2378" s="7">
        <f t="shared" si="2891"/>
        <v>0</v>
      </c>
    </row>
    <row r="2379" spans="1:36" x14ac:dyDescent="0.2">
      <c r="A2379" s="3"/>
      <c r="B2379" s="3"/>
      <c r="C2379" s="3"/>
      <c r="D2379" s="3"/>
      <c r="E2379" s="3"/>
      <c r="F2379" s="3"/>
      <c r="G2379" s="7" t="str">
        <f t="shared" si="2888"/>
        <v/>
      </c>
      <c r="H2379" s="7" t="str">
        <f t="shared" si="2892"/>
        <v/>
      </c>
      <c r="I2379" s="7" t="str">
        <f t="shared" si="2893"/>
        <v/>
      </c>
      <c r="J2379" s="7" t="str">
        <f t="shared" si="2894"/>
        <v/>
      </c>
      <c r="K2379" s="5">
        <f t="shared" si="2895"/>
        <v>0</v>
      </c>
      <c r="L2379" s="5">
        <f t="shared" si="2896"/>
        <v>0</v>
      </c>
      <c r="M2379" s="5">
        <f t="shared" si="2897"/>
        <v>0</v>
      </c>
      <c r="N2379" s="7" cm="1">
        <f t="array" ref="N2379:P2379">_xlfn._xlws.SORT(K2379:M2379,1,-1,TRUE)</f>
        <v>0</v>
      </c>
      <c r="O2379" s="7">
        <v>0</v>
      </c>
      <c r="P2379" s="7">
        <v>0</v>
      </c>
      <c r="Q2379" s="7">
        <v>2376</v>
      </c>
      <c r="R2379" s="7" t="e">
        <f t="shared" ref="R2379:W2379" si="2911">FIND(",",$F2379,Q2379+1)</f>
        <v>#VALUE!</v>
      </c>
      <c r="S2379" s="7" t="e">
        <f t="shared" si="2911"/>
        <v>#VALUE!</v>
      </c>
      <c r="T2379" s="7" t="e">
        <f t="shared" si="2911"/>
        <v>#VALUE!</v>
      </c>
      <c r="U2379" s="7" t="e">
        <f t="shared" si="2911"/>
        <v>#VALUE!</v>
      </c>
      <c r="V2379" s="7" t="e">
        <f t="shared" si="2911"/>
        <v>#VALUE!</v>
      </c>
      <c r="W2379" s="7" t="e">
        <f t="shared" si="2911"/>
        <v>#VALUE!</v>
      </c>
      <c r="X2379" s="11" t="str">
        <f t="shared" si="2899"/>
        <v/>
      </c>
      <c r="Y2379" s="11" t="str">
        <f t="shared" si="2900"/>
        <v/>
      </c>
      <c r="Z2379" s="11" t="str">
        <f t="shared" si="2901"/>
        <v/>
      </c>
      <c r="AA2379" s="11" t="str">
        <f t="shared" si="2902"/>
        <v/>
      </c>
      <c r="AB2379" s="3" t="str">
        <f t="shared" si="2903"/>
        <v/>
      </c>
      <c r="AC2379" s="3"/>
      <c r="AD2379" s="3"/>
      <c r="AE2379" s="7" t="str">
        <f>IF(X2379="","",_xlfn.IFNA(VLOOKUP(X2379,'饰品（请勿修改）'!$A:$H,8,FALSE),VLOOKUP(X2379,'饰品（请勿修改）'!$H:$H,1,FALSE)))</f>
        <v/>
      </c>
      <c r="AF2379" s="7" t="str">
        <f>IF(Z2379="","",_xlfn.IFNA(VLOOKUP(Z2379,'饰品（请勿修改）'!$A:$H,8,FALSE),VLOOKUP(Z2379,'饰品（请勿修改）'!$H:$H,1,FALSE)))</f>
        <v/>
      </c>
      <c r="AG2379" s="7">
        <f>_xlfn.IFNA(VLOOKUP(AE2379,'饰品（请勿修改）'!$H:$I,2,FALSE),0)</f>
        <v>0</v>
      </c>
      <c r="AH2379" s="7">
        <f>_xlfn.IFNA(VLOOKUP(AF2379,'饰品（请勿修改）'!$H:$I,2,FALSE),0)</f>
        <v>0</v>
      </c>
      <c r="AI2379" s="7">
        <f t="shared" si="2890"/>
        <v>0</v>
      </c>
      <c r="AJ2379" s="7">
        <f t="shared" si="2891"/>
        <v>0</v>
      </c>
    </row>
    <row r="2380" spans="1:36" x14ac:dyDescent="0.2">
      <c r="A2380" s="3"/>
      <c r="B2380" s="3"/>
      <c r="C2380" s="3"/>
      <c r="D2380" s="3"/>
      <c r="E2380" s="3"/>
      <c r="F2380" s="3"/>
      <c r="G2380" s="7" t="str">
        <f t="shared" si="2888"/>
        <v/>
      </c>
      <c r="H2380" s="7" t="str">
        <f t="shared" si="2892"/>
        <v/>
      </c>
      <c r="I2380" s="7" t="str">
        <f t="shared" si="2893"/>
        <v/>
      </c>
      <c r="J2380" s="7" t="str">
        <f t="shared" si="2894"/>
        <v/>
      </c>
      <c r="K2380" s="5">
        <f t="shared" si="2895"/>
        <v>0</v>
      </c>
      <c r="L2380" s="5">
        <f t="shared" si="2896"/>
        <v>0</v>
      </c>
      <c r="M2380" s="5">
        <f t="shared" si="2897"/>
        <v>0</v>
      </c>
      <c r="N2380" s="7" cm="1">
        <f t="array" ref="N2380:P2380">_xlfn._xlws.SORT(K2380:M2380,1,-1,TRUE)</f>
        <v>0</v>
      </c>
      <c r="O2380" s="7">
        <v>0</v>
      </c>
      <c r="P2380" s="7">
        <v>0</v>
      </c>
      <c r="Q2380" s="7">
        <v>2377</v>
      </c>
      <c r="R2380" s="7" t="e">
        <f t="shared" ref="R2380:W2380" si="2912">FIND(",",$F2380,Q2380+1)</f>
        <v>#VALUE!</v>
      </c>
      <c r="S2380" s="7" t="e">
        <f t="shared" si="2912"/>
        <v>#VALUE!</v>
      </c>
      <c r="T2380" s="7" t="e">
        <f t="shared" si="2912"/>
        <v>#VALUE!</v>
      </c>
      <c r="U2380" s="7" t="e">
        <f t="shared" si="2912"/>
        <v>#VALUE!</v>
      </c>
      <c r="V2380" s="7" t="e">
        <f t="shared" si="2912"/>
        <v>#VALUE!</v>
      </c>
      <c r="W2380" s="7" t="e">
        <f t="shared" si="2912"/>
        <v>#VALUE!</v>
      </c>
      <c r="X2380" s="11" t="str">
        <f t="shared" si="2899"/>
        <v/>
      </c>
      <c r="Y2380" s="11" t="str">
        <f t="shared" si="2900"/>
        <v/>
      </c>
      <c r="Z2380" s="11" t="str">
        <f t="shared" si="2901"/>
        <v/>
      </c>
      <c r="AA2380" s="11" t="str">
        <f t="shared" si="2902"/>
        <v/>
      </c>
      <c r="AB2380" s="3" t="str">
        <f t="shared" si="2903"/>
        <v/>
      </c>
      <c r="AC2380" s="3"/>
      <c r="AD2380" s="3"/>
      <c r="AE2380" s="7" t="str">
        <f>IF(X2380="","",_xlfn.IFNA(VLOOKUP(X2380,'饰品（请勿修改）'!$A:$H,8,FALSE),VLOOKUP(X2380,'饰品（请勿修改）'!$H:$H,1,FALSE)))</f>
        <v/>
      </c>
      <c r="AF2380" s="7" t="str">
        <f>IF(Z2380="","",_xlfn.IFNA(VLOOKUP(Z2380,'饰品（请勿修改）'!$A:$H,8,FALSE),VLOOKUP(Z2380,'饰品（请勿修改）'!$H:$H,1,FALSE)))</f>
        <v/>
      </c>
      <c r="AG2380" s="7">
        <f>_xlfn.IFNA(VLOOKUP(AE2380,'饰品（请勿修改）'!$H:$I,2,FALSE),0)</f>
        <v>0</v>
      </c>
      <c r="AH2380" s="7">
        <f>_xlfn.IFNA(VLOOKUP(AF2380,'饰品（请勿修改）'!$H:$I,2,FALSE),0)</f>
        <v>0</v>
      </c>
      <c r="AI2380" s="7">
        <f t="shared" si="2890"/>
        <v>0</v>
      </c>
      <c r="AJ2380" s="7">
        <f t="shared" si="2891"/>
        <v>0</v>
      </c>
    </row>
    <row r="2381" spans="1:36" x14ac:dyDescent="0.2">
      <c r="A2381" s="3"/>
      <c r="B2381" s="3"/>
      <c r="C2381" s="3"/>
      <c r="D2381" s="3"/>
      <c r="E2381" s="3"/>
      <c r="F2381" s="3"/>
      <c r="G2381" s="7" t="str">
        <f t="shared" si="2888"/>
        <v/>
      </c>
      <c r="H2381" s="7" t="str">
        <f t="shared" si="2892"/>
        <v/>
      </c>
      <c r="I2381" s="7" t="str">
        <f t="shared" si="2893"/>
        <v/>
      </c>
      <c r="J2381" s="7" t="str">
        <f t="shared" si="2894"/>
        <v/>
      </c>
      <c r="K2381" s="5">
        <f t="shared" si="2895"/>
        <v>0</v>
      </c>
      <c r="L2381" s="5">
        <f t="shared" si="2896"/>
        <v>0</v>
      </c>
      <c r="M2381" s="5">
        <f t="shared" si="2897"/>
        <v>0</v>
      </c>
      <c r="N2381" s="7" cm="1">
        <f t="array" ref="N2381:P2381">_xlfn._xlws.SORT(K2381:M2381,1,-1,TRUE)</f>
        <v>0</v>
      </c>
      <c r="O2381" s="7">
        <v>0</v>
      </c>
      <c r="P2381" s="7">
        <v>0</v>
      </c>
      <c r="Q2381" s="7">
        <v>2378</v>
      </c>
      <c r="R2381" s="7" t="e">
        <f t="shared" ref="R2381:W2381" si="2913">FIND(",",$F2381,Q2381+1)</f>
        <v>#VALUE!</v>
      </c>
      <c r="S2381" s="7" t="e">
        <f t="shared" si="2913"/>
        <v>#VALUE!</v>
      </c>
      <c r="T2381" s="7" t="e">
        <f t="shared" si="2913"/>
        <v>#VALUE!</v>
      </c>
      <c r="U2381" s="7" t="e">
        <f t="shared" si="2913"/>
        <v>#VALUE!</v>
      </c>
      <c r="V2381" s="7" t="e">
        <f t="shared" si="2913"/>
        <v>#VALUE!</v>
      </c>
      <c r="W2381" s="7" t="e">
        <f t="shared" si="2913"/>
        <v>#VALUE!</v>
      </c>
      <c r="X2381" s="11" t="str">
        <f t="shared" si="2899"/>
        <v/>
      </c>
      <c r="Y2381" s="11" t="str">
        <f t="shared" si="2900"/>
        <v/>
      </c>
      <c r="Z2381" s="11" t="str">
        <f t="shared" si="2901"/>
        <v/>
      </c>
      <c r="AA2381" s="11" t="str">
        <f t="shared" si="2902"/>
        <v/>
      </c>
      <c r="AB2381" s="3" t="str">
        <f t="shared" si="2903"/>
        <v/>
      </c>
      <c r="AC2381" s="3"/>
      <c r="AD2381" s="3"/>
      <c r="AE2381" s="7" t="str">
        <f>IF(X2381="","",_xlfn.IFNA(VLOOKUP(X2381,'饰品（请勿修改）'!$A:$H,8,FALSE),VLOOKUP(X2381,'饰品（请勿修改）'!$H:$H,1,FALSE)))</f>
        <v/>
      </c>
      <c r="AF2381" s="7" t="str">
        <f>IF(Z2381="","",_xlfn.IFNA(VLOOKUP(Z2381,'饰品（请勿修改）'!$A:$H,8,FALSE),VLOOKUP(Z2381,'饰品（请勿修改）'!$H:$H,1,FALSE)))</f>
        <v/>
      </c>
      <c r="AG2381" s="7">
        <f>_xlfn.IFNA(VLOOKUP(AE2381,'饰品（请勿修改）'!$H:$I,2,FALSE),0)</f>
        <v>0</v>
      </c>
      <c r="AH2381" s="7">
        <f>_xlfn.IFNA(VLOOKUP(AF2381,'饰品（请勿修改）'!$H:$I,2,FALSE),0)</f>
        <v>0</v>
      </c>
      <c r="AI2381" s="7">
        <f t="shared" si="2890"/>
        <v>0</v>
      </c>
      <c r="AJ2381" s="7">
        <f t="shared" si="2891"/>
        <v>0</v>
      </c>
    </row>
    <row r="2382" spans="1:36" x14ac:dyDescent="0.2">
      <c r="A2382" s="3"/>
      <c r="B2382" s="3"/>
      <c r="C2382" s="3"/>
      <c r="D2382" s="3"/>
      <c r="E2382" s="3"/>
      <c r="F2382" s="3"/>
      <c r="G2382" s="7" t="str">
        <f t="shared" si="2888"/>
        <v/>
      </c>
      <c r="H2382" s="7" t="str">
        <f t="shared" si="2892"/>
        <v/>
      </c>
      <c r="I2382" s="7" t="str">
        <f t="shared" si="2893"/>
        <v/>
      </c>
      <c r="J2382" s="7" t="str">
        <f t="shared" si="2894"/>
        <v/>
      </c>
      <c r="K2382" s="5">
        <f t="shared" si="2895"/>
        <v>0</v>
      </c>
      <c r="L2382" s="5">
        <f t="shared" si="2896"/>
        <v>0</v>
      </c>
      <c r="M2382" s="5">
        <f t="shared" si="2897"/>
        <v>0</v>
      </c>
      <c r="N2382" s="7" cm="1">
        <f t="array" ref="N2382:P2382">_xlfn._xlws.SORT(K2382:M2382,1,-1,TRUE)</f>
        <v>0</v>
      </c>
      <c r="O2382" s="7">
        <v>0</v>
      </c>
      <c r="P2382" s="7">
        <v>0</v>
      </c>
      <c r="Q2382" s="7">
        <v>2379</v>
      </c>
      <c r="R2382" s="7" t="e">
        <f t="shared" ref="R2382:W2382" si="2914">FIND(",",$F2382,Q2382+1)</f>
        <v>#VALUE!</v>
      </c>
      <c r="S2382" s="7" t="e">
        <f t="shared" si="2914"/>
        <v>#VALUE!</v>
      </c>
      <c r="T2382" s="7" t="e">
        <f t="shared" si="2914"/>
        <v>#VALUE!</v>
      </c>
      <c r="U2382" s="7" t="e">
        <f t="shared" si="2914"/>
        <v>#VALUE!</v>
      </c>
      <c r="V2382" s="7" t="e">
        <f t="shared" si="2914"/>
        <v>#VALUE!</v>
      </c>
      <c r="W2382" s="7" t="e">
        <f t="shared" si="2914"/>
        <v>#VALUE!</v>
      </c>
      <c r="X2382" s="11" t="str">
        <f t="shared" si="2899"/>
        <v/>
      </c>
      <c r="Y2382" s="11" t="str">
        <f t="shared" si="2900"/>
        <v/>
      </c>
      <c r="Z2382" s="11" t="str">
        <f t="shared" si="2901"/>
        <v/>
      </c>
      <c r="AA2382" s="11" t="str">
        <f t="shared" si="2902"/>
        <v/>
      </c>
      <c r="AB2382" s="3" t="str">
        <f t="shared" si="2903"/>
        <v/>
      </c>
      <c r="AC2382" s="3"/>
      <c r="AD2382" s="3"/>
      <c r="AE2382" s="7" t="str">
        <f>IF(X2382="","",_xlfn.IFNA(VLOOKUP(X2382,'饰品（请勿修改）'!$A:$H,8,FALSE),VLOOKUP(X2382,'饰品（请勿修改）'!$H:$H,1,FALSE)))</f>
        <v/>
      </c>
      <c r="AF2382" s="7" t="str">
        <f>IF(Z2382="","",_xlfn.IFNA(VLOOKUP(Z2382,'饰品（请勿修改）'!$A:$H,8,FALSE),VLOOKUP(Z2382,'饰品（请勿修改）'!$H:$H,1,FALSE)))</f>
        <v/>
      </c>
      <c r="AG2382" s="7">
        <f>_xlfn.IFNA(VLOOKUP(AE2382,'饰品（请勿修改）'!$H:$I,2,FALSE),0)</f>
        <v>0</v>
      </c>
      <c r="AH2382" s="7">
        <f>_xlfn.IFNA(VLOOKUP(AF2382,'饰品（请勿修改）'!$H:$I,2,FALSE),0)</f>
        <v>0</v>
      </c>
      <c r="AI2382" s="7">
        <f t="shared" si="2890"/>
        <v>0</v>
      </c>
      <c r="AJ2382" s="7">
        <f t="shared" si="2891"/>
        <v>0</v>
      </c>
    </row>
    <row r="2383" spans="1:36" x14ac:dyDescent="0.2">
      <c r="A2383" s="3"/>
      <c r="B2383" s="3"/>
      <c r="C2383" s="3"/>
      <c r="D2383" s="3"/>
      <c r="E2383" s="3"/>
      <c r="F2383" s="3"/>
      <c r="G2383" s="7" t="str">
        <f t="shared" si="2888"/>
        <v/>
      </c>
      <c r="H2383" s="7" t="str">
        <f t="shared" si="2892"/>
        <v/>
      </c>
      <c r="I2383" s="7" t="str">
        <f t="shared" si="2893"/>
        <v/>
      </c>
      <c r="J2383" s="7" t="str">
        <f t="shared" si="2894"/>
        <v/>
      </c>
      <c r="K2383" s="5">
        <f t="shared" si="2895"/>
        <v>0</v>
      </c>
      <c r="L2383" s="5">
        <f t="shared" si="2896"/>
        <v>0</v>
      </c>
      <c r="M2383" s="5">
        <f t="shared" si="2897"/>
        <v>0</v>
      </c>
      <c r="N2383" s="7" cm="1">
        <f t="array" ref="N2383:P2383">_xlfn._xlws.SORT(K2383:M2383,1,-1,TRUE)</f>
        <v>0</v>
      </c>
      <c r="O2383" s="7">
        <v>0</v>
      </c>
      <c r="P2383" s="7">
        <v>0</v>
      </c>
      <c r="Q2383" s="7">
        <v>2380</v>
      </c>
      <c r="R2383" s="7" t="e">
        <f t="shared" ref="R2383:W2383" si="2915">FIND(",",$F2383,Q2383+1)</f>
        <v>#VALUE!</v>
      </c>
      <c r="S2383" s="7" t="e">
        <f t="shared" si="2915"/>
        <v>#VALUE!</v>
      </c>
      <c r="T2383" s="7" t="e">
        <f t="shared" si="2915"/>
        <v>#VALUE!</v>
      </c>
      <c r="U2383" s="7" t="e">
        <f t="shared" si="2915"/>
        <v>#VALUE!</v>
      </c>
      <c r="V2383" s="7" t="e">
        <f t="shared" si="2915"/>
        <v>#VALUE!</v>
      </c>
      <c r="W2383" s="7" t="e">
        <f t="shared" si="2915"/>
        <v>#VALUE!</v>
      </c>
      <c r="X2383" s="11" t="str">
        <f t="shared" si="2899"/>
        <v/>
      </c>
      <c r="Y2383" s="11" t="str">
        <f t="shared" si="2900"/>
        <v/>
      </c>
      <c r="Z2383" s="11" t="str">
        <f t="shared" si="2901"/>
        <v/>
      </c>
      <c r="AA2383" s="11" t="str">
        <f t="shared" si="2902"/>
        <v/>
      </c>
      <c r="AB2383" s="3" t="str">
        <f t="shared" si="2903"/>
        <v/>
      </c>
      <c r="AC2383" s="3"/>
      <c r="AD2383" s="3"/>
      <c r="AE2383" s="7" t="str">
        <f>IF(X2383="","",_xlfn.IFNA(VLOOKUP(X2383,'饰品（请勿修改）'!$A:$H,8,FALSE),VLOOKUP(X2383,'饰品（请勿修改）'!$H:$H,1,FALSE)))</f>
        <v/>
      </c>
      <c r="AF2383" s="7" t="str">
        <f>IF(Z2383="","",_xlfn.IFNA(VLOOKUP(Z2383,'饰品（请勿修改）'!$A:$H,8,FALSE),VLOOKUP(Z2383,'饰品（请勿修改）'!$H:$H,1,FALSE)))</f>
        <v/>
      </c>
      <c r="AG2383" s="7">
        <f>_xlfn.IFNA(VLOOKUP(AE2383,'饰品（请勿修改）'!$H:$I,2,FALSE),0)</f>
        <v>0</v>
      </c>
      <c r="AH2383" s="7">
        <f>_xlfn.IFNA(VLOOKUP(AF2383,'饰品（请勿修改）'!$H:$I,2,FALSE),0)</f>
        <v>0</v>
      </c>
      <c r="AI2383" s="7">
        <f t="shared" si="2890"/>
        <v>0</v>
      </c>
      <c r="AJ2383" s="7">
        <f t="shared" si="2891"/>
        <v>0</v>
      </c>
    </row>
    <row r="2384" spans="1:36" x14ac:dyDescent="0.2">
      <c r="A2384" s="3"/>
      <c r="B2384" s="3"/>
      <c r="C2384" s="3"/>
      <c r="D2384" s="3"/>
      <c r="E2384" s="3"/>
      <c r="F2384" s="3"/>
      <c r="G2384" s="7" t="str">
        <f t="shared" si="2888"/>
        <v/>
      </c>
      <c r="H2384" s="7" t="str">
        <f t="shared" si="2892"/>
        <v/>
      </c>
      <c r="I2384" s="7" t="str">
        <f t="shared" si="2893"/>
        <v/>
      </c>
      <c r="J2384" s="7" t="str">
        <f t="shared" si="2894"/>
        <v/>
      </c>
      <c r="K2384" s="5">
        <f t="shared" si="2895"/>
        <v>0</v>
      </c>
      <c r="L2384" s="5">
        <f t="shared" si="2896"/>
        <v>0</v>
      </c>
      <c r="M2384" s="5">
        <f t="shared" si="2897"/>
        <v>0</v>
      </c>
      <c r="N2384" s="7" cm="1">
        <f t="array" ref="N2384:P2384">_xlfn._xlws.SORT(K2384:M2384,1,-1,TRUE)</f>
        <v>0</v>
      </c>
      <c r="O2384" s="7">
        <v>0</v>
      </c>
      <c r="P2384" s="7">
        <v>0</v>
      </c>
      <c r="Q2384" s="7">
        <v>2381</v>
      </c>
      <c r="R2384" s="7" t="e">
        <f t="shared" ref="R2384:W2384" si="2916">FIND(",",$F2384,Q2384+1)</f>
        <v>#VALUE!</v>
      </c>
      <c r="S2384" s="7" t="e">
        <f t="shared" si="2916"/>
        <v>#VALUE!</v>
      </c>
      <c r="T2384" s="7" t="e">
        <f t="shared" si="2916"/>
        <v>#VALUE!</v>
      </c>
      <c r="U2384" s="7" t="e">
        <f t="shared" si="2916"/>
        <v>#VALUE!</v>
      </c>
      <c r="V2384" s="7" t="e">
        <f t="shared" si="2916"/>
        <v>#VALUE!</v>
      </c>
      <c r="W2384" s="7" t="e">
        <f t="shared" si="2916"/>
        <v>#VALUE!</v>
      </c>
      <c r="X2384" s="11" t="str">
        <f t="shared" si="2899"/>
        <v/>
      </c>
      <c r="Y2384" s="11" t="str">
        <f t="shared" si="2900"/>
        <v/>
      </c>
      <c r="Z2384" s="11" t="str">
        <f t="shared" si="2901"/>
        <v/>
      </c>
      <c r="AA2384" s="11" t="str">
        <f t="shared" si="2902"/>
        <v/>
      </c>
      <c r="AB2384" s="3" t="str">
        <f t="shared" si="2903"/>
        <v/>
      </c>
      <c r="AC2384" s="3"/>
      <c r="AD2384" s="3"/>
      <c r="AE2384" s="7" t="str">
        <f>IF(X2384="","",_xlfn.IFNA(VLOOKUP(X2384,'饰品（请勿修改）'!$A:$H,8,FALSE),VLOOKUP(X2384,'饰品（请勿修改）'!$H:$H,1,FALSE)))</f>
        <v/>
      </c>
      <c r="AF2384" s="7" t="str">
        <f>IF(Z2384="","",_xlfn.IFNA(VLOOKUP(Z2384,'饰品（请勿修改）'!$A:$H,8,FALSE),VLOOKUP(Z2384,'饰品（请勿修改）'!$H:$H,1,FALSE)))</f>
        <v/>
      </c>
      <c r="AG2384" s="7">
        <f>_xlfn.IFNA(VLOOKUP(AE2384,'饰品（请勿修改）'!$H:$I,2,FALSE),0)</f>
        <v>0</v>
      </c>
      <c r="AH2384" s="7">
        <f>_xlfn.IFNA(VLOOKUP(AF2384,'饰品（请勿修改）'!$H:$I,2,FALSE),0)</f>
        <v>0</v>
      </c>
      <c r="AI2384" s="7">
        <f t="shared" si="2890"/>
        <v>0</v>
      </c>
      <c r="AJ2384" s="7">
        <f t="shared" si="2891"/>
        <v>0</v>
      </c>
    </row>
    <row r="2385" spans="1:36" x14ac:dyDescent="0.2">
      <c r="A2385" s="3"/>
      <c r="B2385" s="3"/>
      <c r="C2385" s="3"/>
      <c r="D2385" s="3"/>
      <c r="E2385" s="3"/>
      <c r="F2385" s="3"/>
      <c r="G2385" s="7" t="str">
        <f t="shared" si="2888"/>
        <v/>
      </c>
      <c r="H2385" s="7" t="str">
        <f t="shared" si="2892"/>
        <v/>
      </c>
      <c r="I2385" s="7" t="str">
        <f t="shared" si="2893"/>
        <v/>
      </c>
      <c r="J2385" s="7" t="str">
        <f t="shared" si="2894"/>
        <v/>
      </c>
      <c r="K2385" s="5">
        <f t="shared" si="2895"/>
        <v>0</v>
      </c>
      <c r="L2385" s="5">
        <f t="shared" si="2896"/>
        <v>0</v>
      </c>
      <c r="M2385" s="5">
        <f t="shared" si="2897"/>
        <v>0</v>
      </c>
      <c r="N2385" s="7" cm="1">
        <f t="array" ref="N2385:P2385">_xlfn._xlws.SORT(K2385:M2385,1,-1,TRUE)</f>
        <v>0</v>
      </c>
      <c r="O2385" s="7">
        <v>0</v>
      </c>
      <c r="P2385" s="7">
        <v>0</v>
      </c>
      <c r="Q2385" s="7">
        <v>2382</v>
      </c>
      <c r="R2385" s="7" t="e">
        <f t="shared" ref="R2385:W2385" si="2917">FIND(",",$F2385,Q2385+1)</f>
        <v>#VALUE!</v>
      </c>
      <c r="S2385" s="7" t="e">
        <f t="shared" si="2917"/>
        <v>#VALUE!</v>
      </c>
      <c r="T2385" s="7" t="e">
        <f t="shared" si="2917"/>
        <v>#VALUE!</v>
      </c>
      <c r="U2385" s="7" t="e">
        <f t="shared" si="2917"/>
        <v>#VALUE!</v>
      </c>
      <c r="V2385" s="7" t="e">
        <f t="shared" si="2917"/>
        <v>#VALUE!</v>
      </c>
      <c r="W2385" s="7" t="e">
        <f t="shared" si="2917"/>
        <v>#VALUE!</v>
      </c>
      <c r="X2385" s="11" t="str">
        <f t="shared" si="2899"/>
        <v/>
      </c>
      <c r="Y2385" s="11" t="str">
        <f t="shared" si="2900"/>
        <v/>
      </c>
      <c r="Z2385" s="11" t="str">
        <f t="shared" si="2901"/>
        <v/>
      </c>
      <c r="AA2385" s="11" t="str">
        <f t="shared" si="2902"/>
        <v/>
      </c>
      <c r="AB2385" s="3" t="str">
        <f t="shared" si="2903"/>
        <v/>
      </c>
      <c r="AC2385" s="3"/>
      <c r="AD2385" s="3"/>
      <c r="AE2385" s="7" t="str">
        <f>IF(X2385="","",_xlfn.IFNA(VLOOKUP(X2385,'饰品（请勿修改）'!$A:$H,8,FALSE),VLOOKUP(X2385,'饰品（请勿修改）'!$H:$H,1,FALSE)))</f>
        <v/>
      </c>
      <c r="AF2385" s="7" t="str">
        <f>IF(Z2385="","",_xlfn.IFNA(VLOOKUP(Z2385,'饰品（请勿修改）'!$A:$H,8,FALSE),VLOOKUP(Z2385,'饰品（请勿修改）'!$H:$H,1,FALSE)))</f>
        <v/>
      </c>
      <c r="AG2385" s="7">
        <f>_xlfn.IFNA(VLOOKUP(AE2385,'饰品（请勿修改）'!$H:$I,2,FALSE),0)</f>
        <v>0</v>
      </c>
      <c r="AH2385" s="7">
        <f>_xlfn.IFNA(VLOOKUP(AF2385,'饰品（请勿修改）'!$H:$I,2,FALSE),0)</f>
        <v>0</v>
      </c>
      <c r="AI2385" s="7">
        <f t="shared" si="2890"/>
        <v>0</v>
      </c>
      <c r="AJ2385" s="7">
        <f t="shared" si="2891"/>
        <v>0</v>
      </c>
    </row>
    <row r="2386" spans="1:36" x14ac:dyDescent="0.2">
      <c r="A2386" s="3"/>
      <c r="B2386" s="3"/>
      <c r="C2386" s="3"/>
      <c r="D2386" s="3"/>
      <c r="E2386" s="3"/>
      <c r="F2386" s="3"/>
      <c r="G2386" s="7" t="str">
        <f t="shared" si="2888"/>
        <v/>
      </c>
      <c r="H2386" s="7" t="str">
        <f t="shared" si="2892"/>
        <v/>
      </c>
      <c r="I2386" s="7" t="str">
        <f t="shared" si="2893"/>
        <v/>
      </c>
      <c r="J2386" s="7" t="str">
        <f t="shared" si="2894"/>
        <v/>
      </c>
      <c r="K2386" s="5">
        <f t="shared" si="2895"/>
        <v>0</v>
      </c>
      <c r="L2386" s="5">
        <f t="shared" si="2896"/>
        <v>0</v>
      </c>
      <c r="M2386" s="5">
        <f t="shared" si="2897"/>
        <v>0</v>
      </c>
      <c r="N2386" s="7" cm="1">
        <f t="array" ref="N2386:P2386">_xlfn._xlws.SORT(K2386:M2386,1,-1,TRUE)</f>
        <v>0</v>
      </c>
      <c r="O2386" s="7">
        <v>0</v>
      </c>
      <c r="P2386" s="7">
        <v>0</v>
      </c>
      <c r="Q2386" s="7">
        <v>2383</v>
      </c>
      <c r="R2386" s="7" t="e">
        <f t="shared" ref="R2386:W2386" si="2918">FIND(",",$F2386,Q2386+1)</f>
        <v>#VALUE!</v>
      </c>
      <c r="S2386" s="7" t="e">
        <f t="shared" si="2918"/>
        <v>#VALUE!</v>
      </c>
      <c r="T2386" s="7" t="e">
        <f t="shared" si="2918"/>
        <v>#VALUE!</v>
      </c>
      <c r="U2386" s="7" t="e">
        <f t="shared" si="2918"/>
        <v>#VALUE!</v>
      </c>
      <c r="V2386" s="7" t="e">
        <f t="shared" si="2918"/>
        <v>#VALUE!</v>
      </c>
      <c r="W2386" s="7" t="e">
        <f t="shared" si="2918"/>
        <v>#VALUE!</v>
      </c>
      <c r="X2386" s="11" t="str">
        <f t="shared" si="2899"/>
        <v/>
      </c>
      <c r="Y2386" s="11" t="str">
        <f t="shared" si="2900"/>
        <v/>
      </c>
      <c r="Z2386" s="11" t="str">
        <f t="shared" si="2901"/>
        <v/>
      </c>
      <c r="AA2386" s="11" t="str">
        <f t="shared" si="2902"/>
        <v/>
      </c>
      <c r="AB2386" s="3" t="str">
        <f t="shared" si="2903"/>
        <v/>
      </c>
      <c r="AC2386" s="3"/>
      <c r="AD2386" s="3"/>
      <c r="AE2386" s="7" t="str">
        <f>IF(X2386="","",_xlfn.IFNA(VLOOKUP(X2386,'饰品（请勿修改）'!$A:$H,8,FALSE),VLOOKUP(X2386,'饰品（请勿修改）'!$H:$H,1,FALSE)))</f>
        <v/>
      </c>
      <c r="AF2386" s="7" t="str">
        <f>IF(Z2386="","",_xlfn.IFNA(VLOOKUP(Z2386,'饰品（请勿修改）'!$A:$H,8,FALSE),VLOOKUP(Z2386,'饰品（请勿修改）'!$H:$H,1,FALSE)))</f>
        <v/>
      </c>
      <c r="AG2386" s="7">
        <f>_xlfn.IFNA(VLOOKUP(AE2386,'饰品（请勿修改）'!$H:$I,2,FALSE),0)</f>
        <v>0</v>
      </c>
      <c r="AH2386" s="7">
        <f>_xlfn.IFNA(VLOOKUP(AF2386,'饰品（请勿修改）'!$H:$I,2,FALSE),0)</f>
        <v>0</v>
      </c>
      <c r="AI2386" s="7">
        <f t="shared" si="2890"/>
        <v>0</v>
      </c>
      <c r="AJ2386" s="7">
        <f t="shared" si="2891"/>
        <v>0</v>
      </c>
    </row>
    <row r="2387" spans="1:36" x14ac:dyDescent="0.2">
      <c r="A2387" s="3"/>
      <c r="B2387" s="3"/>
      <c r="C2387" s="3"/>
      <c r="D2387" s="3"/>
      <c r="E2387" s="3"/>
      <c r="F2387" s="3"/>
      <c r="G2387" s="7" t="str">
        <f t="shared" si="2888"/>
        <v/>
      </c>
      <c r="H2387" s="7" t="str">
        <f t="shared" si="2892"/>
        <v/>
      </c>
      <c r="I2387" s="7" t="str">
        <f t="shared" si="2893"/>
        <v/>
      </c>
      <c r="J2387" s="7" t="str">
        <f t="shared" si="2894"/>
        <v/>
      </c>
      <c r="K2387" s="5">
        <f t="shared" si="2895"/>
        <v>0</v>
      </c>
      <c r="L2387" s="5">
        <f t="shared" si="2896"/>
        <v>0</v>
      </c>
      <c r="M2387" s="5">
        <f t="shared" si="2897"/>
        <v>0</v>
      </c>
      <c r="N2387" s="7" cm="1">
        <f t="array" ref="N2387:P2387">_xlfn._xlws.SORT(K2387:M2387,1,-1,TRUE)</f>
        <v>0</v>
      </c>
      <c r="O2387" s="7">
        <v>0</v>
      </c>
      <c r="P2387" s="7">
        <v>0</v>
      </c>
      <c r="Q2387" s="7">
        <v>2384</v>
      </c>
      <c r="R2387" s="7" t="e">
        <f t="shared" ref="R2387:W2387" si="2919">FIND(",",$F2387,Q2387+1)</f>
        <v>#VALUE!</v>
      </c>
      <c r="S2387" s="7" t="e">
        <f t="shared" si="2919"/>
        <v>#VALUE!</v>
      </c>
      <c r="T2387" s="7" t="e">
        <f t="shared" si="2919"/>
        <v>#VALUE!</v>
      </c>
      <c r="U2387" s="7" t="e">
        <f t="shared" si="2919"/>
        <v>#VALUE!</v>
      </c>
      <c r="V2387" s="7" t="e">
        <f t="shared" si="2919"/>
        <v>#VALUE!</v>
      </c>
      <c r="W2387" s="7" t="e">
        <f t="shared" si="2919"/>
        <v>#VALUE!</v>
      </c>
      <c r="X2387" s="11" t="str">
        <f t="shared" si="2899"/>
        <v/>
      </c>
      <c r="Y2387" s="11" t="str">
        <f t="shared" si="2900"/>
        <v/>
      </c>
      <c r="Z2387" s="11" t="str">
        <f t="shared" si="2901"/>
        <v/>
      </c>
      <c r="AA2387" s="11" t="str">
        <f t="shared" si="2902"/>
        <v/>
      </c>
      <c r="AB2387" s="3" t="str">
        <f t="shared" si="2903"/>
        <v/>
      </c>
      <c r="AC2387" s="3"/>
      <c r="AD2387" s="3"/>
      <c r="AE2387" s="7" t="str">
        <f>IF(X2387="","",_xlfn.IFNA(VLOOKUP(X2387,'饰品（请勿修改）'!$A:$H,8,FALSE),VLOOKUP(X2387,'饰品（请勿修改）'!$H:$H,1,FALSE)))</f>
        <v/>
      </c>
      <c r="AF2387" s="7" t="str">
        <f>IF(Z2387="","",_xlfn.IFNA(VLOOKUP(Z2387,'饰品（请勿修改）'!$A:$H,8,FALSE),VLOOKUP(Z2387,'饰品（请勿修改）'!$H:$H,1,FALSE)))</f>
        <v/>
      </c>
      <c r="AG2387" s="7">
        <f>_xlfn.IFNA(VLOOKUP(AE2387,'饰品（请勿修改）'!$H:$I,2,FALSE),0)</f>
        <v>0</v>
      </c>
      <c r="AH2387" s="7">
        <f>_xlfn.IFNA(VLOOKUP(AF2387,'饰品（请勿修改）'!$H:$I,2,FALSE),0)</f>
        <v>0</v>
      </c>
      <c r="AI2387" s="7">
        <f t="shared" si="2890"/>
        <v>0</v>
      </c>
      <c r="AJ2387" s="7">
        <f t="shared" si="2891"/>
        <v>0</v>
      </c>
    </row>
    <row r="2388" spans="1:36" x14ac:dyDescent="0.2">
      <c r="A2388" s="3"/>
      <c r="B2388" s="3"/>
      <c r="C2388" s="3"/>
      <c r="D2388" s="3"/>
      <c r="E2388" s="3"/>
      <c r="F2388" s="3"/>
      <c r="G2388" s="7" t="str">
        <f t="shared" si="2888"/>
        <v/>
      </c>
      <c r="H2388" s="7" t="str">
        <f t="shared" si="2892"/>
        <v/>
      </c>
      <c r="I2388" s="7" t="str">
        <f t="shared" si="2893"/>
        <v/>
      </c>
      <c r="J2388" s="7" t="str">
        <f t="shared" si="2894"/>
        <v/>
      </c>
      <c r="K2388" s="5">
        <f t="shared" si="2895"/>
        <v>0</v>
      </c>
      <c r="L2388" s="5">
        <f t="shared" si="2896"/>
        <v>0</v>
      </c>
      <c r="M2388" s="5">
        <f t="shared" si="2897"/>
        <v>0</v>
      </c>
      <c r="N2388" s="7" cm="1">
        <f t="array" ref="N2388:P2388">_xlfn._xlws.SORT(K2388:M2388,1,-1,TRUE)</f>
        <v>0</v>
      </c>
      <c r="O2388" s="7">
        <v>0</v>
      </c>
      <c r="P2388" s="7">
        <v>0</v>
      </c>
      <c r="Q2388" s="7">
        <v>2385</v>
      </c>
      <c r="R2388" s="7" t="e">
        <f t="shared" ref="R2388:W2388" si="2920">FIND(",",$F2388,Q2388+1)</f>
        <v>#VALUE!</v>
      </c>
      <c r="S2388" s="7" t="e">
        <f t="shared" si="2920"/>
        <v>#VALUE!</v>
      </c>
      <c r="T2388" s="7" t="e">
        <f t="shared" si="2920"/>
        <v>#VALUE!</v>
      </c>
      <c r="U2388" s="7" t="e">
        <f t="shared" si="2920"/>
        <v>#VALUE!</v>
      </c>
      <c r="V2388" s="7" t="e">
        <f t="shared" si="2920"/>
        <v>#VALUE!</v>
      </c>
      <c r="W2388" s="7" t="e">
        <f t="shared" si="2920"/>
        <v>#VALUE!</v>
      </c>
      <c r="X2388" s="11" t="str">
        <f t="shared" si="2899"/>
        <v/>
      </c>
      <c r="Y2388" s="11" t="str">
        <f t="shared" si="2900"/>
        <v/>
      </c>
      <c r="Z2388" s="11" t="str">
        <f t="shared" si="2901"/>
        <v/>
      </c>
      <c r="AA2388" s="11" t="str">
        <f t="shared" si="2902"/>
        <v/>
      </c>
      <c r="AB2388" s="3" t="str">
        <f t="shared" si="2903"/>
        <v/>
      </c>
      <c r="AC2388" s="3"/>
      <c r="AD2388" s="3"/>
      <c r="AE2388" s="7" t="str">
        <f>IF(X2388="","",_xlfn.IFNA(VLOOKUP(X2388,'饰品（请勿修改）'!$A:$H,8,FALSE),VLOOKUP(X2388,'饰品（请勿修改）'!$H:$H,1,FALSE)))</f>
        <v/>
      </c>
      <c r="AF2388" s="7" t="str">
        <f>IF(Z2388="","",_xlfn.IFNA(VLOOKUP(Z2388,'饰品（请勿修改）'!$A:$H,8,FALSE),VLOOKUP(Z2388,'饰品（请勿修改）'!$H:$H,1,FALSE)))</f>
        <v/>
      </c>
      <c r="AG2388" s="7">
        <f>_xlfn.IFNA(VLOOKUP(AE2388,'饰品（请勿修改）'!$H:$I,2,FALSE),0)</f>
        <v>0</v>
      </c>
      <c r="AH2388" s="7">
        <f>_xlfn.IFNA(VLOOKUP(AF2388,'饰品（请勿修改）'!$H:$I,2,FALSE),0)</f>
        <v>0</v>
      </c>
      <c r="AI2388" s="7">
        <f t="shared" si="2890"/>
        <v>0</v>
      </c>
      <c r="AJ2388" s="7">
        <f t="shared" si="2891"/>
        <v>0</v>
      </c>
    </row>
    <row r="2389" spans="1:36" x14ac:dyDescent="0.2">
      <c r="A2389" s="3"/>
      <c r="B2389" s="3"/>
      <c r="C2389" s="3"/>
      <c r="D2389" s="3"/>
      <c r="E2389" s="3"/>
      <c r="F2389" s="3"/>
      <c r="G2389" s="7" t="str">
        <f t="shared" si="2888"/>
        <v/>
      </c>
      <c r="H2389" s="7" t="str">
        <f t="shared" si="2892"/>
        <v/>
      </c>
      <c r="I2389" s="7" t="str">
        <f t="shared" si="2893"/>
        <v/>
      </c>
      <c r="J2389" s="7" t="str">
        <f t="shared" si="2894"/>
        <v/>
      </c>
      <c r="K2389" s="5">
        <f t="shared" si="2895"/>
        <v>0</v>
      </c>
      <c r="L2389" s="5">
        <f t="shared" si="2896"/>
        <v>0</v>
      </c>
      <c r="M2389" s="5">
        <f t="shared" si="2897"/>
        <v>0</v>
      </c>
      <c r="N2389" s="7" cm="1">
        <f t="array" ref="N2389:P2389">_xlfn._xlws.SORT(K2389:M2389,1,-1,TRUE)</f>
        <v>0</v>
      </c>
      <c r="O2389" s="7">
        <v>0</v>
      </c>
      <c r="P2389" s="7">
        <v>0</v>
      </c>
      <c r="Q2389" s="7">
        <v>2386</v>
      </c>
      <c r="R2389" s="7" t="e">
        <f t="shared" ref="R2389:W2389" si="2921">FIND(",",$F2389,Q2389+1)</f>
        <v>#VALUE!</v>
      </c>
      <c r="S2389" s="7" t="e">
        <f t="shared" si="2921"/>
        <v>#VALUE!</v>
      </c>
      <c r="T2389" s="7" t="e">
        <f t="shared" si="2921"/>
        <v>#VALUE!</v>
      </c>
      <c r="U2389" s="7" t="e">
        <f t="shared" si="2921"/>
        <v>#VALUE!</v>
      </c>
      <c r="V2389" s="7" t="e">
        <f t="shared" si="2921"/>
        <v>#VALUE!</v>
      </c>
      <c r="W2389" s="7" t="e">
        <f t="shared" si="2921"/>
        <v>#VALUE!</v>
      </c>
      <c r="X2389" s="11" t="str">
        <f t="shared" si="2899"/>
        <v/>
      </c>
      <c r="Y2389" s="11" t="str">
        <f t="shared" si="2900"/>
        <v/>
      </c>
      <c r="Z2389" s="11" t="str">
        <f t="shared" si="2901"/>
        <v/>
      </c>
      <c r="AA2389" s="11" t="str">
        <f t="shared" si="2902"/>
        <v/>
      </c>
      <c r="AB2389" s="3" t="str">
        <f t="shared" si="2903"/>
        <v/>
      </c>
      <c r="AC2389" s="3"/>
      <c r="AD2389" s="3"/>
      <c r="AE2389" s="7" t="str">
        <f>IF(X2389="","",_xlfn.IFNA(VLOOKUP(X2389,'饰品（请勿修改）'!$A:$H,8,FALSE),VLOOKUP(X2389,'饰品（请勿修改）'!$H:$H,1,FALSE)))</f>
        <v/>
      </c>
      <c r="AF2389" s="7" t="str">
        <f>IF(Z2389="","",_xlfn.IFNA(VLOOKUP(Z2389,'饰品（请勿修改）'!$A:$H,8,FALSE),VLOOKUP(Z2389,'饰品（请勿修改）'!$H:$H,1,FALSE)))</f>
        <v/>
      </c>
      <c r="AG2389" s="7">
        <f>_xlfn.IFNA(VLOOKUP(AE2389,'饰品（请勿修改）'!$H:$I,2,FALSE),0)</f>
        <v>0</v>
      </c>
      <c r="AH2389" s="7">
        <f>_xlfn.IFNA(VLOOKUP(AF2389,'饰品（请勿修改）'!$H:$I,2,FALSE),0)</f>
        <v>0</v>
      </c>
      <c r="AI2389" s="7">
        <f t="shared" si="2890"/>
        <v>0</v>
      </c>
      <c r="AJ2389" s="7">
        <f t="shared" si="2891"/>
        <v>0</v>
      </c>
    </row>
    <row r="2390" spans="1:36" x14ac:dyDescent="0.2">
      <c r="A2390" s="3"/>
      <c r="B2390" s="3"/>
      <c r="C2390" s="3"/>
      <c r="D2390" s="3"/>
      <c r="E2390" s="3"/>
      <c r="F2390" s="3"/>
      <c r="G2390" s="7" t="str">
        <f t="shared" si="2888"/>
        <v/>
      </c>
      <c r="H2390" s="7" t="str">
        <f t="shared" si="2892"/>
        <v/>
      </c>
      <c r="I2390" s="7" t="str">
        <f t="shared" si="2893"/>
        <v/>
      </c>
      <c r="J2390" s="7" t="str">
        <f t="shared" si="2894"/>
        <v/>
      </c>
      <c r="K2390" s="5">
        <f t="shared" si="2895"/>
        <v>0</v>
      </c>
      <c r="L2390" s="5">
        <f t="shared" si="2896"/>
        <v>0</v>
      </c>
      <c r="M2390" s="5">
        <f t="shared" si="2897"/>
        <v>0</v>
      </c>
      <c r="N2390" s="7" cm="1">
        <f t="array" ref="N2390:P2390">_xlfn._xlws.SORT(K2390:M2390,1,-1,TRUE)</f>
        <v>0</v>
      </c>
      <c r="O2390" s="7">
        <v>0</v>
      </c>
      <c r="P2390" s="7">
        <v>0</v>
      </c>
      <c r="Q2390" s="7">
        <v>2387</v>
      </c>
      <c r="R2390" s="7" t="e">
        <f t="shared" ref="R2390:W2390" si="2922">FIND(",",$F2390,Q2390+1)</f>
        <v>#VALUE!</v>
      </c>
      <c r="S2390" s="7" t="e">
        <f t="shared" si="2922"/>
        <v>#VALUE!</v>
      </c>
      <c r="T2390" s="7" t="e">
        <f t="shared" si="2922"/>
        <v>#VALUE!</v>
      </c>
      <c r="U2390" s="7" t="e">
        <f t="shared" si="2922"/>
        <v>#VALUE!</v>
      </c>
      <c r="V2390" s="7" t="e">
        <f t="shared" si="2922"/>
        <v>#VALUE!</v>
      </c>
      <c r="W2390" s="7" t="e">
        <f t="shared" si="2922"/>
        <v>#VALUE!</v>
      </c>
      <c r="X2390" s="11" t="str">
        <f t="shared" si="2899"/>
        <v/>
      </c>
      <c r="Y2390" s="11" t="str">
        <f t="shared" si="2900"/>
        <v/>
      </c>
      <c r="Z2390" s="11" t="str">
        <f t="shared" si="2901"/>
        <v/>
      </c>
      <c r="AA2390" s="11" t="str">
        <f t="shared" si="2902"/>
        <v/>
      </c>
      <c r="AB2390" s="3" t="str">
        <f t="shared" si="2903"/>
        <v/>
      </c>
      <c r="AC2390" s="3"/>
      <c r="AD2390" s="3"/>
      <c r="AE2390" s="7" t="str">
        <f>IF(X2390="","",_xlfn.IFNA(VLOOKUP(X2390,'饰品（请勿修改）'!$A:$H,8,FALSE),VLOOKUP(X2390,'饰品（请勿修改）'!$H:$H,1,FALSE)))</f>
        <v/>
      </c>
      <c r="AF2390" s="7" t="str">
        <f>IF(Z2390="","",_xlfn.IFNA(VLOOKUP(Z2390,'饰品（请勿修改）'!$A:$H,8,FALSE),VLOOKUP(Z2390,'饰品（请勿修改）'!$H:$H,1,FALSE)))</f>
        <v/>
      </c>
      <c r="AG2390" s="7">
        <f>_xlfn.IFNA(VLOOKUP(AE2390,'饰品（请勿修改）'!$H:$I,2,FALSE),0)</f>
        <v>0</v>
      </c>
      <c r="AH2390" s="7">
        <f>_xlfn.IFNA(VLOOKUP(AF2390,'饰品（请勿修改）'!$H:$I,2,FALSE),0)</f>
        <v>0</v>
      </c>
      <c r="AI2390" s="7">
        <f t="shared" si="2890"/>
        <v>0</v>
      </c>
      <c r="AJ2390" s="7">
        <f t="shared" si="2891"/>
        <v>0</v>
      </c>
    </row>
    <row r="2391" spans="1:36" x14ac:dyDescent="0.2">
      <c r="A2391" s="3"/>
      <c r="B2391" s="3"/>
      <c r="C2391" s="3"/>
      <c r="D2391" s="3"/>
      <c r="E2391" s="3"/>
      <c r="F2391" s="3"/>
      <c r="G2391" s="7" t="str">
        <f t="shared" si="2888"/>
        <v/>
      </c>
      <c r="H2391" s="7" t="str">
        <f t="shared" si="2892"/>
        <v/>
      </c>
      <c r="I2391" s="7" t="str">
        <f t="shared" si="2893"/>
        <v/>
      </c>
      <c r="J2391" s="7" t="str">
        <f t="shared" si="2894"/>
        <v/>
      </c>
      <c r="K2391" s="5">
        <f t="shared" si="2895"/>
        <v>0</v>
      </c>
      <c r="L2391" s="5">
        <f t="shared" si="2896"/>
        <v>0</v>
      </c>
      <c r="M2391" s="5">
        <f t="shared" si="2897"/>
        <v>0</v>
      </c>
      <c r="N2391" s="7" cm="1">
        <f t="array" ref="N2391:P2391">_xlfn._xlws.SORT(K2391:M2391,1,-1,TRUE)</f>
        <v>0</v>
      </c>
      <c r="O2391" s="7">
        <v>0</v>
      </c>
      <c r="P2391" s="7">
        <v>0</v>
      </c>
      <c r="Q2391" s="7">
        <v>2388</v>
      </c>
      <c r="R2391" s="7" t="e">
        <f t="shared" ref="R2391:W2391" si="2923">FIND(",",$F2391,Q2391+1)</f>
        <v>#VALUE!</v>
      </c>
      <c r="S2391" s="7" t="e">
        <f t="shared" si="2923"/>
        <v>#VALUE!</v>
      </c>
      <c r="T2391" s="7" t="e">
        <f t="shared" si="2923"/>
        <v>#VALUE!</v>
      </c>
      <c r="U2391" s="7" t="e">
        <f t="shared" si="2923"/>
        <v>#VALUE!</v>
      </c>
      <c r="V2391" s="7" t="e">
        <f t="shared" si="2923"/>
        <v>#VALUE!</v>
      </c>
      <c r="W2391" s="7" t="e">
        <f t="shared" si="2923"/>
        <v>#VALUE!</v>
      </c>
      <c r="X2391" s="11" t="str">
        <f t="shared" si="2899"/>
        <v/>
      </c>
      <c r="Y2391" s="11" t="str">
        <f t="shared" si="2900"/>
        <v/>
      </c>
      <c r="Z2391" s="11" t="str">
        <f t="shared" si="2901"/>
        <v/>
      </c>
      <c r="AA2391" s="11" t="str">
        <f t="shared" si="2902"/>
        <v/>
      </c>
      <c r="AB2391" s="3" t="str">
        <f t="shared" si="2903"/>
        <v/>
      </c>
      <c r="AC2391" s="3"/>
      <c r="AD2391" s="3"/>
      <c r="AE2391" s="7" t="str">
        <f>IF(X2391="","",_xlfn.IFNA(VLOOKUP(X2391,'饰品（请勿修改）'!$A:$H,8,FALSE),VLOOKUP(X2391,'饰品（请勿修改）'!$H:$H,1,FALSE)))</f>
        <v/>
      </c>
      <c r="AF2391" s="7" t="str">
        <f>IF(Z2391="","",_xlfn.IFNA(VLOOKUP(Z2391,'饰品（请勿修改）'!$A:$H,8,FALSE),VLOOKUP(Z2391,'饰品（请勿修改）'!$H:$H,1,FALSE)))</f>
        <v/>
      </c>
      <c r="AG2391" s="7">
        <f>_xlfn.IFNA(VLOOKUP(AE2391,'饰品（请勿修改）'!$H:$I,2,FALSE),0)</f>
        <v>0</v>
      </c>
      <c r="AH2391" s="7">
        <f>_xlfn.IFNA(VLOOKUP(AF2391,'饰品（请勿修改）'!$H:$I,2,FALSE),0)</f>
        <v>0</v>
      </c>
      <c r="AI2391" s="7">
        <f t="shared" si="2890"/>
        <v>0</v>
      </c>
      <c r="AJ2391" s="7">
        <f t="shared" si="2891"/>
        <v>0</v>
      </c>
    </row>
    <row r="2392" spans="1:36" x14ac:dyDescent="0.2">
      <c r="A2392" s="3"/>
      <c r="B2392" s="3"/>
      <c r="C2392" s="3"/>
      <c r="D2392" s="3"/>
      <c r="E2392" s="3"/>
      <c r="F2392" s="3"/>
      <c r="G2392" s="7" t="str">
        <f t="shared" si="2888"/>
        <v/>
      </c>
      <c r="H2392" s="7" t="str">
        <f t="shared" si="2892"/>
        <v/>
      </c>
      <c r="I2392" s="7" t="str">
        <f t="shared" si="2893"/>
        <v/>
      </c>
      <c r="J2392" s="7" t="str">
        <f t="shared" si="2894"/>
        <v/>
      </c>
      <c r="K2392" s="5">
        <f t="shared" si="2895"/>
        <v>0</v>
      </c>
      <c r="L2392" s="5">
        <f t="shared" si="2896"/>
        <v>0</v>
      </c>
      <c r="M2392" s="5">
        <f t="shared" si="2897"/>
        <v>0</v>
      </c>
      <c r="N2392" s="7" cm="1">
        <f t="array" ref="N2392:P2392">_xlfn._xlws.SORT(K2392:M2392,1,-1,TRUE)</f>
        <v>0</v>
      </c>
      <c r="O2392" s="7">
        <v>0</v>
      </c>
      <c r="P2392" s="7">
        <v>0</v>
      </c>
      <c r="Q2392" s="7">
        <v>2389</v>
      </c>
      <c r="R2392" s="7" t="e">
        <f t="shared" ref="R2392:W2392" si="2924">FIND(",",$F2392,Q2392+1)</f>
        <v>#VALUE!</v>
      </c>
      <c r="S2392" s="7" t="e">
        <f t="shared" si="2924"/>
        <v>#VALUE!</v>
      </c>
      <c r="T2392" s="7" t="e">
        <f t="shared" si="2924"/>
        <v>#VALUE!</v>
      </c>
      <c r="U2392" s="7" t="e">
        <f t="shared" si="2924"/>
        <v>#VALUE!</v>
      </c>
      <c r="V2392" s="7" t="e">
        <f t="shared" si="2924"/>
        <v>#VALUE!</v>
      </c>
      <c r="W2392" s="7" t="e">
        <f t="shared" si="2924"/>
        <v>#VALUE!</v>
      </c>
      <c r="X2392" s="11" t="str">
        <f t="shared" si="2899"/>
        <v/>
      </c>
      <c r="Y2392" s="11" t="str">
        <f t="shared" si="2900"/>
        <v/>
      </c>
      <c r="Z2392" s="11" t="str">
        <f t="shared" si="2901"/>
        <v/>
      </c>
      <c r="AA2392" s="11" t="str">
        <f t="shared" si="2902"/>
        <v/>
      </c>
      <c r="AB2392" s="3" t="str">
        <f t="shared" si="2903"/>
        <v/>
      </c>
      <c r="AC2392" s="3"/>
      <c r="AD2392" s="3"/>
      <c r="AE2392" s="7" t="str">
        <f>IF(X2392="","",_xlfn.IFNA(VLOOKUP(X2392,'饰品（请勿修改）'!$A:$H,8,FALSE),VLOOKUP(X2392,'饰品（请勿修改）'!$H:$H,1,FALSE)))</f>
        <v/>
      </c>
      <c r="AF2392" s="7" t="str">
        <f>IF(Z2392="","",_xlfn.IFNA(VLOOKUP(Z2392,'饰品（请勿修改）'!$A:$H,8,FALSE),VLOOKUP(Z2392,'饰品（请勿修改）'!$H:$H,1,FALSE)))</f>
        <v/>
      </c>
      <c r="AG2392" s="7">
        <f>_xlfn.IFNA(VLOOKUP(AE2392,'饰品（请勿修改）'!$H:$I,2,FALSE),0)</f>
        <v>0</v>
      </c>
      <c r="AH2392" s="7">
        <f>_xlfn.IFNA(VLOOKUP(AF2392,'饰品（请勿修改）'!$H:$I,2,FALSE),0)</f>
        <v>0</v>
      </c>
      <c r="AI2392" s="7">
        <f t="shared" si="2890"/>
        <v>0</v>
      </c>
      <c r="AJ2392" s="7">
        <f t="shared" si="2891"/>
        <v>0</v>
      </c>
    </row>
    <row r="2393" spans="1:36" x14ac:dyDescent="0.2">
      <c r="A2393" s="3"/>
      <c r="B2393" s="3"/>
      <c r="C2393" s="3"/>
      <c r="D2393" s="3"/>
      <c r="E2393" s="3"/>
      <c r="F2393" s="3"/>
      <c r="G2393" s="7" t="str">
        <f t="shared" si="2888"/>
        <v/>
      </c>
      <c r="H2393" s="7" t="str">
        <f t="shared" si="2892"/>
        <v/>
      </c>
      <c r="I2393" s="7" t="str">
        <f t="shared" si="2893"/>
        <v/>
      </c>
      <c r="J2393" s="7" t="str">
        <f t="shared" si="2894"/>
        <v/>
      </c>
      <c r="K2393" s="5">
        <f t="shared" si="2895"/>
        <v>0</v>
      </c>
      <c r="L2393" s="5">
        <f t="shared" si="2896"/>
        <v>0</v>
      </c>
      <c r="M2393" s="5">
        <f t="shared" si="2897"/>
        <v>0</v>
      </c>
      <c r="N2393" s="7" cm="1">
        <f t="array" ref="N2393:P2393">_xlfn._xlws.SORT(K2393:M2393,1,-1,TRUE)</f>
        <v>0</v>
      </c>
      <c r="O2393" s="7">
        <v>0</v>
      </c>
      <c r="P2393" s="7">
        <v>0</v>
      </c>
      <c r="Q2393" s="7">
        <v>2390</v>
      </c>
      <c r="R2393" s="7" t="e">
        <f t="shared" ref="R2393:W2393" si="2925">FIND(",",$F2393,Q2393+1)</f>
        <v>#VALUE!</v>
      </c>
      <c r="S2393" s="7" t="e">
        <f t="shared" si="2925"/>
        <v>#VALUE!</v>
      </c>
      <c r="T2393" s="7" t="e">
        <f t="shared" si="2925"/>
        <v>#VALUE!</v>
      </c>
      <c r="U2393" s="7" t="e">
        <f t="shared" si="2925"/>
        <v>#VALUE!</v>
      </c>
      <c r="V2393" s="7" t="e">
        <f t="shared" si="2925"/>
        <v>#VALUE!</v>
      </c>
      <c r="W2393" s="7" t="e">
        <f t="shared" si="2925"/>
        <v>#VALUE!</v>
      </c>
      <c r="X2393" s="11" t="str">
        <f t="shared" si="2899"/>
        <v/>
      </c>
      <c r="Y2393" s="11" t="str">
        <f t="shared" si="2900"/>
        <v/>
      </c>
      <c r="Z2393" s="11" t="str">
        <f t="shared" si="2901"/>
        <v/>
      </c>
      <c r="AA2393" s="11" t="str">
        <f t="shared" si="2902"/>
        <v/>
      </c>
      <c r="AB2393" s="3" t="str">
        <f t="shared" si="2903"/>
        <v/>
      </c>
      <c r="AC2393" s="3"/>
      <c r="AD2393" s="3"/>
      <c r="AE2393" s="7" t="str">
        <f>IF(X2393="","",_xlfn.IFNA(VLOOKUP(X2393,'饰品（请勿修改）'!$A:$H,8,FALSE),VLOOKUP(X2393,'饰品（请勿修改）'!$H:$H,1,FALSE)))</f>
        <v/>
      </c>
      <c r="AF2393" s="7" t="str">
        <f>IF(Z2393="","",_xlfn.IFNA(VLOOKUP(Z2393,'饰品（请勿修改）'!$A:$H,8,FALSE),VLOOKUP(Z2393,'饰品（请勿修改）'!$H:$H,1,FALSE)))</f>
        <v/>
      </c>
      <c r="AG2393" s="7">
        <f>_xlfn.IFNA(VLOOKUP(AE2393,'饰品（请勿修改）'!$H:$I,2,FALSE),0)</f>
        <v>0</v>
      </c>
      <c r="AH2393" s="7">
        <f>_xlfn.IFNA(VLOOKUP(AF2393,'饰品（请勿修改）'!$H:$I,2,FALSE),0)</f>
        <v>0</v>
      </c>
      <c r="AI2393" s="7">
        <f t="shared" si="2890"/>
        <v>0</v>
      </c>
      <c r="AJ2393" s="7">
        <f t="shared" si="2891"/>
        <v>0</v>
      </c>
    </row>
    <row r="2394" spans="1:36" x14ac:dyDescent="0.2">
      <c r="A2394" s="3"/>
      <c r="B2394" s="3"/>
      <c r="C2394" s="3"/>
      <c r="D2394" s="3"/>
      <c r="E2394" s="3"/>
      <c r="F2394" s="3"/>
      <c r="G2394" s="7" t="str">
        <f t="shared" si="2888"/>
        <v/>
      </c>
      <c r="H2394" s="7" t="str">
        <f t="shared" si="2892"/>
        <v/>
      </c>
      <c r="I2394" s="7" t="str">
        <f t="shared" si="2893"/>
        <v/>
      </c>
      <c r="J2394" s="7" t="str">
        <f t="shared" si="2894"/>
        <v/>
      </c>
      <c r="K2394" s="5">
        <f t="shared" si="2895"/>
        <v>0</v>
      </c>
      <c r="L2394" s="5">
        <f t="shared" si="2896"/>
        <v>0</v>
      </c>
      <c r="M2394" s="5">
        <f t="shared" si="2897"/>
        <v>0</v>
      </c>
      <c r="N2394" s="7" cm="1">
        <f t="array" ref="N2394:P2394">_xlfn._xlws.SORT(K2394:M2394,1,-1,TRUE)</f>
        <v>0</v>
      </c>
      <c r="O2394" s="7">
        <v>0</v>
      </c>
      <c r="P2394" s="7">
        <v>0</v>
      </c>
      <c r="Q2394" s="7">
        <v>2391</v>
      </c>
      <c r="R2394" s="7" t="e">
        <f t="shared" ref="R2394:W2394" si="2926">FIND(",",$F2394,Q2394+1)</f>
        <v>#VALUE!</v>
      </c>
      <c r="S2394" s="7" t="e">
        <f t="shared" si="2926"/>
        <v>#VALUE!</v>
      </c>
      <c r="T2394" s="7" t="e">
        <f t="shared" si="2926"/>
        <v>#VALUE!</v>
      </c>
      <c r="U2394" s="7" t="e">
        <f t="shared" si="2926"/>
        <v>#VALUE!</v>
      </c>
      <c r="V2394" s="7" t="e">
        <f t="shared" si="2926"/>
        <v>#VALUE!</v>
      </c>
      <c r="W2394" s="7" t="e">
        <f t="shared" si="2926"/>
        <v>#VALUE!</v>
      </c>
      <c r="X2394" s="11" t="str">
        <f t="shared" si="2899"/>
        <v/>
      </c>
      <c r="Y2394" s="11" t="str">
        <f t="shared" si="2900"/>
        <v/>
      </c>
      <c r="Z2394" s="11" t="str">
        <f t="shared" si="2901"/>
        <v/>
      </c>
      <c r="AA2394" s="11" t="str">
        <f t="shared" si="2902"/>
        <v/>
      </c>
      <c r="AB2394" s="3" t="str">
        <f t="shared" si="2903"/>
        <v/>
      </c>
      <c r="AC2394" s="3"/>
      <c r="AD2394" s="3"/>
      <c r="AE2394" s="7" t="str">
        <f>IF(X2394="","",_xlfn.IFNA(VLOOKUP(X2394,'饰品（请勿修改）'!$A:$H,8,FALSE),VLOOKUP(X2394,'饰品（请勿修改）'!$H:$H,1,FALSE)))</f>
        <v/>
      </c>
      <c r="AF2394" s="7" t="str">
        <f>IF(Z2394="","",_xlfn.IFNA(VLOOKUP(Z2394,'饰品（请勿修改）'!$A:$H,8,FALSE),VLOOKUP(Z2394,'饰品（请勿修改）'!$H:$H,1,FALSE)))</f>
        <v/>
      </c>
      <c r="AG2394" s="7">
        <f>_xlfn.IFNA(VLOOKUP(AE2394,'饰品（请勿修改）'!$H:$I,2,FALSE),0)</f>
        <v>0</v>
      </c>
      <c r="AH2394" s="7">
        <f>_xlfn.IFNA(VLOOKUP(AF2394,'饰品（请勿修改）'!$H:$I,2,FALSE),0)</f>
        <v>0</v>
      </c>
      <c r="AI2394" s="7">
        <f t="shared" si="2890"/>
        <v>0</v>
      </c>
      <c r="AJ2394" s="7">
        <f t="shared" si="2891"/>
        <v>0</v>
      </c>
    </row>
    <row r="2395" spans="1:36" x14ac:dyDescent="0.2">
      <c r="A2395" s="3"/>
      <c r="B2395" s="3"/>
      <c r="C2395" s="3"/>
      <c r="D2395" s="3"/>
      <c r="E2395" s="3"/>
      <c r="F2395" s="3"/>
      <c r="G2395" s="7" t="str">
        <f t="shared" si="2888"/>
        <v/>
      </c>
      <c r="H2395" s="7" t="str">
        <f t="shared" si="2892"/>
        <v/>
      </c>
      <c r="I2395" s="7" t="str">
        <f t="shared" si="2893"/>
        <v/>
      </c>
      <c r="J2395" s="7" t="str">
        <f t="shared" si="2894"/>
        <v/>
      </c>
      <c r="K2395" s="5">
        <f t="shared" si="2895"/>
        <v>0</v>
      </c>
      <c r="L2395" s="5">
        <f t="shared" si="2896"/>
        <v>0</v>
      </c>
      <c r="M2395" s="5">
        <f t="shared" si="2897"/>
        <v>0</v>
      </c>
      <c r="N2395" s="7" cm="1">
        <f t="array" ref="N2395:P2395">_xlfn._xlws.SORT(K2395:M2395,1,-1,TRUE)</f>
        <v>0</v>
      </c>
      <c r="O2395" s="7">
        <v>0</v>
      </c>
      <c r="P2395" s="7">
        <v>0</v>
      </c>
      <c r="Q2395" s="7">
        <v>2392</v>
      </c>
      <c r="R2395" s="7" t="e">
        <f t="shared" ref="R2395:W2395" si="2927">FIND(",",$F2395,Q2395+1)</f>
        <v>#VALUE!</v>
      </c>
      <c r="S2395" s="7" t="e">
        <f t="shared" si="2927"/>
        <v>#VALUE!</v>
      </c>
      <c r="T2395" s="7" t="e">
        <f t="shared" si="2927"/>
        <v>#VALUE!</v>
      </c>
      <c r="U2395" s="7" t="e">
        <f t="shared" si="2927"/>
        <v>#VALUE!</v>
      </c>
      <c r="V2395" s="7" t="e">
        <f t="shared" si="2927"/>
        <v>#VALUE!</v>
      </c>
      <c r="W2395" s="7" t="e">
        <f t="shared" si="2927"/>
        <v>#VALUE!</v>
      </c>
      <c r="X2395" s="11" t="str">
        <f t="shared" si="2899"/>
        <v/>
      </c>
      <c r="Y2395" s="11" t="str">
        <f t="shared" si="2900"/>
        <v/>
      </c>
      <c r="Z2395" s="11" t="str">
        <f t="shared" si="2901"/>
        <v/>
      </c>
      <c r="AA2395" s="11" t="str">
        <f t="shared" si="2902"/>
        <v/>
      </c>
      <c r="AB2395" s="3" t="str">
        <f t="shared" si="2903"/>
        <v/>
      </c>
      <c r="AC2395" s="3"/>
      <c r="AD2395" s="3"/>
      <c r="AE2395" s="7" t="str">
        <f>IF(X2395="","",_xlfn.IFNA(VLOOKUP(X2395,'饰品（请勿修改）'!$A:$H,8,FALSE),VLOOKUP(X2395,'饰品（请勿修改）'!$H:$H,1,FALSE)))</f>
        <v/>
      </c>
      <c r="AF2395" s="7" t="str">
        <f>IF(Z2395="","",_xlfn.IFNA(VLOOKUP(Z2395,'饰品（请勿修改）'!$A:$H,8,FALSE),VLOOKUP(Z2395,'饰品（请勿修改）'!$H:$H,1,FALSE)))</f>
        <v/>
      </c>
      <c r="AG2395" s="7">
        <f>_xlfn.IFNA(VLOOKUP(AE2395,'饰品（请勿修改）'!$H:$I,2,FALSE),0)</f>
        <v>0</v>
      </c>
      <c r="AH2395" s="7">
        <f>_xlfn.IFNA(VLOOKUP(AF2395,'饰品（请勿修改）'!$H:$I,2,FALSE),0)</f>
        <v>0</v>
      </c>
      <c r="AI2395" s="7">
        <f t="shared" si="2890"/>
        <v>0</v>
      </c>
      <c r="AJ2395" s="7">
        <f t="shared" si="2891"/>
        <v>0</v>
      </c>
    </row>
    <row r="2396" spans="1:36" x14ac:dyDescent="0.2">
      <c r="A2396" s="3"/>
      <c r="B2396" s="3"/>
      <c r="C2396" s="3"/>
      <c r="D2396" s="3"/>
      <c r="E2396" s="3"/>
      <c r="F2396" s="3"/>
      <c r="G2396" s="7" t="str">
        <f t="shared" si="2888"/>
        <v/>
      </c>
      <c r="H2396" s="7" t="str">
        <f t="shared" si="2892"/>
        <v/>
      </c>
      <c r="I2396" s="7" t="str">
        <f t="shared" si="2893"/>
        <v/>
      </c>
      <c r="J2396" s="7" t="str">
        <f t="shared" si="2894"/>
        <v/>
      </c>
      <c r="K2396" s="5">
        <f t="shared" si="2895"/>
        <v>0</v>
      </c>
      <c r="L2396" s="5">
        <f t="shared" si="2896"/>
        <v>0</v>
      </c>
      <c r="M2396" s="5">
        <f t="shared" si="2897"/>
        <v>0</v>
      </c>
      <c r="N2396" s="7" cm="1">
        <f t="array" ref="N2396:P2396">_xlfn._xlws.SORT(K2396:M2396,1,-1,TRUE)</f>
        <v>0</v>
      </c>
      <c r="O2396" s="7">
        <v>0</v>
      </c>
      <c r="P2396" s="7">
        <v>0</v>
      </c>
      <c r="Q2396" s="7">
        <v>2393</v>
      </c>
      <c r="R2396" s="7" t="e">
        <f t="shared" ref="R2396:W2396" si="2928">FIND(",",$F2396,Q2396+1)</f>
        <v>#VALUE!</v>
      </c>
      <c r="S2396" s="7" t="e">
        <f t="shared" si="2928"/>
        <v>#VALUE!</v>
      </c>
      <c r="T2396" s="7" t="e">
        <f t="shared" si="2928"/>
        <v>#VALUE!</v>
      </c>
      <c r="U2396" s="7" t="e">
        <f t="shared" si="2928"/>
        <v>#VALUE!</v>
      </c>
      <c r="V2396" s="7" t="e">
        <f t="shared" si="2928"/>
        <v>#VALUE!</v>
      </c>
      <c r="W2396" s="7" t="e">
        <f t="shared" si="2928"/>
        <v>#VALUE!</v>
      </c>
      <c r="X2396" s="11" t="str">
        <f t="shared" si="2899"/>
        <v/>
      </c>
      <c r="Y2396" s="11" t="str">
        <f t="shared" si="2900"/>
        <v/>
      </c>
      <c r="Z2396" s="11" t="str">
        <f t="shared" si="2901"/>
        <v/>
      </c>
      <c r="AA2396" s="11" t="str">
        <f t="shared" si="2902"/>
        <v/>
      </c>
      <c r="AB2396" s="3" t="str">
        <f t="shared" si="2903"/>
        <v/>
      </c>
      <c r="AC2396" s="3"/>
      <c r="AD2396" s="3"/>
      <c r="AE2396" s="7" t="str">
        <f>IF(X2396="","",_xlfn.IFNA(VLOOKUP(X2396,'饰品（请勿修改）'!$A:$H,8,FALSE),VLOOKUP(X2396,'饰品（请勿修改）'!$H:$H,1,FALSE)))</f>
        <v/>
      </c>
      <c r="AF2396" s="7" t="str">
        <f>IF(Z2396="","",_xlfn.IFNA(VLOOKUP(Z2396,'饰品（请勿修改）'!$A:$H,8,FALSE),VLOOKUP(Z2396,'饰品（请勿修改）'!$H:$H,1,FALSE)))</f>
        <v/>
      </c>
      <c r="AG2396" s="7">
        <f>_xlfn.IFNA(VLOOKUP(AE2396,'饰品（请勿修改）'!$H:$I,2,FALSE),0)</f>
        <v>0</v>
      </c>
      <c r="AH2396" s="7">
        <f>_xlfn.IFNA(VLOOKUP(AF2396,'饰品（请勿修改）'!$H:$I,2,FALSE),0)</f>
        <v>0</v>
      </c>
      <c r="AI2396" s="7">
        <f t="shared" si="2890"/>
        <v>0</v>
      </c>
      <c r="AJ2396" s="7">
        <f t="shared" si="2891"/>
        <v>0</v>
      </c>
    </row>
    <row r="2397" spans="1:36" x14ac:dyDescent="0.2">
      <c r="A2397" s="3"/>
      <c r="B2397" s="3"/>
      <c r="C2397" s="3"/>
      <c r="D2397" s="3"/>
      <c r="E2397" s="3"/>
      <c r="F2397" s="3"/>
      <c r="G2397" s="7" t="str">
        <f t="shared" si="2888"/>
        <v/>
      </c>
      <c r="H2397" s="7" t="str">
        <f t="shared" si="2892"/>
        <v/>
      </c>
      <c r="I2397" s="7" t="str">
        <f t="shared" si="2893"/>
        <v/>
      </c>
      <c r="J2397" s="7" t="str">
        <f t="shared" si="2894"/>
        <v/>
      </c>
      <c r="K2397" s="5">
        <f t="shared" si="2895"/>
        <v>0</v>
      </c>
      <c r="L2397" s="5">
        <f t="shared" si="2896"/>
        <v>0</v>
      </c>
      <c r="M2397" s="5">
        <f t="shared" si="2897"/>
        <v>0</v>
      </c>
      <c r="N2397" s="7" cm="1">
        <f t="array" ref="N2397:P2397">_xlfn._xlws.SORT(K2397:M2397,1,-1,TRUE)</f>
        <v>0</v>
      </c>
      <c r="O2397" s="7">
        <v>0</v>
      </c>
      <c r="P2397" s="7">
        <v>0</v>
      </c>
      <c r="Q2397" s="7">
        <v>2394</v>
      </c>
      <c r="R2397" s="7" t="e">
        <f t="shared" ref="R2397:W2397" si="2929">FIND(",",$F2397,Q2397+1)</f>
        <v>#VALUE!</v>
      </c>
      <c r="S2397" s="7" t="e">
        <f t="shared" si="2929"/>
        <v>#VALUE!</v>
      </c>
      <c r="T2397" s="7" t="e">
        <f t="shared" si="2929"/>
        <v>#VALUE!</v>
      </c>
      <c r="U2397" s="7" t="e">
        <f t="shared" si="2929"/>
        <v>#VALUE!</v>
      </c>
      <c r="V2397" s="7" t="e">
        <f t="shared" si="2929"/>
        <v>#VALUE!</v>
      </c>
      <c r="W2397" s="7" t="e">
        <f t="shared" si="2929"/>
        <v>#VALUE!</v>
      </c>
      <c r="X2397" s="11" t="str">
        <f t="shared" si="2899"/>
        <v/>
      </c>
      <c r="Y2397" s="11" t="str">
        <f t="shared" si="2900"/>
        <v/>
      </c>
      <c r="Z2397" s="11" t="str">
        <f t="shared" si="2901"/>
        <v/>
      </c>
      <c r="AA2397" s="11" t="str">
        <f t="shared" si="2902"/>
        <v/>
      </c>
      <c r="AB2397" s="3" t="str">
        <f t="shared" si="2903"/>
        <v/>
      </c>
      <c r="AC2397" s="3"/>
      <c r="AD2397" s="3"/>
      <c r="AE2397" s="7" t="str">
        <f>IF(X2397="","",_xlfn.IFNA(VLOOKUP(X2397,'饰品（请勿修改）'!$A:$H,8,FALSE),VLOOKUP(X2397,'饰品（请勿修改）'!$H:$H,1,FALSE)))</f>
        <v/>
      </c>
      <c r="AF2397" s="7" t="str">
        <f>IF(Z2397="","",_xlfn.IFNA(VLOOKUP(Z2397,'饰品（请勿修改）'!$A:$H,8,FALSE),VLOOKUP(Z2397,'饰品（请勿修改）'!$H:$H,1,FALSE)))</f>
        <v/>
      </c>
      <c r="AG2397" s="7">
        <f>_xlfn.IFNA(VLOOKUP(AE2397,'饰品（请勿修改）'!$H:$I,2,FALSE),0)</f>
        <v>0</v>
      </c>
      <c r="AH2397" s="7">
        <f>_xlfn.IFNA(VLOOKUP(AF2397,'饰品（请勿修改）'!$H:$I,2,FALSE),0)</f>
        <v>0</v>
      </c>
      <c r="AI2397" s="7">
        <f t="shared" si="2890"/>
        <v>0</v>
      </c>
      <c r="AJ2397" s="7">
        <f t="shared" si="2891"/>
        <v>0</v>
      </c>
    </row>
    <row r="2398" spans="1:36" x14ac:dyDescent="0.2">
      <c r="A2398" s="3"/>
      <c r="B2398" s="3"/>
      <c r="C2398" s="3"/>
      <c r="D2398" s="3"/>
      <c r="E2398" s="3"/>
      <c r="F2398" s="3"/>
      <c r="G2398" s="7" t="str">
        <f t="shared" si="2888"/>
        <v/>
      </c>
      <c r="H2398" s="7" t="str">
        <f t="shared" si="2892"/>
        <v/>
      </c>
      <c r="I2398" s="7" t="str">
        <f t="shared" si="2893"/>
        <v/>
      </c>
      <c r="J2398" s="7" t="str">
        <f t="shared" si="2894"/>
        <v/>
      </c>
      <c r="K2398" s="5">
        <f t="shared" si="2895"/>
        <v>0</v>
      </c>
      <c r="L2398" s="5">
        <f t="shared" si="2896"/>
        <v>0</v>
      </c>
      <c r="M2398" s="5">
        <f t="shared" si="2897"/>
        <v>0</v>
      </c>
      <c r="N2398" s="7" cm="1">
        <f t="array" ref="N2398:P2398">_xlfn._xlws.SORT(K2398:M2398,1,-1,TRUE)</f>
        <v>0</v>
      </c>
      <c r="O2398" s="7">
        <v>0</v>
      </c>
      <c r="P2398" s="7">
        <v>0</v>
      </c>
      <c r="Q2398" s="7">
        <v>2395</v>
      </c>
      <c r="R2398" s="7" t="e">
        <f t="shared" ref="R2398:W2398" si="2930">FIND(",",$F2398,Q2398+1)</f>
        <v>#VALUE!</v>
      </c>
      <c r="S2398" s="7" t="e">
        <f t="shared" si="2930"/>
        <v>#VALUE!</v>
      </c>
      <c r="T2398" s="7" t="e">
        <f t="shared" si="2930"/>
        <v>#VALUE!</v>
      </c>
      <c r="U2398" s="7" t="e">
        <f t="shared" si="2930"/>
        <v>#VALUE!</v>
      </c>
      <c r="V2398" s="7" t="e">
        <f t="shared" si="2930"/>
        <v>#VALUE!</v>
      </c>
      <c r="W2398" s="7" t="e">
        <f t="shared" si="2930"/>
        <v>#VALUE!</v>
      </c>
      <c r="X2398" s="11" t="str">
        <f t="shared" si="2899"/>
        <v/>
      </c>
      <c r="Y2398" s="11" t="str">
        <f t="shared" si="2900"/>
        <v/>
      </c>
      <c r="Z2398" s="11" t="str">
        <f t="shared" si="2901"/>
        <v/>
      </c>
      <c r="AA2398" s="11" t="str">
        <f t="shared" si="2902"/>
        <v/>
      </c>
      <c r="AB2398" s="3" t="str">
        <f t="shared" si="2903"/>
        <v/>
      </c>
      <c r="AC2398" s="3"/>
      <c r="AD2398" s="3"/>
      <c r="AE2398" s="7" t="str">
        <f>IF(X2398="","",_xlfn.IFNA(VLOOKUP(X2398,'饰品（请勿修改）'!$A:$H,8,FALSE),VLOOKUP(X2398,'饰品（请勿修改）'!$H:$H,1,FALSE)))</f>
        <v/>
      </c>
      <c r="AF2398" s="7" t="str">
        <f>IF(Z2398="","",_xlfn.IFNA(VLOOKUP(Z2398,'饰品（请勿修改）'!$A:$H,8,FALSE),VLOOKUP(Z2398,'饰品（请勿修改）'!$H:$H,1,FALSE)))</f>
        <v/>
      </c>
      <c r="AG2398" s="7">
        <f>_xlfn.IFNA(VLOOKUP(AE2398,'饰品（请勿修改）'!$H:$I,2,FALSE),0)</f>
        <v>0</v>
      </c>
      <c r="AH2398" s="7">
        <f>_xlfn.IFNA(VLOOKUP(AF2398,'饰品（请勿修改）'!$H:$I,2,FALSE),0)</f>
        <v>0</v>
      </c>
      <c r="AI2398" s="7">
        <f t="shared" si="2890"/>
        <v>0</v>
      </c>
      <c r="AJ2398" s="7">
        <f t="shared" si="2891"/>
        <v>0</v>
      </c>
    </row>
    <row r="2399" spans="1:36" x14ac:dyDescent="0.2">
      <c r="A2399" s="3"/>
      <c r="B2399" s="3"/>
      <c r="C2399" s="3"/>
      <c r="D2399" s="3"/>
      <c r="E2399" s="3"/>
      <c r="F2399" s="3"/>
      <c r="G2399" s="7" t="str">
        <f t="shared" si="2888"/>
        <v/>
      </c>
      <c r="H2399" s="7" t="str">
        <f t="shared" si="2892"/>
        <v/>
      </c>
      <c r="I2399" s="7" t="str">
        <f t="shared" si="2893"/>
        <v/>
      </c>
      <c r="J2399" s="7" t="str">
        <f t="shared" si="2894"/>
        <v/>
      </c>
      <c r="K2399" s="5">
        <f t="shared" si="2895"/>
        <v>0</v>
      </c>
      <c r="L2399" s="5">
        <f t="shared" si="2896"/>
        <v>0</v>
      </c>
      <c r="M2399" s="5">
        <f t="shared" si="2897"/>
        <v>0</v>
      </c>
      <c r="N2399" s="7" cm="1">
        <f t="array" ref="N2399:P2399">_xlfn._xlws.SORT(K2399:M2399,1,-1,TRUE)</f>
        <v>0</v>
      </c>
      <c r="O2399" s="7">
        <v>0</v>
      </c>
      <c r="P2399" s="7">
        <v>0</v>
      </c>
      <c r="Q2399" s="7">
        <v>2396</v>
      </c>
      <c r="R2399" s="7" t="e">
        <f t="shared" ref="R2399:W2399" si="2931">FIND(",",$F2399,Q2399+1)</f>
        <v>#VALUE!</v>
      </c>
      <c r="S2399" s="7" t="e">
        <f t="shared" si="2931"/>
        <v>#VALUE!</v>
      </c>
      <c r="T2399" s="7" t="e">
        <f t="shared" si="2931"/>
        <v>#VALUE!</v>
      </c>
      <c r="U2399" s="7" t="e">
        <f t="shared" si="2931"/>
        <v>#VALUE!</v>
      </c>
      <c r="V2399" s="7" t="e">
        <f t="shared" si="2931"/>
        <v>#VALUE!</v>
      </c>
      <c r="W2399" s="7" t="e">
        <f t="shared" si="2931"/>
        <v>#VALUE!</v>
      </c>
      <c r="X2399" s="11" t="str">
        <f t="shared" si="2899"/>
        <v/>
      </c>
      <c r="Y2399" s="11" t="str">
        <f t="shared" si="2900"/>
        <v/>
      </c>
      <c r="Z2399" s="11" t="str">
        <f t="shared" si="2901"/>
        <v/>
      </c>
      <c r="AA2399" s="11" t="str">
        <f t="shared" si="2902"/>
        <v/>
      </c>
      <c r="AB2399" s="3" t="str">
        <f t="shared" si="2903"/>
        <v/>
      </c>
      <c r="AC2399" s="3"/>
      <c r="AD2399" s="3"/>
      <c r="AE2399" s="7" t="str">
        <f>IF(X2399="","",_xlfn.IFNA(VLOOKUP(X2399,'饰品（请勿修改）'!$A:$H,8,FALSE),VLOOKUP(X2399,'饰品（请勿修改）'!$H:$H,1,FALSE)))</f>
        <v/>
      </c>
      <c r="AF2399" s="7" t="str">
        <f>IF(Z2399="","",_xlfn.IFNA(VLOOKUP(Z2399,'饰品（请勿修改）'!$A:$H,8,FALSE),VLOOKUP(Z2399,'饰品（请勿修改）'!$H:$H,1,FALSE)))</f>
        <v/>
      </c>
      <c r="AG2399" s="7">
        <f>_xlfn.IFNA(VLOOKUP(AE2399,'饰品（请勿修改）'!$H:$I,2,FALSE),0)</f>
        <v>0</v>
      </c>
      <c r="AH2399" s="7">
        <f>_xlfn.IFNA(VLOOKUP(AF2399,'饰品（请勿修改）'!$H:$I,2,FALSE),0)</f>
        <v>0</v>
      </c>
      <c r="AI2399" s="7">
        <f t="shared" si="2890"/>
        <v>0</v>
      </c>
      <c r="AJ2399" s="7">
        <f t="shared" si="2891"/>
        <v>0</v>
      </c>
    </row>
    <row r="2400" spans="1:36" x14ac:dyDescent="0.2">
      <c r="A2400" s="3"/>
      <c r="B2400" s="3"/>
      <c r="C2400" s="3"/>
      <c r="D2400" s="3"/>
      <c r="E2400" s="3"/>
      <c r="F2400" s="3"/>
      <c r="G2400" s="7" t="str">
        <f t="shared" si="2888"/>
        <v/>
      </c>
      <c r="H2400" s="7" t="str">
        <f t="shared" si="2892"/>
        <v/>
      </c>
      <c r="I2400" s="7" t="str">
        <f t="shared" si="2893"/>
        <v/>
      </c>
      <c r="J2400" s="7" t="str">
        <f t="shared" si="2894"/>
        <v/>
      </c>
      <c r="K2400" s="5">
        <f t="shared" si="2895"/>
        <v>0</v>
      </c>
      <c r="L2400" s="5">
        <f t="shared" si="2896"/>
        <v>0</v>
      </c>
      <c r="M2400" s="5">
        <f t="shared" si="2897"/>
        <v>0</v>
      </c>
      <c r="N2400" s="7" cm="1">
        <f t="array" ref="N2400:P2400">_xlfn._xlws.SORT(K2400:M2400,1,-1,TRUE)</f>
        <v>0</v>
      </c>
      <c r="O2400" s="7">
        <v>0</v>
      </c>
      <c r="P2400" s="7">
        <v>0</v>
      </c>
      <c r="Q2400" s="7">
        <v>2397</v>
      </c>
      <c r="R2400" s="7" t="e">
        <f t="shared" ref="R2400:W2400" si="2932">FIND(",",$F2400,Q2400+1)</f>
        <v>#VALUE!</v>
      </c>
      <c r="S2400" s="7" t="e">
        <f t="shared" si="2932"/>
        <v>#VALUE!</v>
      </c>
      <c r="T2400" s="7" t="e">
        <f t="shared" si="2932"/>
        <v>#VALUE!</v>
      </c>
      <c r="U2400" s="7" t="e">
        <f t="shared" si="2932"/>
        <v>#VALUE!</v>
      </c>
      <c r="V2400" s="7" t="e">
        <f t="shared" si="2932"/>
        <v>#VALUE!</v>
      </c>
      <c r="W2400" s="7" t="e">
        <f t="shared" si="2932"/>
        <v>#VALUE!</v>
      </c>
      <c r="X2400" s="11" t="str">
        <f t="shared" si="2899"/>
        <v/>
      </c>
      <c r="Y2400" s="11" t="str">
        <f t="shared" si="2900"/>
        <v/>
      </c>
      <c r="Z2400" s="11" t="str">
        <f t="shared" si="2901"/>
        <v/>
      </c>
      <c r="AA2400" s="11" t="str">
        <f t="shared" si="2902"/>
        <v/>
      </c>
      <c r="AB2400" s="3" t="str">
        <f t="shared" si="2903"/>
        <v/>
      </c>
      <c r="AC2400" s="3"/>
      <c r="AD2400" s="3"/>
      <c r="AE2400" s="7" t="str">
        <f>IF(X2400="","",_xlfn.IFNA(VLOOKUP(X2400,'饰品（请勿修改）'!$A:$H,8,FALSE),VLOOKUP(X2400,'饰品（请勿修改）'!$H:$H,1,FALSE)))</f>
        <v/>
      </c>
      <c r="AF2400" s="7" t="str">
        <f>IF(Z2400="","",_xlfn.IFNA(VLOOKUP(Z2400,'饰品（请勿修改）'!$A:$H,8,FALSE),VLOOKUP(Z2400,'饰品（请勿修改）'!$H:$H,1,FALSE)))</f>
        <v/>
      </c>
      <c r="AG2400" s="7">
        <f>_xlfn.IFNA(VLOOKUP(AE2400,'饰品（请勿修改）'!$H:$I,2,FALSE),0)</f>
        <v>0</v>
      </c>
      <c r="AH2400" s="7">
        <f>_xlfn.IFNA(VLOOKUP(AF2400,'饰品（请勿修改）'!$H:$I,2,FALSE),0)</f>
        <v>0</v>
      </c>
      <c r="AI2400" s="7">
        <f t="shared" si="2890"/>
        <v>0</v>
      </c>
      <c r="AJ2400" s="7">
        <f t="shared" si="2891"/>
        <v>0</v>
      </c>
    </row>
    <row r="2401" spans="1:36" x14ac:dyDescent="0.2">
      <c r="A2401" s="3"/>
      <c r="B2401" s="3"/>
      <c r="C2401" s="3"/>
      <c r="D2401" s="3"/>
      <c r="E2401" s="3"/>
      <c r="F2401" s="3"/>
      <c r="G2401" s="7" t="str">
        <f t="shared" si="2888"/>
        <v/>
      </c>
      <c r="H2401" s="7" t="str">
        <f t="shared" si="2892"/>
        <v/>
      </c>
      <c r="I2401" s="7" t="str">
        <f t="shared" si="2893"/>
        <v/>
      </c>
      <c r="J2401" s="7" t="str">
        <f t="shared" si="2894"/>
        <v/>
      </c>
      <c r="K2401" s="5">
        <f t="shared" si="2895"/>
        <v>0</v>
      </c>
      <c r="L2401" s="5">
        <f t="shared" si="2896"/>
        <v>0</v>
      </c>
      <c r="M2401" s="5">
        <f t="shared" si="2897"/>
        <v>0</v>
      </c>
      <c r="N2401" s="7" cm="1">
        <f t="array" ref="N2401:P2401">_xlfn._xlws.SORT(K2401:M2401,1,-1,TRUE)</f>
        <v>0</v>
      </c>
      <c r="O2401" s="7">
        <v>0</v>
      </c>
      <c r="P2401" s="7">
        <v>0</v>
      </c>
      <c r="Q2401" s="7">
        <v>2398</v>
      </c>
      <c r="R2401" s="7" t="e">
        <f t="shared" ref="R2401:W2401" si="2933">FIND(",",$F2401,Q2401+1)</f>
        <v>#VALUE!</v>
      </c>
      <c r="S2401" s="7" t="e">
        <f t="shared" si="2933"/>
        <v>#VALUE!</v>
      </c>
      <c r="T2401" s="7" t="e">
        <f t="shared" si="2933"/>
        <v>#VALUE!</v>
      </c>
      <c r="U2401" s="7" t="e">
        <f t="shared" si="2933"/>
        <v>#VALUE!</v>
      </c>
      <c r="V2401" s="7" t="e">
        <f t="shared" si="2933"/>
        <v>#VALUE!</v>
      </c>
      <c r="W2401" s="7" t="e">
        <f t="shared" si="2933"/>
        <v>#VALUE!</v>
      </c>
      <c r="X2401" s="11" t="str">
        <f t="shared" si="2899"/>
        <v/>
      </c>
      <c r="Y2401" s="11" t="str">
        <f t="shared" si="2900"/>
        <v/>
      </c>
      <c r="Z2401" s="11" t="str">
        <f t="shared" si="2901"/>
        <v/>
      </c>
      <c r="AA2401" s="11" t="str">
        <f t="shared" si="2902"/>
        <v/>
      </c>
      <c r="AB2401" s="3" t="str">
        <f t="shared" si="2903"/>
        <v/>
      </c>
      <c r="AC2401" s="3"/>
      <c r="AD2401" s="3"/>
      <c r="AE2401" s="7" t="str">
        <f>IF(X2401="","",_xlfn.IFNA(VLOOKUP(X2401,'饰品（请勿修改）'!$A:$H,8,FALSE),VLOOKUP(X2401,'饰品（请勿修改）'!$H:$H,1,FALSE)))</f>
        <v/>
      </c>
      <c r="AF2401" s="7" t="str">
        <f>IF(Z2401="","",_xlfn.IFNA(VLOOKUP(Z2401,'饰品（请勿修改）'!$A:$H,8,FALSE),VLOOKUP(Z2401,'饰品（请勿修改）'!$H:$H,1,FALSE)))</f>
        <v/>
      </c>
      <c r="AG2401" s="7">
        <f>_xlfn.IFNA(VLOOKUP(AE2401,'饰品（请勿修改）'!$H:$I,2,FALSE),0)</f>
        <v>0</v>
      </c>
      <c r="AH2401" s="7">
        <f>_xlfn.IFNA(VLOOKUP(AF2401,'饰品（请勿修改）'!$H:$I,2,FALSE),0)</f>
        <v>0</v>
      </c>
      <c r="AI2401" s="7">
        <f t="shared" si="2890"/>
        <v>0</v>
      </c>
      <c r="AJ2401" s="7">
        <f t="shared" si="2891"/>
        <v>0</v>
      </c>
    </row>
    <row r="2402" spans="1:36" x14ac:dyDescent="0.2">
      <c r="A2402" s="3"/>
      <c r="B2402" s="3"/>
      <c r="C2402" s="3"/>
      <c r="D2402" s="3"/>
      <c r="E2402" s="3"/>
      <c r="F2402" s="3"/>
      <c r="G2402" s="7" t="str">
        <f t="shared" si="2888"/>
        <v/>
      </c>
      <c r="H2402" s="7" t="str">
        <f t="shared" si="2892"/>
        <v/>
      </c>
      <c r="I2402" s="7" t="str">
        <f t="shared" si="2893"/>
        <v/>
      </c>
      <c r="J2402" s="7" t="str">
        <f t="shared" si="2894"/>
        <v/>
      </c>
      <c r="K2402" s="5">
        <f t="shared" si="2895"/>
        <v>0</v>
      </c>
      <c r="L2402" s="5">
        <f t="shared" si="2896"/>
        <v>0</v>
      </c>
      <c r="M2402" s="5">
        <f t="shared" si="2897"/>
        <v>0</v>
      </c>
      <c r="N2402" s="7" cm="1">
        <f t="array" ref="N2402:P2402">_xlfn._xlws.SORT(K2402:M2402,1,-1,TRUE)</f>
        <v>0</v>
      </c>
      <c r="O2402" s="7">
        <v>0</v>
      </c>
      <c r="P2402" s="7">
        <v>0</v>
      </c>
      <c r="Q2402" s="7">
        <v>2399</v>
      </c>
      <c r="R2402" s="7" t="e">
        <f t="shared" ref="R2402:W2402" si="2934">FIND(",",$F2402,Q2402+1)</f>
        <v>#VALUE!</v>
      </c>
      <c r="S2402" s="7" t="e">
        <f t="shared" si="2934"/>
        <v>#VALUE!</v>
      </c>
      <c r="T2402" s="7" t="e">
        <f t="shared" si="2934"/>
        <v>#VALUE!</v>
      </c>
      <c r="U2402" s="7" t="e">
        <f t="shared" si="2934"/>
        <v>#VALUE!</v>
      </c>
      <c r="V2402" s="7" t="e">
        <f t="shared" si="2934"/>
        <v>#VALUE!</v>
      </c>
      <c r="W2402" s="7" t="e">
        <f t="shared" si="2934"/>
        <v>#VALUE!</v>
      </c>
      <c r="X2402" s="11" t="str">
        <f t="shared" si="2899"/>
        <v/>
      </c>
      <c r="Y2402" s="11" t="str">
        <f t="shared" si="2900"/>
        <v/>
      </c>
      <c r="Z2402" s="11" t="str">
        <f t="shared" si="2901"/>
        <v/>
      </c>
      <c r="AA2402" s="11" t="str">
        <f t="shared" si="2902"/>
        <v/>
      </c>
      <c r="AB2402" s="3" t="str">
        <f t="shared" si="2903"/>
        <v/>
      </c>
      <c r="AC2402" s="3"/>
      <c r="AD2402" s="3"/>
      <c r="AE2402" s="7" t="str">
        <f>IF(X2402="","",_xlfn.IFNA(VLOOKUP(X2402,'饰品（请勿修改）'!$A:$H,8,FALSE),VLOOKUP(X2402,'饰品（请勿修改）'!$H:$H,1,FALSE)))</f>
        <v/>
      </c>
      <c r="AF2402" s="7" t="str">
        <f>IF(Z2402="","",_xlfn.IFNA(VLOOKUP(Z2402,'饰品（请勿修改）'!$A:$H,8,FALSE),VLOOKUP(Z2402,'饰品（请勿修改）'!$H:$H,1,FALSE)))</f>
        <v/>
      </c>
      <c r="AG2402" s="7">
        <f>_xlfn.IFNA(VLOOKUP(AE2402,'饰品（请勿修改）'!$H:$I,2,FALSE),0)</f>
        <v>0</v>
      </c>
      <c r="AH2402" s="7">
        <f>_xlfn.IFNA(VLOOKUP(AF2402,'饰品（请勿修改）'!$H:$I,2,FALSE),0)</f>
        <v>0</v>
      </c>
      <c r="AI2402" s="7">
        <f t="shared" si="2890"/>
        <v>0</v>
      </c>
      <c r="AJ2402" s="7">
        <f t="shared" si="2891"/>
        <v>0</v>
      </c>
    </row>
    <row r="2403" spans="1:36" x14ac:dyDescent="0.2">
      <c r="A2403" s="3"/>
      <c r="B2403" s="3"/>
      <c r="C2403" s="3"/>
      <c r="D2403" s="3"/>
      <c r="E2403" s="3"/>
      <c r="F2403" s="3"/>
      <c r="G2403" s="7" t="str">
        <f t="shared" si="2888"/>
        <v/>
      </c>
      <c r="H2403" s="7" t="str">
        <f t="shared" si="2892"/>
        <v/>
      </c>
      <c r="I2403" s="7" t="str">
        <f t="shared" si="2893"/>
        <v/>
      </c>
      <c r="J2403" s="7" t="str">
        <f t="shared" si="2894"/>
        <v/>
      </c>
      <c r="K2403" s="5">
        <f t="shared" si="2895"/>
        <v>0</v>
      </c>
      <c r="L2403" s="5">
        <f t="shared" si="2896"/>
        <v>0</v>
      </c>
      <c r="M2403" s="5">
        <f t="shared" si="2897"/>
        <v>0</v>
      </c>
      <c r="N2403" s="7" cm="1">
        <f t="array" ref="N2403:P2403">_xlfn._xlws.SORT(K2403:M2403,1,-1,TRUE)</f>
        <v>0</v>
      </c>
      <c r="O2403" s="7">
        <v>0</v>
      </c>
      <c r="P2403" s="7">
        <v>0</v>
      </c>
      <c r="Q2403" s="7">
        <v>2400</v>
      </c>
      <c r="R2403" s="7" t="e">
        <f t="shared" ref="R2403:W2403" si="2935">FIND(",",$F2403,Q2403+1)</f>
        <v>#VALUE!</v>
      </c>
      <c r="S2403" s="7" t="e">
        <f t="shared" si="2935"/>
        <v>#VALUE!</v>
      </c>
      <c r="T2403" s="7" t="e">
        <f t="shared" si="2935"/>
        <v>#VALUE!</v>
      </c>
      <c r="U2403" s="7" t="e">
        <f t="shared" si="2935"/>
        <v>#VALUE!</v>
      </c>
      <c r="V2403" s="7" t="e">
        <f t="shared" si="2935"/>
        <v>#VALUE!</v>
      </c>
      <c r="W2403" s="7" t="e">
        <f t="shared" si="2935"/>
        <v>#VALUE!</v>
      </c>
      <c r="X2403" s="11" t="str">
        <f t="shared" si="2899"/>
        <v/>
      </c>
      <c r="Y2403" s="11" t="str">
        <f t="shared" si="2900"/>
        <v/>
      </c>
      <c r="Z2403" s="11" t="str">
        <f t="shared" si="2901"/>
        <v/>
      </c>
      <c r="AA2403" s="11" t="str">
        <f t="shared" si="2902"/>
        <v/>
      </c>
      <c r="AB2403" s="3" t="str">
        <f t="shared" si="2903"/>
        <v/>
      </c>
      <c r="AC2403" s="3"/>
      <c r="AD2403" s="3"/>
      <c r="AE2403" s="7" t="str">
        <f>IF(X2403="","",_xlfn.IFNA(VLOOKUP(X2403,'饰品（请勿修改）'!$A:$H,8,FALSE),VLOOKUP(X2403,'饰品（请勿修改）'!$H:$H,1,FALSE)))</f>
        <v/>
      </c>
      <c r="AF2403" s="7" t="str">
        <f>IF(Z2403="","",_xlfn.IFNA(VLOOKUP(Z2403,'饰品（请勿修改）'!$A:$H,8,FALSE),VLOOKUP(Z2403,'饰品（请勿修改）'!$H:$H,1,FALSE)))</f>
        <v/>
      </c>
      <c r="AG2403" s="7">
        <f>_xlfn.IFNA(VLOOKUP(AE2403,'饰品（请勿修改）'!$H:$I,2,FALSE),0)</f>
        <v>0</v>
      </c>
      <c r="AH2403" s="7">
        <f>_xlfn.IFNA(VLOOKUP(AF2403,'饰品（请勿修改）'!$H:$I,2,FALSE),0)</f>
        <v>0</v>
      </c>
      <c r="AI2403" s="7">
        <f t="shared" si="2890"/>
        <v>0</v>
      </c>
      <c r="AJ2403" s="7">
        <f t="shared" si="2891"/>
        <v>0</v>
      </c>
    </row>
    <row r="2404" spans="1:36" x14ac:dyDescent="0.2">
      <c r="A2404" s="3"/>
      <c r="B2404" s="3"/>
      <c r="C2404" s="3"/>
      <c r="D2404" s="3"/>
      <c r="E2404" s="3"/>
      <c r="F2404" s="3"/>
      <c r="G2404" s="7" t="str">
        <f t="shared" si="2888"/>
        <v/>
      </c>
      <c r="H2404" s="7" t="str">
        <f t="shared" si="2892"/>
        <v/>
      </c>
      <c r="I2404" s="7" t="str">
        <f t="shared" si="2893"/>
        <v/>
      </c>
      <c r="J2404" s="7" t="str">
        <f t="shared" si="2894"/>
        <v/>
      </c>
      <c r="K2404" s="5">
        <f t="shared" si="2895"/>
        <v>0</v>
      </c>
      <c r="L2404" s="5">
        <f t="shared" si="2896"/>
        <v>0</v>
      </c>
      <c r="M2404" s="5">
        <f t="shared" si="2897"/>
        <v>0</v>
      </c>
      <c r="N2404" s="7" cm="1">
        <f t="array" ref="N2404:P2404">_xlfn._xlws.SORT(K2404:M2404,1,-1,TRUE)</f>
        <v>0</v>
      </c>
      <c r="O2404" s="7">
        <v>0</v>
      </c>
      <c r="P2404" s="7">
        <v>0</v>
      </c>
      <c r="Q2404" s="7">
        <v>2401</v>
      </c>
      <c r="R2404" s="7" t="e">
        <f t="shared" ref="R2404:W2404" si="2936">FIND(",",$F2404,Q2404+1)</f>
        <v>#VALUE!</v>
      </c>
      <c r="S2404" s="7" t="e">
        <f t="shared" si="2936"/>
        <v>#VALUE!</v>
      </c>
      <c r="T2404" s="7" t="e">
        <f t="shared" si="2936"/>
        <v>#VALUE!</v>
      </c>
      <c r="U2404" s="7" t="e">
        <f t="shared" si="2936"/>
        <v>#VALUE!</v>
      </c>
      <c r="V2404" s="7" t="e">
        <f t="shared" si="2936"/>
        <v>#VALUE!</v>
      </c>
      <c r="W2404" s="7" t="e">
        <f t="shared" si="2936"/>
        <v>#VALUE!</v>
      </c>
      <c r="X2404" s="11" t="str">
        <f t="shared" si="2899"/>
        <v/>
      </c>
      <c r="Y2404" s="11" t="str">
        <f t="shared" si="2900"/>
        <v/>
      </c>
      <c r="Z2404" s="11" t="str">
        <f t="shared" si="2901"/>
        <v/>
      </c>
      <c r="AA2404" s="11" t="str">
        <f t="shared" si="2902"/>
        <v/>
      </c>
      <c r="AB2404" s="3" t="str">
        <f t="shared" si="2903"/>
        <v/>
      </c>
      <c r="AC2404" s="3"/>
      <c r="AD2404" s="3"/>
      <c r="AE2404" s="7" t="str">
        <f>IF(X2404="","",_xlfn.IFNA(VLOOKUP(X2404,'饰品（请勿修改）'!$A:$H,8,FALSE),VLOOKUP(X2404,'饰品（请勿修改）'!$H:$H,1,FALSE)))</f>
        <v/>
      </c>
      <c r="AF2404" s="7" t="str">
        <f>IF(Z2404="","",_xlfn.IFNA(VLOOKUP(Z2404,'饰品（请勿修改）'!$A:$H,8,FALSE),VLOOKUP(Z2404,'饰品（请勿修改）'!$H:$H,1,FALSE)))</f>
        <v/>
      </c>
      <c r="AG2404" s="7">
        <f>_xlfn.IFNA(VLOOKUP(AE2404,'饰品（请勿修改）'!$H:$I,2,FALSE),0)</f>
        <v>0</v>
      </c>
      <c r="AH2404" s="7">
        <f>_xlfn.IFNA(VLOOKUP(AF2404,'饰品（请勿修改）'!$H:$I,2,FALSE),0)</f>
        <v>0</v>
      </c>
      <c r="AI2404" s="7">
        <f t="shared" si="2890"/>
        <v>0</v>
      </c>
      <c r="AJ2404" s="7">
        <f t="shared" si="2891"/>
        <v>0</v>
      </c>
    </row>
    <row r="2405" spans="1:36" x14ac:dyDescent="0.2">
      <c r="A2405" s="3"/>
      <c r="B2405" s="3"/>
      <c r="C2405" s="3"/>
      <c r="D2405" s="3"/>
      <c r="E2405" s="3"/>
      <c r="F2405" s="3"/>
      <c r="G2405" s="7" t="str">
        <f t="shared" si="2888"/>
        <v/>
      </c>
      <c r="H2405" s="7" t="str">
        <f t="shared" si="2892"/>
        <v/>
      </c>
      <c r="I2405" s="7" t="str">
        <f t="shared" si="2893"/>
        <v/>
      </c>
      <c r="J2405" s="7" t="str">
        <f t="shared" si="2894"/>
        <v/>
      </c>
      <c r="K2405" s="5">
        <f t="shared" si="2895"/>
        <v>0</v>
      </c>
      <c r="L2405" s="5">
        <f t="shared" si="2896"/>
        <v>0</v>
      </c>
      <c r="M2405" s="5">
        <f t="shared" si="2897"/>
        <v>0</v>
      </c>
      <c r="N2405" s="7" cm="1">
        <f t="array" ref="N2405:P2405">_xlfn._xlws.SORT(K2405:M2405,1,-1,TRUE)</f>
        <v>0</v>
      </c>
      <c r="O2405" s="7">
        <v>0</v>
      </c>
      <c r="P2405" s="7">
        <v>0</v>
      </c>
      <c r="Q2405" s="7">
        <v>2402</v>
      </c>
      <c r="R2405" s="7" t="e">
        <f t="shared" ref="R2405:W2405" si="2937">FIND(",",$F2405,Q2405+1)</f>
        <v>#VALUE!</v>
      </c>
      <c r="S2405" s="7" t="e">
        <f t="shared" si="2937"/>
        <v>#VALUE!</v>
      </c>
      <c r="T2405" s="7" t="e">
        <f t="shared" si="2937"/>
        <v>#VALUE!</v>
      </c>
      <c r="U2405" s="7" t="e">
        <f t="shared" si="2937"/>
        <v>#VALUE!</v>
      </c>
      <c r="V2405" s="7" t="e">
        <f t="shared" si="2937"/>
        <v>#VALUE!</v>
      </c>
      <c r="W2405" s="7" t="e">
        <f t="shared" si="2937"/>
        <v>#VALUE!</v>
      </c>
      <c r="X2405" s="11" t="str">
        <f t="shared" si="2899"/>
        <v/>
      </c>
      <c r="Y2405" s="11" t="str">
        <f t="shared" si="2900"/>
        <v/>
      </c>
      <c r="Z2405" s="11" t="str">
        <f t="shared" si="2901"/>
        <v/>
      </c>
      <c r="AA2405" s="11" t="str">
        <f t="shared" si="2902"/>
        <v/>
      </c>
      <c r="AB2405" s="3" t="str">
        <f t="shared" si="2903"/>
        <v/>
      </c>
      <c r="AC2405" s="3"/>
      <c r="AD2405" s="3"/>
      <c r="AE2405" s="7" t="str">
        <f>IF(X2405="","",_xlfn.IFNA(VLOOKUP(X2405,'饰品（请勿修改）'!$A:$H,8,FALSE),VLOOKUP(X2405,'饰品（请勿修改）'!$H:$H,1,FALSE)))</f>
        <v/>
      </c>
      <c r="AF2405" s="7" t="str">
        <f>IF(Z2405="","",_xlfn.IFNA(VLOOKUP(Z2405,'饰品（请勿修改）'!$A:$H,8,FALSE),VLOOKUP(Z2405,'饰品（请勿修改）'!$H:$H,1,FALSE)))</f>
        <v/>
      </c>
      <c r="AG2405" s="7">
        <f>_xlfn.IFNA(VLOOKUP(AE2405,'饰品（请勿修改）'!$H:$I,2,FALSE),0)</f>
        <v>0</v>
      </c>
      <c r="AH2405" s="7">
        <f>_xlfn.IFNA(VLOOKUP(AF2405,'饰品（请勿修改）'!$H:$I,2,FALSE),0)</f>
        <v>0</v>
      </c>
      <c r="AI2405" s="7">
        <f t="shared" si="2890"/>
        <v>0</v>
      </c>
      <c r="AJ2405" s="7">
        <f t="shared" si="2891"/>
        <v>0</v>
      </c>
    </row>
    <row r="2406" spans="1:36" x14ac:dyDescent="0.2">
      <c r="A2406" s="3"/>
      <c r="B2406" s="3"/>
      <c r="C2406" s="3"/>
      <c r="D2406" s="3"/>
      <c r="E2406" s="3"/>
      <c r="F2406" s="3"/>
      <c r="G2406" s="7" t="str">
        <f t="shared" si="2888"/>
        <v/>
      </c>
      <c r="H2406" s="7" t="str">
        <f t="shared" si="2892"/>
        <v/>
      </c>
      <c r="I2406" s="7" t="str">
        <f t="shared" si="2893"/>
        <v/>
      </c>
      <c r="J2406" s="7" t="str">
        <f t="shared" si="2894"/>
        <v/>
      </c>
      <c r="K2406" s="5">
        <f t="shared" si="2895"/>
        <v>0</v>
      </c>
      <c r="L2406" s="5">
        <f t="shared" si="2896"/>
        <v>0</v>
      </c>
      <c r="M2406" s="5">
        <f t="shared" si="2897"/>
        <v>0</v>
      </c>
      <c r="N2406" s="7" cm="1">
        <f t="array" ref="N2406:P2406">_xlfn._xlws.SORT(K2406:M2406,1,-1,TRUE)</f>
        <v>0</v>
      </c>
      <c r="O2406" s="7">
        <v>0</v>
      </c>
      <c r="P2406" s="7">
        <v>0</v>
      </c>
      <c r="Q2406" s="7">
        <v>2403</v>
      </c>
      <c r="R2406" s="7" t="e">
        <f t="shared" ref="R2406:W2406" si="2938">FIND(",",$F2406,Q2406+1)</f>
        <v>#VALUE!</v>
      </c>
      <c r="S2406" s="7" t="e">
        <f t="shared" si="2938"/>
        <v>#VALUE!</v>
      </c>
      <c r="T2406" s="7" t="e">
        <f t="shared" si="2938"/>
        <v>#VALUE!</v>
      </c>
      <c r="U2406" s="7" t="e">
        <f t="shared" si="2938"/>
        <v>#VALUE!</v>
      </c>
      <c r="V2406" s="7" t="e">
        <f t="shared" si="2938"/>
        <v>#VALUE!</v>
      </c>
      <c r="W2406" s="7" t="e">
        <f t="shared" si="2938"/>
        <v>#VALUE!</v>
      </c>
      <c r="X2406" s="11" t="str">
        <f t="shared" si="2899"/>
        <v/>
      </c>
      <c r="Y2406" s="11" t="str">
        <f t="shared" si="2900"/>
        <v/>
      </c>
      <c r="Z2406" s="11" t="str">
        <f t="shared" si="2901"/>
        <v/>
      </c>
      <c r="AA2406" s="11" t="str">
        <f t="shared" si="2902"/>
        <v/>
      </c>
      <c r="AB2406" s="3" t="str">
        <f t="shared" si="2903"/>
        <v/>
      </c>
      <c r="AC2406" s="3"/>
      <c r="AD2406" s="3"/>
      <c r="AE2406" s="7" t="str">
        <f>IF(X2406="","",_xlfn.IFNA(VLOOKUP(X2406,'饰品（请勿修改）'!$A:$H,8,FALSE),VLOOKUP(X2406,'饰品（请勿修改）'!$H:$H,1,FALSE)))</f>
        <v/>
      </c>
      <c r="AF2406" s="7" t="str">
        <f>IF(Z2406="","",_xlfn.IFNA(VLOOKUP(Z2406,'饰品（请勿修改）'!$A:$H,8,FALSE),VLOOKUP(Z2406,'饰品（请勿修改）'!$H:$H,1,FALSE)))</f>
        <v/>
      </c>
      <c r="AG2406" s="7">
        <f>_xlfn.IFNA(VLOOKUP(AE2406,'饰品（请勿修改）'!$H:$I,2,FALSE),0)</f>
        <v>0</v>
      </c>
      <c r="AH2406" s="7">
        <f>_xlfn.IFNA(VLOOKUP(AF2406,'饰品（请勿修改）'!$H:$I,2,FALSE),0)</f>
        <v>0</v>
      </c>
      <c r="AI2406" s="7">
        <f t="shared" si="2890"/>
        <v>0</v>
      </c>
      <c r="AJ2406" s="7">
        <f t="shared" si="2891"/>
        <v>0</v>
      </c>
    </row>
    <row r="2407" spans="1:36" x14ac:dyDescent="0.2">
      <c r="A2407" s="3"/>
      <c r="B2407" s="3"/>
      <c r="C2407" s="3"/>
      <c r="D2407" s="3"/>
      <c r="E2407" s="3"/>
      <c r="F2407" s="3"/>
      <c r="G2407" s="7" t="str">
        <f t="shared" si="2888"/>
        <v/>
      </c>
      <c r="H2407" s="7" t="str">
        <f t="shared" si="2892"/>
        <v/>
      </c>
      <c r="I2407" s="7" t="str">
        <f t="shared" si="2893"/>
        <v/>
      </c>
      <c r="J2407" s="7" t="str">
        <f t="shared" si="2894"/>
        <v/>
      </c>
      <c r="K2407" s="5">
        <f t="shared" si="2895"/>
        <v>0</v>
      </c>
      <c r="L2407" s="5">
        <f t="shared" si="2896"/>
        <v>0</v>
      </c>
      <c r="M2407" s="5">
        <f t="shared" si="2897"/>
        <v>0</v>
      </c>
      <c r="N2407" s="7" cm="1">
        <f t="array" ref="N2407:P2407">_xlfn._xlws.SORT(K2407:M2407,1,-1,TRUE)</f>
        <v>0</v>
      </c>
      <c r="O2407" s="7">
        <v>0</v>
      </c>
      <c r="P2407" s="7">
        <v>0</v>
      </c>
      <c r="Q2407" s="7">
        <v>2404</v>
      </c>
      <c r="R2407" s="7" t="e">
        <f t="shared" ref="R2407:W2407" si="2939">FIND(",",$F2407,Q2407+1)</f>
        <v>#VALUE!</v>
      </c>
      <c r="S2407" s="7" t="e">
        <f t="shared" si="2939"/>
        <v>#VALUE!</v>
      </c>
      <c r="T2407" s="7" t="e">
        <f t="shared" si="2939"/>
        <v>#VALUE!</v>
      </c>
      <c r="U2407" s="7" t="e">
        <f t="shared" si="2939"/>
        <v>#VALUE!</v>
      </c>
      <c r="V2407" s="7" t="e">
        <f t="shared" si="2939"/>
        <v>#VALUE!</v>
      </c>
      <c r="W2407" s="7" t="e">
        <f t="shared" si="2939"/>
        <v>#VALUE!</v>
      </c>
      <c r="X2407" s="11" t="str">
        <f t="shared" si="2899"/>
        <v/>
      </c>
      <c r="Y2407" s="11" t="str">
        <f t="shared" si="2900"/>
        <v/>
      </c>
      <c r="Z2407" s="11" t="str">
        <f t="shared" si="2901"/>
        <v/>
      </c>
      <c r="AA2407" s="11" t="str">
        <f t="shared" si="2902"/>
        <v/>
      </c>
      <c r="AB2407" s="3" t="str">
        <f t="shared" si="2903"/>
        <v/>
      </c>
      <c r="AC2407" s="3"/>
      <c r="AD2407" s="3"/>
      <c r="AE2407" s="7" t="str">
        <f>IF(X2407="","",_xlfn.IFNA(VLOOKUP(X2407,'饰品（请勿修改）'!$A:$H,8,FALSE),VLOOKUP(X2407,'饰品（请勿修改）'!$H:$H,1,FALSE)))</f>
        <v/>
      </c>
      <c r="AF2407" s="7" t="str">
        <f>IF(Z2407="","",_xlfn.IFNA(VLOOKUP(Z2407,'饰品（请勿修改）'!$A:$H,8,FALSE),VLOOKUP(Z2407,'饰品（请勿修改）'!$H:$H,1,FALSE)))</f>
        <v/>
      </c>
      <c r="AG2407" s="7">
        <f>_xlfn.IFNA(VLOOKUP(AE2407,'饰品（请勿修改）'!$H:$I,2,FALSE),0)</f>
        <v>0</v>
      </c>
      <c r="AH2407" s="7">
        <f>_xlfn.IFNA(VLOOKUP(AF2407,'饰品（请勿修改）'!$H:$I,2,FALSE),0)</f>
        <v>0</v>
      </c>
      <c r="AI2407" s="7">
        <f t="shared" si="2890"/>
        <v>0</v>
      </c>
      <c r="AJ2407" s="7">
        <f t="shared" si="2891"/>
        <v>0</v>
      </c>
    </row>
    <row r="2408" spans="1:36" x14ac:dyDescent="0.2">
      <c r="A2408" s="3"/>
      <c r="B2408" s="3"/>
      <c r="C2408" s="3"/>
      <c r="D2408" s="3"/>
      <c r="E2408" s="3"/>
      <c r="F2408" s="3"/>
      <c r="G2408" s="7" t="str">
        <f t="shared" si="2888"/>
        <v/>
      </c>
      <c r="H2408" s="7" t="str">
        <f t="shared" si="2892"/>
        <v/>
      </c>
      <c r="I2408" s="7" t="str">
        <f t="shared" si="2893"/>
        <v/>
      </c>
      <c r="J2408" s="7" t="str">
        <f t="shared" si="2894"/>
        <v/>
      </c>
      <c r="K2408" s="5">
        <f t="shared" si="2895"/>
        <v>0</v>
      </c>
      <c r="L2408" s="5">
        <f t="shared" si="2896"/>
        <v>0</v>
      </c>
      <c r="M2408" s="5">
        <f t="shared" si="2897"/>
        <v>0</v>
      </c>
      <c r="N2408" s="7" cm="1">
        <f t="array" ref="N2408:P2408">_xlfn._xlws.SORT(K2408:M2408,1,-1,TRUE)</f>
        <v>0</v>
      </c>
      <c r="O2408" s="7">
        <v>0</v>
      </c>
      <c r="P2408" s="7">
        <v>0</v>
      </c>
      <c r="Q2408" s="7">
        <v>2405</v>
      </c>
      <c r="R2408" s="7" t="e">
        <f t="shared" ref="R2408:W2408" si="2940">FIND(",",$F2408,Q2408+1)</f>
        <v>#VALUE!</v>
      </c>
      <c r="S2408" s="7" t="e">
        <f t="shared" si="2940"/>
        <v>#VALUE!</v>
      </c>
      <c r="T2408" s="7" t="e">
        <f t="shared" si="2940"/>
        <v>#VALUE!</v>
      </c>
      <c r="U2408" s="7" t="e">
        <f t="shared" si="2940"/>
        <v>#VALUE!</v>
      </c>
      <c r="V2408" s="7" t="e">
        <f t="shared" si="2940"/>
        <v>#VALUE!</v>
      </c>
      <c r="W2408" s="7" t="e">
        <f t="shared" si="2940"/>
        <v>#VALUE!</v>
      </c>
      <c r="X2408" s="11" t="str">
        <f t="shared" si="2899"/>
        <v/>
      </c>
      <c r="Y2408" s="11" t="str">
        <f t="shared" si="2900"/>
        <v/>
      </c>
      <c r="Z2408" s="11" t="str">
        <f t="shared" si="2901"/>
        <v/>
      </c>
      <c r="AA2408" s="11" t="str">
        <f t="shared" si="2902"/>
        <v/>
      </c>
      <c r="AB2408" s="3" t="str">
        <f t="shared" si="2903"/>
        <v/>
      </c>
      <c r="AC2408" s="3"/>
      <c r="AD2408" s="3"/>
      <c r="AE2408" s="7" t="str">
        <f>IF(X2408="","",_xlfn.IFNA(VLOOKUP(X2408,'饰品（请勿修改）'!$A:$H,8,FALSE),VLOOKUP(X2408,'饰品（请勿修改）'!$H:$H,1,FALSE)))</f>
        <v/>
      </c>
      <c r="AF2408" s="7" t="str">
        <f>IF(Z2408="","",_xlfn.IFNA(VLOOKUP(Z2408,'饰品（请勿修改）'!$A:$H,8,FALSE),VLOOKUP(Z2408,'饰品（请勿修改）'!$H:$H,1,FALSE)))</f>
        <v/>
      </c>
      <c r="AG2408" s="7">
        <f>_xlfn.IFNA(VLOOKUP(AE2408,'饰品（请勿修改）'!$H:$I,2,FALSE),0)</f>
        <v>0</v>
      </c>
      <c r="AH2408" s="7">
        <f>_xlfn.IFNA(VLOOKUP(AF2408,'饰品（请勿修改）'!$H:$I,2,FALSE),0)</f>
        <v>0</v>
      </c>
      <c r="AI2408" s="7">
        <f t="shared" si="2890"/>
        <v>0</v>
      </c>
      <c r="AJ2408" s="7">
        <f t="shared" si="2891"/>
        <v>0</v>
      </c>
    </row>
    <row r="2409" spans="1:36" x14ac:dyDescent="0.2">
      <c r="A2409" s="3"/>
      <c r="B2409" s="3"/>
      <c r="C2409" s="3"/>
      <c r="D2409" s="3"/>
      <c r="E2409" s="3"/>
      <c r="F2409" s="3"/>
      <c r="G2409" s="7" t="str">
        <f t="shared" si="2888"/>
        <v/>
      </c>
      <c r="H2409" s="7" t="str">
        <f t="shared" si="2892"/>
        <v/>
      </c>
      <c r="I2409" s="7" t="str">
        <f t="shared" si="2893"/>
        <v/>
      </c>
      <c r="J2409" s="7" t="str">
        <f t="shared" si="2894"/>
        <v/>
      </c>
      <c r="K2409" s="5">
        <f t="shared" si="2895"/>
        <v>0</v>
      </c>
      <c r="L2409" s="5">
        <f t="shared" si="2896"/>
        <v>0</v>
      </c>
      <c r="M2409" s="5">
        <f t="shared" si="2897"/>
        <v>0</v>
      </c>
      <c r="N2409" s="7" cm="1">
        <f t="array" ref="N2409:P2409">_xlfn._xlws.SORT(K2409:M2409,1,-1,TRUE)</f>
        <v>0</v>
      </c>
      <c r="O2409" s="7">
        <v>0</v>
      </c>
      <c r="P2409" s="7">
        <v>0</v>
      </c>
      <c r="Q2409" s="7">
        <v>2406</v>
      </c>
      <c r="R2409" s="7" t="e">
        <f t="shared" ref="R2409:W2409" si="2941">FIND(",",$F2409,Q2409+1)</f>
        <v>#VALUE!</v>
      </c>
      <c r="S2409" s="7" t="e">
        <f t="shared" si="2941"/>
        <v>#VALUE!</v>
      </c>
      <c r="T2409" s="7" t="e">
        <f t="shared" si="2941"/>
        <v>#VALUE!</v>
      </c>
      <c r="U2409" s="7" t="e">
        <f t="shared" si="2941"/>
        <v>#VALUE!</v>
      </c>
      <c r="V2409" s="7" t="e">
        <f t="shared" si="2941"/>
        <v>#VALUE!</v>
      </c>
      <c r="W2409" s="7" t="e">
        <f t="shared" si="2941"/>
        <v>#VALUE!</v>
      </c>
      <c r="X2409" s="11" t="str">
        <f t="shared" si="2899"/>
        <v/>
      </c>
      <c r="Y2409" s="11" t="str">
        <f t="shared" si="2900"/>
        <v/>
      </c>
      <c r="Z2409" s="11" t="str">
        <f t="shared" si="2901"/>
        <v/>
      </c>
      <c r="AA2409" s="11" t="str">
        <f t="shared" si="2902"/>
        <v/>
      </c>
      <c r="AB2409" s="3" t="str">
        <f t="shared" si="2903"/>
        <v/>
      </c>
      <c r="AC2409" s="3"/>
      <c r="AD2409" s="3"/>
      <c r="AE2409" s="7" t="str">
        <f>IF(X2409="","",_xlfn.IFNA(VLOOKUP(X2409,'饰品（请勿修改）'!$A:$H,8,FALSE),VLOOKUP(X2409,'饰品（请勿修改）'!$H:$H,1,FALSE)))</f>
        <v/>
      </c>
      <c r="AF2409" s="7" t="str">
        <f>IF(Z2409="","",_xlfn.IFNA(VLOOKUP(Z2409,'饰品（请勿修改）'!$A:$H,8,FALSE),VLOOKUP(Z2409,'饰品（请勿修改）'!$H:$H,1,FALSE)))</f>
        <v/>
      </c>
      <c r="AG2409" s="7">
        <f>_xlfn.IFNA(VLOOKUP(AE2409,'饰品（请勿修改）'!$H:$I,2,FALSE),0)</f>
        <v>0</v>
      </c>
      <c r="AH2409" s="7">
        <f>_xlfn.IFNA(VLOOKUP(AF2409,'饰品（请勿修改）'!$H:$I,2,FALSE),0)</f>
        <v>0</v>
      </c>
      <c r="AI2409" s="7">
        <f t="shared" si="2890"/>
        <v>0</v>
      </c>
      <c r="AJ2409" s="7">
        <f t="shared" si="2891"/>
        <v>0</v>
      </c>
    </row>
    <row r="2410" spans="1:36" x14ac:dyDescent="0.2">
      <c r="A2410" s="3"/>
      <c r="B2410" s="3"/>
      <c r="C2410" s="3"/>
      <c r="D2410" s="3"/>
      <c r="E2410" s="3"/>
      <c r="F2410" s="3"/>
      <c r="G2410" s="7" t="str">
        <f t="shared" si="2888"/>
        <v/>
      </c>
      <c r="H2410" s="7" t="str">
        <f t="shared" si="2892"/>
        <v/>
      </c>
      <c r="I2410" s="7" t="str">
        <f t="shared" si="2893"/>
        <v/>
      </c>
      <c r="J2410" s="7" t="str">
        <f t="shared" si="2894"/>
        <v/>
      </c>
      <c r="K2410" s="5">
        <f t="shared" si="2895"/>
        <v>0</v>
      </c>
      <c r="L2410" s="5">
        <f t="shared" si="2896"/>
        <v>0</v>
      </c>
      <c r="M2410" s="5">
        <f t="shared" si="2897"/>
        <v>0</v>
      </c>
      <c r="N2410" s="7" cm="1">
        <f t="array" ref="N2410:P2410">_xlfn._xlws.SORT(K2410:M2410,1,-1,TRUE)</f>
        <v>0</v>
      </c>
      <c r="O2410" s="7">
        <v>0</v>
      </c>
      <c r="P2410" s="7">
        <v>0</v>
      </c>
      <c r="Q2410" s="7">
        <v>2407</v>
      </c>
      <c r="R2410" s="7" t="e">
        <f t="shared" ref="R2410:W2410" si="2942">FIND(",",$F2410,Q2410+1)</f>
        <v>#VALUE!</v>
      </c>
      <c r="S2410" s="7" t="e">
        <f t="shared" si="2942"/>
        <v>#VALUE!</v>
      </c>
      <c r="T2410" s="7" t="e">
        <f t="shared" si="2942"/>
        <v>#VALUE!</v>
      </c>
      <c r="U2410" s="7" t="e">
        <f t="shared" si="2942"/>
        <v>#VALUE!</v>
      </c>
      <c r="V2410" s="7" t="e">
        <f t="shared" si="2942"/>
        <v>#VALUE!</v>
      </c>
      <c r="W2410" s="7" t="e">
        <f t="shared" si="2942"/>
        <v>#VALUE!</v>
      </c>
      <c r="X2410" s="11" t="str">
        <f t="shared" si="2899"/>
        <v/>
      </c>
      <c r="Y2410" s="11" t="str">
        <f t="shared" si="2900"/>
        <v/>
      </c>
      <c r="Z2410" s="11" t="str">
        <f t="shared" si="2901"/>
        <v/>
      </c>
      <c r="AA2410" s="11" t="str">
        <f t="shared" si="2902"/>
        <v/>
      </c>
      <c r="AB2410" s="3" t="str">
        <f t="shared" si="2903"/>
        <v/>
      </c>
      <c r="AC2410" s="3"/>
      <c r="AD2410" s="3"/>
      <c r="AE2410" s="7" t="str">
        <f>IF(X2410="","",_xlfn.IFNA(VLOOKUP(X2410,'饰品（请勿修改）'!$A:$H,8,FALSE),VLOOKUP(X2410,'饰品（请勿修改）'!$H:$H,1,FALSE)))</f>
        <v/>
      </c>
      <c r="AF2410" s="7" t="str">
        <f>IF(Z2410="","",_xlfn.IFNA(VLOOKUP(Z2410,'饰品（请勿修改）'!$A:$H,8,FALSE),VLOOKUP(Z2410,'饰品（请勿修改）'!$H:$H,1,FALSE)))</f>
        <v/>
      </c>
      <c r="AG2410" s="7">
        <f>_xlfn.IFNA(VLOOKUP(AE2410,'饰品（请勿修改）'!$H:$I,2,FALSE),0)</f>
        <v>0</v>
      </c>
      <c r="AH2410" s="7">
        <f>_xlfn.IFNA(VLOOKUP(AF2410,'饰品（请勿修改）'!$H:$I,2,FALSE),0)</f>
        <v>0</v>
      </c>
      <c r="AI2410" s="7">
        <f t="shared" si="2890"/>
        <v>0</v>
      </c>
      <c r="AJ2410" s="7">
        <f t="shared" si="2891"/>
        <v>0</v>
      </c>
    </row>
    <row r="2411" spans="1:36" x14ac:dyDescent="0.2">
      <c r="A2411" s="3"/>
      <c r="B2411" s="3"/>
      <c r="C2411" s="3"/>
      <c r="D2411" s="3"/>
      <c r="E2411" s="3"/>
      <c r="F2411" s="3"/>
      <c r="G2411" s="7" t="str">
        <f t="shared" si="2888"/>
        <v/>
      </c>
      <c r="H2411" s="7" t="str">
        <f t="shared" si="2892"/>
        <v/>
      </c>
      <c r="I2411" s="7" t="str">
        <f t="shared" si="2893"/>
        <v/>
      </c>
      <c r="J2411" s="7" t="str">
        <f t="shared" si="2894"/>
        <v/>
      </c>
      <c r="K2411" s="5">
        <f t="shared" si="2895"/>
        <v>0</v>
      </c>
      <c r="L2411" s="5">
        <f t="shared" si="2896"/>
        <v>0</v>
      </c>
      <c r="M2411" s="5">
        <f t="shared" si="2897"/>
        <v>0</v>
      </c>
      <c r="N2411" s="7" cm="1">
        <f t="array" ref="N2411:P2411">_xlfn._xlws.SORT(K2411:M2411,1,-1,TRUE)</f>
        <v>0</v>
      </c>
      <c r="O2411" s="7">
        <v>0</v>
      </c>
      <c r="P2411" s="7">
        <v>0</v>
      </c>
      <c r="Q2411" s="7">
        <v>2408</v>
      </c>
      <c r="R2411" s="7" t="e">
        <f t="shared" ref="R2411:W2411" si="2943">FIND(",",$F2411,Q2411+1)</f>
        <v>#VALUE!</v>
      </c>
      <c r="S2411" s="7" t="e">
        <f t="shared" si="2943"/>
        <v>#VALUE!</v>
      </c>
      <c r="T2411" s="7" t="e">
        <f t="shared" si="2943"/>
        <v>#VALUE!</v>
      </c>
      <c r="U2411" s="7" t="e">
        <f t="shared" si="2943"/>
        <v>#VALUE!</v>
      </c>
      <c r="V2411" s="7" t="e">
        <f t="shared" si="2943"/>
        <v>#VALUE!</v>
      </c>
      <c r="W2411" s="7" t="e">
        <f t="shared" si="2943"/>
        <v>#VALUE!</v>
      </c>
      <c r="X2411" s="11" t="str">
        <f t="shared" si="2899"/>
        <v/>
      </c>
      <c r="Y2411" s="11" t="str">
        <f t="shared" si="2900"/>
        <v/>
      </c>
      <c r="Z2411" s="11" t="str">
        <f t="shared" si="2901"/>
        <v/>
      </c>
      <c r="AA2411" s="11" t="str">
        <f t="shared" si="2902"/>
        <v/>
      </c>
      <c r="AB2411" s="3" t="str">
        <f t="shared" si="2903"/>
        <v/>
      </c>
      <c r="AC2411" s="3"/>
      <c r="AD2411" s="3"/>
      <c r="AE2411" s="7" t="str">
        <f>IF(X2411="","",_xlfn.IFNA(VLOOKUP(X2411,'饰品（请勿修改）'!$A:$H,8,FALSE),VLOOKUP(X2411,'饰品（请勿修改）'!$H:$H,1,FALSE)))</f>
        <v/>
      </c>
      <c r="AF2411" s="7" t="str">
        <f>IF(Z2411="","",_xlfn.IFNA(VLOOKUP(Z2411,'饰品（请勿修改）'!$A:$H,8,FALSE),VLOOKUP(Z2411,'饰品（请勿修改）'!$H:$H,1,FALSE)))</f>
        <v/>
      </c>
      <c r="AG2411" s="7">
        <f>_xlfn.IFNA(VLOOKUP(AE2411,'饰品（请勿修改）'!$H:$I,2,FALSE),0)</f>
        <v>0</v>
      </c>
      <c r="AH2411" s="7">
        <f>_xlfn.IFNA(VLOOKUP(AF2411,'饰品（请勿修改）'!$H:$I,2,FALSE),0)</f>
        <v>0</v>
      </c>
      <c r="AI2411" s="7">
        <f t="shared" si="2890"/>
        <v>0</v>
      </c>
      <c r="AJ2411" s="7">
        <f t="shared" si="2891"/>
        <v>0</v>
      </c>
    </row>
    <row r="2412" spans="1:36" x14ac:dyDescent="0.2">
      <c r="A2412" s="3"/>
      <c r="B2412" s="3"/>
      <c r="C2412" s="3"/>
      <c r="D2412" s="3"/>
      <c r="E2412" s="3"/>
      <c r="F2412" s="3"/>
      <c r="G2412" s="7" t="str">
        <f t="shared" si="2888"/>
        <v/>
      </c>
      <c r="H2412" s="7" t="str">
        <f t="shared" si="2892"/>
        <v/>
      </c>
      <c r="I2412" s="7" t="str">
        <f t="shared" si="2893"/>
        <v/>
      </c>
      <c r="J2412" s="7" t="str">
        <f t="shared" si="2894"/>
        <v/>
      </c>
      <c r="K2412" s="5">
        <f t="shared" si="2895"/>
        <v>0</v>
      </c>
      <c r="L2412" s="5">
        <f t="shared" si="2896"/>
        <v>0</v>
      </c>
      <c r="M2412" s="5">
        <f t="shared" si="2897"/>
        <v>0</v>
      </c>
      <c r="N2412" s="7" cm="1">
        <f t="array" ref="N2412:P2412">_xlfn._xlws.SORT(K2412:M2412,1,-1,TRUE)</f>
        <v>0</v>
      </c>
      <c r="O2412" s="7">
        <v>0</v>
      </c>
      <c r="P2412" s="7">
        <v>0</v>
      </c>
      <c r="Q2412" s="7">
        <v>2409</v>
      </c>
      <c r="R2412" s="7" t="e">
        <f t="shared" ref="R2412:W2412" si="2944">FIND(",",$F2412,Q2412+1)</f>
        <v>#VALUE!</v>
      </c>
      <c r="S2412" s="7" t="e">
        <f t="shared" si="2944"/>
        <v>#VALUE!</v>
      </c>
      <c r="T2412" s="7" t="e">
        <f t="shared" si="2944"/>
        <v>#VALUE!</v>
      </c>
      <c r="U2412" s="7" t="e">
        <f t="shared" si="2944"/>
        <v>#VALUE!</v>
      </c>
      <c r="V2412" s="7" t="e">
        <f t="shared" si="2944"/>
        <v>#VALUE!</v>
      </c>
      <c r="W2412" s="7" t="e">
        <f t="shared" si="2944"/>
        <v>#VALUE!</v>
      </c>
      <c r="X2412" s="11" t="str">
        <f t="shared" si="2899"/>
        <v/>
      </c>
      <c r="Y2412" s="11" t="str">
        <f t="shared" si="2900"/>
        <v/>
      </c>
      <c r="Z2412" s="11" t="str">
        <f t="shared" si="2901"/>
        <v/>
      </c>
      <c r="AA2412" s="11" t="str">
        <f t="shared" si="2902"/>
        <v/>
      </c>
      <c r="AB2412" s="3" t="str">
        <f t="shared" si="2903"/>
        <v/>
      </c>
      <c r="AC2412" s="3"/>
      <c r="AD2412" s="3"/>
      <c r="AE2412" s="7" t="str">
        <f>IF(X2412="","",_xlfn.IFNA(VLOOKUP(X2412,'饰品（请勿修改）'!$A:$H,8,FALSE),VLOOKUP(X2412,'饰品（请勿修改）'!$H:$H,1,FALSE)))</f>
        <v/>
      </c>
      <c r="AF2412" s="7" t="str">
        <f>IF(Z2412="","",_xlfn.IFNA(VLOOKUP(Z2412,'饰品（请勿修改）'!$A:$H,8,FALSE),VLOOKUP(Z2412,'饰品（请勿修改）'!$H:$H,1,FALSE)))</f>
        <v/>
      </c>
      <c r="AG2412" s="7">
        <f>_xlfn.IFNA(VLOOKUP(AE2412,'饰品（请勿修改）'!$H:$I,2,FALSE),0)</f>
        <v>0</v>
      </c>
      <c r="AH2412" s="7">
        <f>_xlfn.IFNA(VLOOKUP(AF2412,'饰品（请勿修改）'!$H:$I,2,FALSE),0)</f>
        <v>0</v>
      </c>
      <c r="AI2412" s="7">
        <f t="shared" si="2890"/>
        <v>0</v>
      </c>
      <c r="AJ2412" s="7">
        <f t="shared" si="2891"/>
        <v>0</v>
      </c>
    </row>
    <row r="2413" spans="1:36" x14ac:dyDescent="0.2">
      <c r="A2413" s="3"/>
      <c r="B2413" s="3"/>
      <c r="C2413" s="3"/>
      <c r="D2413" s="3"/>
      <c r="E2413" s="3"/>
      <c r="F2413" s="3"/>
      <c r="G2413" s="7" t="str">
        <f t="shared" si="2888"/>
        <v/>
      </c>
      <c r="H2413" s="7" t="str">
        <f t="shared" si="2892"/>
        <v/>
      </c>
      <c r="I2413" s="7" t="str">
        <f t="shared" si="2893"/>
        <v/>
      </c>
      <c r="J2413" s="7" t="str">
        <f t="shared" si="2894"/>
        <v/>
      </c>
      <c r="K2413" s="5">
        <f t="shared" si="2895"/>
        <v>0</v>
      </c>
      <c r="L2413" s="5">
        <f t="shared" si="2896"/>
        <v>0</v>
      </c>
      <c r="M2413" s="5">
        <f t="shared" si="2897"/>
        <v>0</v>
      </c>
      <c r="N2413" s="7" cm="1">
        <f t="array" ref="N2413:P2413">_xlfn._xlws.SORT(K2413:M2413,1,-1,TRUE)</f>
        <v>0</v>
      </c>
      <c r="O2413" s="7">
        <v>0</v>
      </c>
      <c r="P2413" s="7">
        <v>0</v>
      </c>
      <c r="Q2413" s="7">
        <v>2410</v>
      </c>
      <c r="R2413" s="7" t="e">
        <f t="shared" ref="R2413:W2413" si="2945">FIND(",",$F2413,Q2413+1)</f>
        <v>#VALUE!</v>
      </c>
      <c r="S2413" s="7" t="e">
        <f t="shared" si="2945"/>
        <v>#VALUE!</v>
      </c>
      <c r="T2413" s="7" t="e">
        <f t="shared" si="2945"/>
        <v>#VALUE!</v>
      </c>
      <c r="U2413" s="7" t="e">
        <f t="shared" si="2945"/>
        <v>#VALUE!</v>
      </c>
      <c r="V2413" s="7" t="e">
        <f t="shared" si="2945"/>
        <v>#VALUE!</v>
      </c>
      <c r="W2413" s="7" t="e">
        <f t="shared" si="2945"/>
        <v>#VALUE!</v>
      </c>
      <c r="X2413" s="11" t="str">
        <f t="shared" si="2899"/>
        <v/>
      </c>
      <c r="Y2413" s="11" t="str">
        <f t="shared" si="2900"/>
        <v/>
      </c>
      <c r="Z2413" s="11" t="str">
        <f t="shared" si="2901"/>
        <v/>
      </c>
      <c r="AA2413" s="11" t="str">
        <f t="shared" si="2902"/>
        <v/>
      </c>
      <c r="AB2413" s="3" t="str">
        <f t="shared" si="2903"/>
        <v/>
      </c>
      <c r="AC2413" s="3"/>
      <c r="AD2413" s="3"/>
      <c r="AE2413" s="7" t="str">
        <f>IF(X2413="","",_xlfn.IFNA(VLOOKUP(X2413,'饰品（请勿修改）'!$A:$H,8,FALSE),VLOOKUP(X2413,'饰品（请勿修改）'!$H:$H,1,FALSE)))</f>
        <v/>
      </c>
      <c r="AF2413" s="7" t="str">
        <f>IF(Z2413="","",_xlfn.IFNA(VLOOKUP(Z2413,'饰品（请勿修改）'!$A:$H,8,FALSE),VLOOKUP(Z2413,'饰品（请勿修改）'!$H:$H,1,FALSE)))</f>
        <v/>
      </c>
      <c r="AG2413" s="7">
        <f>_xlfn.IFNA(VLOOKUP(AE2413,'饰品（请勿修改）'!$H:$I,2,FALSE),0)</f>
        <v>0</v>
      </c>
      <c r="AH2413" s="7">
        <f>_xlfn.IFNA(VLOOKUP(AF2413,'饰品（请勿修改）'!$H:$I,2,FALSE),0)</f>
        <v>0</v>
      </c>
      <c r="AI2413" s="7">
        <f t="shared" si="2890"/>
        <v>0</v>
      </c>
      <c r="AJ2413" s="7">
        <f t="shared" si="2891"/>
        <v>0</v>
      </c>
    </row>
    <row r="2414" spans="1:36" x14ac:dyDescent="0.2">
      <c r="A2414" s="3"/>
      <c r="B2414" s="3"/>
      <c r="C2414" s="3"/>
      <c r="D2414" s="3"/>
      <c r="E2414" s="3"/>
      <c r="F2414" s="3"/>
      <c r="G2414" s="7" t="str">
        <f t="shared" si="2888"/>
        <v/>
      </c>
      <c r="H2414" s="7" t="str">
        <f t="shared" si="2892"/>
        <v/>
      </c>
      <c r="I2414" s="7" t="str">
        <f t="shared" si="2893"/>
        <v/>
      </c>
      <c r="J2414" s="7" t="str">
        <f t="shared" si="2894"/>
        <v/>
      </c>
      <c r="K2414" s="5">
        <f t="shared" si="2895"/>
        <v>0</v>
      </c>
      <c r="L2414" s="5">
        <f t="shared" si="2896"/>
        <v>0</v>
      </c>
      <c r="M2414" s="5">
        <f t="shared" si="2897"/>
        <v>0</v>
      </c>
      <c r="N2414" s="7" cm="1">
        <f t="array" ref="N2414:P2414">_xlfn._xlws.SORT(K2414:M2414,1,-1,TRUE)</f>
        <v>0</v>
      </c>
      <c r="O2414" s="7">
        <v>0</v>
      </c>
      <c r="P2414" s="7">
        <v>0</v>
      </c>
      <c r="Q2414" s="7">
        <v>2411</v>
      </c>
      <c r="R2414" s="7" t="e">
        <f t="shared" ref="R2414:W2414" si="2946">FIND(",",$F2414,Q2414+1)</f>
        <v>#VALUE!</v>
      </c>
      <c r="S2414" s="7" t="e">
        <f t="shared" si="2946"/>
        <v>#VALUE!</v>
      </c>
      <c r="T2414" s="7" t="e">
        <f t="shared" si="2946"/>
        <v>#VALUE!</v>
      </c>
      <c r="U2414" s="7" t="e">
        <f t="shared" si="2946"/>
        <v>#VALUE!</v>
      </c>
      <c r="V2414" s="7" t="e">
        <f t="shared" si="2946"/>
        <v>#VALUE!</v>
      </c>
      <c r="W2414" s="7" t="e">
        <f t="shared" si="2946"/>
        <v>#VALUE!</v>
      </c>
      <c r="X2414" s="11" t="str">
        <f t="shared" si="2899"/>
        <v/>
      </c>
      <c r="Y2414" s="11" t="str">
        <f t="shared" si="2900"/>
        <v/>
      </c>
      <c r="Z2414" s="11" t="str">
        <f t="shared" si="2901"/>
        <v/>
      </c>
      <c r="AA2414" s="11" t="str">
        <f t="shared" si="2902"/>
        <v/>
      </c>
      <c r="AB2414" s="3" t="str">
        <f t="shared" si="2903"/>
        <v/>
      </c>
      <c r="AC2414" s="3"/>
      <c r="AD2414" s="3"/>
      <c r="AE2414" s="7" t="str">
        <f>IF(X2414="","",_xlfn.IFNA(VLOOKUP(X2414,'饰品（请勿修改）'!$A:$H,8,FALSE),VLOOKUP(X2414,'饰品（请勿修改）'!$H:$H,1,FALSE)))</f>
        <v/>
      </c>
      <c r="AF2414" s="7" t="str">
        <f>IF(Z2414="","",_xlfn.IFNA(VLOOKUP(Z2414,'饰品（请勿修改）'!$A:$H,8,FALSE),VLOOKUP(Z2414,'饰品（请勿修改）'!$H:$H,1,FALSE)))</f>
        <v/>
      </c>
      <c r="AG2414" s="7">
        <f>_xlfn.IFNA(VLOOKUP(AE2414,'饰品（请勿修改）'!$H:$I,2,FALSE),0)</f>
        <v>0</v>
      </c>
      <c r="AH2414" s="7">
        <f>_xlfn.IFNA(VLOOKUP(AF2414,'饰品（请勿修改）'!$H:$I,2,FALSE),0)</f>
        <v>0</v>
      </c>
      <c r="AI2414" s="7">
        <f t="shared" si="2890"/>
        <v>0</v>
      </c>
      <c r="AJ2414" s="7">
        <f t="shared" si="2891"/>
        <v>0</v>
      </c>
    </row>
    <row r="2415" spans="1:36" x14ac:dyDescent="0.2">
      <c r="A2415" s="3"/>
      <c r="B2415" s="3"/>
      <c r="C2415" s="3"/>
      <c r="D2415" s="3"/>
      <c r="E2415" s="3"/>
      <c r="F2415" s="3"/>
      <c r="G2415" s="7" t="str">
        <f t="shared" si="2888"/>
        <v/>
      </c>
      <c r="H2415" s="7" t="str">
        <f t="shared" si="2892"/>
        <v/>
      </c>
      <c r="I2415" s="7" t="str">
        <f t="shared" si="2893"/>
        <v/>
      </c>
      <c r="J2415" s="7" t="str">
        <f t="shared" si="2894"/>
        <v/>
      </c>
      <c r="K2415" s="5">
        <f t="shared" si="2895"/>
        <v>0</v>
      </c>
      <c r="L2415" s="5">
        <f t="shared" si="2896"/>
        <v>0</v>
      </c>
      <c r="M2415" s="5">
        <f t="shared" si="2897"/>
        <v>0</v>
      </c>
      <c r="N2415" s="7" cm="1">
        <f t="array" ref="N2415:P2415">_xlfn._xlws.SORT(K2415:M2415,1,-1,TRUE)</f>
        <v>0</v>
      </c>
      <c r="O2415" s="7">
        <v>0</v>
      </c>
      <c r="P2415" s="7">
        <v>0</v>
      </c>
      <c r="Q2415" s="7">
        <v>2412</v>
      </c>
      <c r="R2415" s="7" t="e">
        <f t="shared" ref="R2415:W2415" si="2947">FIND(",",$F2415,Q2415+1)</f>
        <v>#VALUE!</v>
      </c>
      <c r="S2415" s="7" t="e">
        <f t="shared" si="2947"/>
        <v>#VALUE!</v>
      </c>
      <c r="T2415" s="7" t="e">
        <f t="shared" si="2947"/>
        <v>#VALUE!</v>
      </c>
      <c r="U2415" s="7" t="e">
        <f t="shared" si="2947"/>
        <v>#VALUE!</v>
      </c>
      <c r="V2415" s="7" t="e">
        <f t="shared" si="2947"/>
        <v>#VALUE!</v>
      </c>
      <c r="W2415" s="7" t="e">
        <f t="shared" si="2947"/>
        <v>#VALUE!</v>
      </c>
      <c r="X2415" s="11" t="str">
        <f t="shared" si="2899"/>
        <v/>
      </c>
      <c r="Y2415" s="11" t="str">
        <f t="shared" si="2900"/>
        <v/>
      </c>
      <c r="Z2415" s="11" t="str">
        <f t="shared" si="2901"/>
        <v/>
      </c>
      <c r="AA2415" s="11" t="str">
        <f t="shared" si="2902"/>
        <v/>
      </c>
      <c r="AB2415" s="3" t="str">
        <f t="shared" si="2903"/>
        <v/>
      </c>
      <c r="AC2415" s="3"/>
      <c r="AD2415" s="3"/>
      <c r="AE2415" s="7" t="str">
        <f>IF(X2415="","",_xlfn.IFNA(VLOOKUP(X2415,'饰品（请勿修改）'!$A:$H,8,FALSE),VLOOKUP(X2415,'饰品（请勿修改）'!$H:$H,1,FALSE)))</f>
        <v/>
      </c>
      <c r="AF2415" s="7" t="str">
        <f>IF(Z2415="","",_xlfn.IFNA(VLOOKUP(Z2415,'饰品（请勿修改）'!$A:$H,8,FALSE),VLOOKUP(Z2415,'饰品（请勿修改）'!$H:$H,1,FALSE)))</f>
        <v/>
      </c>
      <c r="AG2415" s="7">
        <f>_xlfn.IFNA(VLOOKUP(AE2415,'饰品（请勿修改）'!$H:$I,2,FALSE),0)</f>
        <v>0</v>
      </c>
      <c r="AH2415" s="7">
        <f>_xlfn.IFNA(VLOOKUP(AF2415,'饰品（请勿修改）'!$H:$I,2,FALSE),0)</f>
        <v>0</v>
      </c>
      <c r="AI2415" s="7">
        <f t="shared" si="2890"/>
        <v>0</v>
      </c>
      <c r="AJ2415" s="7">
        <f t="shared" si="2891"/>
        <v>0</v>
      </c>
    </row>
    <row r="2416" spans="1:36" x14ac:dyDescent="0.2">
      <c r="A2416" s="3"/>
      <c r="B2416" s="3"/>
      <c r="C2416" s="3"/>
      <c r="D2416" s="3"/>
      <c r="E2416" s="3"/>
      <c r="F2416" s="3"/>
      <c r="G2416" s="7" t="str">
        <f t="shared" si="2888"/>
        <v/>
      </c>
      <c r="H2416" s="7" t="str">
        <f t="shared" si="2892"/>
        <v/>
      </c>
      <c r="I2416" s="7" t="str">
        <f t="shared" si="2893"/>
        <v/>
      </c>
      <c r="J2416" s="7" t="str">
        <f t="shared" si="2894"/>
        <v/>
      </c>
      <c r="K2416" s="5">
        <f t="shared" si="2895"/>
        <v>0</v>
      </c>
      <c r="L2416" s="5">
        <f t="shared" si="2896"/>
        <v>0</v>
      </c>
      <c r="M2416" s="5">
        <f t="shared" si="2897"/>
        <v>0</v>
      </c>
      <c r="N2416" s="7" cm="1">
        <f t="array" ref="N2416:P2416">_xlfn._xlws.SORT(K2416:M2416,1,-1,TRUE)</f>
        <v>0</v>
      </c>
      <c r="O2416" s="7">
        <v>0</v>
      </c>
      <c r="P2416" s="7">
        <v>0</v>
      </c>
      <c r="Q2416" s="7">
        <v>2413</v>
      </c>
      <c r="R2416" s="7" t="e">
        <f t="shared" ref="R2416:W2416" si="2948">FIND(",",$F2416,Q2416+1)</f>
        <v>#VALUE!</v>
      </c>
      <c r="S2416" s="7" t="e">
        <f t="shared" si="2948"/>
        <v>#VALUE!</v>
      </c>
      <c r="T2416" s="7" t="e">
        <f t="shared" si="2948"/>
        <v>#VALUE!</v>
      </c>
      <c r="U2416" s="7" t="e">
        <f t="shared" si="2948"/>
        <v>#VALUE!</v>
      </c>
      <c r="V2416" s="7" t="e">
        <f t="shared" si="2948"/>
        <v>#VALUE!</v>
      </c>
      <c r="W2416" s="7" t="e">
        <f t="shared" si="2948"/>
        <v>#VALUE!</v>
      </c>
      <c r="X2416" s="11" t="str">
        <f t="shared" si="2899"/>
        <v/>
      </c>
      <c r="Y2416" s="11" t="str">
        <f t="shared" si="2900"/>
        <v/>
      </c>
      <c r="Z2416" s="11" t="str">
        <f t="shared" si="2901"/>
        <v/>
      </c>
      <c r="AA2416" s="11" t="str">
        <f t="shared" si="2902"/>
        <v/>
      </c>
      <c r="AB2416" s="3" t="str">
        <f t="shared" si="2903"/>
        <v/>
      </c>
      <c r="AC2416" s="3"/>
      <c r="AD2416" s="3"/>
      <c r="AE2416" s="7" t="str">
        <f>IF(X2416="","",_xlfn.IFNA(VLOOKUP(X2416,'饰品（请勿修改）'!$A:$H,8,FALSE),VLOOKUP(X2416,'饰品（请勿修改）'!$H:$H,1,FALSE)))</f>
        <v/>
      </c>
      <c r="AF2416" s="7" t="str">
        <f>IF(Z2416="","",_xlfn.IFNA(VLOOKUP(Z2416,'饰品（请勿修改）'!$A:$H,8,FALSE),VLOOKUP(Z2416,'饰品（请勿修改）'!$H:$H,1,FALSE)))</f>
        <v/>
      </c>
      <c r="AG2416" s="7">
        <f>_xlfn.IFNA(VLOOKUP(AE2416,'饰品（请勿修改）'!$H:$I,2,FALSE),0)</f>
        <v>0</v>
      </c>
      <c r="AH2416" s="7">
        <f>_xlfn.IFNA(VLOOKUP(AF2416,'饰品（请勿修改）'!$H:$I,2,FALSE),0)</f>
        <v>0</v>
      </c>
      <c r="AI2416" s="7">
        <f t="shared" si="2890"/>
        <v>0</v>
      </c>
      <c r="AJ2416" s="7">
        <f t="shared" si="2891"/>
        <v>0</v>
      </c>
    </row>
    <row r="2417" spans="1:36" x14ac:dyDescent="0.2">
      <c r="A2417" s="3"/>
      <c r="B2417" s="3"/>
      <c r="C2417" s="3"/>
      <c r="D2417" s="3"/>
      <c r="E2417" s="3"/>
      <c r="F2417" s="3"/>
      <c r="G2417" s="7" t="str">
        <f t="shared" si="2888"/>
        <v/>
      </c>
      <c r="H2417" s="7" t="str">
        <f t="shared" si="2892"/>
        <v/>
      </c>
      <c r="I2417" s="7" t="str">
        <f t="shared" si="2893"/>
        <v/>
      </c>
      <c r="J2417" s="7" t="str">
        <f t="shared" si="2894"/>
        <v/>
      </c>
      <c r="K2417" s="5">
        <f t="shared" si="2895"/>
        <v>0</v>
      </c>
      <c r="L2417" s="5">
        <f t="shared" si="2896"/>
        <v>0</v>
      </c>
      <c r="M2417" s="5">
        <f t="shared" si="2897"/>
        <v>0</v>
      </c>
      <c r="N2417" s="7" cm="1">
        <f t="array" ref="N2417:P2417">_xlfn._xlws.SORT(K2417:M2417,1,-1,TRUE)</f>
        <v>0</v>
      </c>
      <c r="O2417" s="7">
        <v>0</v>
      </c>
      <c r="P2417" s="7">
        <v>0</v>
      </c>
      <c r="Q2417" s="7">
        <v>2414</v>
      </c>
      <c r="R2417" s="7" t="e">
        <f t="shared" ref="R2417:W2417" si="2949">FIND(",",$F2417,Q2417+1)</f>
        <v>#VALUE!</v>
      </c>
      <c r="S2417" s="7" t="e">
        <f t="shared" si="2949"/>
        <v>#VALUE!</v>
      </c>
      <c r="T2417" s="7" t="e">
        <f t="shared" si="2949"/>
        <v>#VALUE!</v>
      </c>
      <c r="U2417" s="7" t="e">
        <f t="shared" si="2949"/>
        <v>#VALUE!</v>
      </c>
      <c r="V2417" s="7" t="e">
        <f t="shared" si="2949"/>
        <v>#VALUE!</v>
      </c>
      <c r="W2417" s="7" t="e">
        <f t="shared" si="2949"/>
        <v>#VALUE!</v>
      </c>
      <c r="X2417" s="11" t="str">
        <f t="shared" si="2899"/>
        <v/>
      </c>
      <c r="Y2417" s="11" t="str">
        <f t="shared" si="2900"/>
        <v/>
      </c>
      <c r="Z2417" s="11" t="str">
        <f t="shared" si="2901"/>
        <v/>
      </c>
      <c r="AA2417" s="11" t="str">
        <f t="shared" si="2902"/>
        <v/>
      </c>
      <c r="AB2417" s="3" t="str">
        <f t="shared" si="2903"/>
        <v/>
      </c>
      <c r="AC2417" s="3"/>
      <c r="AD2417" s="3"/>
      <c r="AE2417" s="7" t="str">
        <f>IF(X2417="","",_xlfn.IFNA(VLOOKUP(X2417,'饰品（请勿修改）'!$A:$H,8,FALSE),VLOOKUP(X2417,'饰品（请勿修改）'!$H:$H,1,FALSE)))</f>
        <v/>
      </c>
      <c r="AF2417" s="7" t="str">
        <f>IF(Z2417="","",_xlfn.IFNA(VLOOKUP(Z2417,'饰品（请勿修改）'!$A:$H,8,FALSE),VLOOKUP(Z2417,'饰品（请勿修改）'!$H:$H,1,FALSE)))</f>
        <v/>
      </c>
      <c r="AG2417" s="7">
        <f>_xlfn.IFNA(VLOOKUP(AE2417,'饰品（请勿修改）'!$H:$I,2,FALSE),0)</f>
        <v>0</v>
      </c>
      <c r="AH2417" s="7">
        <f>_xlfn.IFNA(VLOOKUP(AF2417,'饰品（请勿修改）'!$H:$I,2,FALSE),0)</f>
        <v>0</v>
      </c>
      <c r="AI2417" s="7">
        <f t="shared" si="2890"/>
        <v>0</v>
      </c>
      <c r="AJ2417" s="7">
        <f t="shared" si="2891"/>
        <v>0</v>
      </c>
    </row>
    <row r="2418" spans="1:36" x14ac:dyDescent="0.2">
      <c r="A2418" s="3"/>
      <c r="B2418" s="3"/>
      <c r="C2418" s="3"/>
      <c r="D2418" s="3"/>
      <c r="E2418" s="3"/>
      <c r="F2418" s="3"/>
      <c r="G2418" s="7" t="str">
        <f t="shared" si="2888"/>
        <v/>
      </c>
      <c r="H2418" s="7" t="str">
        <f t="shared" si="2892"/>
        <v/>
      </c>
      <c r="I2418" s="7" t="str">
        <f t="shared" si="2893"/>
        <v/>
      </c>
      <c r="J2418" s="7" t="str">
        <f t="shared" si="2894"/>
        <v/>
      </c>
      <c r="K2418" s="5">
        <f t="shared" si="2895"/>
        <v>0</v>
      </c>
      <c r="L2418" s="5">
        <f t="shared" si="2896"/>
        <v>0</v>
      </c>
      <c r="M2418" s="5">
        <f t="shared" si="2897"/>
        <v>0</v>
      </c>
      <c r="N2418" s="7" cm="1">
        <f t="array" ref="N2418:P2418">_xlfn._xlws.SORT(K2418:M2418,1,-1,TRUE)</f>
        <v>0</v>
      </c>
      <c r="O2418" s="7">
        <v>0</v>
      </c>
      <c r="P2418" s="7">
        <v>0</v>
      </c>
      <c r="Q2418" s="7">
        <v>2415</v>
      </c>
      <c r="R2418" s="7" t="e">
        <f t="shared" ref="R2418:W2418" si="2950">FIND(",",$F2418,Q2418+1)</f>
        <v>#VALUE!</v>
      </c>
      <c r="S2418" s="7" t="e">
        <f t="shared" si="2950"/>
        <v>#VALUE!</v>
      </c>
      <c r="T2418" s="7" t="e">
        <f t="shared" si="2950"/>
        <v>#VALUE!</v>
      </c>
      <c r="U2418" s="7" t="e">
        <f t="shared" si="2950"/>
        <v>#VALUE!</v>
      </c>
      <c r="V2418" s="7" t="e">
        <f t="shared" si="2950"/>
        <v>#VALUE!</v>
      </c>
      <c r="W2418" s="7" t="e">
        <f t="shared" si="2950"/>
        <v>#VALUE!</v>
      </c>
      <c r="X2418" s="11" t="str">
        <f t="shared" si="2899"/>
        <v/>
      </c>
      <c r="Y2418" s="11" t="str">
        <f t="shared" si="2900"/>
        <v/>
      </c>
      <c r="Z2418" s="11" t="str">
        <f t="shared" si="2901"/>
        <v/>
      </c>
      <c r="AA2418" s="11" t="str">
        <f t="shared" si="2902"/>
        <v/>
      </c>
      <c r="AB2418" s="3" t="str">
        <f t="shared" si="2903"/>
        <v/>
      </c>
      <c r="AC2418" s="3"/>
      <c r="AD2418" s="3"/>
      <c r="AE2418" s="7" t="str">
        <f>IF(X2418="","",_xlfn.IFNA(VLOOKUP(X2418,'饰品（请勿修改）'!$A:$H,8,FALSE),VLOOKUP(X2418,'饰品（请勿修改）'!$H:$H,1,FALSE)))</f>
        <v/>
      </c>
      <c r="AF2418" s="7" t="str">
        <f>IF(Z2418="","",_xlfn.IFNA(VLOOKUP(Z2418,'饰品（请勿修改）'!$A:$H,8,FALSE),VLOOKUP(Z2418,'饰品（请勿修改）'!$H:$H,1,FALSE)))</f>
        <v/>
      </c>
      <c r="AG2418" s="7">
        <f>_xlfn.IFNA(VLOOKUP(AE2418,'饰品（请勿修改）'!$H:$I,2,FALSE),0)</f>
        <v>0</v>
      </c>
      <c r="AH2418" s="7">
        <f>_xlfn.IFNA(VLOOKUP(AF2418,'饰品（请勿修改）'!$H:$I,2,FALSE),0)</f>
        <v>0</v>
      </c>
      <c r="AI2418" s="7">
        <f t="shared" si="2890"/>
        <v>0</v>
      </c>
      <c r="AJ2418" s="7">
        <f t="shared" si="2891"/>
        <v>0</v>
      </c>
    </row>
    <row r="2419" spans="1:36" x14ac:dyDescent="0.2">
      <c r="A2419" s="3"/>
      <c r="B2419" s="3"/>
      <c r="C2419" s="3"/>
      <c r="D2419" s="3"/>
      <c r="E2419" s="3"/>
      <c r="F2419" s="3"/>
      <c r="G2419" s="7" t="str">
        <f t="shared" si="2888"/>
        <v/>
      </c>
      <c r="H2419" s="7" t="str">
        <f t="shared" si="2892"/>
        <v/>
      </c>
      <c r="I2419" s="7" t="str">
        <f t="shared" si="2893"/>
        <v/>
      </c>
      <c r="J2419" s="7" t="str">
        <f t="shared" si="2894"/>
        <v/>
      </c>
      <c r="K2419" s="5">
        <f t="shared" si="2895"/>
        <v>0</v>
      </c>
      <c r="L2419" s="5">
        <f t="shared" si="2896"/>
        <v>0</v>
      </c>
      <c r="M2419" s="5">
        <f t="shared" si="2897"/>
        <v>0</v>
      </c>
      <c r="N2419" s="7" cm="1">
        <f t="array" ref="N2419:P2419">_xlfn._xlws.SORT(K2419:M2419,1,-1,TRUE)</f>
        <v>0</v>
      </c>
      <c r="O2419" s="7">
        <v>0</v>
      </c>
      <c r="P2419" s="7">
        <v>0</v>
      </c>
      <c r="Q2419" s="7">
        <v>2416</v>
      </c>
      <c r="R2419" s="7" t="e">
        <f t="shared" ref="R2419:W2419" si="2951">FIND(",",$F2419,Q2419+1)</f>
        <v>#VALUE!</v>
      </c>
      <c r="S2419" s="7" t="e">
        <f t="shared" si="2951"/>
        <v>#VALUE!</v>
      </c>
      <c r="T2419" s="7" t="e">
        <f t="shared" si="2951"/>
        <v>#VALUE!</v>
      </c>
      <c r="U2419" s="7" t="e">
        <f t="shared" si="2951"/>
        <v>#VALUE!</v>
      </c>
      <c r="V2419" s="7" t="e">
        <f t="shared" si="2951"/>
        <v>#VALUE!</v>
      </c>
      <c r="W2419" s="7" t="e">
        <f t="shared" si="2951"/>
        <v>#VALUE!</v>
      </c>
      <c r="X2419" s="11" t="str">
        <f t="shared" si="2899"/>
        <v/>
      </c>
      <c r="Y2419" s="11" t="str">
        <f t="shared" si="2900"/>
        <v/>
      </c>
      <c r="Z2419" s="11" t="str">
        <f t="shared" si="2901"/>
        <v/>
      </c>
      <c r="AA2419" s="11" t="str">
        <f t="shared" si="2902"/>
        <v/>
      </c>
      <c r="AB2419" s="3" t="str">
        <f t="shared" si="2903"/>
        <v/>
      </c>
      <c r="AC2419" s="3"/>
      <c r="AD2419" s="3"/>
      <c r="AE2419" s="7" t="str">
        <f>IF(X2419="","",_xlfn.IFNA(VLOOKUP(X2419,'饰品（请勿修改）'!$A:$H,8,FALSE),VLOOKUP(X2419,'饰品（请勿修改）'!$H:$H,1,FALSE)))</f>
        <v/>
      </c>
      <c r="AF2419" s="7" t="str">
        <f>IF(Z2419="","",_xlfn.IFNA(VLOOKUP(Z2419,'饰品（请勿修改）'!$A:$H,8,FALSE),VLOOKUP(Z2419,'饰品（请勿修改）'!$H:$H,1,FALSE)))</f>
        <v/>
      </c>
      <c r="AG2419" s="7">
        <f>_xlfn.IFNA(VLOOKUP(AE2419,'饰品（请勿修改）'!$H:$I,2,FALSE),0)</f>
        <v>0</v>
      </c>
      <c r="AH2419" s="7">
        <f>_xlfn.IFNA(VLOOKUP(AF2419,'饰品（请勿修改）'!$H:$I,2,FALSE),0)</f>
        <v>0</v>
      </c>
      <c r="AI2419" s="7">
        <f t="shared" si="2890"/>
        <v>0</v>
      </c>
      <c r="AJ2419" s="7">
        <f t="shared" si="2891"/>
        <v>0</v>
      </c>
    </row>
    <row r="2420" spans="1:36" x14ac:dyDescent="0.2">
      <c r="A2420" s="3"/>
      <c r="B2420" s="3"/>
      <c r="C2420" s="3"/>
      <c r="D2420" s="3"/>
      <c r="E2420" s="3"/>
      <c r="F2420" s="3"/>
      <c r="G2420" s="7" t="str">
        <f t="shared" si="2888"/>
        <v/>
      </c>
      <c r="H2420" s="7" t="str">
        <f t="shared" si="2892"/>
        <v/>
      </c>
      <c r="I2420" s="7" t="str">
        <f t="shared" si="2893"/>
        <v/>
      </c>
      <c r="J2420" s="7" t="str">
        <f t="shared" si="2894"/>
        <v/>
      </c>
      <c r="K2420" s="5">
        <f t="shared" si="2895"/>
        <v>0</v>
      </c>
      <c r="L2420" s="5">
        <f t="shared" si="2896"/>
        <v>0</v>
      </c>
      <c r="M2420" s="5">
        <f t="shared" si="2897"/>
        <v>0</v>
      </c>
      <c r="N2420" s="7" cm="1">
        <f t="array" ref="N2420:P2420">_xlfn._xlws.SORT(K2420:M2420,1,-1,TRUE)</f>
        <v>0</v>
      </c>
      <c r="O2420" s="7">
        <v>0</v>
      </c>
      <c r="P2420" s="7">
        <v>0</v>
      </c>
      <c r="Q2420" s="7">
        <v>2417</v>
      </c>
      <c r="R2420" s="7" t="e">
        <f t="shared" ref="R2420:W2420" si="2952">FIND(",",$F2420,Q2420+1)</f>
        <v>#VALUE!</v>
      </c>
      <c r="S2420" s="7" t="e">
        <f t="shared" si="2952"/>
        <v>#VALUE!</v>
      </c>
      <c r="T2420" s="7" t="e">
        <f t="shared" si="2952"/>
        <v>#VALUE!</v>
      </c>
      <c r="U2420" s="7" t="e">
        <f t="shared" si="2952"/>
        <v>#VALUE!</v>
      </c>
      <c r="V2420" s="7" t="e">
        <f t="shared" si="2952"/>
        <v>#VALUE!</v>
      </c>
      <c r="W2420" s="7" t="e">
        <f t="shared" si="2952"/>
        <v>#VALUE!</v>
      </c>
      <c r="X2420" s="11" t="str">
        <f t="shared" si="2899"/>
        <v/>
      </c>
      <c r="Y2420" s="11" t="str">
        <f t="shared" si="2900"/>
        <v/>
      </c>
      <c r="Z2420" s="11" t="str">
        <f t="shared" si="2901"/>
        <v/>
      </c>
      <c r="AA2420" s="11" t="str">
        <f t="shared" si="2902"/>
        <v/>
      </c>
      <c r="AB2420" s="3" t="str">
        <f t="shared" si="2903"/>
        <v/>
      </c>
      <c r="AC2420" s="3"/>
      <c r="AD2420" s="3"/>
      <c r="AE2420" s="7" t="str">
        <f>IF(X2420="","",_xlfn.IFNA(VLOOKUP(X2420,'饰品（请勿修改）'!$A:$H,8,FALSE),VLOOKUP(X2420,'饰品（请勿修改）'!$H:$H,1,FALSE)))</f>
        <v/>
      </c>
      <c r="AF2420" s="7" t="str">
        <f>IF(Z2420="","",_xlfn.IFNA(VLOOKUP(Z2420,'饰品（请勿修改）'!$A:$H,8,FALSE),VLOOKUP(Z2420,'饰品（请勿修改）'!$H:$H,1,FALSE)))</f>
        <v/>
      </c>
      <c r="AG2420" s="7">
        <f>_xlfn.IFNA(VLOOKUP(AE2420,'饰品（请勿修改）'!$H:$I,2,FALSE),0)</f>
        <v>0</v>
      </c>
      <c r="AH2420" s="7">
        <f>_xlfn.IFNA(VLOOKUP(AF2420,'饰品（请勿修改）'!$H:$I,2,FALSE),0)</f>
        <v>0</v>
      </c>
      <c r="AI2420" s="7">
        <f t="shared" si="2890"/>
        <v>0</v>
      </c>
      <c r="AJ2420" s="7">
        <f t="shared" si="2891"/>
        <v>0</v>
      </c>
    </row>
    <row r="2421" spans="1:36" x14ac:dyDescent="0.2">
      <c r="A2421" s="3"/>
      <c r="B2421" s="3"/>
      <c r="C2421" s="3"/>
      <c r="D2421" s="3"/>
      <c r="E2421" s="3"/>
      <c r="F2421" s="3"/>
      <c r="G2421" s="7" t="str">
        <f t="shared" si="2888"/>
        <v/>
      </c>
      <c r="H2421" s="7" t="str">
        <f t="shared" si="2892"/>
        <v/>
      </c>
      <c r="I2421" s="7" t="str">
        <f t="shared" si="2893"/>
        <v/>
      </c>
      <c r="J2421" s="7" t="str">
        <f t="shared" si="2894"/>
        <v/>
      </c>
      <c r="K2421" s="5">
        <f t="shared" si="2895"/>
        <v>0</v>
      </c>
      <c r="L2421" s="5">
        <f t="shared" si="2896"/>
        <v>0</v>
      </c>
      <c r="M2421" s="5">
        <f t="shared" si="2897"/>
        <v>0</v>
      </c>
      <c r="N2421" s="7" cm="1">
        <f t="array" ref="N2421:P2421">_xlfn._xlws.SORT(K2421:M2421,1,-1,TRUE)</f>
        <v>0</v>
      </c>
      <c r="O2421" s="7">
        <v>0</v>
      </c>
      <c r="P2421" s="7">
        <v>0</v>
      </c>
      <c r="Q2421" s="7">
        <v>2418</v>
      </c>
      <c r="R2421" s="7" t="e">
        <f t="shared" ref="R2421:W2421" si="2953">FIND(",",$F2421,Q2421+1)</f>
        <v>#VALUE!</v>
      </c>
      <c r="S2421" s="7" t="e">
        <f t="shared" si="2953"/>
        <v>#VALUE!</v>
      </c>
      <c r="T2421" s="7" t="e">
        <f t="shared" si="2953"/>
        <v>#VALUE!</v>
      </c>
      <c r="U2421" s="7" t="e">
        <f t="shared" si="2953"/>
        <v>#VALUE!</v>
      </c>
      <c r="V2421" s="7" t="e">
        <f t="shared" si="2953"/>
        <v>#VALUE!</v>
      </c>
      <c r="W2421" s="7" t="e">
        <f t="shared" si="2953"/>
        <v>#VALUE!</v>
      </c>
      <c r="X2421" s="11" t="str">
        <f t="shared" si="2899"/>
        <v/>
      </c>
      <c r="Y2421" s="11" t="str">
        <f t="shared" si="2900"/>
        <v/>
      </c>
      <c r="Z2421" s="11" t="str">
        <f t="shared" si="2901"/>
        <v/>
      </c>
      <c r="AA2421" s="11" t="str">
        <f t="shared" si="2902"/>
        <v/>
      </c>
      <c r="AB2421" s="3" t="str">
        <f t="shared" si="2903"/>
        <v/>
      </c>
      <c r="AC2421" s="3"/>
      <c r="AD2421" s="3"/>
      <c r="AE2421" s="7" t="str">
        <f>IF(X2421="","",_xlfn.IFNA(VLOOKUP(X2421,'饰品（请勿修改）'!$A:$H,8,FALSE),VLOOKUP(X2421,'饰品（请勿修改）'!$H:$H,1,FALSE)))</f>
        <v/>
      </c>
      <c r="AF2421" s="7" t="str">
        <f>IF(Z2421="","",_xlfn.IFNA(VLOOKUP(Z2421,'饰品（请勿修改）'!$A:$H,8,FALSE),VLOOKUP(Z2421,'饰品（请勿修改）'!$H:$H,1,FALSE)))</f>
        <v/>
      </c>
      <c r="AG2421" s="7">
        <f>_xlfn.IFNA(VLOOKUP(AE2421,'饰品（请勿修改）'!$H:$I,2,FALSE),0)</f>
        <v>0</v>
      </c>
      <c r="AH2421" s="7">
        <f>_xlfn.IFNA(VLOOKUP(AF2421,'饰品（请勿修改）'!$H:$I,2,FALSE),0)</f>
        <v>0</v>
      </c>
      <c r="AI2421" s="7">
        <f t="shared" si="2890"/>
        <v>0</v>
      </c>
      <c r="AJ2421" s="7">
        <f t="shared" si="2891"/>
        <v>0</v>
      </c>
    </row>
    <row r="2422" spans="1:36" x14ac:dyDescent="0.2">
      <c r="A2422" s="3"/>
      <c r="B2422" s="3"/>
      <c r="C2422" s="3"/>
      <c r="D2422" s="3"/>
      <c r="E2422" s="3"/>
      <c r="F2422" s="3"/>
      <c r="G2422" s="7" t="str">
        <f t="shared" si="2888"/>
        <v/>
      </c>
      <c r="H2422" s="7" t="str">
        <f t="shared" si="2892"/>
        <v/>
      </c>
      <c r="I2422" s="7" t="str">
        <f t="shared" si="2893"/>
        <v/>
      </c>
      <c r="J2422" s="7" t="str">
        <f t="shared" si="2894"/>
        <v/>
      </c>
      <c r="K2422" s="5">
        <f t="shared" si="2895"/>
        <v>0</v>
      </c>
      <c r="L2422" s="5">
        <f t="shared" si="2896"/>
        <v>0</v>
      </c>
      <c r="M2422" s="5">
        <f t="shared" si="2897"/>
        <v>0</v>
      </c>
      <c r="N2422" s="7" cm="1">
        <f t="array" ref="N2422:P2422">_xlfn._xlws.SORT(K2422:M2422,1,-1,TRUE)</f>
        <v>0</v>
      </c>
      <c r="O2422" s="7">
        <v>0</v>
      </c>
      <c r="P2422" s="7">
        <v>0</v>
      </c>
      <c r="Q2422" s="7">
        <v>2419</v>
      </c>
      <c r="R2422" s="7" t="e">
        <f t="shared" ref="R2422:W2422" si="2954">FIND(",",$F2422,Q2422+1)</f>
        <v>#VALUE!</v>
      </c>
      <c r="S2422" s="7" t="e">
        <f t="shared" si="2954"/>
        <v>#VALUE!</v>
      </c>
      <c r="T2422" s="7" t="e">
        <f t="shared" si="2954"/>
        <v>#VALUE!</v>
      </c>
      <c r="U2422" s="7" t="e">
        <f t="shared" si="2954"/>
        <v>#VALUE!</v>
      </c>
      <c r="V2422" s="7" t="e">
        <f t="shared" si="2954"/>
        <v>#VALUE!</v>
      </c>
      <c r="W2422" s="7" t="e">
        <f t="shared" si="2954"/>
        <v>#VALUE!</v>
      </c>
      <c r="X2422" s="11" t="str">
        <f t="shared" si="2899"/>
        <v/>
      </c>
      <c r="Y2422" s="11" t="str">
        <f t="shared" si="2900"/>
        <v/>
      </c>
      <c r="Z2422" s="11" t="str">
        <f t="shared" si="2901"/>
        <v/>
      </c>
      <c r="AA2422" s="11" t="str">
        <f t="shared" si="2902"/>
        <v/>
      </c>
      <c r="AB2422" s="3" t="str">
        <f t="shared" si="2903"/>
        <v/>
      </c>
      <c r="AC2422" s="3"/>
      <c r="AD2422" s="3"/>
      <c r="AE2422" s="7" t="str">
        <f>IF(X2422="","",_xlfn.IFNA(VLOOKUP(X2422,'饰品（请勿修改）'!$A:$H,8,FALSE),VLOOKUP(X2422,'饰品（请勿修改）'!$H:$H,1,FALSE)))</f>
        <v/>
      </c>
      <c r="AF2422" s="7" t="str">
        <f>IF(Z2422="","",_xlfn.IFNA(VLOOKUP(Z2422,'饰品（请勿修改）'!$A:$H,8,FALSE),VLOOKUP(Z2422,'饰品（请勿修改）'!$H:$H,1,FALSE)))</f>
        <v/>
      </c>
      <c r="AG2422" s="7">
        <f>_xlfn.IFNA(VLOOKUP(AE2422,'饰品（请勿修改）'!$H:$I,2,FALSE),0)</f>
        <v>0</v>
      </c>
      <c r="AH2422" s="7">
        <f>_xlfn.IFNA(VLOOKUP(AF2422,'饰品（请勿修改）'!$H:$I,2,FALSE),0)</f>
        <v>0</v>
      </c>
      <c r="AI2422" s="7">
        <f t="shared" si="2890"/>
        <v>0</v>
      </c>
      <c r="AJ2422" s="7">
        <f t="shared" si="2891"/>
        <v>0</v>
      </c>
    </row>
    <row r="2423" spans="1:36" x14ac:dyDescent="0.2">
      <c r="A2423" s="3"/>
      <c r="B2423" s="3"/>
      <c r="C2423" s="3"/>
      <c r="D2423" s="3"/>
      <c r="E2423" s="3"/>
      <c r="F2423" s="3"/>
      <c r="G2423" s="7" t="str">
        <f t="shared" si="2888"/>
        <v/>
      </c>
      <c r="H2423" s="7" t="str">
        <f t="shared" si="2892"/>
        <v/>
      </c>
      <c r="I2423" s="7" t="str">
        <f t="shared" si="2893"/>
        <v/>
      </c>
      <c r="J2423" s="7" t="str">
        <f t="shared" si="2894"/>
        <v/>
      </c>
      <c r="K2423" s="5">
        <f t="shared" si="2895"/>
        <v>0</v>
      </c>
      <c r="L2423" s="5">
        <f t="shared" si="2896"/>
        <v>0</v>
      </c>
      <c r="M2423" s="5">
        <f t="shared" si="2897"/>
        <v>0</v>
      </c>
      <c r="N2423" s="7" cm="1">
        <f t="array" ref="N2423:P2423">_xlfn._xlws.SORT(K2423:M2423,1,-1,TRUE)</f>
        <v>0</v>
      </c>
      <c r="O2423" s="7">
        <v>0</v>
      </c>
      <c r="P2423" s="7">
        <v>0</v>
      </c>
      <c r="Q2423" s="7">
        <v>2420</v>
      </c>
      <c r="R2423" s="7" t="e">
        <f t="shared" ref="R2423:W2423" si="2955">FIND(",",$F2423,Q2423+1)</f>
        <v>#VALUE!</v>
      </c>
      <c r="S2423" s="7" t="e">
        <f t="shared" si="2955"/>
        <v>#VALUE!</v>
      </c>
      <c r="T2423" s="7" t="e">
        <f t="shared" si="2955"/>
        <v>#VALUE!</v>
      </c>
      <c r="U2423" s="7" t="e">
        <f t="shared" si="2955"/>
        <v>#VALUE!</v>
      </c>
      <c r="V2423" s="7" t="e">
        <f t="shared" si="2955"/>
        <v>#VALUE!</v>
      </c>
      <c r="W2423" s="7" t="e">
        <f t="shared" si="2955"/>
        <v>#VALUE!</v>
      </c>
      <c r="X2423" s="11" t="str">
        <f t="shared" si="2899"/>
        <v/>
      </c>
      <c r="Y2423" s="11" t="str">
        <f t="shared" si="2900"/>
        <v/>
      </c>
      <c r="Z2423" s="11" t="str">
        <f t="shared" si="2901"/>
        <v/>
      </c>
      <c r="AA2423" s="11" t="str">
        <f t="shared" si="2902"/>
        <v/>
      </c>
      <c r="AB2423" s="3" t="str">
        <f t="shared" si="2903"/>
        <v/>
      </c>
      <c r="AC2423" s="3"/>
      <c r="AD2423" s="3"/>
      <c r="AE2423" s="7" t="str">
        <f>IF(X2423="","",_xlfn.IFNA(VLOOKUP(X2423,'饰品（请勿修改）'!$A:$H,8,FALSE),VLOOKUP(X2423,'饰品（请勿修改）'!$H:$H,1,FALSE)))</f>
        <v/>
      </c>
      <c r="AF2423" s="7" t="str">
        <f>IF(Z2423="","",_xlfn.IFNA(VLOOKUP(Z2423,'饰品（请勿修改）'!$A:$H,8,FALSE),VLOOKUP(Z2423,'饰品（请勿修改）'!$H:$H,1,FALSE)))</f>
        <v/>
      </c>
      <c r="AG2423" s="7">
        <f>_xlfn.IFNA(VLOOKUP(AE2423,'饰品（请勿修改）'!$H:$I,2,FALSE),0)</f>
        <v>0</v>
      </c>
      <c r="AH2423" s="7">
        <f>_xlfn.IFNA(VLOOKUP(AF2423,'饰品（请勿修改）'!$H:$I,2,FALSE),0)</f>
        <v>0</v>
      </c>
      <c r="AI2423" s="7">
        <f t="shared" si="2890"/>
        <v>0</v>
      </c>
      <c r="AJ2423" s="7">
        <f t="shared" si="2891"/>
        <v>0</v>
      </c>
    </row>
    <row r="2424" spans="1:36" x14ac:dyDescent="0.2">
      <c r="A2424" s="3"/>
      <c r="B2424" s="3"/>
      <c r="C2424" s="3"/>
      <c r="D2424" s="3"/>
      <c r="E2424" s="3"/>
      <c r="F2424" s="3"/>
      <c r="G2424" s="7" t="str">
        <f t="shared" si="2888"/>
        <v/>
      </c>
      <c r="H2424" s="7" t="str">
        <f t="shared" si="2892"/>
        <v/>
      </c>
      <c r="I2424" s="7" t="str">
        <f t="shared" si="2893"/>
        <v/>
      </c>
      <c r="J2424" s="7" t="str">
        <f t="shared" si="2894"/>
        <v/>
      </c>
      <c r="K2424" s="5">
        <f t="shared" si="2895"/>
        <v>0</v>
      </c>
      <c r="L2424" s="5">
        <f t="shared" si="2896"/>
        <v>0</v>
      </c>
      <c r="M2424" s="5">
        <f t="shared" si="2897"/>
        <v>0</v>
      </c>
      <c r="N2424" s="7" cm="1">
        <f t="array" ref="N2424:P2424">_xlfn._xlws.SORT(K2424:M2424,1,-1,TRUE)</f>
        <v>0</v>
      </c>
      <c r="O2424" s="7">
        <v>0</v>
      </c>
      <c r="P2424" s="7">
        <v>0</v>
      </c>
      <c r="Q2424" s="7">
        <v>2421</v>
      </c>
      <c r="R2424" s="7" t="e">
        <f t="shared" ref="R2424:W2424" si="2956">FIND(",",$F2424,Q2424+1)</f>
        <v>#VALUE!</v>
      </c>
      <c r="S2424" s="7" t="e">
        <f t="shared" si="2956"/>
        <v>#VALUE!</v>
      </c>
      <c r="T2424" s="7" t="e">
        <f t="shared" si="2956"/>
        <v>#VALUE!</v>
      </c>
      <c r="U2424" s="7" t="e">
        <f t="shared" si="2956"/>
        <v>#VALUE!</v>
      </c>
      <c r="V2424" s="7" t="e">
        <f t="shared" si="2956"/>
        <v>#VALUE!</v>
      </c>
      <c r="W2424" s="7" t="e">
        <f t="shared" si="2956"/>
        <v>#VALUE!</v>
      </c>
      <c r="X2424" s="11" t="str">
        <f t="shared" si="2899"/>
        <v/>
      </c>
      <c r="Y2424" s="11" t="str">
        <f t="shared" si="2900"/>
        <v/>
      </c>
      <c r="Z2424" s="11" t="str">
        <f t="shared" si="2901"/>
        <v/>
      </c>
      <c r="AA2424" s="11" t="str">
        <f t="shared" si="2902"/>
        <v/>
      </c>
      <c r="AB2424" s="3" t="str">
        <f t="shared" si="2903"/>
        <v/>
      </c>
      <c r="AC2424" s="3"/>
      <c r="AD2424" s="3"/>
      <c r="AE2424" s="7" t="str">
        <f>IF(X2424="","",_xlfn.IFNA(VLOOKUP(X2424,'饰品（请勿修改）'!$A:$H,8,FALSE),VLOOKUP(X2424,'饰品（请勿修改）'!$H:$H,1,FALSE)))</f>
        <v/>
      </c>
      <c r="AF2424" s="7" t="str">
        <f>IF(Z2424="","",_xlfn.IFNA(VLOOKUP(Z2424,'饰品（请勿修改）'!$A:$H,8,FALSE),VLOOKUP(Z2424,'饰品（请勿修改）'!$H:$H,1,FALSE)))</f>
        <v/>
      </c>
      <c r="AG2424" s="7">
        <f>_xlfn.IFNA(VLOOKUP(AE2424,'饰品（请勿修改）'!$H:$I,2,FALSE),0)</f>
        <v>0</v>
      </c>
      <c r="AH2424" s="7">
        <f>_xlfn.IFNA(VLOOKUP(AF2424,'饰品（请勿修改）'!$H:$I,2,FALSE),0)</f>
        <v>0</v>
      </c>
      <c r="AI2424" s="7">
        <f t="shared" si="2890"/>
        <v>0</v>
      </c>
      <c r="AJ2424" s="7">
        <f t="shared" si="2891"/>
        <v>0</v>
      </c>
    </row>
    <row r="2425" spans="1:36" x14ac:dyDescent="0.2">
      <c r="A2425" s="3"/>
      <c r="B2425" s="3"/>
      <c r="C2425" s="3"/>
      <c r="D2425" s="3"/>
      <c r="E2425" s="3"/>
      <c r="F2425" s="3"/>
      <c r="G2425" s="7" t="str">
        <f t="shared" si="2888"/>
        <v/>
      </c>
      <c r="H2425" s="7" t="str">
        <f t="shared" si="2892"/>
        <v/>
      </c>
      <c r="I2425" s="7" t="str">
        <f t="shared" si="2893"/>
        <v/>
      </c>
      <c r="J2425" s="7" t="str">
        <f t="shared" si="2894"/>
        <v/>
      </c>
      <c r="K2425" s="5">
        <f t="shared" si="2895"/>
        <v>0</v>
      </c>
      <c r="L2425" s="5">
        <f t="shared" si="2896"/>
        <v>0</v>
      </c>
      <c r="M2425" s="5">
        <f t="shared" si="2897"/>
        <v>0</v>
      </c>
      <c r="N2425" s="7" cm="1">
        <f t="array" ref="N2425:P2425">_xlfn._xlws.SORT(K2425:M2425,1,-1,TRUE)</f>
        <v>0</v>
      </c>
      <c r="O2425" s="7">
        <v>0</v>
      </c>
      <c r="P2425" s="7">
        <v>0</v>
      </c>
      <c r="Q2425" s="7">
        <v>2422</v>
      </c>
      <c r="R2425" s="7" t="e">
        <f t="shared" ref="R2425:W2425" si="2957">FIND(",",$F2425,Q2425+1)</f>
        <v>#VALUE!</v>
      </c>
      <c r="S2425" s="7" t="e">
        <f t="shared" si="2957"/>
        <v>#VALUE!</v>
      </c>
      <c r="T2425" s="7" t="e">
        <f t="shared" si="2957"/>
        <v>#VALUE!</v>
      </c>
      <c r="U2425" s="7" t="e">
        <f t="shared" si="2957"/>
        <v>#VALUE!</v>
      </c>
      <c r="V2425" s="7" t="e">
        <f t="shared" si="2957"/>
        <v>#VALUE!</v>
      </c>
      <c r="W2425" s="7" t="e">
        <f t="shared" si="2957"/>
        <v>#VALUE!</v>
      </c>
      <c r="X2425" s="11" t="str">
        <f t="shared" si="2899"/>
        <v/>
      </c>
      <c r="Y2425" s="11" t="str">
        <f t="shared" si="2900"/>
        <v/>
      </c>
      <c r="Z2425" s="11" t="str">
        <f t="shared" si="2901"/>
        <v/>
      </c>
      <c r="AA2425" s="11" t="str">
        <f t="shared" si="2902"/>
        <v/>
      </c>
      <c r="AB2425" s="3" t="str">
        <f t="shared" si="2903"/>
        <v/>
      </c>
      <c r="AC2425" s="3"/>
      <c r="AD2425" s="3"/>
      <c r="AE2425" s="7" t="str">
        <f>IF(X2425="","",_xlfn.IFNA(VLOOKUP(X2425,'饰品（请勿修改）'!$A:$H,8,FALSE),VLOOKUP(X2425,'饰品（请勿修改）'!$H:$H,1,FALSE)))</f>
        <v/>
      </c>
      <c r="AF2425" s="7" t="str">
        <f>IF(Z2425="","",_xlfn.IFNA(VLOOKUP(Z2425,'饰品（请勿修改）'!$A:$H,8,FALSE),VLOOKUP(Z2425,'饰品（请勿修改）'!$H:$H,1,FALSE)))</f>
        <v/>
      </c>
      <c r="AG2425" s="7">
        <f>_xlfn.IFNA(VLOOKUP(AE2425,'饰品（请勿修改）'!$H:$I,2,FALSE),0)</f>
        <v>0</v>
      </c>
      <c r="AH2425" s="7">
        <f>_xlfn.IFNA(VLOOKUP(AF2425,'饰品（请勿修改）'!$H:$I,2,FALSE),0)</f>
        <v>0</v>
      </c>
      <c r="AI2425" s="7">
        <f t="shared" si="2890"/>
        <v>0</v>
      </c>
      <c r="AJ2425" s="7">
        <f t="shared" si="2891"/>
        <v>0</v>
      </c>
    </row>
    <row r="2426" spans="1:36" x14ac:dyDescent="0.2">
      <c r="A2426" s="3"/>
      <c r="B2426" s="3"/>
      <c r="C2426" s="3"/>
      <c r="D2426" s="3"/>
      <c r="E2426" s="3"/>
      <c r="F2426" s="3"/>
      <c r="G2426" s="7" t="str">
        <f t="shared" si="2888"/>
        <v/>
      </c>
      <c r="H2426" s="7" t="str">
        <f t="shared" si="2892"/>
        <v/>
      </c>
      <c r="I2426" s="7" t="str">
        <f t="shared" si="2893"/>
        <v/>
      </c>
      <c r="J2426" s="7" t="str">
        <f t="shared" si="2894"/>
        <v/>
      </c>
      <c r="K2426" s="5">
        <f t="shared" si="2895"/>
        <v>0</v>
      </c>
      <c r="L2426" s="5">
        <f t="shared" si="2896"/>
        <v>0</v>
      </c>
      <c r="M2426" s="5">
        <f t="shared" si="2897"/>
        <v>0</v>
      </c>
      <c r="N2426" s="7" cm="1">
        <f t="array" ref="N2426:P2426">_xlfn._xlws.SORT(K2426:M2426,1,-1,TRUE)</f>
        <v>0</v>
      </c>
      <c r="O2426" s="7">
        <v>0</v>
      </c>
      <c r="P2426" s="7">
        <v>0</v>
      </c>
      <c r="Q2426" s="7">
        <v>2423</v>
      </c>
      <c r="R2426" s="7" t="e">
        <f t="shared" ref="R2426:W2426" si="2958">FIND(",",$F2426,Q2426+1)</f>
        <v>#VALUE!</v>
      </c>
      <c r="S2426" s="7" t="e">
        <f t="shared" si="2958"/>
        <v>#VALUE!</v>
      </c>
      <c r="T2426" s="7" t="e">
        <f t="shared" si="2958"/>
        <v>#VALUE!</v>
      </c>
      <c r="U2426" s="7" t="e">
        <f t="shared" si="2958"/>
        <v>#VALUE!</v>
      </c>
      <c r="V2426" s="7" t="e">
        <f t="shared" si="2958"/>
        <v>#VALUE!</v>
      </c>
      <c r="W2426" s="7" t="e">
        <f t="shared" si="2958"/>
        <v>#VALUE!</v>
      </c>
      <c r="X2426" s="11" t="str">
        <f t="shared" si="2899"/>
        <v/>
      </c>
      <c r="Y2426" s="11" t="str">
        <f t="shared" si="2900"/>
        <v/>
      </c>
      <c r="Z2426" s="11" t="str">
        <f t="shared" si="2901"/>
        <v/>
      </c>
      <c r="AA2426" s="11" t="str">
        <f t="shared" si="2902"/>
        <v/>
      </c>
      <c r="AB2426" s="3" t="str">
        <f t="shared" si="2903"/>
        <v/>
      </c>
      <c r="AC2426" s="3"/>
      <c r="AD2426" s="3"/>
      <c r="AE2426" s="7" t="str">
        <f>IF(X2426="","",_xlfn.IFNA(VLOOKUP(X2426,'饰品（请勿修改）'!$A:$H,8,FALSE),VLOOKUP(X2426,'饰品（请勿修改）'!$H:$H,1,FALSE)))</f>
        <v/>
      </c>
      <c r="AF2426" s="7" t="str">
        <f>IF(Z2426="","",_xlfn.IFNA(VLOOKUP(Z2426,'饰品（请勿修改）'!$A:$H,8,FALSE),VLOOKUP(Z2426,'饰品（请勿修改）'!$H:$H,1,FALSE)))</f>
        <v/>
      </c>
      <c r="AG2426" s="7">
        <f>_xlfn.IFNA(VLOOKUP(AE2426,'饰品（请勿修改）'!$H:$I,2,FALSE),0)</f>
        <v>0</v>
      </c>
      <c r="AH2426" s="7">
        <f>_xlfn.IFNA(VLOOKUP(AF2426,'饰品（请勿修改）'!$H:$I,2,FALSE),0)</f>
        <v>0</v>
      </c>
      <c r="AI2426" s="7">
        <f t="shared" si="2890"/>
        <v>0</v>
      </c>
      <c r="AJ2426" s="7">
        <f t="shared" si="2891"/>
        <v>0</v>
      </c>
    </row>
    <row r="2427" spans="1:36" x14ac:dyDescent="0.2">
      <c r="A2427" s="3"/>
      <c r="B2427" s="3"/>
      <c r="C2427" s="3"/>
      <c r="D2427" s="3"/>
      <c r="E2427" s="3"/>
      <c r="F2427" s="3"/>
      <c r="G2427" s="7" t="str">
        <f t="shared" si="2888"/>
        <v/>
      </c>
      <c r="H2427" s="7" t="str">
        <f t="shared" si="2892"/>
        <v/>
      </c>
      <c r="I2427" s="7" t="str">
        <f t="shared" si="2893"/>
        <v/>
      </c>
      <c r="J2427" s="7" t="str">
        <f t="shared" si="2894"/>
        <v/>
      </c>
      <c r="K2427" s="5">
        <f t="shared" si="2895"/>
        <v>0</v>
      </c>
      <c r="L2427" s="5">
        <f t="shared" si="2896"/>
        <v>0</v>
      </c>
      <c r="M2427" s="5">
        <f t="shared" si="2897"/>
        <v>0</v>
      </c>
      <c r="N2427" s="7" cm="1">
        <f t="array" ref="N2427:P2427">_xlfn._xlws.SORT(K2427:M2427,1,-1,TRUE)</f>
        <v>0</v>
      </c>
      <c r="O2427" s="7">
        <v>0</v>
      </c>
      <c r="P2427" s="7">
        <v>0</v>
      </c>
      <c r="Q2427" s="7">
        <v>2424</v>
      </c>
      <c r="R2427" s="7" t="e">
        <f t="shared" ref="R2427:W2427" si="2959">FIND(",",$F2427,Q2427+1)</f>
        <v>#VALUE!</v>
      </c>
      <c r="S2427" s="7" t="e">
        <f t="shared" si="2959"/>
        <v>#VALUE!</v>
      </c>
      <c r="T2427" s="7" t="e">
        <f t="shared" si="2959"/>
        <v>#VALUE!</v>
      </c>
      <c r="U2427" s="7" t="e">
        <f t="shared" si="2959"/>
        <v>#VALUE!</v>
      </c>
      <c r="V2427" s="7" t="e">
        <f t="shared" si="2959"/>
        <v>#VALUE!</v>
      </c>
      <c r="W2427" s="7" t="e">
        <f t="shared" si="2959"/>
        <v>#VALUE!</v>
      </c>
      <c r="X2427" s="11" t="str">
        <f t="shared" si="2899"/>
        <v/>
      </c>
      <c r="Y2427" s="11" t="str">
        <f t="shared" si="2900"/>
        <v/>
      </c>
      <c r="Z2427" s="11" t="str">
        <f t="shared" si="2901"/>
        <v/>
      </c>
      <c r="AA2427" s="11" t="str">
        <f t="shared" si="2902"/>
        <v/>
      </c>
      <c r="AB2427" s="3" t="str">
        <f t="shared" si="2903"/>
        <v/>
      </c>
      <c r="AC2427" s="3"/>
      <c r="AD2427" s="3"/>
      <c r="AE2427" s="7" t="str">
        <f>IF(X2427="","",_xlfn.IFNA(VLOOKUP(X2427,'饰品（请勿修改）'!$A:$H,8,FALSE),VLOOKUP(X2427,'饰品（请勿修改）'!$H:$H,1,FALSE)))</f>
        <v/>
      </c>
      <c r="AF2427" s="7" t="str">
        <f>IF(Z2427="","",_xlfn.IFNA(VLOOKUP(Z2427,'饰品（请勿修改）'!$A:$H,8,FALSE),VLOOKUP(Z2427,'饰品（请勿修改）'!$H:$H,1,FALSE)))</f>
        <v/>
      </c>
      <c r="AG2427" s="7">
        <f>_xlfn.IFNA(VLOOKUP(AE2427,'饰品（请勿修改）'!$H:$I,2,FALSE),0)</f>
        <v>0</v>
      </c>
      <c r="AH2427" s="7">
        <f>_xlfn.IFNA(VLOOKUP(AF2427,'饰品（请勿修改）'!$H:$I,2,FALSE),0)</f>
        <v>0</v>
      </c>
      <c r="AI2427" s="7">
        <f t="shared" si="2890"/>
        <v>0</v>
      </c>
      <c r="AJ2427" s="7">
        <f t="shared" si="2891"/>
        <v>0</v>
      </c>
    </row>
    <row r="2428" spans="1:36" x14ac:dyDescent="0.2">
      <c r="A2428" s="3"/>
      <c r="B2428" s="3"/>
      <c r="C2428" s="3"/>
      <c r="D2428" s="3"/>
      <c r="E2428" s="3"/>
      <c r="F2428" s="3"/>
      <c r="G2428" s="7" t="str">
        <f t="shared" si="2888"/>
        <v/>
      </c>
      <c r="H2428" s="7" t="str">
        <f t="shared" si="2892"/>
        <v/>
      </c>
      <c r="I2428" s="7" t="str">
        <f t="shared" si="2893"/>
        <v/>
      </c>
      <c r="J2428" s="7" t="str">
        <f t="shared" si="2894"/>
        <v/>
      </c>
      <c r="K2428" s="5">
        <f t="shared" si="2895"/>
        <v>0</v>
      </c>
      <c r="L2428" s="5">
        <f t="shared" si="2896"/>
        <v>0</v>
      </c>
      <c r="M2428" s="5">
        <f t="shared" si="2897"/>
        <v>0</v>
      </c>
      <c r="N2428" s="7" cm="1">
        <f t="array" ref="N2428:P2428">_xlfn._xlws.SORT(K2428:M2428,1,-1,TRUE)</f>
        <v>0</v>
      </c>
      <c r="O2428" s="7">
        <v>0</v>
      </c>
      <c r="P2428" s="7">
        <v>0</v>
      </c>
      <c r="Q2428" s="7">
        <v>2425</v>
      </c>
      <c r="R2428" s="7" t="e">
        <f t="shared" ref="R2428:W2428" si="2960">FIND(",",$F2428,Q2428+1)</f>
        <v>#VALUE!</v>
      </c>
      <c r="S2428" s="7" t="e">
        <f t="shared" si="2960"/>
        <v>#VALUE!</v>
      </c>
      <c r="T2428" s="7" t="e">
        <f t="shared" si="2960"/>
        <v>#VALUE!</v>
      </c>
      <c r="U2428" s="7" t="e">
        <f t="shared" si="2960"/>
        <v>#VALUE!</v>
      </c>
      <c r="V2428" s="7" t="e">
        <f t="shared" si="2960"/>
        <v>#VALUE!</v>
      </c>
      <c r="W2428" s="7" t="e">
        <f t="shared" si="2960"/>
        <v>#VALUE!</v>
      </c>
      <c r="X2428" s="11" t="str">
        <f t="shared" si="2899"/>
        <v/>
      </c>
      <c r="Y2428" s="11" t="str">
        <f t="shared" si="2900"/>
        <v/>
      </c>
      <c r="Z2428" s="11" t="str">
        <f t="shared" si="2901"/>
        <v/>
      </c>
      <c r="AA2428" s="11" t="str">
        <f t="shared" si="2902"/>
        <v/>
      </c>
      <c r="AB2428" s="3" t="str">
        <f t="shared" si="2903"/>
        <v/>
      </c>
      <c r="AC2428" s="3"/>
      <c r="AD2428" s="3"/>
      <c r="AE2428" s="7" t="str">
        <f>IF(X2428="","",_xlfn.IFNA(VLOOKUP(X2428,'饰品（请勿修改）'!$A:$H,8,FALSE),VLOOKUP(X2428,'饰品（请勿修改）'!$H:$H,1,FALSE)))</f>
        <v/>
      </c>
      <c r="AF2428" s="7" t="str">
        <f>IF(Z2428="","",_xlfn.IFNA(VLOOKUP(Z2428,'饰品（请勿修改）'!$A:$H,8,FALSE),VLOOKUP(Z2428,'饰品（请勿修改）'!$H:$H,1,FALSE)))</f>
        <v/>
      </c>
      <c r="AG2428" s="7">
        <f>_xlfn.IFNA(VLOOKUP(AE2428,'饰品（请勿修改）'!$H:$I,2,FALSE),0)</f>
        <v>0</v>
      </c>
      <c r="AH2428" s="7">
        <f>_xlfn.IFNA(VLOOKUP(AF2428,'饰品（请勿修改）'!$H:$I,2,FALSE),0)</f>
        <v>0</v>
      </c>
      <c r="AI2428" s="7">
        <f t="shared" si="2890"/>
        <v>0</v>
      </c>
      <c r="AJ2428" s="7">
        <f t="shared" si="2891"/>
        <v>0</v>
      </c>
    </row>
    <row r="2429" spans="1:36" x14ac:dyDescent="0.2">
      <c r="A2429" s="3"/>
      <c r="B2429" s="3"/>
      <c r="C2429" s="3"/>
      <c r="D2429" s="3"/>
      <c r="E2429" s="3"/>
      <c r="F2429" s="3"/>
      <c r="G2429" s="7" t="str">
        <f t="shared" si="2888"/>
        <v/>
      </c>
      <c r="H2429" s="7" t="str">
        <f t="shared" si="2892"/>
        <v/>
      </c>
      <c r="I2429" s="7" t="str">
        <f t="shared" si="2893"/>
        <v/>
      </c>
      <c r="J2429" s="7" t="str">
        <f t="shared" si="2894"/>
        <v/>
      </c>
      <c r="K2429" s="5">
        <f t="shared" si="2895"/>
        <v>0</v>
      </c>
      <c r="L2429" s="5">
        <f t="shared" si="2896"/>
        <v>0</v>
      </c>
      <c r="M2429" s="5">
        <f t="shared" si="2897"/>
        <v>0</v>
      </c>
      <c r="N2429" s="7" cm="1">
        <f t="array" ref="N2429:P2429">_xlfn._xlws.SORT(K2429:M2429,1,-1,TRUE)</f>
        <v>0</v>
      </c>
      <c r="O2429" s="7">
        <v>0</v>
      </c>
      <c r="P2429" s="7">
        <v>0</v>
      </c>
      <c r="Q2429" s="7">
        <v>2426</v>
      </c>
      <c r="R2429" s="7" t="e">
        <f t="shared" ref="R2429:W2429" si="2961">FIND(",",$F2429,Q2429+1)</f>
        <v>#VALUE!</v>
      </c>
      <c r="S2429" s="7" t="e">
        <f t="shared" si="2961"/>
        <v>#VALUE!</v>
      </c>
      <c r="T2429" s="7" t="e">
        <f t="shared" si="2961"/>
        <v>#VALUE!</v>
      </c>
      <c r="U2429" s="7" t="e">
        <f t="shared" si="2961"/>
        <v>#VALUE!</v>
      </c>
      <c r="V2429" s="7" t="e">
        <f t="shared" si="2961"/>
        <v>#VALUE!</v>
      </c>
      <c r="W2429" s="7" t="e">
        <f t="shared" si="2961"/>
        <v>#VALUE!</v>
      </c>
      <c r="X2429" s="11" t="str">
        <f t="shared" si="2899"/>
        <v/>
      </c>
      <c r="Y2429" s="11" t="str">
        <f t="shared" si="2900"/>
        <v/>
      </c>
      <c r="Z2429" s="11" t="str">
        <f t="shared" si="2901"/>
        <v/>
      </c>
      <c r="AA2429" s="11" t="str">
        <f t="shared" si="2902"/>
        <v/>
      </c>
      <c r="AB2429" s="3" t="str">
        <f t="shared" si="2903"/>
        <v/>
      </c>
      <c r="AC2429" s="3"/>
      <c r="AD2429" s="3"/>
      <c r="AE2429" s="7" t="str">
        <f>IF(X2429="","",_xlfn.IFNA(VLOOKUP(X2429,'饰品（请勿修改）'!$A:$H,8,FALSE),VLOOKUP(X2429,'饰品（请勿修改）'!$H:$H,1,FALSE)))</f>
        <v/>
      </c>
      <c r="AF2429" s="7" t="str">
        <f>IF(Z2429="","",_xlfn.IFNA(VLOOKUP(Z2429,'饰品（请勿修改）'!$A:$H,8,FALSE),VLOOKUP(Z2429,'饰品（请勿修改）'!$H:$H,1,FALSE)))</f>
        <v/>
      </c>
      <c r="AG2429" s="7">
        <f>_xlfn.IFNA(VLOOKUP(AE2429,'饰品（请勿修改）'!$H:$I,2,FALSE),0)</f>
        <v>0</v>
      </c>
      <c r="AH2429" s="7">
        <f>_xlfn.IFNA(VLOOKUP(AF2429,'饰品（请勿修改）'!$H:$I,2,FALSE),0)</f>
        <v>0</v>
      </c>
      <c r="AI2429" s="7">
        <f t="shared" si="2890"/>
        <v>0</v>
      </c>
      <c r="AJ2429" s="7">
        <f t="shared" si="2891"/>
        <v>0</v>
      </c>
    </row>
    <row r="2430" spans="1:36" x14ac:dyDescent="0.2">
      <c r="A2430" s="3"/>
      <c r="B2430" s="3"/>
      <c r="C2430" s="3"/>
      <c r="D2430" s="3"/>
      <c r="E2430" s="3"/>
      <c r="F2430" s="3"/>
      <c r="G2430" s="7" t="str">
        <f t="shared" si="2888"/>
        <v/>
      </c>
      <c r="H2430" s="7" t="str">
        <f t="shared" si="2892"/>
        <v/>
      </c>
      <c r="I2430" s="7" t="str">
        <f t="shared" si="2893"/>
        <v/>
      </c>
      <c r="J2430" s="7" t="str">
        <f t="shared" si="2894"/>
        <v/>
      </c>
      <c r="K2430" s="5">
        <f t="shared" si="2895"/>
        <v>0</v>
      </c>
      <c r="L2430" s="5">
        <f t="shared" si="2896"/>
        <v>0</v>
      </c>
      <c r="M2430" s="5">
        <f t="shared" si="2897"/>
        <v>0</v>
      </c>
      <c r="N2430" s="7" cm="1">
        <f t="array" ref="N2430:P2430">_xlfn._xlws.SORT(K2430:M2430,1,-1,TRUE)</f>
        <v>0</v>
      </c>
      <c r="O2430" s="7">
        <v>0</v>
      </c>
      <c r="P2430" s="7">
        <v>0</v>
      </c>
      <c r="Q2430" s="7">
        <v>2427</v>
      </c>
      <c r="R2430" s="7" t="e">
        <f t="shared" ref="R2430:W2430" si="2962">FIND(",",$F2430,Q2430+1)</f>
        <v>#VALUE!</v>
      </c>
      <c r="S2430" s="7" t="e">
        <f t="shared" si="2962"/>
        <v>#VALUE!</v>
      </c>
      <c r="T2430" s="7" t="e">
        <f t="shared" si="2962"/>
        <v>#VALUE!</v>
      </c>
      <c r="U2430" s="7" t="e">
        <f t="shared" si="2962"/>
        <v>#VALUE!</v>
      </c>
      <c r="V2430" s="7" t="e">
        <f t="shared" si="2962"/>
        <v>#VALUE!</v>
      </c>
      <c r="W2430" s="7" t="e">
        <f t="shared" si="2962"/>
        <v>#VALUE!</v>
      </c>
      <c r="X2430" s="11" t="str">
        <f t="shared" si="2899"/>
        <v/>
      </c>
      <c r="Y2430" s="11" t="str">
        <f t="shared" si="2900"/>
        <v/>
      </c>
      <c r="Z2430" s="11" t="str">
        <f t="shared" si="2901"/>
        <v/>
      </c>
      <c r="AA2430" s="11" t="str">
        <f t="shared" si="2902"/>
        <v/>
      </c>
      <c r="AB2430" s="3" t="str">
        <f t="shared" si="2903"/>
        <v/>
      </c>
      <c r="AC2430" s="3"/>
      <c r="AD2430" s="3"/>
      <c r="AE2430" s="7" t="str">
        <f>IF(X2430="","",_xlfn.IFNA(VLOOKUP(X2430,'饰品（请勿修改）'!$A:$H,8,FALSE),VLOOKUP(X2430,'饰品（请勿修改）'!$H:$H,1,FALSE)))</f>
        <v/>
      </c>
      <c r="AF2430" s="7" t="str">
        <f>IF(Z2430="","",_xlfn.IFNA(VLOOKUP(Z2430,'饰品（请勿修改）'!$A:$H,8,FALSE),VLOOKUP(Z2430,'饰品（请勿修改）'!$H:$H,1,FALSE)))</f>
        <v/>
      </c>
      <c r="AG2430" s="7">
        <f>_xlfn.IFNA(VLOOKUP(AE2430,'饰品（请勿修改）'!$H:$I,2,FALSE),0)</f>
        <v>0</v>
      </c>
      <c r="AH2430" s="7">
        <f>_xlfn.IFNA(VLOOKUP(AF2430,'饰品（请勿修改）'!$H:$I,2,FALSE),0)</f>
        <v>0</v>
      </c>
      <c r="AI2430" s="7">
        <f t="shared" si="2890"/>
        <v>0</v>
      </c>
      <c r="AJ2430" s="7">
        <f t="shared" si="2891"/>
        <v>0</v>
      </c>
    </row>
    <row r="2431" spans="1:36" x14ac:dyDescent="0.2">
      <c r="A2431" s="3"/>
      <c r="B2431" s="3"/>
      <c r="C2431" s="3"/>
      <c r="D2431" s="3"/>
      <c r="E2431" s="3"/>
      <c r="F2431" s="3"/>
      <c r="G2431" s="7" t="str">
        <f t="shared" si="2888"/>
        <v/>
      </c>
      <c r="H2431" s="7" t="str">
        <f t="shared" si="2892"/>
        <v/>
      </c>
      <c r="I2431" s="7" t="str">
        <f t="shared" si="2893"/>
        <v/>
      </c>
      <c r="J2431" s="7" t="str">
        <f t="shared" si="2894"/>
        <v/>
      </c>
      <c r="K2431" s="5">
        <f t="shared" si="2895"/>
        <v>0</v>
      </c>
      <c r="L2431" s="5">
        <f t="shared" si="2896"/>
        <v>0</v>
      </c>
      <c r="M2431" s="5">
        <f t="shared" si="2897"/>
        <v>0</v>
      </c>
      <c r="N2431" s="7" cm="1">
        <f t="array" ref="N2431:P2431">_xlfn._xlws.SORT(K2431:M2431,1,-1,TRUE)</f>
        <v>0</v>
      </c>
      <c r="O2431" s="7">
        <v>0</v>
      </c>
      <c r="P2431" s="7">
        <v>0</v>
      </c>
      <c r="Q2431" s="7">
        <v>2428</v>
      </c>
      <c r="R2431" s="7" t="e">
        <f t="shared" ref="R2431:W2431" si="2963">FIND(",",$F2431,Q2431+1)</f>
        <v>#VALUE!</v>
      </c>
      <c r="S2431" s="7" t="e">
        <f t="shared" si="2963"/>
        <v>#VALUE!</v>
      </c>
      <c r="T2431" s="7" t="e">
        <f t="shared" si="2963"/>
        <v>#VALUE!</v>
      </c>
      <c r="U2431" s="7" t="e">
        <f t="shared" si="2963"/>
        <v>#VALUE!</v>
      </c>
      <c r="V2431" s="7" t="e">
        <f t="shared" si="2963"/>
        <v>#VALUE!</v>
      </c>
      <c r="W2431" s="7" t="e">
        <f t="shared" si="2963"/>
        <v>#VALUE!</v>
      </c>
      <c r="X2431" s="11" t="str">
        <f t="shared" si="2899"/>
        <v/>
      </c>
      <c r="Y2431" s="11" t="str">
        <f t="shared" si="2900"/>
        <v/>
      </c>
      <c r="Z2431" s="11" t="str">
        <f t="shared" si="2901"/>
        <v/>
      </c>
      <c r="AA2431" s="11" t="str">
        <f t="shared" si="2902"/>
        <v/>
      </c>
      <c r="AB2431" s="3" t="str">
        <f t="shared" si="2903"/>
        <v/>
      </c>
      <c r="AC2431" s="3"/>
      <c r="AD2431" s="3"/>
      <c r="AE2431" s="7" t="str">
        <f>IF(X2431="","",_xlfn.IFNA(VLOOKUP(X2431,'饰品（请勿修改）'!$A:$H,8,FALSE),VLOOKUP(X2431,'饰品（请勿修改）'!$H:$H,1,FALSE)))</f>
        <v/>
      </c>
      <c r="AF2431" s="7" t="str">
        <f>IF(Z2431="","",_xlfn.IFNA(VLOOKUP(Z2431,'饰品（请勿修改）'!$A:$H,8,FALSE),VLOOKUP(Z2431,'饰品（请勿修改）'!$H:$H,1,FALSE)))</f>
        <v/>
      </c>
      <c r="AG2431" s="7">
        <f>_xlfn.IFNA(VLOOKUP(AE2431,'饰品（请勿修改）'!$H:$I,2,FALSE),0)</f>
        <v>0</v>
      </c>
      <c r="AH2431" s="7">
        <f>_xlfn.IFNA(VLOOKUP(AF2431,'饰品（请勿修改）'!$H:$I,2,FALSE),0)</f>
        <v>0</v>
      </c>
      <c r="AI2431" s="7">
        <f t="shared" si="2890"/>
        <v>0</v>
      </c>
      <c r="AJ2431" s="7">
        <f t="shared" si="2891"/>
        <v>0</v>
      </c>
    </row>
    <row r="2432" spans="1:36" x14ac:dyDescent="0.2">
      <c r="A2432" s="3"/>
      <c r="B2432" s="3"/>
      <c r="C2432" s="3"/>
      <c r="D2432" s="3"/>
      <c r="E2432" s="3"/>
      <c r="F2432" s="3"/>
      <c r="G2432" s="7" t="str">
        <f t="shared" si="2888"/>
        <v/>
      </c>
      <c r="H2432" s="7" t="str">
        <f t="shared" si="2892"/>
        <v/>
      </c>
      <c r="I2432" s="7" t="str">
        <f t="shared" si="2893"/>
        <v/>
      </c>
      <c r="J2432" s="7" t="str">
        <f t="shared" si="2894"/>
        <v/>
      </c>
      <c r="K2432" s="5">
        <f t="shared" si="2895"/>
        <v>0</v>
      </c>
      <c r="L2432" s="5">
        <f t="shared" si="2896"/>
        <v>0</v>
      </c>
      <c r="M2432" s="5">
        <f t="shared" si="2897"/>
        <v>0</v>
      </c>
      <c r="N2432" s="7" cm="1">
        <f t="array" ref="N2432:P2432">_xlfn._xlws.SORT(K2432:M2432,1,-1,TRUE)</f>
        <v>0</v>
      </c>
      <c r="O2432" s="7">
        <v>0</v>
      </c>
      <c r="P2432" s="7">
        <v>0</v>
      </c>
      <c r="Q2432" s="7">
        <v>2429</v>
      </c>
      <c r="R2432" s="7" t="e">
        <f t="shared" ref="R2432:W2432" si="2964">FIND(",",$F2432,Q2432+1)</f>
        <v>#VALUE!</v>
      </c>
      <c r="S2432" s="7" t="e">
        <f t="shared" si="2964"/>
        <v>#VALUE!</v>
      </c>
      <c r="T2432" s="7" t="e">
        <f t="shared" si="2964"/>
        <v>#VALUE!</v>
      </c>
      <c r="U2432" s="7" t="e">
        <f t="shared" si="2964"/>
        <v>#VALUE!</v>
      </c>
      <c r="V2432" s="7" t="e">
        <f t="shared" si="2964"/>
        <v>#VALUE!</v>
      </c>
      <c r="W2432" s="7" t="e">
        <f t="shared" si="2964"/>
        <v>#VALUE!</v>
      </c>
      <c r="X2432" s="11" t="str">
        <f t="shared" si="2899"/>
        <v/>
      </c>
      <c r="Y2432" s="11" t="str">
        <f t="shared" si="2900"/>
        <v/>
      </c>
      <c r="Z2432" s="11" t="str">
        <f t="shared" si="2901"/>
        <v/>
      </c>
      <c r="AA2432" s="11" t="str">
        <f t="shared" si="2902"/>
        <v/>
      </c>
      <c r="AB2432" s="3" t="str">
        <f t="shared" si="2903"/>
        <v/>
      </c>
      <c r="AC2432" s="3"/>
      <c r="AD2432" s="3"/>
      <c r="AE2432" s="7" t="str">
        <f>IF(X2432="","",_xlfn.IFNA(VLOOKUP(X2432,'饰品（请勿修改）'!$A:$H,8,FALSE),VLOOKUP(X2432,'饰品（请勿修改）'!$H:$H,1,FALSE)))</f>
        <v/>
      </c>
      <c r="AF2432" s="7" t="str">
        <f>IF(Z2432="","",_xlfn.IFNA(VLOOKUP(Z2432,'饰品（请勿修改）'!$A:$H,8,FALSE),VLOOKUP(Z2432,'饰品（请勿修改）'!$H:$H,1,FALSE)))</f>
        <v/>
      </c>
      <c r="AG2432" s="7">
        <f>_xlfn.IFNA(VLOOKUP(AE2432,'饰品（请勿修改）'!$H:$I,2,FALSE),0)</f>
        <v>0</v>
      </c>
      <c r="AH2432" s="7">
        <f>_xlfn.IFNA(VLOOKUP(AF2432,'饰品（请勿修改）'!$H:$I,2,FALSE),0)</f>
        <v>0</v>
      </c>
      <c r="AI2432" s="7">
        <f t="shared" si="2890"/>
        <v>0</v>
      </c>
      <c r="AJ2432" s="7">
        <f t="shared" si="2891"/>
        <v>0</v>
      </c>
    </row>
    <row r="2433" spans="1:36" x14ac:dyDescent="0.2">
      <c r="A2433" s="3"/>
      <c r="B2433" s="3"/>
      <c r="C2433" s="3"/>
      <c r="D2433" s="3"/>
      <c r="E2433" s="3"/>
      <c r="F2433" s="3"/>
      <c r="G2433" s="7" t="str">
        <f t="shared" si="2888"/>
        <v/>
      </c>
      <c r="H2433" s="7" t="str">
        <f t="shared" si="2892"/>
        <v/>
      </c>
      <c r="I2433" s="7" t="str">
        <f t="shared" si="2893"/>
        <v/>
      </c>
      <c r="J2433" s="7" t="str">
        <f t="shared" si="2894"/>
        <v/>
      </c>
      <c r="K2433" s="5">
        <f t="shared" si="2895"/>
        <v>0</v>
      </c>
      <c r="L2433" s="5">
        <f t="shared" si="2896"/>
        <v>0</v>
      </c>
      <c r="M2433" s="5">
        <f t="shared" si="2897"/>
        <v>0</v>
      </c>
      <c r="N2433" s="7" cm="1">
        <f t="array" ref="N2433:P2433">_xlfn._xlws.SORT(K2433:M2433,1,-1,TRUE)</f>
        <v>0</v>
      </c>
      <c r="O2433" s="7">
        <v>0</v>
      </c>
      <c r="P2433" s="7">
        <v>0</v>
      </c>
      <c r="Q2433" s="7">
        <v>2430</v>
      </c>
      <c r="R2433" s="7" t="e">
        <f t="shared" ref="R2433:W2433" si="2965">FIND(",",$F2433,Q2433+1)</f>
        <v>#VALUE!</v>
      </c>
      <c r="S2433" s="7" t="e">
        <f t="shared" si="2965"/>
        <v>#VALUE!</v>
      </c>
      <c r="T2433" s="7" t="e">
        <f t="shared" si="2965"/>
        <v>#VALUE!</v>
      </c>
      <c r="U2433" s="7" t="e">
        <f t="shared" si="2965"/>
        <v>#VALUE!</v>
      </c>
      <c r="V2433" s="7" t="e">
        <f t="shared" si="2965"/>
        <v>#VALUE!</v>
      </c>
      <c r="W2433" s="7" t="e">
        <f t="shared" si="2965"/>
        <v>#VALUE!</v>
      </c>
      <c r="X2433" s="11" t="str">
        <f t="shared" si="2899"/>
        <v/>
      </c>
      <c r="Y2433" s="11" t="str">
        <f t="shared" si="2900"/>
        <v/>
      </c>
      <c r="Z2433" s="11" t="str">
        <f t="shared" si="2901"/>
        <v/>
      </c>
      <c r="AA2433" s="11" t="str">
        <f t="shared" si="2902"/>
        <v/>
      </c>
      <c r="AB2433" s="3" t="str">
        <f t="shared" si="2903"/>
        <v/>
      </c>
      <c r="AC2433" s="3"/>
      <c r="AD2433" s="3"/>
      <c r="AE2433" s="7" t="str">
        <f>IF(X2433="","",_xlfn.IFNA(VLOOKUP(X2433,'饰品（请勿修改）'!$A:$H,8,FALSE),VLOOKUP(X2433,'饰品（请勿修改）'!$H:$H,1,FALSE)))</f>
        <v/>
      </c>
      <c r="AF2433" s="7" t="str">
        <f>IF(Z2433="","",_xlfn.IFNA(VLOOKUP(Z2433,'饰品（请勿修改）'!$A:$H,8,FALSE),VLOOKUP(Z2433,'饰品（请勿修改）'!$H:$H,1,FALSE)))</f>
        <v/>
      </c>
      <c r="AG2433" s="7">
        <f>_xlfn.IFNA(VLOOKUP(AE2433,'饰品（请勿修改）'!$H:$I,2,FALSE),0)</f>
        <v>0</v>
      </c>
      <c r="AH2433" s="7">
        <f>_xlfn.IFNA(VLOOKUP(AF2433,'饰品（请勿修改）'!$H:$I,2,FALSE),0)</f>
        <v>0</v>
      </c>
      <c r="AI2433" s="7">
        <f t="shared" si="2890"/>
        <v>0</v>
      </c>
      <c r="AJ2433" s="7">
        <f t="shared" si="2891"/>
        <v>0</v>
      </c>
    </row>
    <row r="2434" spans="1:36" x14ac:dyDescent="0.2">
      <c r="A2434" s="3"/>
      <c r="B2434" s="3"/>
      <c r="C2434" s="3"/>
      <c r="D2434" s="3"/>
      <c r="E2434" s="3"/>
      <c r="F2434" s="3"/>
      <c r="G2434" s="7" t="str">
        <f t="shared" ref="G2434:G2501" si="2966">SUBSTITUTE("{""Skills"":["&amp;AG2434&amp;","&amp;AH2434&amp;"],""SkillLevels"":["&amp;AI2434&amp;","&amp;AJ2434&amp;"],""Slots"":["&amp;K2434&amp;","&amp;L2434&amp;","&amp;M2434&amp;"]}","{""Skills"":[0,0],""SkillLevels"":[0,0],""Slots"":[0,0,0]}","")</f>
        <v/>
      </c>
      <c r="H2434" s="7" t="str">
        <f t="shared" si="2892"/>
        <v/>
      </c>
      <c r="I2434" s="7" t="str">
        <f t="shared" si="2893"/>
        <v/>
      </c>
      <c r="J2434" s="7" t="str">
        <f t="shared" si="2894"/>
        <v/>
      </c>
      <c r="K2434" s="5">
        <f t="shared" si="2895"/>
        <v>0</v>
      </c>
      <c r="L2434" s="5">
        <f t="shared" si="2896"/>
        <v>0</v>
      </c>
      <c r="M2434" s="5">
        <f t="shared" si="2897"/>
        <v>0</v>
      </c>
      <c r="N2434" s="7" cm="1">
        <f t="array" ref="N2434:P2434">_xlfn._xlws.SORT(K2434:M2434,1,-1,TRUE)</f>
        <v>0</v>
      </c>
      <c r="O2434" s="7">
        <v>0</v>
      </c>
      <c r="P2434" s="7">
        <v>0</v>
      </c>
      <c r="Q2434" s="7">
        <v>2431</v>
      </c>
      <c r="R2434" s="7" t="e">
        <f t="shared" ref="R2434:W2434" si="2967">FIND(",",$F2434,Q2434+1)</f>
        <v>#VALUE!</v>
      </c>
      <c r="S2434" s="7" t="e">
        <f t="shared" si="2967"/>
        <v>#VALUE!</v>
      </c>
      <c r="T2434" s="7" t="e">
        <f t="shared" si="2967"/>
        <v>#VALUE!</v>
      </c>
      <c r="U2434" s="7" t="e">
        <f t="shared" si="2967"/>
        <v>#VALUE!</v>
      </c>
      <c r="V2434" s="7" t="e">
        <f t="shared" si="2967"/>
        <v>#VALUE!</v>
      </c>
      <c r="W2434" s="7" t="e">
        <f t="shared" si="2967"/>
        <v>#VALUE!</v>
      </c>
      <c r="X2434" s="11" t="str">
        <f t="shared" si="2899"/>
        <v/>
      </c>
      <c r="Y2434" s="11" t="str">
        <f t="shared" si="2900"/>
        <v/>
      </c>
      <c r="Z2434" s="11" t="str">
        <f t="shared" si="2901"/>
        <v/>
      </c>
      <c r="AA2434" s="11" t="str">
        <f t="shared" si="2902"/>
        <v/>
      </c>
      <c r="AB2434" s="3" t="str">
        <f t="shared" si="2903"/>
        <v/>
      </c>
      <c r="AC2434" s="3"/>
      <c r="AD2434" s="3"/>
      <c r="AE2434" s="7" t="str">
        <f>IF(X2434="","",_xlfn.IFNA(VLOOKUP(X2434,'饰品（请勿修改）'!$A:$H,8,FALSE),VLOOKUP(X2434,'饰品（请勿修改）'!$H:$H,1,FALSE)))</f>
        <v/>
      </c>
      <c r="AF2434" s="7" t="str">
        <f>IF(Z2434="","",_xlfn.IFNA(VLOOKUP(Z2434,'饰品（请勿修改）'!$A:$H,8,FALSE),VLOOKUP(Z2434,'饰品（请勿修改）'!$H:$H,1,FALSE)))</f>
        <v/>
      </c>
      <c r="AG2434" s="7">
        <f>_xlfn.IFNA(VLOOKUP(AE2434,'饰品（请勿修改）'!$H:$I,2,FALSE),0)</f>
        <v>0</v>
      </c>
      <c r="AH2434" s="7">
        <f>_xlfn.IFNA(VLOOKUP(AF2434,'饰品（请勿修改）'!$H:$I,2,FALSE),0)</f>
        <v>0</v>
      </c>
      <c r="AI2434" s="7">
        <f t="shared" ref="AI2434:AI2501" si="2968">IF(AND(B2434=""),IF(AE2434="",0,1),B2434)</f>
        <v>0</v>
      </c>
      <c r="AJ2434" s="7">
        <f t="shared" ref="AJ2434:AJ2501" si="2969">IF(AND(D2434=""),IF(AF2434="",0,1),D2434)</f>
        <v>0</v>
      </c>
    </row>
    <row r="2435" spans="1:36" x14ac:dyDescent="0.2">
      <c r="A2435" s="3"/>
      <c r="B2435" s="3"/>
      <c r="C2435" s="3"/>
      <c r="D2435" s="3"/>
      <c r="E2435" s="3"/>
      <c r="F2435" s="3"/>
      <c r="G2435" s="7" t="str">
        <f t="shared" si="2966"/>
        <v/>
      </c>
      <c r="H2435" s="7" t="str">
        <f t="shared" ref="H2435:H2498" si="2970">MID(IF($AB2435="",$E2435,$AB2435),1,1)</f>
        <v/>
      </c>
      <c r="I2435" s="7" t="str">
        <f t="shared" ref="I2435:I2498" si="2971">MID(IF($AB2435="",$E2435,$AB2435),2,1)</f>
        <v/>
      </c>
      <c r="J2435" s="7" t="str">
        <f t="shared" ref="J2435:J2498" si="2972">MID(IF($AB2435="",$E2435,$AB2435),3,1)</f>
        <v/>
      </c>
      <c r="K2435" s="5">
        <f t="shared" ref="K2435:K2498" si="2973">IF(H2435="",0,H2435)</f>
        <v>0</v>
      </c>
      <c r="L2435" s="5">
        <f t="shared" ref="L2435:L2498" si="2974">IF(I2435="",0,I2435)</f>
        <v>0</v>
      </c>
      <c r="M2435" s="5">
        <f t="shared" ref="M2435:M2498" si="2975">IF(J2435="",0,J2435)</f>
        <v>0</v>
      </c>
      <c r="N2435" s="7" cm="1">
        <f t="array" ref="N2435:P2435">_xlfn._xlws.SORT(K2435:M2435,1,-1,TRUE)</f>
        <v>0</v>
      </c>
      <c r="O2435" s="7">
        <v>0</v>
      </c>
      <c r="P2435" s="7">
        <v>0</v>
      </c>
      <c r="Q2435" s="7">
        <v>2432</v>
      </c>
      <c r="R2435" s="7" t="e">
        <f t="shared" ref="R2435:W2435" si="2976">FIND(",",$F2435,Q2435+1)</f>
        <v>#VALUE!</v>
      </c>
      <c r="S2435" s="7" t="e">
        <f t="shared" si="2976"/>
        <v>#VALUE!</v>
      </c>
      <c r="T2435" s="7" t="e">
        <f t="shared" si="2976"/>
        <v>#VALUE!</v>
      </c>
      <c r="U2435" s="7" t="e">
        <f t="shared" si="2976"/>
        <v>#VALUE!</v>
      </c>
      <c r="V2435" s="7" t="e">
        <f t="shared" si="2976"/>
        <v>#VALUE!</v>
      </c>
      <c r="W2435" s="7" t="e">
        <f t="shared" si="2976"/>
        <v>#VALUE!</v>
      </c>
      <c r="X2435" s="11" t="str">
        <f t="shared" ref="X2435:X2498" si="2977">IF($F2435="",IF(A2435="","",A2435),MID($F2435,Q2435+1,R2435-Q2435-1))</f>
        <v/>
      </c>
      <c r="Y2435" s="11" t="str">
        <f t="shared" ref="Y2435:Y2498" si="2978">IF($F2435="",IF(B2435="","",B2435),MID($F2435,R2435+1,S2435-R2435-1))</f>
        <v/>
      </c>
      <c r="Z2435" s="11" t="str">
        <f t="shared" ref="Z2435:Z2498" si="2979">IF($F2435="",IF(C2435="","",C2435),MID($F2435,S2435+1,T2435-S2435-1))</f>
        <v/>
      </c>
      <c r="AA2435" s="11" t="str">
        <f t="shared" ref="AA2435:AA2498" si="2980">IF($F2435="",IF(D2435="","",D2435),MID($F2435,T2435+1,U2435-T2435-1))</f>
        <v/>
      </c>
      <c r="AB2435" s="3" t="str">
        <f t="shared" ref="AB2435:AB2498" si="2981">IF($F2435="",IF(E2435="","",E2435),SUBSTITUTE(MID($F2435,U2435+1,999),",",""))</f>
        <v/>
      </c>
      <c r="AC2435" s="3"/>
      <c r="AD2435" s="3"/>
      <c r="AE2435" s="7" t="str">
        <f>IF(X2435="","",_xlfn.IFNA(VLOOKUP(X2435,'饰品（请勿修改）'!$A:$H,8,FALSE),VLOOKUP(X2435,'饰品（请勿修改）'!$H:$H,1,FALSE)))</f>
        <v/>
      </c>
      <c r="AF2435" s="7" t="str">
        <f>IF(Z2435="","",_xlfn.IFNA(VLOOKUP(Z2435,'饰品（请勿修改）'!$A:$H,8,FALSE),VLOOKUP(Z2435,'饰品（请勿修改）'!$H:$H,1,FALSE)))</f>
        <v/>
      </c>
      <c r="AG2435" s="7">
        <f>_xlfn.IFNA(VLOOKUP(AE2435,'饰品（请勿修改）'!$H:$I,2,FALSE),0)</f>
        <v>0</v>
      </c>
      <c r="AH2435" s="7">
        <f>_xlfn.IFNA(VLOOKUP(AF2435,'饰品（请勿修改）'!$H:$I,2,FALSE),0)</f>
        <v>0</v>
      </c>
      <c r="AI2435" s="7">
        <f t="shared" si="2968"/>
        <v>0</v>
      </c>
      <c r="AJ2435" s="7">
        <f t="shared" si="2969"/>
        <v>0</v>
      </c>
    </row>
    <row r="2436" spans="1:36" x14ac:dyDescent="0.2">
      <c r="A2436" s="3"/>
      <c r="B2436" s="3"/>
      <c r="C2436" s="3"/>
      <c r="D2436" s="3"/>
      <c r="E2436" s="3"/>
      <c r="F2436" s="3"/>
      <c r="G2436" s="7" t="str">
        <f t="shared" si="2966"/>
        <v/>
      </c>
      <c r="H2436" s="7" t="str">
        <f t="shared" si="2970"/>
        <v/>
      </c>
      <c r="I2436" s="7" t="str">
        <f t="shared" si="2971"/>
        <v/>
      </c>
      <c r="J2436" s="7" t="str">
        <f t="shared" si="2972"/>
        <v/>
      </c>
      <c r="K2436" s="5">
        <f t="shared" si="2973"/>
        <v>0</v>
      </c>
      <c r="L2436" s="5">
        <f t="shared" si="2974"/>
        <v>0</v>
      </c>
      <c r="M2436" s="5">
        <f t="shared" si="2975"/>
        <v>0</v>
      </c>
      <c r="N2436" s="7" cm="1">
        <f t="array" ref="N2436:P2436">_xlfn._xlws.SORT(K2436:M2436,1,-1,TRUE)</f>
        <v>0</v>
      </c>
      <c r="O2436" s="7">
        <v>0</v>
      </c>
      <c r="P2436" s="7">
        <v>0</v>
      </c>
      <c r="Q2436" s="7">
        <v>2433</v>
      </c>
      <c r="R2436" s="7" t="e">
        <f t="shared" ref="R2436:W2436" si="2982">FIND(",",$F2436,Q2436+1)</f>
        <v>#VALUE!</v>
      </c>
      <c r="S2436" s="7" t="e">
        <f t="shared" si="2982"/>
        <v>#VALUE!</v>
      </c>
      <c r="T2436" s="7" t="e">
        <f t="shared" si="2982"/>
        <v>#VALUE!</v>
      </c>
      <c r="U2436" s="7" t="e">
        <f t="shared" si="2982"/>
        <v>#VALUE!</v>
      </c>
      <c r="V2436" s="7" t="e">
        <f t="shared" si="2982"/>
        <v>#VALUE!</v>
      </c>
      <c r="W2436" s="7" t="e">
        <f t="shared" si="2982"/>
        <v>#VALUE!</v>
      </c>
      <c r="X2436" s="11" t="str">
        <f t="shared" si="2977"/>
        <v/>
      </c>
      <c r="Y2436" s="11" t="str">
        <f t="shared" si="2978"/>
        <v/>
      </c>
      <c r="Z2436" s="11" t="str">
        <f t="shared" si="2979"/>
        <v/>
      </c>
      <c r="AA2436" s="11" t="str">
        <f t="shared" si="2980"/>
        <v/>
      </c>
      <c r="AB2436" s="3" t="str">
        <f t="shared" si="2981"/>
        <v/>
      </c>
      <c r="AC2436" s="3"/>
      <c r="AD2436" s="3"/>
      <c r="AE2436" s="7" t="str">
        <f>IF(X2436="","",_xlfn.IFNA(VLOOKUP(X2436,'饰品（请勿修改）'!$A:$H,8,FALSE),VLOOKUP(X2436,'饰品（请勿修改）'!$H:$H,1,FALSE)))</f>
        <v/>
      </c>
      <c r="AF2436" s="7" t="str">
        <f>IF(Z2436="","",_xlfn.IFNA(VLOOKUP(Z2436,'饰品（请勿修改）'!$A:$H,8,FALSE),VLOOKUP(Z2436,'饰品（请勿修改）'!$H:$H,1,FALSE)))</f>
        <v/>
      </c>
      <c r="AG2436" s="7">
        <f>_xlfn.IFNA(VLOOKUP(AE2436,'饰品（请勿修改）'!$H:$I,2,FALSE),0)</f>
        <v>0</v>
      </c>
      <c r="AH2436" s="7">
        <f>_xlfn.IFNA(VLOOKUP(AF2436,'饰品（请勿修改）'!$H:$I,2,FALSE),0)</f>
        <v>0</v>
      </c>
      <c r="AI2436" s="7">
        <f t="shared" si="2968"/>
        <v>0</v>
      </c>
      <c r="AJ2436" s="7">
        <f t="shared" si="2969"/>
        <v>0</v>
      </c>
    </row>
    <row r="2437" spans="1:36" x14ac:dyDescent="0.2">
      <c r="A2437" s="3"/>
      <c r="B2437" s="3"/>
      <c r="C2437" s="3"/>
      <c r="D2437" s="3"/>
      <c r="E2437" s="3"/>
      <c r="F2437" s="3"/>
      <c r="G2437" s="7" t="str">
        <f t="shared" si="2966"/>
        <v/>
      </c>
      <c r="H2437" s="7" t="str">
        <f t="shared" si="2970"/>
        <v/>
      </c>
      <c r="I2437" s="7" t="str">
        <f t="shared" si="2971"/>
        <v/>
      </c>
      <c r="J2437" s="7" t="str">
        <f t="shared" si="2972"/>
        <v/>
      </c>
      <c r="K2437" s="5">
        <f t="shared" si="2973"/>
        <v>0</v>
      </c>
      <c r="L2437" s="5">
        <f t="shared" si="2974"/>
        <v>0</v>
      </c>
      <c r="M2437" s="5">
        <f t="shared" si="2975"/>
        <v>0</v>
      </c>
      <c r="N2437" s="7" cm="1">
        <f t="array" ref="N2437:P2437">_xlfn._xlws.SORT(K2437:M2437,1,-1,TRUE)</f>
        <v>0</v>
      </c>
      <c r="O2437" s="7">
        <v>0</v>
      </c>
      <c r="P2437" s="7">
        <v>0</v>
      </c>
      <c r="Q2437" s="7">
        <v>2434</v>
      </c>
      <c r="R2437" s="7" t="e">
        <f t="shared" ref="R2437:W2437" si="2983">FIND(",",$F2437,Q2437+1)</f>
        <v>#VALUE!</v>
      </c>
      <c r="S2437" s="7" t="e">
        <f t="shared" si="2983"/>
        <v>#VALUE!</v>
      </c>
      <c r="T2437" s="7" t="e">
        <f t="shared" si="2983"/>
        <v>#VALUE!</v>
      </c>
      <c r="U2437" s="7" t="e">
        <f t="shared" si="2983"/>
        <v>#VALUE!</v>
      </c>
      <c r="V2437" s="7" t="e">
        <f t="shared" si="2983"/>
        <v>#VALUE!</v>
      </c>
      <c r="W2437" s="7" t="e">
        <f t="shared" si="2983"/>
        <v>#VALUE!</v>
      </c>
      <c r="X2437" s="11" t="str">
        <f t="shared" si="2977"/>
        <v/>
      </c>
      <c r="Y2437" s="11" t="str">
        <f t="shared" si="2978"/>
        <v/>
      </c>
      <c r="Z2437" s="11" t="str">
        <f t="shared" si="2979"/>
        <v/>
      </c>
      <c r="AA2437" s="11" t="str">
        <f t="shared" si="2980"/>
        <v/>
      </c>
      <c r="AB2437" s="3" t="str">
        <f t="shared" si="2981"/>
        <v/>
      </c>
      <c r="AC2437" s="3"/>
      <c r="AD2437" s="3"/>
      <c r="AE2437" s="7" t="str">
        <f>IF(X2437="","",_xlfn.IFNA(VLOOKUP(X2437,'饰品（请勿修改）'!$A:$H,8,FALSE),VLOOKUP(X2437,'饰品（请勿修改）'!$H:$H,1,FALSE)))</f>
        <v/>
      </c>
      <c r="AF2437" s="7" t="str">
        <f>IF(Z2437="","",_xlfn.IFNA(VLOOKUP(Z2437,'饰品（请勿修改）'!$A:$H,8,FALSE),VLOOKUP(Z2437,'饰品（请勿修改）'!$H:$H,1,FALSE)))</f>
        <v/>
      </c>
      <c r="AG2437" s="7">
        <f>_xlfn.IFNA(VLOOKUP(AE2437,'饰品（请勿修改）'!$H:$I,2,FALSE),0)</f>
        <v>0</v>
      </c>
      <c r="AH2437" s="7">
        <f>_xlfn.IFNA(VLOOKUP(AF2437,'饰品（请勿修改）'!$H:$I,2,FALSE),0)</f>
        <v>0</v>
      </c>
      <c r="AI2437" s="7">
        <f t="shared" si="2968"/>
        <v>0</v>
      </c>
      <c r="AJ2437" s="7">
        <f t="shared" si="2969"/>
        <v>0</v>
      </c>
    </row>
    <row r="2438" spans="1:36" x14ac:dyDescent="0.2">
      <c r="A2438" s="3"/>
      <c r="B2438" s="3"/>
      <c r="C2438" s="3"/>
      <c r="D2438" s="3"/>
      <c r="E2438" s="3"/>
      <c r="F2438" s="3"/>
      <c r="G2438" s="7" t="str">
        <f t="shared" si="2966"/>
        <v/>
      </c>
      <c r="H2438" s="7" t="str">
        <f t="shared" si="2970"/>
        <v/>
      </c>
      <c r="I2438" s="7" t="str">
        <f t="shared" si="2971"/>
        <v/>
      </c>
      <c r="J2438" s="7" t="str">
        <f t="shared" si="2972"/>
        <v/>
      </c>
      <c r="K2438" s="5">
        <f t="shared" si="2973"/>
        <v>0</v>
      </c>
      <c r="L2438" s="5">
        <f t="shared" si="2974"/>
        <v>0</v>
      </c>
      <c r="M2438" s="5">
        <f t="shared" si="2975"/>
        <v>0</v>
      </c>
      <c r="N2438" s="7" cm="1">
        <f t="array" ref="N2438:P2438">_xlfn._xlws.SORT(K2438:M2438,1,-1,TRUE)</f>
        <v>0</v>
      </c>
      <c r="O2438" s="7">
        <v>0</v>
      </c>
      <c r="P2438" s="7">
        <v>0</v>
      </c>
      <c r="Q2438" s="7">
        <v>2435</v>
      </c>
      <c r="R2438" s="7" t="e">
        <f t="shared" ref="R2438:W2438" si="2984">FIND(",",$F2438,Q2438+1)</f>
        <v>#VALUE!</v>
      </c>
      <c r="S2438" s="7" t="e">
        <f t="shared" si="2984"/>
        <v>#VALUE!</v>
      </c>
      <c r="T2438" s="7" t="e">
        <f t="shared" si="2984"/>
        <v>#VALUE!</v>
      </c>
      <c r="U2438" s="7" t="e">
        <f t="shared" si="2984"/>
        <v>#VALUE!</v>
      </c>
      <c r="V2438" s="7" t="e">
        <f t="shared" si="2984"/>
        <v>#VALUE!</v>
      </c>
      <c r="W2438" s="7" t="e">
        <f t="shared" si="2984"/>
        <v>#VALUE!</v>
      </c>
      <c r="X2438" s="11" t="str">
        <f t="shared" si="2977"/>
        <v/>
      </c>
      <c r="Y2438" s="11" t="str">
        <f t="shared" si="2978"/>
        <v/>
      </c>
      <c r="Z2438" s="11" t="str">
        <f t="shared" si="2979"/>
        <v/>
      </c>
      <c r="AA2438" s="11" t="str">
        <f t="shared" si="2980"/>
        <v/>
      </c>
      <c r="AB2438" s="3" t="str">
        <f t="shared" si="2981"/>
        <v/>
      </c>
      <c r="AC2438" s="3"/>
      <c r="AD2438" s="3"/>
      <c r="AE2438" s="7" t="str">
        <f>IF(X2438="","",_xlfn.IFNA(VLOOKUP(X2438,'饰品（请勿修改）'!$A:$H,8,FALSE),VLOOKUP(X2438,'饰品（请勿修改）'!$H:$H,1,FALSE)))</f>
        <v/>
      </c>
      <c r="AF2438" s="7" t="str">
        <f>IF(Z2438="","",_xlfn.IFNA(VLOOKUP(Z2438,'饰品（请勿修改）'!$A:$H,8,FALSE),VLOOKUP(Z2438,'饰品（请勿修改）'!$H:$H,1,FALSE)))</f>
        <v/>
      </c>
      <c r="AG2438" s="7">
        <f>_xlfn.IFNA(VLOOKUP(AE2438,'饰品（请勿修改）'!$H:$I,2,FALSE),0)</f>
        <v>0</v>
      </c>
      <c r="AH2438" s="7">
        <f>_xlfn.IFNA(VLOOKUP(AF2438,'饰品（请勿修改）'!$H:$I,2,FALSE),0)</f>
        <v>0</v>
      </c>
      <c r="AI2438" s="7">
        <f t="shared" si="2968"/>
        <v>0</v>
      </c>
      <c r="AJ2438" s="7">
        <f t="shared" si="2969"/>
        <v>0</v>
      </c>
    </row>
    <row r="2439" spans="1:36" x14ac:dyDescent="0.2">
      <c r="A2439" s="3"/>
      <c r="B2439" s="3"/>
      <c r="C2439" s="3"/>
      <c r="D2439" s="3"/>
      <c r="E2439" s="3"/>
      <c r="F2439" s="3"/>
      <c r="G2439" s="7" t="str">
        <f t="shared" si="2966"/>
        <v/>
      </c>
      <c r="H2439" s="7" t="str">
        <f t="shared" si="2970"/>
        <v/>
      </c>
      <c r="I2439" s="7" t="str">
        <f t="shared" si="2971"/>
        <v/>
      </c>
      <c r="J2439" s="7" t="str">
        <f t="shared" si="2972"/>
        <v/>
      </c>
      <c r="K2439" s="5">
        <f t="shared" si="2973"/>
        <v>0</v>
      </c>
      <c r="L2439" s="5">
        <f t="shared" si="2974"/>
        <v>0</v>
      </c>
      <c r="M2439" s="5">
        <f t="shared" si="2975"/>
        <v>0</v>
      </c>
      <c r="N2439" s="7" cm="1">
        <f t="array" ref="N2439:P2439">_xlfn._xlws.SORT(K2439:M2439,1,-1,TRUE)</f>
        <v>0</v>
      </c>
      <c r="O2439" s="7">
        <v>0</v>
      </c>
      <c r="P2439" s="7">
        <v>0</v>
      </c>
      <c r="Q2439" s="7">
        <v>2436</v>
      </c>
      <c r="R2439" s="7" t="e">
        <f t="shared" ref="R2439:W2439" si="2985">FIND(",",$F2439,Q2439+1)</f>
        <v>#VALUE!</v>
      </c>
      <c r="S2439" s="7" t="e">
        <f t="shared" si="2985"/>
        <v>#VALUE!</v>
      </c>
      <c r="T2439" s="7" t="e">
        <f t="shared" si="2985"/>
        <v>#VALUE!</v>
      </c>
      <c r="U2439" s="7" t="e">
        <f t="shared" si="2985"/>
        <v>#VALUE!</v>
      </c>
      <c r="V2439" s="7" t="e">
        <f t="shared" si="2985"/>
        <v>#VALUE!</v>
      </c>
      <c r="W2439" s="7" t="e">
        <f t="shared" si="2985"/>
        <v>#VALUE!</v>
      </c>
      <c r="X2439" s="11" t="str">
        <f t="shared" si="2977"/>
        <v/>
      </c>
      <c r="Y2439" s="11" t="str">
        <f t="shared" si="2978"/>
        <v/>
      </c>
      <c r="Z2439" s="11" t="str">
        <f t="shared" si="2979"/>
        <v/>
      </c>
      <c r="AA2439" s="11" t="str">
        <f t="shared" si="2980"/>
        <v/>
      </c>
      <c r="AB2439" s="3" t="str">
        <f t="shared" si="2981"/>
        <v/>
      </c>
      <c r="AC2439" s="3"/>
      <c r="AD2439" s="3"/>
      <c r="AE2439" s="7" t="str">
        <f>IF(X2439="","",_xlfn.IFNA(VLOOKUP(X2439,'饰品（请勿修改）'!$A:$H,8,FALSE),VLOOKUP(X2439,'饰品（请勿修改）'!$H:$H,1,FALSE)))</f>
        <v/>
      </c>
      <c r="AF2439" s="7" t="str">
        <f>IF(Z2439="","",_xlfn.IFNA(VLOOKUP(Z2439,'饰品（请勿修改）'!$A:$H,8,FALSE),VLOOKUP(Z2439,'饰品（请勿修改）'!$H:$H,1,FALSE)))</f>
        <v/>
      </c>
      <c r="AG2439" s="7">
        <f>_xlfn.IFNA(VLOOKUP(AE2439,'饰品（请勿修改）'!$H:$I,2,FALSE),0)</f>
        <v>0</v>
      </c>
      <c r="AH2439" s="7">
        <f>_xlfn.IFNA(VLOOKUP(AF2439,'饰品（请勿修改）'!$H:$I,2,FALSE),0)</f>
        <v>0</v>
      </c>
      <c r="AI2439" s="7">
        <f t="shared" si="2968"/>
        <v>0</v>
      </c>
      <c r="AJ2439" s="7">
        <f t="shared" si="2969"/>
        <v>0</v>
      </c>
    </row>
    <row r="2440" spans="1:36" x14ac:dyDescent="0.2">
      <c r="A2440" s="3"/>
      <c r="B2440" s="3"/>
      <c r="C2440" s="3"/>
      <c r="D2440" s="3"/>
      <c r="E2440" s="3"/>
      <c r="F2440" s="3"/>
      <c r="G2440" s="7" t="str">
        <f t="shared" si="2966"/>
        <v/>
      </c>
      <c r="H2440" s="7" t="str">
        <f t="shared" si="2970"/>
        <v/>
      </c>
      <c r="I2440" s="7" t="str">
        <f t="shared" si="2971"/>
        <v/>
      </c>
      <c r="J2440" s="7" t="str">
        <f t="shared" si="2972"/>
        <v/>
      </c>
      <c r="K2440" s="5">
        <f t="shared" si="2973"/>
        <v>0</v>
      </c>
      <c r="L2440" s="5">
        <f t="shared" si="2974"/>
        <v>0</v>
      </c>
      <c r="M2440" s="5">
        <f t="shared" si="2975"/>
        <v>0</v>
      </c>
      <c r="N2440" s="7" cm="1">
        <f t="array" ref="N2440:P2440">_xlfn._xlws.SORT(K2440:M2440,1,-1,TRUE)</f>
        <v>0</v>
      </c>
      <c r="O2440" s="7">
        <v>0</v>
      </c>
      <c r="P2440" s="7">
        <v>0</v>
      </c>
      <c r="Q2440" s="7">
        <v>2437</v>
      </c>
      <c r="R2440" s="7" t="e">
        <f t="shared" ref="R2440:W2440" si="2986">FIND(",",$F2440,Q2440+1)</f>
        <v>#VALUE!</v>
      </c>
      <c r="S2440" s="7" t="e">
        <f t="shared" si="2986"/>
        <v>#VALUE!</v>
      </c>
      <c r="T2440" s="7" t="e">
        <f t="shared" si="2986"/>
        <v>#VALUE!</v>
      </c>
      <c r="U2440" s="7" t="e">
        <f t="shared" si="2986"/>
        <v>#VALUE!</v>
      </c>
      <c r="V2440" s="7" t="e">
        <f t="shared" si="2986"/>
        <v>#VALUE!</v>
      </c>
      <c r="W2440" s="7" t="e">
        <f t="shared" si="2986"/>
        <v>#VALUE!</v>
      </c>
      <c r="X2440" s="11" t="str">
        <f t="shared" si="2977"/>
        <v/>
      </c>
      <c r="Y2440" s="11" t="str">
        <f t="shared" si="2978"/>
        <v/>
      </c>
      <c r="Z2440" s="11" t="str">
        <f t="shared" si="2979"/>
        <v/>
      </c>
      <c r="AA2440" s="11" t="str">
        <f t="shared" si="2980"/>
        <v/>
      </c>
      <c r="AB2440" s="3" t="str">
        <f t="shared" si="2981"/>
        <v/>
      </c>
      <c r="AC2440" s="3"/>
      <c r="AD2440" s="3"/>
      <c r="AE2440" s="7" t="str">
        <f>IF(X2440="","",_xlfn.IFNA(VLOOKUP(X2440,'饰品（请勿修改）'!$A:$H,8,FALSE),VLOOKUP(X2440,'饰品（请勿修改）'!$H:$H,1,FALSE)))</f>
        <v/>
      </c>
      <c r="AF2440" s="7" t="str">
        <f>IF(Z2440="","",_xlfn.IFNA(VLOOKUP(Z2440,'饰品（请勿修改）'!$A:$H,8,FALSE),VLOOKUP(Z2440,'饰品（请勿修改）'!$H:$H,1,FALSE)))</f>
        <v/>
      </c>
      <c r="AG2440" s="7">
        <f>_xlfn.IFNA(VLOOKUP(AE2440,'饰品（请勿修改）'!$H:$I,2,FALSE),0)</f>
        <v>0</v>
      </c>
      <c r="AH2440" s="7">
        <f>_xlfn.IFNA(VLOOKUP(AF2440,'饰品（请勿修改）'!$H:$I,2,FALSE),0)</f>
        <v>0</v>
      </c>
      <c r="AI2440" s="7">
        <f t="shared" si="2968"/>
        <v>0</v>
      </c>
      <c r="AJ2440" s="7">
        <f t="shared" si="2969"/>
        <v>0</v>
      </c>
    </row>
    <row r="2441" spans="1:36" x14ac:dyDescent="0.2">
      <c r="A2441" s="3"/>
      <c r="B2441" s="3"/>
      <c r="C2441" s="3"/>
      <c r="D2441" s="3"/>
      <c r="E2441" s="3"/>
      <c r="F2441" s="3"/>
      <c r="G2441" s="7" t="str">
        <f t="shared" si="2966"/>
        <v/>
      </c>
      <c r="H2441" s="7" t="str">
        <f t="shared" si="2970"/>
        <v/>
      </c>
      <c r="I2441" s="7" t="str">
        <f t="shared" si="2971"/>
        <v/>
      </c>
      <c r="J2441" s="7" t="str">
        <f t="shared" si="2972"/>
        <v/>
      </c>
      <c r="K2441" s="5">
        <f t="shared" si="2973"/>
        <v>0</v>
      </c>
      <c r="L2441" s="5">
        <f t="shared" si="2974"/>
        <v>0</v>
      </c>
      <c r="M2441" s="5">
        <f t="shared" si="2975"/>
        <v>0</v>
      </c>
      <c r="N2441" s="7" cm="1">
        <f t="array" ref="N2441:P2441">_xlfn._xlws.SORT(K2441:M2441,1,-1,TRUE)</f>
        <v>0</v>
      </c>
      <c r="O2441" s="7">
        <v>0</v>
      </c>
      <c r="P2441" s="7">
        <v>0</v>
      </c>
      <c r="Q2441" s="7">
        <v>2438</v>
      </c>
      <c r="R2441" s="7" t="e">
        <f t="shared" ref="R2441:W2441" si="2987">FIND(",",$F2441,Q2441+1)</f>
        <v>#VALUE!</v>
      </c>
      <c r="S2441" s="7" t="e">
        <f t="shared" si="2987"/>
        <v>#VALUE!</v>
      </c>
      <c r="T2441" s="7" t="e">
        <f t="shared" si="2987"/>
        <v>#VALUE!</v>
      </c>
      <c r="U2441" s="7" t="e">
        <f t="shared" si="2987"/>
        <v>#VALUE!</v>
      </c>
      <c r="V2441" s="7" t="e">
        <f t="shared" si="2987"/>
        <v>#VALUE!</v>
      </c>
      <c r="W2441" s="7" t="e">
        <f t="shared" si="2987"/>
        <v>#VALUE!</v>
      </c>
      <c r="X2441" s="11" t="str">
        <f t="shared" si="2977"/>
        <v/>
      </c>
      <c r="Y2441" s="11" t="str">
        <f t="shared" si="2978"/>
        <v/>
      </c>
      <c r="Z2441" s="11" t="str">
        <f t="shared" si="2979"/>
        <v/>
      </c>
      <c r="AA2441" s="11" t="str">
        <f t="shared" si="2980"/>
        <v/>
      </c>
      <c r="AB2441" s="3" t="str">
        <f t="shared" si="2981"/>
        <v/>
      </c>
      <c r="AC2441" s="3"/>
      <c r="AD2441" s="3"/>
      <c r="AE2441" s="7" t="str">
        <f>IF(X2441="","",_xlfn.IFNA(VLOOKUP(X2441,'饰品（请勿修改）'!$A:$H,8,FALSE),VLOOKUP(X2441,'饰品（请勿修改）'!$H:$H,1,FALSE)))</f>
        <v/>
      </c>
      <c r="AF2441" s="7" t="str">
        <f>IF(Z2441="","",_xlfn.IFNA(VLOOKUP(Z2441,'饰品（请勿修改）'!$A:$H,8,FALSE),VLOOKUP(Z2441,'饰品（请勿修改）'!$H:$H,1,FALSE)))</f>
        <v/>
      </c>
      <c r="AG2441" s="7">
        <f>_xlfn.IFNA(VLOOKUP(AE2441,'饰品（请勿修改）'!$H:$I,2,FALSE),0)</f>
        <v>0</v>
      </c>
      <c r="AH2441" s="7">
        <f>_xlfn.IFNA(VLOOKUP(AF2441,'饰品（请勿修改）'!$H:$I,2,FALSE),0)</f>
        <v>0</v>
      </c>
      <c r="AI2441" s="7">
        <f t="shared" si="2968"/>
        <v>0</v>
      </c>
      <c r="AJ2441" s="7">
        <f t="shared" si="2969"/>
        <v>0</v>
      </c>
    </row>
    <row r="2442" spans="1:36" x14ac:dyDescent="0.2">
      <c r="A2442" s="3"/>
      <c r="B2442" s="3"/>
      <c r="C2442" s="3"/>
      <c r="D2442" s="3"/>
      <c r="E2442" s="3"/>
      <c r="F2442" s="3"/>
      <c r="G2442" s="7" t="str">
        <f t="shared" si="2966"/>
        <v/>
      </c>
      <c r="H2442" s="7" t="str">
        <f t="shared" si="2970"/>
        <v/>
      </c>
      <c r="I2442" s="7" t="str">
        <f t="shared" si="2971"/>
        <v/>
      </c>
      <c r="J2442" s="7" t="str">
        <f t="shared" si="2972"/>
        <v/>
      </c>
      <c r="K2442" s="5">
        <f t="shared" si="2973"/>
        <v>0</v>
      </c>
      <c r="L2442" s="5">
        <f t="shared" si="2974"/>
        <v>0</v>
      </c>
      <c r="M2442" s="5">
        <f t="shared" si="2975"/>
        <v>0</v>
      </c>
      <c r="N2442" s="7" cm="1">
        <f t="array" ref="N2442:P2442">_xlfn._xlws.SORT(K2442:M2442,1,-1,TRUE)</f>
        <v>0</v>
      </c>
      <c r="O2442" s="7">
        <v>0</v>
      </c>
      <c r="P2442" s="7">
        <v>0</v>
      </c>
      <c r="Q2442" s="7">
        <v>2439</v>
      </c>
      <c r="R2442" s="7" t="e">
        <f t="shared" ref="R2442:W2442" si="2988">FIND(",",$F2442,Q2442+1)</f>
        <v>#VALUE!</v>
      </c>
      <c r="S2442" s="7" t="e">
        <f t="shared" si="2988"/>
        <v>#VALUE!</v>
      </c>
      <c r="T2442" s="7" t="e">
        <f t="shared" si="2988"/>
        <v>#VALUE!</v>
      </c>
      <c r="U2442" s="7" t="e">
        <f t="shared" si="2988"/>
        <v>#VALUE!</v>
      </c>
      <c r="V2442" s="7" t="e">
        <f t="shared" si="2988"/>
        <v>#VALUE!</v>
      </c>
      <c r="W2442" s="7" t="e">
        <f t="shared" si="2988"/>
        <v>#VALUE!</v>
      </c>
      <c r="X2442" s="11" t="str">
        <f t="shared" si="2977"/>
        <v/>
      </c>
      <c r="Y2442" s="11" t="str">
        <f t="shared" si="2978"/>
        <v/>
      </c>
      <c r="Z2442" s="11" t="str">
        <f t="shared" si="2979"/>
        <v/>
      </c>
      <c r="AA2442" s="11" t="str">
        <f t="shared" si="2980"/>
        <v/>
      </c>
      <c r="AB2442" s="3" t="str">
        <f t="shared" si="2981"/>
        <v/>
      </c>
      <c r="AC2442" s="3"/>
      <c r="AD2442" s="3"/>
      <c r="AE2442" s="7" t="str">
        <f>IF(X2442="","",_xlfn.IFNA(VLOOKUP(X2442,'饰品（请勿修改）'!$A:$H,8,FALSE),VLOOKUP(X2442,'饰品（请勿修改）'!$H:$H,1,FALSE)))</f>
        <v/>
      </c>
      <c r="AF2442" s="7" t="str">
        <f>IF(Z2442="","",_xlfn.IFNA(VLOOKUP(Z2442,'饰品（请勿修改）'!$A:$H,8,FALSE),VLOOKUP(Z2442,'饰品（请勿修改）'!$H:$H,1,FALSE)))</f>
        <v/>
      </c>
      <c r="AG2442" s="7">
        <f>_xlfn.IFNA(VLOOKUP(AE2442,'饰品（请勿修改）'!$H:$I,2,FALSE),0)</f>
        <v>0</v>
      </c>
      <c r="AH2442" s="7">
        <f>_xlfn.IFNA(VLOOKUP(AF2442,'饰品（请勿修改）'!$H:$I,2,FALSE),0)</f>
        <v>0</v>
      </c>
      <c r="AI2442" s="7">
        <f t="shared" si="2968"/>
        <v>0</v>
      </c>
      <c r="AJ2442" s="7">
        <f t="shared" si="2969"/>
        <v>0</v>
      </c>
    </row>
    <row r="2443" spans="1:36" x14ac:dyDescent="0.2">
      <c r="A2443" s="3"/>
      <c r="B2443" s="3"/>
      <c r="C2443" s="3"/>
      <c r="D2443" s="3"/>
      <c r="E2443" s="3"/>
      <c r="F2443" s="3"/>
      <c r="G2443" s="7" t="str">
        <f t="shared" si="2966"/>
        <v/>
      </c>
      <c r="H2443" s="7" t="str">
        <f t="shared" si="2970"/>
        <v/>
      </c>
      <c r="I2443" s="7" t="str">
        <f t="shared" si="2971"/>
        <v/>
      </c>
      <c r="J2443" s="7" t="str">
        <f t="shared" si="2972"/>
        <v/>
      </c>
      <c r="K2443" s="5">
        <f t="shared" si="2973"/>
        <v>0</v>
      </c>
      <c r="L2443" s="5">
        <f t="shared" si="2974"/>
        <v>0</v>
      </c>
      <c r="M2443" s="5">
        <f t="shared" si="2975"/>
        <v>0</v>
      </c>
      <c r="N2443" s="7" cm="1">
        <f t="array" ref="N2443:P2443">_xlfn._xlws.SORT(K2443:M2443,1,-1,TRUE)</f>
        <v>0</v>
      </c>
      <c r="O2443" s="7">
        <v>0</v>
      </c>
      <c r="P2443" s="7">
        <v>0</v>
      </c>
      <c r="Q2443" s="7">
        <v>2440</v>
      </c>
      <c r="R2443" s="7" t="e">
        <f t="shared" ref="R2443:W2443" si="2989">FIND(",",$F2443,Q2443+1)</f>
        <v>#VALUE!</v>
      </c>
      <c r="S2443" s="7" t="e">
        <f t="shared" si="2989"/>
        <v>#VALUE!</v>
      </c>
      <c r="T2443" s="7" t="e">
        <f t="shared" si="2989"/>
        <v>#VALUE!</v>
      </c>
      <c r="U2443" s="7" t="e">
        <f t="shared" si="2989"/>
        <v>#VALUE!</v>
      </c>
      <c r="V2443" s="7" t="e">
        <f t="shared" si="2989"/>
        <v>#VALUE!</v>
      </c>
      <c r="W2443" s="7" t="e">
        <f t="shared" si="2989"/>
        <v>#VALUE!</v>
      </c>
      <c r="X2443" s="11" t="str">
        <f t="shared" si="2977"/>
        <v/>
      </c>
      <c r="Y2443" s="11" t="str">
        <f t="shared" si="2978"/>
        <v/>
      </c>
      <c r="Z2443" s="11" t="str">
        <f t="shared" si="2979"/>
        <v/>
      </c>
      <c r="AA2443" s="11" t="str">
        <f t="shared" si="2980"/>
        <v/>
      </c>
      <c r="AB2443" s="3" t="str">
        <f t="shared" si="2981"/>
        <v/>
      </c>
      <c r="AC2443" s="3"/>
      <c r="AD2443" s="3"/>
      <c r="AE2443" s="7" t="str">
        <f>IF(X2443="","",_xlfn.IFNA(VLOOKUP(X2443,'饰品（请勿修改）'!$A:$H,8,FALSE),VLOOKUP(X2443,'饰品（请勿修改）'!$H:$H,1,FALSE)))</f>
        <v/>
      </c>
      <c r="AF2443" s="7" t="str">
        <f>IF(Z2443="","",_xlfn.IFNA(VLOOKUP(Z2443,'饰品（请勿修改）'!$A:$H,8,FALSE),VLOOKUP(Z2443,'饰品（请勿修改）'!$H:$H,1,FALSE)))</f>
        <v/>
      </c>
      <c r="AG2443" s="7">
        <f>_xlfn.IFNA(VLOOKUP(AE2443,'饰品（请勿修改）'!$H:$I,2,FALSE),0)</f>
        <v>0</v>
      </c>
      <c r="AH2443" s="7">
        <f>_xlfn.IFNA(VLOOKUP(AF2443,'饰品（请勿修改）'!$H:$I,2,FALSE),0)</f>
        <v>0</v>
      </c>
      <c r="AI2443" s="7">
        <f t="shared" si="2968"/>
        <v>0</v>
      </c>
      <c r="AJ2443" s="7">
        <f t="shared" si="2969"/>
        <v>0</v>
      </c>
    </row>
    <row r="2444" spans="1:36" x14ac:dyDescent="0.2">
      <c r="A2444" s="3"/>
      <c r="B2444" s="3"/>
      <c r="C2444" s="3"/>
      <c r="D2444" s="3"/>
      <c r="E2444" s="3"/>
      <c r="F2444" s="3"/>
      <c r="G2444" s="7" t="str">
        <f t="shared" si="2966"/>
        <v/>
      </c>
      <c r="H2444" s="7" t="str">
        <f t="shared" si="2970"/>
        <v/>
      </c>
      <c r="I2444" s="7" t="str">
        <f t="shared" si="2971"/>
        <v/>
      </c>
      <c r="J2444" s="7" t="str">
        <f t="shared" si="2972"/>
        <v/>
      </c>
      <c r="K2444" s="5">
        <f t="shared" si="2973"/>
        <v>0</v>
      </c>
      <c r="L2444" s="5">
        <f t="shared" si="2974"/>
        <v>0</v>
      </c>
      <c r="M2444" s="5">
        <f t="shared" si="2975"/>
        <v>0</v>
      </c>
      <c r="N2444" s="7" cm="1">
        <f t="array" ref="N2444:P2444">_xlfn._xlws.SORT(K2444:M2444,1,-1,TRUE)</f>
        <v>0</v>
      </c>
      <c r="O2444" s="7">
        <v>0</v>
      </c>
      <c r="P2444" s="7">
        <v>0</v>
      </c>
      <c r="Q2444" s="7">
        <v>2441</v>
      </c>
      <c r="R2444" s="7" t="e">
        <f t="shared" ref="R2444:W2444" si="2990">FIND(",",$F2444,Q2444+1)</f>
        <v>#VALUE!</v>
      </c>
      <c r="S2444" s="7" t="e">
        <f t="shared" si="2990"/>
        <v>#VALUE!</v>
      </c>
      <c r="T2444" s="7" t="e">
        <f t="shared" si="2990"/>
        <v>#VALUE!</v>
      </c>
      <c r="U2444" s="7" t="e">
        <f t="shared" si="2990"/>
        <v>#VALUE!</v>
      </c>
      <c r="V2444" s="7" t="e">
        <f t="shared" si="2990"/>
        <v>#VALUE!</v>
      </c>
      <c r="W2444" s="7" t="e">
        <f t="shared" si="2990"/>
        <v>#VALUE!</v>
      </c>
      <c r="X2444" s="11" t="str">
        <f t="shared" si="2977"/>
        <v/>
      </c>
      <c r="Y2444" s="11" t="str">
        <f t="shared" si="2978"/>
        <v/>
      </c>
      <c r="Z2444" s="11" t="str">
        <f t="shared" si="2979"/>
        <v/>
      </c>
      <c r="AA2444" s="11" t="str">
        <f t="shared" si="2980"/>
        <v/>
      </c>
      <c r="AB2444" s="3" t="str">
        <f t="shared" si="2981"/>
        <v/>
      </c>
      <c r="AC2444" s="3"/>
      <c r="AD2444" s="3"/>
      <c r="AE2444" s="7" t="str">
        <f>IF(X2444="","",_xlfn.IFNA(VLOOKUP(X2444,'饰品（请勿修改）'!$A:$H,8,FALSE),VLOOKUP(X2444,'饰品（请勿修改）'!$H:$H,1,FALSE)))</f>
        <v/>
      </c>
      <c r="AF2444" s="7" t="str">
        <f>IF(Z2444="","",_xlfn.IFNA(VLOOKUP(Z2444,'饰品（请勿修改）'!$A:$H,8,FALSE),VLOOKUP(Z2444,'饰品（请勿修改）'!$H:$H,1,FALSE)))</f>
        <v/>
      </c>
      <c r="AG2444" s="7">
        <f>_xlfn.IFNA(VLOOKUP(AE2444,'饰品（请勿修改）'!$H:$I,2,FALSE),0)</f>
        <v>0</v>
      </c>
      <c r="AH2444" s="7">
        <f>_xlfn.IFNA(VLOOKUP(AF2444,'饰品（请勿修改）'!$H:$I,2,FALSE),0)</f>
        <v>0</v>
      </c>
      <c r="AI2444" s="7">
        <f t="shared" si="2968"/>
        <v>0</v>
      </c>
      <c r="AJ2444" s="7">
        <f t="shared" si="2969"/>
        <v>0</v>
      </c>
    </row>
    <row r="2445" spans="1:36" x14ac:dyDescent="0.2">
      <c r="A2445" s="3"/>
      <c r="B2445" s="3"/>
      <c r="C2445" s="3"/>
      <c r="D2445" s="3"/>
      <c r="E2445" s="3"/>
      <c r="F2445" s="3"/>
      <c r="G2445" s="7" t="str">
        <f t="shared" si="2966"/>
        <v/>
      </c>
      <c r="H2445" s="7" t="str">
        <f t="shared" si="2970"/>
        <v/>
      </c>
      <c r="I2445" s="7" t="str">
        <f t="shared" si="2971"/>
        <v/>
      </c>
      <c r="J2445" s="7" t="str">
        <f t="shared" si="2972"/>
        <v/>
      </c>
      <c r="K2445" s="5">
        <f t="shared" si="2973"/>
        <v>0</v>
      </c>
      <c r="L2445" s="5">
        <f t="shared" si="2974"/>
        <v>0</v>
      </c>
      <c r="M2445" s="5">
        <f t="shared" si="2975"/>
        <v>0</v>
      </c>
      <c r="N2445" s="7" cm="1">
        <f t="array" ref="N2445:P2445">_xlfn._xlws.SORT(K2445:M2445,1,-1,TRUE)</f>
        <v>0</v>
      </c>
      <c r="O2445" s="7">
        <v>0</v>
      </c>
      <c r="P2445" s="7">
        <v>0</v>
      </c>
      <c r="Q2445" s="7">
        <v>2442</v>
      </c>
      <c r="R2445" s="7" t="e">
        <f t="shared" ref="R2445:W2445" si="2991">FIND(",",$F2445,Q2445+1)</f>
        <v>#VALUE!</v>
      </c>
      <c r="S2445" s="7" t="e">
        <f t="shared" si="2991"/>
        <v>#VALUE!</v>
      </c>
      <c r="T2445" s="7" t="e">
        <f t="shared" si="2991"/>
        <v>#VALUE!</v>
      </c>
      <c r="U2445" s="7" t="e">
        <f t="shared" si="2991"/>
        <v>#VALUE!</v>
      </c>
      <c r="V2445" s="7" t="e">
        <f t="shared" si="2991"/>
        <v>#VALUE!</v>
      </c>
      <c r="W2445" s="7" t="e">
        <f t="shared" si="2991"/>
        <v>#VALUE!</v>
      </c>
      <c r="X2445" s="11" t="str">
        <f t="shared" si="2977"/>
        <v/>
      </c>
      <c r="Y2445" s="11" t="str">
        <f t="shared" si="2978"/>
        <v/>
      </c>
      <c r="Z2445" s="11" t="str">
        <f t="shared" si="2979"/>
        <v/>
      </c>
      <c r="AA2445" s="11" t="str">
        <f t="shared" si="2980"/>
        <v/>
      </c>
      <c r="AB2445" s="3" t="str">
        <f t="shared" si="2981"/>
        <v/>
      </c>
      <c r="AC2445" s="3"/>
      <c r="AD2445" s="3"/>
      <c r="AE2445" s="7" t="str">
        <f>IF(X2445="","",_xlfn.IFNA(VLOOKUP(X2445,'饰品（请勿修改）'!$A:$H,8,FALSE),VLOOKUP(X2445,'饰品（请勿修改）'!$H:$H,1,FALSE)))</f>
        <v/>
      </c>
      <c r="AF2445" s="7" t="str">
        <f>IF(Z2445="","",_xlfn.IFNA(VLOOKUP(Z2445,'饰品（请勿修改）'!$A:$H,8,FALSE),VLOOKUP(Z2445,'饰品（请勿修改）'!$H:$H,1,FALSE)))</f>
        <v/>
      </c>
      <c r="AG2445" s="7">
        <f>_xlfn.IFNA(VLOOKUP(AE2445,'饰品（请勿修改）'!$H:$I,2,FALSE),0)</f>
        <v>0</v>
      </c>
      <c r="AH2445" s="7">
        <f>_xlfn.IFNA(VLOOKUP(AF2445,'饰品（请勿修改）'!$H:$I,2,FALSE),0)</f>
        <v>0</v>
      </c>
      <c r="AI2445" s="7">
        <f t="shared" si="2968"/>
        <v>0</v>
      </c>
      <c r="AJ2445" s="7">
        <f t="shared" si="2969"/>
        <v>0</v>
      </c>
    </row>
    <row r="2446" spans="1:36" x14ac:dyDescent="0.2">
      <c r="A2446" s="3"/>
      <c r="B2446" s="3"/>
      <c r="C2446" s="3"/>
      <c r="D2446" s="3"/>
      <c r="E2446" s="3"/>
      <c r="F2446" s="3"/>
      <c r="G2446" s="7" t="str">
        <f t="shared" si="2966"/>
        <v/>
      </c>
      <c r="H2446" s="7" t="str">
        <f t="shared" si="2970"/>
        <v/>
      </c>
      <c r="I2446" s="7" t="str">
        <f t="shared" si="2971"/>
        <v/>
      </c>
      <c r="J2446" s="7" t="str">
        <f t="shared" si="2972"/>
        <v/>
      </c>
      <c r="K2446" s="5">
        <f t="shared" si="2973"/>
        <v>0</v>
      </c>
      <c r="L2446" s="5">
        <f t="shared" si="2974"/>
        <v>0</v>
      </c>
      <c r="M2446" s="5">
        <f t="shared" si="2975"/>
        <v>0</v>
      </c>
      <c r="N2446" s="7" cm="1">
        <f t="array" ref="N2446:P2446">_xlfn._xlws.SORT(K2446:M2446,1,-1,TRUE)</f>
        <v>0</v>
      </c>
      <c r="O2446" s="7">
        <v>0</v>
      </c>
      <c r="P2446" s="7">
        <v>0</v>
      </c>
      <c r="Q2446" s="7">
        <v>2443</v>
      </c>
      <c r="R2446" s="7" t="e">
        <f t="shared" ref="R2446:W2446" si="2992">FIND(",",$F2446,Q2446+1)</f>
        <v>#VALUE!</v>
      </c>
      <c r="S2446" s="7" t="e">
        <f t="shared" si="2992"/>
        <v>#VALUE!</v>
      </c>
      <c r="T2446" s="7" t="e">
        <f t="shared" si="2992"/>
        <v>#VALUE!</v>
      </c>
      <c r="U2446" s="7" t="e">
        <f t="shared" si="2992"/>
        <v>#VALUE!</v>
      </c>
      <c r="V2446" s="7" t="e">
        <f t="shared" si="2992"/>
        <v>#VALUE!</v>
      </c>
      <c r="W2446" s="7" t="e">
        <f t="shared" si="2992"/>
        <v>#VALUE!</v>
      </c>
      <c r="X2446" s="11" t="str">
        <f t="shared" si="2977"/>
        <v/>
      </c>
      <c r="Y2446" s="11" t="str">
        <f t="shared" si="2978"/>
        <v/>
      </c>
      <c r="Z2446" s="11" t="str">
        <f t="shared" si="2979"/>
        <v/>
      </c>
      <c r="AA2446" s="11" t="str">
        <f t="shared" si="2980"/>
        <v/>
      </c>
      <c r="AB2446" s="3" t="str">
        <f t="shared" si="2981"/>
        <v/>
      </c>
      <c r="AC2446" s="3"/>
      <c r="AD2446" s="3"/>
      <c r="AE2446" s="7" t="str">
        <f>IF(X2446="","",_xlfn.IFNA(VLOOKUP(X2446,'饰品（请勿修改）'!$A:$H,8,FALSE),VLOOKUP(X2446,'饰品（请勿修改）'!$H:$H,1,FALSE)))</f>
        <v/>
      </c>
      <c r="AF2446" s="7" t="str">
        <f>IF(Z2446="","",_xlfn.IFNA(VLOOKUP(Z2446,'饰品（请勿修改）'!$A:$H,8,FALSE),VLOOKUP(Z2446,'饰品（请勿修改）'!$H:$H,1,FALSE)))</f>
        <v/>
      </c>
      <c r="AG2446" s="7">
        <f>_xlfn.IFNA(VLOOKUP(AE2446,'饰品（请勿修改）'!$H:$I,2,FALSE),0)</f>
        <v>0</v>
      </c>
      <c r="AH2446" s="7">
        <f>_xlfn.IFNA(VLOOKUP(AF2446,'饰品（请勿修改）'!$H:$I,2,FALSE),0)</f>
        <v>0</v>
      </c>
      <c r="AI2446" s="7">
        <f t="shared" si="2968"/>
        <v>0</v>
      </c>
      <c r="AJ2446" s="7">
        <f t="shared" si="2969"/>
        <v>0</v>
      </c>
    </row>
    <row r="2447" spans="1:36" x14ac:dyDescent="0.2">
      <c r="A2447" s="3"/>
      <c r="B2447" s="3"/>
      <c r="C2447" s="3"/>
      <c r="D2447" s="3"/>
      <c r="E2447" s="3"/>
      <c r="F2447" s="3"/>
      <c r="G2447" s="7" t="str">
        <f t="shared" si="2966"/>
        <v/>
      </c>
      <c r="H2447" s="7" t="str">
        <f t="shared" si="2970"/>
        <v/>
      </c>
      <c r="I2447" s="7" t="str">
        <f t="shared" si="2971"/>
        <v/>
      </c>
      <c r="J2447" s="7" t="str">
        <f t="shared" si="2972"/>
        <v/>
      </c>
      <c r="K2447" s="5">
        <f t="shared" si="2973"/>
        <v>0</v>
      </c>
      <c r="L2447" s="5">
        <f t="shared" si="2974"/>
        <v>0</v>
      </c>
      <c r="M2447" s="5">
        <f t="shared" si="2975"/>
        <v>0</v>
      </c>
      <c r="N2447" s="7" cm="1">
        <f t="array" ref="N2447:P2447">_xlfn._xlws.SORT(K2447:M2447,1,-1,TRUE)</f>
        <v>0</v>
      </c>
      <c r="O2447" s="7">
        <v>0</v>
      </c>
      <c r="P2447" s="7">
        <v>0</v>
      </c>
      <c r="Q2447" s="7">
        <v>2444</v>
      </c>
      <c r="R2447" s="7" t="e">
        <f t="shared" ref="R2447:W2447" si="2993">FIND(",",$F2447,Q2447+1)</f>
        <v>#VALUE!</v>
      </c>
      <c r="S2447" s="7" t="e">
        <f t="shared" si="2993"/>
        <v>#VALUE!</v>
      </c>
      <c r="T2447" s="7" t="e">
        <f t="shared" si="2993"/>
        <v>#VALUE!</v>
      </c>
      <c r="U2447" s="7" t="e">
        <f t="shared" si="2993"/>
        <v>#VALUE!</v>
      </c>
      <c r="V2447" s="7" t="e">
        <f t="shared" si="2993"/>
        <v>#VALUE!</v>
      </c>
      <c r="W2447" s="7" t="e">
        <f t="shared" si="2993"/>
        <v>#VALUE!</v>
      </c>
      <c r="X2447" s="11" t="str">
        <f t="shared" si="2977"/>
        <v/>
      </c>
      <c r="Y2447" s="11" t="str">
        <f t="shared" si="2978"/>
        <v/>
      </c>
      <c r="Z2447" s="11" t="str">
        <f t="shared" si="2979"/>
        <v/>
      </c>
      <c r="AA2447" s="11" t="str">
        <f t="shared" si="2980"/>
        <v/>
      </c>
      <c r="AB2447" s="3" t="str">
        <f t="shared" si="2981"/>
        <v/>
      </c>
      <c r="AC2447" s="3"/>
      <c r="AD2447" s="3"/>
      <c r="AE2447" s="7" t="str">
        <f>IF(X2447="","",_xlfn.IFNA(VLOOKUP(X2447,'饰品（请勿修改）'!$A:$H,8,FALSE),VLOOKUP(X2447,'饰品（请勿修改）'!$H:$H,1,FALSE)))</f>
        <v/>
      </c>
      <c r="AF2447" s="7" t="str">
        <f>IF(Z2447="","",_xlfn.IFNA(VLOOKUP(Z2447,'饰品（请勿修改）'!$A:$H,8,FALSE),VLOOKUP(Z2447,'饰品（请勿修改）'!$H:$H,1,FALSE)))</f>
        <v/>
      </c>
      <c r="AG2447" s="7">
        <f>_xlfn.IFNA(VLOOKUP(AE2447,'饰品（请勿修改）'!$H:$I,2,FALSE),0)</f>
        <v>0</v>
      </c>
      <c r="AH2447" s="7">
        <f>_xlfn.IFNA(VLOOKUP(AF2447,'饰品（请勿修改）'!$H:$I,2,FALSE),0)</f>
        <v>0</v>
      </c>
      <c r="AI2447" s="7">
        <f t="shared" si="2968"/>
        <v>0</v>
      </c>
      <c r="AJ2447" s="7">
        <f t="shared" si="2969"/>
        <v>0</v>
      </c>
    </row>
    <row r="2448" spans="1:36" x14ac:dyDescent="0.2">
      <c r="A2448" s="3"/>
      <c r="B2448" s="3"/>
      <c r="C2448" s="3"/>
      <c r="D2448" s="3"/>
      <c r="E2448" s="3"/>
      <c r="F2448" s="3"/>
      <c r="G2448" s="7" t="str">
        <f t="shared" si="2966"/>
        <v/>
      </c>
      <c r="H2448" s="7" t="str">
        <f t="shared" si="2970"/>
        <v/>
      </c>
      <c r="I2448" s="7" t="str">
        <f t="shared" si="2971"/>
        <v/>
      </c>
      <c r="J2448" s="7" t="str">
        <f t="shared" si="2972"/>
        <v/>
      </c>
      <c r="K2448" s="5">
        <f t="shared" si="2973"/>
        <v>0</v>
      </c>
      <c r="L2448" s="5">
        <f t="shared" si="2974"/>
        <v>0</v>
      </c>
      <c r="M2448" s="5">
        <f t="shared" si="2975"/>
        <v>0</v>
      </c>
      <c r="N2448" s="7" cm="1">
        <f t="array" ref="N2448:P2448">_xlfn._xlws.SORT(K2448:M2448,1,-1,TRUE)</f>
        <v>0</v>
      </c>
      <c r="O2448" s="7">
        <v>0</v>
      </c>
      <c r="P2448" s="7">
        <v>0</v>
      </c>
      <c r="Q2448" s="7">
        <v>2445</v>
      </c>
      <c r="R2448" s="7" t="e">
        <f t="shared" ref="R2448:W2448" si="2994">FIND(",",$F2448,Q2448+1)</f>
        <v>#VALUE!</v>
      </c>
      <c r="S2448" s="7" t="e">
        <f t="shared" si="2994"/>
        <v>#VALUE!</v>
      </c>
      <c r="T2448" s="7" t="e">
        <f t="shared" si="2994"/>
        <v>#VALUE!</v>
      </c>
      <c r="U2448" s="7" t="e">
        <f t="shared" si="2994"/>
        <v>#VALUE!</v>
      </c>
      <c r="V2448" s="7" t="e">
        <f t="shared" si="2994"/>
        <v>#VALUE!</v>
      </c>
      <c r="W2448" s="7" t="e">
        <f t="shared" si="2994"/>
        <v>#VALUE!</v>
      </c>
      <c r="X2448" s="11" t="str">
        <f t="shared" si="2977"/>
        <v/>
      </c>
      <c r="Y2448" s="11" t="str">
        <f t="shared" si="2978"/>
        <v/>
      </c>
      <c r="Z2448" s="11" t="str">
        <f t="shared" si="2979"/>
        <v/>
      </c>
      <c r="AA2448" s="11" t="str">
        <f t="shared" si="2980"/>
        <v/>
      </c>
      <c r="AB2448" s="3" t="str">
        <f t="shared" si="2981"/>
        <v/>
      </c>
      <c r="AC2448" s="3"/>
      <c r="AD2448" s="3"/>
      <c r="AE2448" s="7" t="str">
        <f>IF(X2448="","",_xlfn.IFNA(VLOOKUP(X2448,'饰品（请勿修改）'!$A:$H,8,FALSE),VLOOKUP(X2448,'饰品（请勿修改）'!$H:$H,1,FALSE)))</f>
        <v/>
      </c>
      <c r="AF2448" s="7" t="str">
        <f>IF(Z2448="","",_xlfn.IFNA(VLOOKUP(Z2448,'饰品（请勿修改）'!$A:$H,8,FALSE),VLOOKUP(Z2448,'饰品（请勿修改）'!$H:$H,1,FALSE)))</f>
        <v/>
      </c>
      <c r="AG2448" s="7">
        <f>_xlfn.IFNA(VLOOKUP(AE2448,'饰品（请勿修改）'!$H:$I,2,FALSE),0)</f>
        <v>0</v>
      </c>
      <c r="AH2448" s="7">
        <f>_xlfn.IFNA(VLOOKUP(AF2448,'饰品（请勿修改）'!$H:$I,2,FALSE),0)</f>
        <v>0</v>
      </c>
      <c r="AI2448" s="7">
        <f t="shared" si="2968"/>
        <v>0</v>
      </c>
      <c r="AJ2448" s="7">
        <f t="shared" si="2969"/>
        <v>0</v>
      </c>
    </row>
    <row r="2449" spans="1:36" x14ac:dyDescent="0.2">
      <c r="A2449" s="3"/>
      <c r="B2449" s="3"/>
      <c r="C2449" s="3"/>
      <c r="D2449" s="3"/>
      <c r="E2449" s="3"/>
      <c r="F2449" s="3"/>
      <c r="G2449" s="7" t="str">
        <f t="shared" si="2966"/>
        <v/>
      </c>
      <c r="H2449" s="7" t="str">
        <f t="shared" si="2970"/>
        <v/>
      </c>
      <c r="I2449" s="7" t="str">
        <f t="shared" si="2971"/>
        <v/>
      </c>
      <c r="J2449" s="7" t="str">
        <f t="shared" si="2972"/>
        <v/>
      </c>
      <c r="K2449" s="5">
        <f t="shared" si="2973"/>
        <v>0</v>
      </c>
      <c r="L2449" s="5">
        <f t="shared" si="2974"/>
        <v>0</v>
      </c>
      <c r="M2449" s="5">
        <f t="shared" si="2975"/>
        <v>0</v>
      </c>
      <c r="N2449" s="7" cm="1">
        <f t="array" ref="N2449:P2449">_xlfn._xlws.SORT(K2449:M2449,1,-1,TRUE)</f>
        <v>0</v>
      </c>
      <c r="O2449" s="7">
        <v>0</v>
      </c>
      <c r="P2449" s="7">
        <v>0</v>
      </c>
      <c r="Q2449" s="7">
        <v>2446</v>
      </c>
      <c r="R2449" s="7" t="e">
        <f t="shared" ref="R2449:W2449" si="2995">FIND(",",$F2449,Q2449+1)</f>
        <v>#VALUE!</v>
      </c>
      <c r="S2449" s="7" t="e">
        <f t="shared" si="2995"/>
        <v>#VALUE!</v>
      </c>
      <c r="T2449" s="7" t="e">
        <f t="shared" si="2995"/>
        <v>#VALUE!</v>
      </c>
      <c r="U2449" s="7" t="e">
        <f t="shared" si="2995"/>
        <v>#VALUE!</v>
      </c>
      <c r="V2449" s="7" t="e">
        <f t="shared" si="2995"/>
        <v>#VALUE!</v>
      </c>
      <c r="W2449" s="7" t="e">
        <f t="shared" si="2995"/>
        <v>#VALUE!</v>
      </c>
      <c r="X2449" s="11" t="str">
        <f t="shared" si="2977"/>
        <v/>
      </c>
      <c r="Y2449" s="11" t="str">
        <f t="shared" si="2978"/>
        <v/>
      </c>
      <c r="Z2449" s="11" t="str">
        <f t="shared" si="2979"/>
        <v/>
      </c>
      <c r="AA2449" s="11" t="str">
        <f t="shared" si="2980"/>
        <v/>
      </c>
      <c r="AB2449" s="3" t="str">
        <f t="shared" si="2981"/>
        <v/>
      </c>
      <c r="AC2449" s="3"/>
      <c r="AD2449" s="3"/>
      <c r="AE2449" s="7" t="str">
        <f>IF(X2449="","",_xlfn.IFNA(VLOOKUP(X2449,'饰品（请勿修改）'!$A:$H,8,FALSE),VLOOKUP(X2449,'饰品（请勿修改）'!$H:$H,1,FALSE)))</f>
        <v/>
      </c>
      <c r="AF2449" s="7" t="str">
        <f>IF(Z2449="","",_xlfn.IFNA(VLOOKUP(Z2449,'饰品（请勿修改）'!$A:$H,8,FALSE),VLOOKUP(Z2449,'饰品（请勿修改）'!$H:$H,1,FALSE)))</f>
        <v/>
      </c>
      <c r="AG2449" s="7">
        <f>_xlfn.IFNA(VLOOKUP(AE2449,'饰品（请勿修改）'!$H:$I,2,FALSE),0)</f>
        <v>0</v>
      </c>
      <c r="AH2449" s="7">
        <f>_xlfn.IFNA(VLOOKUP(AF2449,'饰品（请勿修改）'!$H:$I,2,FALSE),0)</f>
        <v>0</v>
      </c>
      <c r="AI2449" s="7">
        <f t="shared" si="2968"/>
        <v>0</v>
      </c>
      <c r="AJ2449" s="7">
        <f t="shared" si="2969"/>
        <v>0</v>
      </c>
    </row>
    <row r="2450" spans="1:36" x14ac:dyDescent="0.2">
      <c r="A2450" s="3"/>
      <c r="B2450" s="3"/>
      <c r="C2450" s="3"/>
      <c r="D2450" s="3"/>
      <c r="E2450" s="3"/>
      <c r="F2450" s="3"/>
      <c r="G2450" s="7" t="str">
        <f t="shared" si="2966"/>
        <v/>
      </c>
      <c r="H2450" s="7" t="str">
        <f t="shared" si="2970"/>
        <v/>
      </c>
      <c r="I2450" s="7" t="str">
        <f t="shared" si="2971"/>
        <v/>
      </c>
      <c r="J2450" s="7" t="str">
        <f t="shared" si="2972"/>
        <v/>
      </c>
      <c r="K2450" s="5">
        <f t="shared" si="2973"/>
        <v>0</v>
      </c>
      <c r="L2450" s="5">
        <f t="shared" si="2974"/>
        <v>0</v>
      </c>
      <c r="M2450" s="5">
        <f t="shared" si="2975"/>
        <v>0</v>
      </c>
      <c r="N2450" s="7" cm="1">
        <f t="array" ref="N2450:P2450">_xlfn._xlws.SORT(K2450:M2450,1,-1,TRUE)</f>
        <v>0</v>
      </c>
      <c r="O2450" s="7">
        <v>0</v>
      </c>
      <c r="P2450" s="7">
        <v>0</v>
      </c>
      <c r="Q2450" s="7">
        <v>2447</v>
      </c>
      <c r="R2450" s="7" t="e">
        <f t="shared" ref="R2450:W2450" si="2996">FIND(",",$F2450,Q2450+1)</f>
        <v>#VALUE!</v>
      </c>
      <c r="S2450" s="7" t="e">
        <f t="shared" si="2996"/>
        <v>#VALUE!</v>
      </c>
      <c r="T2450" s="7" t="e">
        <f t="shared" si="2996"/>
        <v>#VALUE!</v>
      </c>
      <c r="U2450" s="7" t="e">
        <f t="shared" si="2996"/>
        <v>#VALUE!</v>
      </c>
      <c r="V2450" s="7" t="e">
        <f t="shared" si="2996"/>
        <v>#VALUE!</v>
      </c>
      <c r="W2450" s="7" t="e">
        <f t="shared" si="2996"/>
        <v>#VALUE!</v>
      </c>
      <c r="X2450" s="11" t="str">
        <f t="shared" si="2977"/>
        <v/>
      </c>
      <c r="Y2450" s="11" t="str">
        <f t="shared" si="2978"/>
        <v/>
      </c>
      <c r="Z2450" s="11" t="str">
        <f t="shared" si="2979"/>
        <v/>
      </c>
      <c r="AA2450" s="11" t="str">
        <f t="shared" si="2980"/>
        <v/>
      </c>
      <c r="AB2450" s="3" t="str">
        <f t="shared" si="2981"/>
        <v/>
      </c>
      <c r="AC2450" s="3"/>
      <c r="AD2450" s="3"/>
      <c r="AE2450" s="7" t="str">
        <f>IF(X2450="","",_xlfn.IFNA(VLOOKUP(X2450,'饰品（请勿修改）'!$A:$H,8,FALSE),VLOOKUP(X2450,'饰品（请勿修改）'!$H:$H,1,FALSE)))</f>
        <v/>
      </c>
      <c r="AF2450" s="7" t="str">
        <f>IF(Z2450="","",_xlfn.IFNA(VLOOKUP(Z2450,'饰品（请勿修改）'!$A:$H,8,FALSE),VLOOKUP(Z2450,'饰品（请勿修改）'!$H:$H,1,FALSE)))</f>
        <v/>
      </c>
      <c r="AG2450" s="7">
        <f>_xlfn.IFNA(VLOOKUP(AE2450,'饰品（请勿修改）'!$H:$I,2,FALSE),0)</f>
        <v>0</v>
      </c>
      <c r="AH2450" s="7">
        <f>_xlfn.IFNA(VLOOKUP(AF2450,'饰品（请勿修改）'!$H:$I,2,FALSE),0)</f>
        <v>0</v>
      </c>
      <c r="AI2450" s="7">
        <f t="shared" si="2968"/>
        <v>0</v>
      </c>
      <c r="AJ2450" s="7">
        <f t="shared" si="2969"/>
        <v>0</v>
      </c>
    </row>
    <row r="2451" spans="1:36" x14ac:dyDescent="0.2">
      <c r="A2451" s="3"/>
      <c r="B2451" s="3"/>
      <c r="C2451" s="3"/>
      <c r="D2451" s="3"/>
      <c r="E2451" s="3"/>
      <c r="F2451" s="3"/>
      <c r="G2451" s="7" t="str">
        <f t="shared" si="2966"/>
        <v/>
      </c>
      <c r="H2451" s="7" t="str">
        <f t="shared" si="2970"/>
        <v/>
      </c>
      <c r="I2451" s="7" t="str">
        <f t="shared" si="2971"/>
        <v/>
      </c>
      <c r="J2451" s="7" t="str">
        <f t="shared" si="2972"/>
        <v/>
      </c>
      <c r="K2451" s="5">
        <f t="shared" si="2973"/>
        <v>0</v>
      </c>
      <c r="L2451" s="5">
        <f t="shared" si="2974"/>
        <v>0</v>
      </c>
      <c r="M2451" s="5">
        <f t="shared" si="2975"/>
        <v>0</v>
      </c>
      <c r="N2451" s="7" cm="1">
        <f t="array" ref="N2451:P2451">_xlfn._xlws.SORT(K2451:M2451,1,-1,TRUE)</f>
        <v>0</v>
      </c>
      <c r="O2451" s="7">
        <v>0</v>
      </c>
      <c r="P2451" s="7">
        <v>0</v>
      </c>
      <c r="Q2451" s="7">
        <v>2448</v>
      </c>
      <c r="R2451" s="7" t="e">
        <f t="shared" ref="R2451:W2451" si="2997">FIND(",",$F2451,Q2451+1)</f>
        <v>#VALUE!</v>
      </c>
      <c r="S2451" s="7" t="e">
        <f t="shared" si="2997"/>
        <v>#VALUE!</v>
      </c>
      <c r="T2451" s="7" t="e">
        <f t="shared" si="2997"/>
        <v>#VALUE!</v>
      </c>
      <c r="U2451" s="7" t="e">
        <f t="shared" si="2997"/>
        <v>#VALUE!</v>
      </c>
      <c r="V2451" s="7" t="e">
        <f t="shared" si="2997"/>
        <v>#VALUE!</v>
      </c>
      <c r="W2451" s="7" t="e">
        <f t="shared" si="2997"/>
        <v>#VALUE!</v>
      </c>
      <c r="X2451" s="11" t="str">
        <f t="shared" si="2977"/>
        <v/>
      </c>
      <c r="Y2451" s="11" t="str">
        <f t="shared" si="2978"/>
        <v/>
      </c>
      <c r="Z2451" s="11" t="str">
        <f t="shared" si="2979"/>
        <v/>
      </c>
      <c r="AA2451" s="11" t="str">
        <f t="shared" si="2980"/>
        <v/>
      </c>
      <c r="AB2451" s="3" t="str">
        <f t="shared" si="2981"/>
        <v/>
      </c>
      <c r="AC2451" s="3"/>
      <c r="AD2451" s="3"/>
      <c r="AE2451" s="7" t="str">
        <f>IF(X2451="","",_xlfn.IFNA(VLOOKUP(X2451,'饰品（请勿修改）'!$A:$H,8,FALSE),VLOOKUP(X2451,'饰品（请勿修改）'!$H:$H,1,FALSE)))</f>
        <v/>
      </c>
      <c r="AF2451" s="7" t="str">
        <f>IF(Z2451="","",_xlfn.IFNA(VLOOKUP(Z2451,'饰品（请勿修改）'!$A:$H,8,FALSE),VLOOKUP(Z2451,'饰品（请勿修改）'!$H:$H,1,FALSE)))</f>
        <v/>
      </c>
      <c r="AG2451" s="7">
        <f>_xlfn.IFNA(VLOOKUP(AE2451,'饰品（请勿修改）'!$H:$I,2,FALSE),0)</f>
        <v>0</v>
      </c>
      <c r="AH2451" s="7">
        <f>_xlfn.IFNA(VLOOKUP(AF2451,'饰品（请勿修改）'!$H:$I,2,FALSE),0)</f>
        <v>0</v>
      </c>
      <c r="AI2451" s="7">
        <f t="shared" si="2968"/>
        <v>0</v>
      </c>
      <c r="AJ2451" s="7">
        <f t="shared" si="2969"/>
        <v>0</v>
      </c>
    </row>
    <row r="2452" spans="1:36" x14ac:dyDescent="0.2">
      <c r="A2452" s="3"/>
      <c r="B2452" s="3"/>
      <c r="C2452" s="3"/>
      <c r="D2452" s="3"/>
      <c r="E2452" s="3"/>
      <c r="F2452" s="3"/>
      <c r="G2452" s="7" t="str">
        <f t="shared" si="2966"/>
        <v/>
      </c>
      <c r="H2452" s="7" t="str">
        <f t="shared" si="2970"/>
        <v/>
      </c>
      <c r="I2452" s="7" t="str">
        <f t="shared" si="2971"/>
        <v/>
      </c>
      <c r="J2452" s="7" t="str">
        <f t="shared" si="2972"/>
        <v/>
      </c>
      <c r="K2452" s="5">
        <f t="shared" si="2973"/>
        <v>0</v>
      </c>
      <c r="L2452" s="5">
        <f t="shared" si="2974"/>
        <v>0</v>
      </c>
      <c r="M2452" s="5">
        <f t="shared" si="2975"/>
        <v>0</v>
      </c>
      <c r="N2452" s="7" cm="1">
        <f t="array" ref="N2452:P2452">_xlfn._xlws.SORT(K2452:M2452,1,-1,TRUE)</f>
        <v>0</v>
      </c>
      <c r="O2452" s="7">
        <v>0</v>
      </c>
      <c r="P2452" s="7">
        <v>0</v>
      </c>
      <c r="Q2452" s="7">
        <v>2449</v>
      </c>
      <c r="R2452" s="7" t="e">
        <f t="shared" ref="R2452:W2452" si="2998">FIND(",",$F2452,Q2452+1)</f>
        <v>#VALUE!</v>
      </c>
      <c r="S2452" s="7" t="e">
        <f t="shared" si="2998"/>
        <v>#VALUE!</v>
      </c>
      <c r="T2452" s="7" t="e">
        <f t="shared" si="2998"/>
        <v>#VALUE!</v>
      </c>
      <c r="U2452" s="7" t="e">
        <f t="shared" si="2998"/>
        <v>#VALUE!</v>
      </c>
      <c r="V2452" s="7" t="e">
        <f t="shared" si="2998"/>
        <v>#VALUE!</v>
      </c>
      <c r="W2452" s="7" t="e">
        <f t="shared" si="2998"/>
        <v>#VALUE!</v>
      </c>
      <c r="X2452" s="11" t="str">
        <f t="shared" si="2977"/>
        <v/>
      </c>
      <c r="Y2452" s="11" t="str">
        <f t="shared" si="2978"/>
        <v/>
      </c>
      <c r="Z2452" s="11" t="str">
        <f t="shared" si="2979"/>
        <v/>
      </c>
      <c r="AA2452" s="11" t="str">
        <f t="shared" si="2980"/>
        <v/>
      </c>
      <c r="AB2452" s="3" t="str">
        <f t="shared" si="2981"/>
        <v/>
      </c>
      <c r="AC2452" s="3"/>
      <c r="AD2452" s="3"/>
      <c r="AE2452" s="7" t="str">
        <f>IF(X2452="","",_xlfn.IFNA(VLOOKUP(X2452,'饰品（请勿修改）'!$A:$H,8,FALSE),VLOOKUP(X2452,'饰品（请勿修改）'!$H:$H,1,FALSE)))</f>
        <v/>
      </c>
      <c r="AF2452" s="7" t="str">
        <f>IF(Z2452="","",_xlfn.IFNA(VLOOKUP(Z2452,'饰品（请勿修改）'!$A:$H,8,FALSE),VLOOKUP(Z2452,'饰品（请勿修改）'!$H:$H,1,FALSE)))</f>
        <v/>
      </c>
      <c r="AG2452" s="7">
        <f>_xlfn.IFNA(VLOOKUP(AE2452,'饰品（请勿修改）'!$H:$I,2,FALSE),0)</f>
        <v>0</v>
      </c>
      <c r="AH2452" s="7">
        <f>_xlfn.IFNA(VLOOKUP(AF2452,'饰品（请勿修改）'!$H:$I,2,FALSE),0)</f>
        <v>0</v>
      </c>
      <c r="AI2452" s="7">
        <f t="shared" si="2968"/>
        <v>0</v>
      </c>
      <c r="AJ2452" s="7">
        <f t="shared" si="2969"/>
        <v>0</v>
      </c>
    </row>
    <row r="2453" spans="1:36" x14ac:dyDescent="0.2">
      <c r="A2453" s="3"/>
      <c r="B2453" s="3"/>
      <c r="C2453" s="3"/>
      <c r="D2453" s="3"/>
      <c r="E2453" s="3"/>
      <c r="F2453" s="3"/>
      <c r="G2453" s="7" t="str">
        <f t="shared" si="2966"/>
        <v/>
      </c>
      <c r="H2453" s="7" t="str">
        <f t="shared" si="2970"/>
        <v/>
      </c>
      <c r="I2453" s="7" t="str">
        <f t="shared" si="2971"/>
        <v/>
      </c>
      <c r="J2453" s="7" t="str">
        <f t="shared" si="2972"/>
        <v/>
      </c>
      <c r="K2453" s="5">
        <f t="shared" si="2973"/>
        <v>0</v>
      </c>
      <c r="L2453" s="5">
        <f t="shared" si="2974"/>
        <v>0</v>
      </c>
      <c r="M2453" s="5">
        <f t="shared" si="2975"/>
        <v>0</v>
      </c>
      <c r="N2453" s="7" cm="1">
        <f t="array" ref="N2453:P2453">_xlfn._xlws.SORT(K2453:M2453,1,-1,TRUE)</f>
        <v>0</v>
      </c>
      <c r="O2453" s="7">
        <v>0</v>
      </c>
      <c r="P2453" s="7">
        <v>0</v>
      </c>
      <c r="Q2453" s="7">
        <v>2450</v>
      </c>
      <c r="R2453" s="7" t="e">
        <f t="shared" ref="R2453:W2453" si="2999">FIND(",",$F2453,Q2453+1)</f>
        <v>#VALUE!</v>
      </c>
      <c r="S2453" s="7" t="e">
        <f t="shared" si="2999"/>
        <v>#VALUE!</v>
      </c>
      <c r="T2453" s="7" t="e">
        <f t="shared" si="2999"/>
        <v>#VALUE!</v>
      </c>
      <c r="U2453" s="7" t="e">
        <f t="shared" si="2999"/>
        <v>#VALUE!</v>
      </c>
      <c r="V2453" s="7" t="e">
        <f t="shared" si="2999"/>
        <v>#VALUE!</v>
      </c>
      <c r="W2453" s="7" t="e">
        <f t="shared" si="2999"/>
        <v>#VALUE!</v>
      </c>
      <c r="X2453" s="11" t="str">
        <f t="shared" si="2977"/>
        <v/>
      </c>
      <c r="Y2453" s="11" t="str">
        <f t="shared" si="2978"/>
        <v/>
      </c>
      <c r="Z2453" s="11" t="str">
        <f t="shared" si="2979"/>
        <v/>
      </c>
      <c r="AA2453" s="11" t="str">
        <f t="shared" si="2980"/>
        <v/>
      </c>
      <c r="AB2453" s="3" t="str">
        <f t="shared" si="2981"/>
        <v/>
      </c>
      <c r="AC2453" s="3"/>
      <c r="AD2453" s="3"/>
      <c r="AE2453" s="7" t="str">
        <f>IF(X2453="","",_xlfn.IFNA(VLOOKUP(X2453,'饰品（请勿修改）'!$A:$H,8,FALSE),VLOOKUP(X2453,'饰品（请勿修改）'!$H:$H,1,FALSE)))</f>
        <v/>
      </c>
      <c r="AF2453" s="7" t="str">
        <f>IF(Z2453="","",_xlfn.IFNA(VLOOKUP(Z2453,'饰品（请勿修改）'!$A:$H,8,FALSE),VLOOKUP(Z2453,'饰品（请勿修改）'!$H:$H,1,FALSE)))</f>
        <v/>
      </c>
      <c r="AG2453" s="7">
        <f>_xlfn.IFNA(VLOOKUP(AE2453,'饰品（请勿修改）'!$H:$I,2,FALSE),0)</f>
        <v>0</v>
      </c>
      <c r="AH2453" s="7">
        <f>_xlfn.IFNA(VLOOKUP(AF2453,'饰品（请勿修改）'!$H:$I,2,FALSE),0)</f>
        <v>0</v>
      </c>
      <c r="AI2453" s="7">
        <f t="shared" si="2968"/>
        <v>0</v>
      </c>
      <c r="AJ2453" s="7">
        <f t="shared" si="2969"/>
        <v>0</v>
      </c>
    </row>
    <row r="2454" spans="1:36" x14ac:dyDescent="0.2">
      <c r="A2454" s="3"/>
      <c r="B2454" s="3"/>
      <c r="C2454" s="3"/>
      <c r="D2454" s="3"/>
      <c r="E2454" s="3"/>
      <c r="F2454" s="3"/>
      <c r="G2454" s="7" t="str">
        <f t="shared" si="2966"/>
        <v/>
      </c>
      <c r="H2454" s="7" t="str">
        <f t="shared" si="2970"/>
        <v/>
      </c>
      <c r="I2454" s="7" t="str">
        <f t="shared" si="2971"/>
        <v/>
      </c>
      <c r="J2454" s="7" t="str">
        <f t="shared" si="2972"/>
        <v/>
      </c>
      <c r="K2454" s="5">
        <f t="shared" si="2973"/>
        <v>0</v>
      </c>
      <c r="L2454" s="5">
        <f t="shared" si="2974"/>
        <v>0</v>
      </c>
      <c r="M2454" s="5">
        <f t="shared" si="2975"/>
        <v>0</v>
      </c>
      <c r="N2454" s="7" cm="1">
        <f t="array" ref="N2454:P2454">_xlfn._xlws.SORT(K2454:M2454,1,-1,TRUE)</f>
        <v>0</v>
      </c>
      <c r="O2454" s="7">
        <v>0</v>
      </c>
      <c r="P2454" s="7">
        <v>0</v>
      </c>
      <c r="Q2454" s="7">
        <v>2451</v>
      </c>
      <c r="R2454" s="7" t="e">
        <f t="shared" ref="R2454:W2454" si="3000">FIND(",",$F2454,Q2454+1)</f>
        <v>#VALUE!</v>
      </c>
      <c r="S2454" s="7" t="e">
        <f t="shared" si="3000"/>
        <v>#VALUE!</v>
      </c>
      <c r="T2454" s="7" t="e">
        <f t="shared" si="3000"/>
        <v>#VALUE!</v>
      </c>
      <c r="U2454" s="7" t="e">
        <f t="shared" si="3000"/>
        <v>#VALUE!</v>
      </c>
      <c r="V2454" s="7" t="e">
        <f t="shared" si="3000"/>
        <v>#VALUE!</v>
      </c>
      <c r="W2454" s="7" t="e">
        <f t="shared" si="3000"/>
        <v>#VALUE!</v>
      </c>
      <c r="X2454" s="11" t="str">
        <f t="shared" si="2977"/>
        <v/>
      </c>
      <c r="Y2454" s="11" t="str">
        <f t="shared" si="2978"/>
        <v/>
      </c>
      <c r="Z2454" s="11" t="str">
        <f t="shared" si="2979"/>
        <v/>
      </c>
      <c r="AA2454" s="11" t="str">
        <f t="shared" si="2980"/>
        <v/>
      </c>
      <c r="AB2454" s="3" t="str">
        <f t="shared" si="2981"/>
        <v/>
      </c>
      <c r="AC2454" s="3"/>
      <c r="AD2454" s="3"/>
      <c r="AE2454" s="7" t="str">
        <f>IF(X2454="","",_xlfn.IFNA(VLOOKUP(X2454,'饰品（请勿修改）'!$A:$H,8,FALSE),VLOOKUP(X2454,'饰品（请勿修改）'!$H:$H,1,FALSE)))</f>
        <v/>
      </c>
      <c r="AF2454" s="7" t="str">
        <f>IF(Z2454="","",_xlfn.IFNA(VLOOKUP(Z2454,'饰品（请勿修改）'!$A:$H,8,FALSE),VLOOKUP(Z2454,'饰品（请勿修改）'!$H:$H,1,FALSE)))</f>
        <v/>
      </c>
      <c r="AG2454" s="7">
        <f>_xlfn.IFNA(VLOOKUP(AE2454,'饰品（请勿修改）'!$H:$I,2,FALSE),0)</f>
        <v>0</v>
      </c>
      <c r="AH2454" s="7">
        <f>_xlfn.IFNA(VLOOKUP(AF2454,'饰品（请勿修改）'!$H:$I,2,FALSE),0)</f>
        <v>0</v>
      </c>
      <c r="AI2454" s="7">
        <f t="shared" si="2968"/>
        <v>0</v>
      </c>
      <c r="AJ2454" s="7">
        <f t="shared" si="2969"/>
        <v>0</v>
      </c>
    </row>
    <row r="2455" spans="1:36" x14ac:dyDescent="0.2">
      <c r="A2455" s="3"/>
      <c r="B2455" s="3"/>
      <c r="C2455" s="3"/>
      <c r="D2455" s="3"/>
      <c r="E2455" s="3"/>
      <c r="F2455" s="3"/>
      <c r="G2455" s="7" t="str">
        <f t="shared" si="2966"/>
        <v/>
      </c>
      <c r="H2455" s="7" t="str">
        <f t="shared" si="2970"/>
        <v/>
      </c>
      <c r="I2455" s="7" t="str">
        <f t="shared" si="2971"/>
        <v/>
      </c>
      <c r="J2455" s="7" t="str">
        <f t="shared" si="2972"/>
        <v/>
      </c>
      <c r="K2455" s="5">
        <f t="shared" si="2973"/>
        <v>0</v>
      </c>
      <c r="L2455" s="5">
        <f t="shared" si="2974"/>
        <v>0</v>
      </c>
      <c r="M2455" s="5">
        <f t="shared" si="2975"/>
        <v>0</v>
      </c>
      <c r="N2455" s="7" cm="1">
        <f t="array" ref="N2455:P2455">_xlfn._xlws.SORT(K2455:M2455,1,-1,TRUE)</f>
        <v>0</v>
      </c>
      <c r="O2455" s="7">
        <v>0</v>
      </c>
      <c r="P2455" s="7">
        <v>0</v>
      </c>
      <c r="Q2455" s="7">
        <v>2452</v>
      </c>
      <c r="R2455" s="7" t="e">
        <f t="shared" ref="R2455:W2455" si="3001">FIND(",",$F2455,Q2455+1)</f>
        <v>#VALUE!</v>
      </c>
      <c r="S2455" s="7" t="e">
        <f t="shared" si="3001"/>
        <v>#VALUE!</v>
      </c>
      <c r="T2455" s="7" t="e">
        <f t="shared" si="3001"/>
        <v>#VALUE!</v>
      </c>
      <c r="U2455" s="7" t="e">
        <f t="shared" si="3001"/>
        <v>#VALUE!</v>
      </c>
      <c r="V2455" s="7" t="e">
        <f t="shared" si="3001"/>
        <v>#VALUE!</v>
      </c>
      <c r="W2455" s="7" t="e">
        <f t="shared" si="3001"/>
        <v>#VALUE!</v>
      </c>
      <c r="X2455" s="11" t="str">
        <f t="shared" si="2977"/>
        <v/>
      </c>
      <c r="Y2455" s="11" t="str">
        <f t="shared" si="2978"/>
        <v/>
      </c>
      <c r="Z2455" s="11" t="str">
        <f t="shared" si="2979"/>
        <v/>
      </c>
      <c r="AA2455" s="11" t="str">
        <f t="shared" si="2980"/>
        <v/>
      </c>
      <c r="AB2455" s="3" t="str">
        <f t="shared" si="2981"/>
        <v/>
      </c>
      <c r="AC2455" s="3"/>
      <c r="AD2455" s="3"/>
      <c r="AE2455" s="7" t="str">
        <f>IF(X2455="","",_xlfn.IFNA(VLOOKUP(X2455,'饰品（请勿修改）'!$A:$H,8,FALSE),VLOOKUP(X2455,'饰品（请勿修改）'!$H:$H,1,FALSE)))</f>
        <v/>
      </c>
      <c r="AF2455" s="7" t="str">
        <f>IF(Z2455="","",_xlfn.IFNA(VLOOKUP(Z2455,'饰品（请勿修改）'!$A:$H,8,FALSE),VLOOKUP(Z2455,'饰品（请勿修改）'!$H:$H,1,FALSE)))</f>
        <v/>
      </c>
      <c r="AG2455" s="7">
        <f>_xlfn.IFNA(VLOOKUP(AE2455,'饰品（请勿修改）'!$H:$I,2,FALSE),0)</f>
        <v>0</v>
      </c>
      <c r="AH2455" s="7">
        <f>_xlfn.IFNA(VLOOKUP(AF2455,'饰品（请勿修改）'!$H:$I,2,FALSE),0)</f>
        <v>0</v>
      </c>
      <c r="AI2455" s="7">
        <f t="shared" si="2968"/>
        <v>0</v>
      </c>
      <c r="AJ2455" s="7">
        <f t="shared" si="2969"/>
        <v>0</v>
      </c>
    </row>
    <row r="2456" spans="1:36" x14ac:dyDescent="0.2">
      <c r="A2456" s="3"/>
      <c r="B2456" s="3"/>
      <c r="C2456" s="3"/>
      <c r="D2456" s="3"/>
      <c r="E2456" s="3"/>
      <c r="F2456" s="3"/>
      <c r="G2456" s="7" t="str">
        <f t="shared" si="2966"/>
        <v/>
      </c>
      <c r="H2456" s="7" t="str">
        <f t="shared" si="2970"/>
        <v/>
      </c>
      <c r="I2456" s="7" t="str">
        <f t="shared" si="2971"/>
        <v/>
      </c>
      <c r="J2456" s="7" t="str">
        <f t="shared" si="2972"/>
        <v/>
      </c>
      <c r="K2456" s="5">
        <f t="shared" si="2973"/>
        <v>0</v>
      </c>
      <c r="L2456" s="5">
        <f t="shared" si="2974"/>
        <v>0</v>
      </c>
      <c r="M2456" s="5">
        <f t="shared" si="2975"/>
        <v>0</v>
      </c>
      <c r="N2456" s="7" cm="1">
        <f t="array" ref="N2456:P2456">_xlfn._xlws.SORT(K2456:M2456,1,-1,TRUE)</f>
        <v>0</v>
      </c>
      <c r="O2456" s="7">
        <v>0</v>
      </c>
      <c r="P2456" s="7">
        <v>0</v>
      </c>
      <c r="Q2456" s="7">
        <v>2453</v>
      </c>
      <c r="R2456" s="7" t="e">
        <f t="shared" ref="R2456:W2456" si="3002">FIND(",",$F2456,Q2456+1)</f>
        <v>#VALUE!</v>
      </c>
      <c r="S2456" s="7" t="e">
        <f t="shared" si="3002"/>
        <v>#VALUE!</v>
      </c>
      <c r="T2456" s="7" t="e">
        <f t="shared" si="3002"/>
        <v>#VALUE!</v>
      </c>
      <c r="U2456" s="7" t="e">
        <f t="shared" si="3002"/>
        <v>#VALUE!</v>
      </c>
      <c r="V2456" s="7" t="e">
        <f t="shared" si="3002"/>
        <v>#VALUE!</v>
      </c>
      <c r="W2456" s="7" t="e">
        <f t="shared" si="3002"/>
        <v>#VALUE!</v>
      </c>
      <c r="X2456" s="11" t="str">
        <f t="shared" si="2977"/>
        <v/>
      </c>
      <c r="Y2456" s="11" t="str">
        <f t="shared" si="2978"/>
        <v/>
      </c>
      <c r="Z2456" s="11" t="str">
        <f t="shared" si="2979"/>
        <v/>
      </c>
      <c r="AA2456" s="11" t="str">
        <f t="shared" si="2980"/>
        <v/>
      </c>
      <c r="AB2456" s="3" t="str">
        <f t="shared" si="2981"/>
        <v/>
      </c>
      <c r="AC2456" s="3"/>
      <c r="AD2456" s="3"/>
      <c r="AE2456" s="7" t="str">
        <f>IF(X2456="","",_xlfn.IFNA(VLOOKUP(X2456,'饰品（请勿修改）'!$A:$H,8,FALSE),VLOOKUP(X2456,'饰品（请勿修改）'!$H:$H,1,FALSE)))</f>
        <v/>
      </c>
      <c r="AF2456" s="7" t="str">
        <f>IF(Z2456="","",_xlfn.IFNA(VLOOKUP(Z2456,'饰品（请勿修改）'!$A:$H,8,FALSE),VLOOKUP(Z2456,'饰品（请勿修改）'!$H:$H,1,FALSE)))</f>
        <v/>
      </c>
      <c r="AG2456" s="7">
        <f>_xlfn.IFNA(VLOOKUP(AE2456,'饰品（请勿修改）'!$H:$I,2,FALSE),0)</f>
        <v>0</v>
      </c>
      <c r="AH2456" s="7">
        <f>_xlfn.IFNA(VLOOKUP(AF2456,'饰品（请勿修改）'!$H:$I,2,FALSE),0)</f>
        <v>0</v>
      </c>
      <c r="AI2456" s="7">
        <f t="shared" si="2968"/>
        <v>0</v>
      </c>
      <c r="AJ2456" s="7">
        <f t="shared" si="2969"/>
        <v>0</v>
      </c>
    </row>
    <row r="2457" spans="1:36" x14ac:dyDescent="0.2">
      <c r="A2457" s="3"/>
      <c r="B2457" s="3"/>
      <c r="C2457" s="3"/>
      <c r="D2457" s="3"/>
      <c r="E2457" s="3"/>
      <c r="F2457" s="3"/>
      <c r="G2457" s="7" t="str">
        <f t="shared" si="2966"/>
        <v/>
      </c>
      <c r="H2457" s="7" t="str">
        <f t="shared" si="2970"/>
        <v/>
      </c>
      <c r="I2457" s="7" t="str">
        <f t="shared" si="2971"/>
        <v/>
      </c>
      <c r="J2457" s="7" t="str">
        <f t="shared" si="2972"/>
        <v/>
      </c>
      <c r="K2457" s="5">
        <f t="shared" si="2973"/>
        <v>0</v>
      </c>
      <c r="L2457" s="5">
        <f t="shared" si="2974"/>
        <v>0</v>
      </c>
      <c r="M2457" s="5">
        <f t="shared" si="2975"/>
        <v>0</v>
      </c>
      <c r="N2457" s="7" cm="1">
        <f t="array" ref="N2457:P2457">_xlfn._xlws.SORT(K2457:M2457,1,-1,TRUE)</f>
        <v>0</v>
      </c>
      <c r="O2457" s="7">
        <v>0</v>
      </c>
      <c r="P2457" s="7">
        <v>0</v>
      </c>
      <c r="Q2457" s="7">
        <v>2454</v>
      </c>
      <c r="R2457" s="7" t="e">
        <f t="shared" ref="R2457:W2457" si="3003">FIND(",",$F2457,Q2457+1)</f>
        <v>#VALUE!</v>
      </c>
      <c r="S2457" s="7" t="e">
        <f t="shared" si="3003"/>
        <v>#VALUE!</v>
      </c>
      <c r="T2457" s="7" t="e">
        <f t="shared" si="3003"/>
        <v>#VALUE!</v>
      </c>
      <c r="U2457" s="7" t="e">
        <f t="shared" si="3003"/>
        <v>#VALUE!</v>
      </c>
      <c r="V2457" s="7" t="e">
        <f t="shared" si="3003"/>
        <v>#VALUE!</v>
      </c>
      <c r="W2457" s="7" t="e">
        <f t="shared" si="3003"/>
        <v>#VALUE!</v>
      </c>
      <c r="X2457" s="11" t="str">
        <f t="shared" si="2977"/>
        <v/>
      </c>
      <c r="Y2457" s="11" t="str">
        <f t="shared" si="2978"/>
        <v/>
      </c>
      <c r="Z2457" s="11" t="str">
        <f t="shared" si="2979"/>
        <v/>
      </c>
      <c r="AA2457" s="11" t="str">
        <f t="shared" si="2980"/>
        <v/>
      </c>
      <c r="AB2457" s="3" t="str">
        <f t="shared" si="2981"/>
        <v/>
      </c>
      <c r="AC2457" s="3"/>
      <c r="AD2457" s="3"/>
      <c r="AE2457" s="7" t="str">
        <f>IF(X2457="","",_xlfn.IFNA(VLOOKUP(X2457,'饰品（请勿修改）'!$A:$H,8,FALSE),VLOOKUP(X2457,'饰品（请勿修改）'!$H:$H,1,FALSE)))</f>
        <v/>
      </c>
      <c r="AF2457" s="7" t="str">
        <f>IF(Z2457="","",_xlfn.IFNA(VLOOKUP(Z2457,'饰品（请勿修改）'!$A:$H,8,FALSE),VLOOKUP(Z2457,'饰品（请勿修改）'!$H:$H,1,FALSE)))</f>
        <v/>
      </c>
      <c r="AG2457" s="7">
        <f>_xlfn.IFNA(VLOOKUP(AE2457,'饰品（请勿修改）'!$H:$I,2,FALSE),0)</f>
        <v>0</v>
      </c>
      <c r="AH2457" s="7">
        <f>_xlfn.IFNA(VLOOKUP(AF2457,'饰品（请勿修改）'!$H:$I,2,FALSE),0)</f>
        <v>0</v>
      </c>
      <c r="AI2457" s="7">
        <f t="shared" si="2968"/>
        <v>0</v>
      </c>
      <c r="AJ2457" s="7">
        <f t="shared" si="2969"/>
        <v>0</v>
      </c>
    </row>
    <row r="2458" spans="1:36" x14ac:dyDescent="0.2">
      <c r="A2458" s="3"/>
      <c r="B2458" s="3"/>
      <c r="C2458" s="3"/>
      <c r="D2458" s="3"/>
      <c r="E2458" s="3"/>
      <c r="F2458" s="3"/>
      <c r="G2458" s="7" t="str">
        <f t="shared" si="2966"/>
        <v/>
      </c>
      <c r="H2458" s="7" t="str">
        <f t="shared" si="2970"/>
        <v/>
      </c>
      <c r="I2458" s="7" t="str">
        <f t="shared" si="2971"/>
        <v/>
      </c>
      <c r="J2458" s="7" t="str">
        <f t="shared" si="2972"/>
        <v/>
      </c>
      <c r="K2458" s="5">
        <f t="shared" si="2973"/>
        <v>0</v>
      </c>
      <c r="L2458" s="5">
        <f t="shared" si="2974"/>
        <v>0</v>
      </c>
      <c r="M2458" s="5">
        <f t="shared" si="2975"/>
        <v>0</v>
      </c>
      <c r="N2458" s="7" cm="1">
        <f t="array" ref="N2458:P2458">_xlfn._xlws.SORT(K2458:M2458,1,-1,TRUE)</f>
        <v>0</v>
      </c>
      <c r="O2458" s="7">
        <v>0</v>
      </c>
      <c r="P2458" s="7">
        <v>0</v>
      </c>
      <c r="Q2458" s="7">
        <v>2455</v>
      </c>
      <c r="R2458" s="7" t="e">
        <f t="shared" ref="R2458:W2458" si="3004">FIND(",",$F2458,Q2458+1)</f>
        <v>#VALUE!</v>
      </c>
      <c r="S2458" s="7" t="e">
        <f t="shared" si="3004"/>
        <v>#VALUE!</v>
      </c>
      <c r="T2458" s="7" t="e">
        <f t="shared" si="3004"/>
        <v>#VALUE!</v>
      </c>
      <c r="U2458" s="7" t="e">
        <f t="shared" si="3004"/>
        <v>#VALUE!</v>
      </c>
      <c r="V2458" s="7" t="e">
        <f t="shared" si="3004"/>
        <v>#VALUE!</v>
      </c>
      <c r="W2458" s="7" t="e">
        <f t="shared" si="3004"/>
        <v>#VALUE!</v>
      </c>
      <c r="X2458" s="11" t="str">
        <f t="shared" si="2977"/>
        <v/>
      </c>
      <c r="Y2458" s="11" t="str">
        <f t="shared" si="2978"/>
        <v/>
      </c>
      <c r="Z2458" s="11" t="str">
        <f t="shared" si="2979"/>
        <v/>
      </c>
      <c r="AA2458" s="11" t="str">
        <f t="shared" si="2980"/>
        <v/>
      </c>
      <c r="AB2458" s="3" t="str">
        <f t="shared" si="2981"/>
        <v/>
      </c>
      <c r="AC2458" s="3"/>
      <c r="AD2458" s="3"/>
      <c r="AE2458" s="7" t="str">
        <f>IF(X2458="","",_xlfn.IFNA(VLOOKUP(X2458,'饰品（请勿修改）'!$A:$H,8,FALSE),VLOOKUP(X2458,'饰品（请勿修改）'!$H:$H,1,FALSE)))</f>
        <v/>
      </c>
      <c r="AF2458" s="7" t="str">
        <f>IF(Z2458="","",_xlfn.IFNA(VLOOKUP(Z2458,'饰品（请勿修改）'!$A:$H,8,FALSE),VLOOKUP(Z2458,'饰品（请勿修改）'!$H:$H,1,FALSE)))</f>
        <v/>
      </c>
      <c r="AG2458" s="7">
        <f>_xlfn.IFNA(VLOOKUP(AE2458,'饰品（请勿修改）'!$H:$I,2,FALSE),0)</f>
        <v>0</v>
      </c>
      <c r="AH2458" s="7">
        <f>_xlfn.IFNA(VLOOKUP(AF2458,'饰品（请勿修改）'!$H:$I,2,FALSE),0)</f>
        <v>0</v>
      </c>
      <c r="AI2458" s="7">
        <f t="shared" si="2968"/>
        <v>0</v>
      </c>
      <c r="AJ2458" s="7">
        <f t="shared" si="2969"/>
        <v>0</v>
      </c>
    </row>
    <row r="2459" spans="1:36" x14ac:dyDescent="0.2">
      <c r="A2459" s="3"/>
      <c r="B2459" s="3"/>
      <c r="C2459" s="3"/>
      <c r="D2459" s="3"/>
      <c r="E2459" s="3"/>
      <c r="F2459" s="3"/>
      <c r="G2459" s="7" t="str">
        <f t="shared" si="2966"/>
        <v/>
      </c>
      <c r="H2459" s="7" t="str">
        <f t="shared" si="2970"/>
        <v/>
      </c>
      <c r="I2459" s="7" t="str">
        <f t="shared" si="2971"/>
        <v/>
      </c>
      <c r="J2459" s="7" t="str">
        <f t="shared" si="2972"/>
        <v/>
      </c>
      <c r="K2459" s="5">
        <f t="shared" si="2973"/>
        <v>0</v>
      </c>
      <c r="L2459" s="5">
        <f t="shared" si="2974"/>
        <v>0</v>
      </c>
      <c r="M2459" s="5">
        <f t="shared" si="2975"/>
        <v>0</v>
      </c>
      <c r="N2459" s="7" cm="1">
        <f t="array" ref="N2459:P2459">_xlfn._xlws.SORT(K2459:M2459,1,-1,TRUE)</f>
        <v>0</v>
      </c>
      <c r="O2459" s="7">
        <v>0</v>
      </c>
      <c r="P2459" s="7">
        <v>0</v>
      </c>
      <c r="Q2459" s="7">
        <v>2456</v>
      </c>
      <c r="R2459" s="7" t="e">
        <f t="shared" ref="R2459:W2459" si="3005">FIND(",",$F2459,Q2459+1)</f>
        <v>#VALUE!</v>
      </c>
      <c r="S2459" s="7" t="e">
        <f t="shared" si="3005"/>
        <v>#VALUE!</v>
      </c>
      <c r="T2459" s="7" t="e">
        <f t="shared" si="3005"/>
        <v>#VALUE!</v>
      </c>
      <c r="U2459" s="7" t="e">
        <f t="shared" si="3005"/>
        <v>#VALUE!</v>
      </c>
      <c r="V2459" s="7" t="e">
        <f t="shared" si="3005"/>
        <v>#VALUE!</v>
      </c>
      <c r="W2459" s="7" t="e">
        <f t="shared" si="3005"/>
        <v>#VALUE!</v>
      </c>
      <c r="X2459" s="11" t="str">
        <f t="shared" si="2977"/>
        <v/>
      </c>
      <c r="Y2459" s="11" t="str">
        <f t="shared" si="2978"/>
        <v/>
      </c>
      <c r="Z2459" s="11" t="str">
        <f t="shared" si="2979"/>
        <v/>
      </c>
      <c r="AA2459" s="11" t="str">
        <f t="shared" si="2980"/>
        <v/>
      </c>
      <c r="AB2459" s="3" t="str">
        <f t="shared" si="2981"/>
        <v/>
      </c>
      <c r="AC2459" s="3"/>
      <c r="AD2459" s="3"/>
      <c r="AE2459" s="7" t="str">
        <f>IF(X2459="","",_xlfn.IFNA(VLOOKUP(X2459,'饰品（请勿修改）'!$A:$H,8,FALSE),VLOOKUP(X2459,'饰品（请勿修改）'!$H:$H,1,FALSE)))</f>
        <v/>
      </c>
      <c r="AF2459" s="7" t="str">
        <f>IF(Z2459="","",_xlfn.IFNA(VLOOKUP(Z2459,'饰品（请勿修改）'!$A:$H,8,FALSE),VLOOKUP(Z2459,'饰品（请勿修改）'!$H:$H,1,FALSE)))</f>
        <v/>
      </c>
      <c r="AG2459" s="7">
        <f>_xlfn.IFNA(VLOOKUP(AE2459,'饰品（请勿修改）'!$H:$I,2,FALSE),0)</f>
        <v>0</v>
      </c>
      <c r="AH2459" s="7">
        <f>_xlfn.IFNA(VLOOKUP(AF2459,'饰品（请勿修改）'!$H:$I,2,FALSE),0)</f>
        <v>0</v>
      </c>
      <c r="AI2459" s="7">
        <f t="shared" si="2968"/>
        <v>0</v>
      </c>
      <c r="AJ2459" s="7">
        <f t="shared" si="2969"/>
        <v>0</v>
      </c>
    </row>
    <row r="2460" spans="1:36" x14ac:dyDescent="0.2">
      <c r="A2460" s="3"/>
      <c r="B2460" s="3"/>
      <c r="C2460" s="3"/>
      <c r="D2460" s="3"/>
      <c r="E2460" s="3"/>
      <c r="F2460" s="3"/>
      <c r="G2460" s="7" t="str">
        <f t="shared" si="2966"/>
        <v/>
      </c>
      <c r="H2460" s="7" t="str">
        <f t="shared" si="2970"/>
        <v/>
      </c>
      <c r="I2460" s="7" t="str">
        <f t="shared" si="2971"/>
        <v/>
      </c>
      <c r="J2460" s="7" t="str">
        <f t="shared" si="2972"/>
        <v/>
      </c>
      <c r="K2460" s="5">
        <f t="shared" si="2973"/>
        <v>0</v>
      </c>
      <c r="L2460" s="5">
        <f t="shared" si="2974"/>
        <v>0</v>
      </c>
      <c r="M2460" s="5">
        <f t="shared" si="2975"/>
        <v>0</v>
      </c>
      <c r="N2460" s="7" cm="1">
        <f t="array" ref="N2460:P2460">_xlfn._xlws.SORT(K2460:M2460,1,-1,TRUE)</f>
        <v>0</v>
      </c>
      <c r="O2460" s="7">
        <v>0</v>
      </c>
      <c r="P2460" s="7">
        <v>0</v>
      </c>
      <c r="Q2460" s="7">
        <v>2457</v>
      </c>
      <c r="R2460" s="7" t="e">
        <f t="shared" ref="R2460:W2460" si="3006">FIND(",",$F2460,Q2460+1)</f>
        <v>#VALUE!</v>
      </c>
      <c r="S2460" s="7" t="e">
        <f t="shared" si="3006"/>
        <v>#VALUE!</v>
      </c>
      <c r="T2460" s="7" t="e">
        <f t="shared" si="3006"/>
        <v>#VALUE!</v>
      </c>
      <c r="U2460" s="7" t="e">
        <f t="shared" si="3006"/>
        <v>#VALUE!</v>
      </c>
      <c r="V2460" s="7" t="e">
        <f t="shared" si="3006"/>
        <v>#VALUE!</v>
      </c>
      <c r="W2460" s="7" t="e">
        <f t="shared" si="3006"/>
        <v>#VALUE!</v>
      </c>
      <c r="X2460" s="11" t="str">
        <f t="shared" si="2977"/>
        <v/>
      </c>
      <c r="Y2460" s="11" t="str">
        <f t="shared" si="2978"/>
        <v/>
      </c>
      <c r="Z2460" s="11" t="str">
        <f t="shared" si="2979"/>
        <v/>
      </c>
      <c r="AA2460" s="11" t="str">
        <f t="shared" si="2980"/>
        <v/>
      </c>
      <c r="AB2460" s="3" t="str">
        <f t="shared" si="2981"/>
        <v/>
      </c>
      <c r="AC2460" s="3"/>
      <c r="AD2460" s="3"/>
      <c r="AE2460" s="7" t="str">
        <f>IF(X2460="","",_xlfn.IFNA(VLOOKUP(X2460,'饰品（请勿修改）'!$A:$H,8,FALSE),VLOOKUP(X2460,'饰品（请勿修改）'!$H:$H,1,FALSE)))</f>
        <v/>
      </c>
      <c r="AF2460" s="7" t="str">
        <f>IF(Z2460="","",_xlfn.IFNA(VLOOKUP(Z2460,'饰品（请勿修改）'!$A:$H,8,FALSE),VLOOKUP(Z2460,'饰品（请勿修改）'!$H:$H,1,FALSE)))</f>
        <v/>
      </c>
      <c r="AG2460" s="7">
        <f>_xlfn.IFNA(VLOOKUP(AE2460,'饰品（请勿修改）'!$H:$I,2,FALSE),0)</f>
        <v>0</v>
      </c>
      <c r="AH2460" s="7">
        <f>_xlfn.IFNA(VLOOKUP(AF2460,'饰品（请勿修改）'!$H:$I,2,FALSE),0)</f>
        <v>0</v>
      </c>
      <c r="AI2460" s="7">
        <f t="shared" si="2968"/>
        <v>0</v>
      </c>
      <c r="AJ2460" s="7">
        <f t="shared" si="2969"/>
        <v>0</v>
      </c>
    </row>
    <row r="2461" spans="1:36" x14ac:dyDescent="0.2">
      <c r="A2461" s="3"/>
      <c r="B2461" s="3"/>
      <c r="C2461" s="3"/>
      <c r="D2461" s="3"/>
      <c r="E2461" s="3"/>
      <c r="F2461" s="3"/>
      <c r="G2461" s="7" t="str">
        <f t="shared" si="2966"/>
        <v/>
      </c>
      <c r="H2461" s="7" t="str">
        <f t="shared" si="2970"/>
        <v/>
      </c>
      <c r="I2461" s="7" t="str">
        <f t="shared" si="2971"/>
        <v/>
      </c>
      <c r="J2461" s="7" t="str">
        <f t="shared" si="2972"/>
        <v/>
      </c>
      <c r="K2461" s="5">
        <f t="shared" si="2973"/>
        <v>0</v>
      </c>
      <c r="L2461" s="5">
        <f t="shared" si="2974"/>
        <v>0</v>
      </c>
      <c r="M2461" s="5">
        <f t="shared" si="2975"/>
        <v>0</v>
      </c>
      <c r="N2461" s="7" cm="1">
        <f t="array" ref="N2461:P2461">_xlfn._xlws.SORT(K2461:M2461,1,-1,TRUE)</f>
        <v>0</v>
      </c>
      <c r="O2461" s="7">
        <v>0</v>
      </c>
      <c r="P2461" s="7">
        <v>0</v>
      </c>
      <c r="Q2461" s="7">
        <v>2458</v>
      </c>
      <c r="R2461" s="7" t="e">
        <f t="shared" ref="R2461:W2461" si="3007">FIND(",",$F2461,Q2461+1)</f>
        <v>#VALUE!</v>
      </c>
      <c r="S2461" s="7" t="e">
        <f t="shared" si="3007"/>
        <v>#VALUE!</v>
      </c>
      <c r="T2461" s="7" t="e">
        <f t="shared" si="3007"/>
        <v>#VALUE!</v>
      </c>
      <c r="U2461" s="7" t="e">
        <f t="shared" si="3007"/>
        <v>#VALUE!</v>
      </c>
      <c r="V2461" s="7" t="e">
        <f t="shared" si="3007"/>
        <v>#VALUE!</v>
      </c>
      <c r="W2461" s="7" t="e">
        <f t="shared" si="3007"/>
        <v>#VALUE!</v>
      </c>
      <c r="X2461" s="11" t="str">
        <f t="shared" si="2977"/>
        <v/>
      </c>
      <c r="Y2461" s="11" t="str">
        <f t="shared" si="2978"/>
        <v/>
      </c>
      <c r="Z2461" s="11" t="str">
        <f t="shared" si="2979"/>
        <v/>
      </c>
      <c r="AA2461" s="11" t="str">
        <f t="shared" si="2980"/>
        <v/>
      </c>
      <c r="AB2461" s="3" t="str">
        <f t="shared" si="2981"/>
        <v/>
      </c>
      <c r="AC2461" s="3"/>
      <c r="AD2461" s="3"/>
      <c r="AE2461" s="7" t="str">
        <f>IF(X2461="","",_xlfn.IFNA(VLOOKUP(X2461,'饰品（请勿修改）'!$A:$H,8,FALSE),VLOOKUP(X2461,'饰品（请勿修改）'!$H:$H,1,FALSE)))</f>
        <v/>
      </c>
      <c r="AF2461" s="7" t="str">
        <f>IF(Z2461="","",_xlfn.IFNA(VLOOKUP(Z2461,'饰品（请勿修改）'!$A:$H,8,FALSE),VLOOKUP(Z2461,'饰品（请勿修改）'!$H:$H,1,FALSE)))</f>
        <v/>
      </c>
      <c r="AG2461" s="7">
        <f>_xlfn.IFNA(VLOOKUP(AE2461,'饰品（请勿修改）'!$H:$I,2,FALSE),0)</f>
        <v>0</v>
      </c>
      <c r="AH2461" s="7">
        <f>_xlfn.IFNA(VLOOKUP(AF2461,'饰品（请勿修改）'!$H:$I,2,FALSE),0)</f>
        <v>0</v>
      </c>
      <c r="AI2461" s="7">
        <f t="shared" si="2968"/>
        <v>0</v>
      </c>
      <c r="AJ2461" s="7">
        <f t="shared" si="2969"/>
        <v>0</v>
      </c>
    </row>
    <row r="2462" spans="1:36" x14ac:dyDescent="0.2">
      <c r="A2462" s="3"/>
      <c r="B2462" s="3"/>
      <c r="C2462" s="3"/>
      <c r="D2462" s="3"/>
      <c r="E2462" s="3"/>
      <c r="F2462" s="3"/>
      <c r="G2462" s="7" t="str">
        <f t="shared" si="2966"/>
        <v/>
      </c>
      <c r="H2462" s="7" t="str">
        <f t="shared" si="2970"/>
        <v/>
      </c>
      <c r="I2462" s="7" t="str">
        <f t="shared" si="2971"/>
        <v/>
      </c>
      <c r="J2462" s="7" t="str">
        <f t="shared" si="2972"/>
        <v/>
      </c>
      <c r="K2462" s="5">
        <f t="shared" si="2973"/>
        <v>0</v>
      </c>
      <c r="L2462" s="5">
        <f t="shared" si="2974"/>
        <v>0</v>
      </c>
      <c r="M2462" s="5">
        <f t="shared" si="2975"/>
        <v>0</v>
      </c>
      <c r="N2462" s="7" cm="1">
        <f t="array" ref="N2462:P2462">_xlfn._xlws.SORT(K2462:M2462,1,-1,TRUE)</f>
        <v>0</v>
      </c>
      <c r="O2462" s="7">
        <v>0</v>
      </c>
      <c r="P2462" s="7">
        <v>0</v>
      </c>
      <c r="Q2462" s="7">
        <v>2459</v>
      </c>
      <c r="R2462" s="7" t="e">
        <f t="shared" ref="R2462:W2462" si="3008">FIND(",",$F2462,Q2462+1)</f>
        <v>#VALUE!</v>
      </c>
      <c r="S2462" s="7" t="e">
        <f t="shared" si="3008"/>
        <v>#VALUE!</v>
      </c>
      <c r="T2462" s="7" t="e">
        <f t="shared" si="3008"/>
        <v>#VALUE!</v>
      </c>
      <c r="U2462" s="7" t="e">
        <f t="shared" si="3008"/>
        <v>#VALUE!</v>
      </c>
      <c r="V2462" s="7" t="e">
        <f t="shared" si="3008"/>
        <v>#VALUE!</v>
      </c>
      <c r="W2462" s="7" t="e">
        <f t="shared" si="3008"/>
        <v>#VALUE!</v>
      </c>
      <c r="X2462" s="11" t="str">
        <f t="shared" si="2977"/>
        <v/>
      </c>
      <c r="Y2462" s="11" t="str">
        <f t="shared" si="2978"/>
        <v/>
      </c>
      <c r="Z2462" s="11" t="str">
        <f t="shared" si="2979"/>
        <v/>
      </c>
      <c r="AA2462" s="11" t="str">
        <f t="shared" si="2980"/>
        <v/>
      </c>
      <c r="AB2462" s="3" t="str">
        <f t="shared" si="2981"/>
        <v/>
      </c>
      <c r="AC2462" s="3"/>
      <c r="AD2462" s="3"/>
      <c r="AE2462" s="7" t="str">
        <f>IF(X2462="","",_xlfn.IFNA(VLOOKUP(X2462,'饰品（请勿修改）'!$A:$H,8,FALSE),VLOOKUP(X2462,'饰品（请勿修改）'!$H:$H,1,FALSE)))</f>
        <v/>
      </c>
      <c r="AF2462" s="7" t="str">
        <f>IF(Z2462="","",_xlfn.IFNA(VLOOKUP(Z2462,'饰品（请勿修改）'!$A:$H,8,FALSE),VLOOKUP(Z2462,'饰品（请勿修改）'!$H:$H,1,FALSE)))</f>
        <v/>
      </c>
      <c r="AG2462" s="7">
        <f>_xlfn.IFNA(VLOOKUP(AE2462,'饰品（请勿修改）'!$H:$I,2,FALSE),0)</f>
        <v>0</v>
      </c>
      <c r="AH2462" s="7">
        <f>_xlfn.IFNA(VLOOKUP(AF2462,'饰品（请勿修改）'!$H:$I,2,FALSE),0)</f>
        <v>0</v>
      </c>
      <c r="AI2462" s="7">
        <f t="shared" si="2968"/>
        <v>0</v>
      </c>
      <c r="AJ2462" s="7">
        <f t="shared" si="2969"/>
        <v>0</v>
      </c>
    </row>
    <row r="2463" spans="1:36" x14ac:dyDescent="0.2">
      <c r="A2463" s="3"/>
      <c r="B2463" s="3"/>
      <c r="C2463" s="3"/>
      <c r="D2463" s="3"/>
      <c r="E2463" s="3"/>
      <c r="F2463" s="3"/>
      <c r="G2463" s="7" t="str">
        <f t="shared" si="2966"/>
        <v/>
      </c>
      <c r="H2463" s="7" t="str">
        <f t="shared" si="2970"/>
        <v/>
      </c>
      <c r="I2463" s="7" t="str">
        <f t="shared" si="2971"/>
        <v/>
      </c>
      <c r="J2463" s="7" t="str">
        <f t="shared" si="2972"/>
        <v/>
      </c>
      <c r="K2463" s="5">
        <f t="shared" si="2973"/>
        <v>0</v>
      </c>
      <c r="L2463" s="5">
        <f t="shared" si="2974"/>
        <v>0</v>
      </c>
      <c r="M2463" s="5">
        <f t="shared" si="2975"/>
        <v>0</v>
      </c>
      <c r="N2463" s="7" cm="1">
        <f t="array" ref="N2463:P2463">_xlfn._xlws.SORT(K2463:M2463,1,-1,TRUE)</f>
        <v>0</v>
      </c>
      <c r="O2463" s="7">
        <v>0</v>
      </c>
      <c r="P2463" s="7">
        <v>0</v>
      </c>
      <c r="Q2463" s="7">
        <v>2460</v>
      </c>
      <c r="R2463" s="7" t="e">
        <f t="shared" ref="R2463:W2463" si="3009">FIND(",",$F2463,Q2463+1)</f>
        <v>#VALUE!</v>
      </c>
      <c r="S2463" s="7" t="e">
        <f t="shared" si="3009"/>
        <v>#VALUE!</v>
      </c>
      <c r="T2463" s="7" t="e">
        <f t="shared" si="3009"/>
        <v>#VALUE!</v>
      </c>
      <c r="U2463" s="7" t="e">
        <f t="shared" si="3009"/>
        <v>#VALUE!</v>
      </c>
      <c r="V2463" s="7" t="e">
        <f t="shared" si="3009"/>
        <v>#VALUE!</v>
      </c>
      <c r="W2463" s="7" t="e">
        <f t="shared" si="3009"/>
        <v>#VALUE!</v>
      </c>
      <c r="X2463" s="11" t="str">
        <f t="shared" si="2977"/>
        <v/>
      </c>
      <c r="Y2463" s="11" t="str">
        <f t="shared" si="2978"/>
        <v/>
      </c>
      <c r="Z2463" s="11" t="str">
        <f t="shared" si="2979"/>
        <v/>
      </c>
      <c r="AA2463" s="11" t="str">
        <f t="shared" si="2980"/>
        <v/>
      </c>
      <c r="AB2463" s="3" t="str">
        <f t="shared" si="2981"/>
        <v/>
      </c>
      <c r="AC2463" s="3"/>
      <c r="AD2463" s="3"/>
      <c r="AE2463" s="7" t="str">
        <f>IF(X2463="","",_xlfn.IFNA(VLOOKUP(X2463,'饰品（请勿修改）'!$A:$H,8,FALSE),VLOOKUP(X2463,'饰品（请勿修改）'!$H:$H,1,FALSE)))</f>
        <v/>
      </c>
      <c r="AF2463" s="7" t="str">
        <f>IF(Z2463="","",_xlfn.IFNA(VLOOKUP(Z2463,'饰品（请勿修改）'!$A:$H,8,FALSE),VLOOKUP(Z2463,'饰品（请勿修改）'!$H:$H,1,FALSE)))</f>
        <v/>
      </c>
      <c r="AG2463" s="7">
        <f>_xlfn.IFNA(VLOOKUP(AE2463,'饰品（请勿修改）'!$H:$I,2,FALSE),0)</f>
        <v>0</v>
      </c>
      <c r="AH2463" s="7">
        <f>_xlfn.IFNA(VLOOKUP(AF2463,'饰品（请勿修改）'!$H:$I,2,FALSE),0)</f>
        <v>0</v>
      </c>
      <c r="AI2463" s="7">
        <f t="shared" si="2968"/>
        <v>0</v>
      </c>
      <c r="AJ2463" s="7">
        <f t="shared" si="2969"/>
        <v>0</v>
      </c>
    </row>
    <row r="2464" spans="1:36" x14ac:dyDescent="0.2">
      <c r="A2464" s="3"/>
      <c r="B2464" s="3"/>
      <c r="C2464" s="3"/>
      <c r="D2464" s="3"/>
      <c r="E2464" s="3"/>
      <c r="F2464" s="3"/>
      <c r="G2464" s="7" t="str">
        <f t="shared" si="2966"/>
        <v/>
      </c>
      <c r="H2464" s="7" t="str">
        <f t="shared" si="2970"/>
        <v/>
      </c>
      <c r="I2464" s="7" t="str">
        <f t="shared" si="2971"/>
        <v/>
      </c>
      <c r="J2464" s="7" t="str">
        <f t="shared" si="2972"/>
        <v/>
      </c>
      <c r="K2464" s="5">
        <f t="shared" si="2973"/>
        <v>0</v>
      </c>
      <c r="L2464" s="5">
        <f t="shared" si="2974"/>
        <v>0</v>
      </c>
      <c r="M2464" s="5">
        <f t="shared" si="2975"/>
        <v>0</v>
      </c>
      <c r="N2464" s="7" cm="1">
        <f t="array" ref="N2464:P2464">_xlfn._xlws.SORT(K2464:M2464,1,-1,TRUE)</f>
        <v>0</v>
      </c>
      <c r="O2464" s="7">
        <v>0</v>
      </c>
      <c r="P2464" s="7">
        <v>0</v>
      </c>
      <c r="Q2464" s="7">
        <v>2461</v>
      </c>
      <c r="R2464" s="7" t="e">
        <f t="shared" ref="R2464:W2464" si="3010">FIND(",",$F2464,Q2464+1)</f>
        <v>#VALUE!</v>
      </c>
      <c r="S2464" s="7" t="e">
        <f t="shared" si="3010"/>
        <v>#VALUE!</v>
      </c>
      <c r="T2464" s="7" t="e">
        <f t="shared" si="3010"/>
        <v>#VALUE!</v>
      </c>
      <c r="U2464" s="7" t="e">
        <f t="shared" si="3010"/>
        <v>#VALUE!</v>
      </c>
      <c r="V2464" s="7" t="e">
        <f t="shared" si="3010"/>
        <v>#VALUE!</v>
      </c>
      <c r="W2464" s="7" t="e">
        <f t="shared" si="3010"/>
        <v>#VALUE!</v>
      </c>
      <c r="X2464" s="11" t="str">
        <f t="shared" si="2977"/>
        <v/>
      </c>
      <c r="Y2464" s="11" t="str">
        <f t="shared" si="2978"/>
        <v/>
      </c>
      <c r="Z2464" s="11" t="str">
        <f t="shared" si="2979"/>
        <v/>
      </c>
      <c r="AA2464" s="11" t="str">
        <f t="shared" si="2980"/>
        <v/>
      </c>
      <c r="AB2464" s="3" t="str">
        <f t="shared" si="2981"/>
        <v/>
      </c>
      <c r="AC2464" s="3"/>
      <c r="AD2464" s="3"/>
      <c r="AE2464" s="7" t="str">
        <f>IF(X2464="","",_xlfn.IFNA(VLOOKUP(X2464,'饰品（请勿修改）'!$A:$H,8,FALSE),VLOOKUP(X2464,'饰品（请勿修改）'!$H:$H,1,FALSE)))</f>
        <v/>
      </c>
      <c r="AF2464" s="7" t="str">
        <f>IF(Z2464="","",_xlfn.IFNA(VLOOKUP(Z2464,'饰品（请勿修改）'!$A:$H,8,FALSE),VLOOKUP(Z2464,'饰品（请勿修改）'!$H:$H,1,FALSE)))</f>
        <v/>
      </c>
      <c r="AG2464" s="7">
        <f>_xlfn.IFNA(VLOOKUP(AE2464,'饰品（请勿修改）'!$H:$I,2,FALSE),0)</f>
        <v>0</v>
      </c>
      <c r="AH2464" s="7">
        <f>_xlfn.IFNA(VLOOKUP(AF2464,'饰品（请勿修改）'!$H:$I,2,FALSE),0)</f>
        <v>0</v>
      </c>
      <c r="AI2464" s="7">
        <f t="shared" si="2968"/>
        <v>0</v>
      </c>
      <c r="AJ2464" s="7">
        <f t="shared" si="2969"/>
        <v>0</v>
      </c>
    </row>
    <row r="2465" spans="1:36" x14ac:dyDescent="0.2">
      <c r="A2465" s="3"/>
      <c r="B2465" s="3"/>
      <c r="C2465" s="3"/>
      <c r="D2465" s="3"/>
      <c r="E2465" s="3"/>
      <c r="F2465" s="3"/>
      <c r="G2465" s="7" t="str">
        <f t="shared" si="2966"/>
        <v/>
      </c>
      <c r="H2465" s="7" t="str">
        <f t="shared" si="2970"/>
        <v/>
      </c>
      <c r="I2465" s="7" t="str">
        <f t="shared" si="2971"/>
        <v/>
      </c>
      <c r="J2465" s="7" t="str">
        <f t="shared" si="2972"/>
        <v/>
      </c>
      <c r="K2465" s="5">
        <f t="shared" si="2973"/>
        <v>0</v>
      </c>
      <c r="L2465" s="5">
        <f t="shared" si="2974"/>
        <v>0</v>
      </c>
      <c r="M2465" s="5">
        <f t="shared" si="2975"/>
        <v>0</v>
      </c>
      <c r="N2465" s="7" cm="1">
        <f t="array" ref="N2465:P2465">_xlfn._xlws.SORT(K2465:M2465,1,-1,TRUE)</f>
        <v>0</v>
      </c>
      <c r="O2465" s="7">
        <v>0</v>
      </c>
      <c r="P2465" s="7">
        <v>0</v>
      </c>
      <c r="Q2465" s="7">
        <v>2462</v>
      </c>
      <c r="R2465" s="7" t="e">
        <f t="shared" ref="R2465:W2465" si="3011">FIND(",",$F2465,Q2465+1)</f>
        <v>#VALUE!</v>
      </c>
      <c r="S2465" s="7" t="e">
        <f t="shared" si="3011"/>
        <v>#VALUE!</v>
      </c>
      <c r="T2465" s="7" t="e">
        <f t="shared" si="3011"/>
        <v>#VALUE!</v>
      </c>
      <c r="U2465" s="7" t="e">
        <f t="shared" si="3011"/>
        <v>#VALUE!</v>
      </c>
      <c r="V2465" s="7" t="e">
        <f t="shared" si="3011"/>
        <v>#VALUE!</v>
      </c>
      <c r="W2465" s="7" t="e">
        <f t="shared" si="3011"/>
        <v>#VALUE!</v>
      </c>
      <c r="X2465" s="11" t="str">
        <f t="shared" si="2977"/>
        <v/>
      </c>
      <c r="Y2465" s="11" t="str">
        <f t="shared" si="2978"/>
        <v/>
      </c>
      <c r="Z2465" s="11" t="str">
        <f t="shared" si="2979"/>
        <v/>
      </c>
      <c r="AA2465" s="11" t="str">
        <f t="shared" si="2980"/>
        <v/>
      </c>
      <c r="AB2465" s="3" t="str">
        <f t="shared" si="2981"/>
        <v/>
      </c>
      <c r="AC2465" s="3"/>
      <c r="AD2465" s="3"/>
      <c r="AE2465" s="7" t="str">
        <f>IF(X2465="","",_xlfn.IFNA(VLOOKUP(X2465,'饰品（请勿修改）'!$A:$H,8,FALSE),VLOOKUP(X2465,'饰品（请勿修改）'!$H:$H,1,FALSE)))</f>
        <v/>
      </c>
      <c r="AF2465" s="7" t="str">
        <f>IF(Z2465="","",_xlfn.IFNA(VLOOKUP(Z2465,'饰品（请勿修改）'!$A:$H,8,FALSE),VLOOKUP(Z2465,'饰品（请勿修改）'!$H:$H,1,FALSE)))</f>
        <v/>
      </c>
      <c r="AG2465" s="7">
        <f>_xlfn.IFNA(VLOOKUP(AE2465,'饰品（请勿修改）'!$H:$I,2,FALSE),0)</f>
        <v>0</v>
      </c>
      <c r="AH2465" s="7">
        <f>_xlfn.IFNA(VLOOKUP(AF2465,'饰品（请勿修改）'!$H:$I,2,FALSE),0)</f>
        <v>0</v>
      </c>
      <c r="AI2465" s="7">
        <f t="shared" si="2968"/>
        <v>0</v>
      </c>
      <c r="AJ2465" s="7">
        <f t="shared" si="2969"/>
        <v>0</v>
      </c>
    </row>
    <row r="2466" spans="1:36" x14ac:dyDescent="0.2">
      <c r="A2466" s="3"/>
      <c r="B2466" s="3"/>
      <c r="C2466" s="3"/>
      <c r="D2466" s="3"/>
      <c r="E2466" s="3"/>
      <c r="F2466" s="3"/>
      <c r="G2466" s="7" t="str">
        <f t="shared" si="2966"/>
        <v/>
      </c>
      <c r="H2466" s="7" t="str">
        <f t="shared" si="2970"/>
        <v/>
      </c>
      <c r="I2466" s="7" t="str">
        <f t="shared" si="2971"/>
        <v/>
      </c>
      <c r="J2466" s="7" t="str">
        <f t="shared" si="2972"/>
        <v/>
      </c>
      <c r="K2466" s="5">
        <f t="shared" si="2973"/>
        <v>0</v>
      </c>
      <c r="L2466" s="5">
        <f t="shared" si="2974"/>
        <v>0</v>
      </c>
      <c r="M2466" s="5">
        <f t="shared" si="2975"/>
        <v>0</v>
      </c>
      <c r="N2466" s="7" cm="1">
        <f t="array" ref="N2466:P2466">_xlfn._xlws.SORT(K2466:M2466,1,-1,TRUE)</f>
        <v>0</v>
      </c>
      <c r="O2466" s="7">
        <v>0</v>
      </c>
      <c r="P2466" s="7">
        <v>0</v>
      </c>
      <c r="Q2466" s="7">
        <v>2463</v>
      </c>
      <c r="R2466" s="7" t="e">
        <f t="shared" ref="R2466:W2466" si="3012">FIND(",",$F2466,Q2466+1)</f>
        <v>#VALUE!</v>
      </c>
      <c r="S2466" s="7" t="e">
        <f t="shared" si="3012"/>
        <v>#VALUE!</v>
      </c>
      <c r="T2466" s="7" t="e">
        <f t="shared" si="3012"/>
        <v>#VALUE!</v>
      </c>
      <c r="U2466" s="7" t="e">
        <f t="shared" si="3012"/>
        <v>#VALUE!</v>
      </c>
      <c r="V2466" s="7" t="e">
        <f t="shared" si="3012"/>
        <v>#VALUE!</v>
      </c>
      <c r="W2466" s="7" t="e">
        <f t="shared" si="3012"/>
        <v>#VALUE!</v>
      </c>
      <c r="X2466" s="11" t="str">
        <f t="shared" si="2977"/>
        <v/>
      </c>
      <c r="Y2466" s="11" t="str">
        <f t="shared" si="2978"/>
        <v/>
      </c>
      <c r="Z2466" s="11" t="str">
        <f t="shared" si="2979"/>
        <v/>
      </c>
      <c r="AA2466" s="11" t="str">
        <f t="shared" si="2980"/>
        <v/>
      </c>
      <c r="AB2466" s="3" t="str">
        <f t="shared" si="2981"/>
        <v/>
      </c>
      <c r="AC2466" s="3"/>
      <c r="AD2466" s="3"/>
      <c r="AE2466" s="7" t="str">
        <f>IF(X2466="","",_xlfn.IFNA(VLOOKUP(X2466,'饰品（请勿修改）'!$A:$H,8,FALSE),VLOOKUP(X2466,'饰品（请勿修改）'!$H:$H,1,FALSE)))</f>
        <v/>
      </c>
      <c r="AF2466" s="7" t="str">
        <f>IF(Z2466="","",_xlfn.IFNA(VLOOKUP(Z2466,'饰品（请勿修改）'!$A:$H,8,FALSE),VLOOKUP(Z2466,'饰品（请勿修改）'!$H:$H,1,FALSE)))</f>
        <v/>
      </c>
      <c r="AG2466" s="7">
        <f>_xlfn.IFNA(VLOOKUP(AE2466,'饰品（请勿修改）'!$H:$I,2,FALSE),0)</f>
        <v>0</v>
      </c>
      <c r="AH2466" s="7">
        <f>_xlfn.IFNA(VLOOKUP(AF2466,'饰品（请勿修改）'!$H:$I,2,FALSE),0)</f>
        <v>0</v>
      </c>
      <c r="AI2466" s="7">
        <f t="shared" si="2968"/>
        <v>0</v>
      </c>
      <c r="AJ2466" s="7">
        <f t="shared" si="2969"/>
        <v>0</v>
      </c>
    </row>
    <row r="2467" spans="1:36" x14ac:dyDescent="0.2">
      <c r="A2467" s="3"/>
      <c r="B2467" s="3"/>
      <c r="C2467" s="3"/>
      <c r="D2467" s="3"/>
      <c r="E2467" s="3"/>
      <c r="F2467" s="3"/>
      <c r="G2467" s="7" t="str">
        <f t="shared" si="2966"/>
        <v/>
      </c>
      <c r="H2467" s="7" t="str">
        <f t="shared" si="2970"/>
        <v/>
      </c>
      <c r="I2467" s="7" t="str">
        <f t="shared" si="2971"/>
        <v/>
      </c>
      <c r="J2467" s="7" t="str">
        <f t="shared" si="2972"/>
        <v/>
      </c>
      <c r="K2467" s="5">
        <f t="shared" si="2973"/>
        <v>0</v>
      </c>
      <c r="L2467" s="5">
        <f t="shared" si="2974"/>
        <v>0</v>
      </c>
      <c r="M2467" s="5">
        <f t="shared" si="2975"/>
        <v>0</v>
      </c>
      <c r="N2467" s="7" cm="1">
        <f t="array" ref="N2467:P2467">_xlfn._xlws.SORT(K2467:M2467,1,-1,TRUE)</f>
        <v>0</v>
      </c>
      <c r="O2467" s="7">
        <v>0</v>
      </c>
      <c r="P2467" s="7">
        <v>0</v>
      </c>
      <c r="Q2467" s="7">
        <v>2464</v>
      </c>
      <c r="R2467" s="7" t="e">
        <f t="shared" ref="R2467:W2467" si="3013">FIND(",",$F2467,Q2467+1)</f>
        <v>#VALUE!</v>
      </c>
      <c r="S2467" s="7" t="e">
        <f t="shared" si="3013"/>
        <v>#VALUE!</v>
      </c>
      <c r="T2467" s="7" t="e">
        <f t="shared" si="3013"/>
        <v>#VALUE!</v>
      </c>
      <c r="U2467" s="7" t="e">
        <f t="shared" si="3013"/>
        <v>#VALUE!</v>
      </c>
      <c r="V2467" s="7" t="e">
        <f t="shared" si="3013"/>
        <v>#VALUE!</v>
      </c>
      <c r="W2467" s="7" t="e">
        <f t="shared" si="3013"/>
        <v>#VALUE!</v>
      </c>
      <c r="X2467" s="11" t="str">
        <f t="shared" si="2977"/>
        <v/>
      </c>
      <c r="Y2467" s="11" t="str">
        <f t="shared" si="2978"/>
        <v/>
      </c>
      <c r="Z2467" s="11" t="str">
        <f t="shared" si="2979"/>
        <v/>
      </c>
      <c r="AA2467" s="11" t="str">
        <f t="shared" si="2980"/>
        <v/>
      </c>
      <c r="AB2467" s="3" t="str">
        <f t="shared" si="2981"/>
        <v/>
      </c>
      <c r="AC2467" s="3"/>
      <c r="AD2467" s="3"/>
      <c r="AE2467" s="7" t="str">
        <f>IF(X2467="","",_xlfn.IFNA(VLOOKUP(X2467,'饰品（请勿修改）'!$A:$H,8,FALSE),VLOOKUP(X2467,'饰品（请勿修改）'!$H:$H,1,FALSE)))</f>
        <v/>
      </c>
      <c r="AF2467" s="7" t="str">
        <f>IF(Z2467="","",_xlfn.IFNA(VLOOKUP(Z2467,'饰品（请勿修改）'!$A:$H,8,FALSE),VLOOKUP(Z2467,'饰品（请勿修改）'!$H:$H,1,FALSE)))</f>
        <v/>
      </c>
      <c r="AG2467" s="7">
        <f>_xlfn.IFNA(VLOOKUP(AE2467,'饰品（请勿修改）'!$H:$I,2,FALSE),0)</f>
        <v>0</v>
      </c>
      <c r="AH2467" s="7">
        <f>_xlfn.IFNA(VLOOKUP(AF2467,'饰品（请勿修改）'!$H:$I,2,FALSE),0)</f>
        <v>0</v>
      </c>
      <c r="AI2467" s="7">
        <f t="shared" si="2968"/>
        <v>0</v>
      </c>
      <c r="AJ2467" s="7">
        <f t="shared" si="2969"/>
        <v>0</v>
      </c>
    </row>
    <row r="2468" spans="1:36" x14ac:dyDescent="0.2">
      <c r="A2468" s="3"/>
      <c r="B2468" s="3"/>
      <c r="C2468" s="3"/>
      <c r="D2468" s="3"/>
      <c r="E2468" s="3"/>
      <c r="F2468" s="3"/>
      <c r="G2468" s="7" t="str">
        <f t="shared" si="2966"/>
        <v/>
      </c>
      <c r="H2468" s="7" t="str">
        <f t="shared" si="2970"/>
        <v/>
      </c>
      <c r="I2468" s="7" t="str">
        <f t="shared" si="2971"/>
        <v/>
      </c>
      <c r="J2468" s="7" t="str">
        <f t="shared" si="2972"/>
        <v/>
      </c>
      <c r="K2468" s="5">
        <f t="shared" si="2973"/>
        <v>0</v>
      </c>
      <c r="L2468" s="5">
        <f t="shared" si="2974"/>
        <v>0</v>
      </c>
      <c r="M2468" s="5">
        <f t="shared" si="2975"/>
        <v>0</v>
      </c>
      <c r="N2468" s="7" cm="1">
        <f t="array" ref="N2468:P2468">_xlfn._xlws.SORT(K2468:M2468,1,-1,TRUE)</f>
        <v>0</v>
      </c>
      <c r="O2468" s="7">
        <v>0</v>
      </c>
      <c r="P2468" s="7">
        <v>0</v>
      </c>
      <c r="Q2468" s="7">
        <v>2465</v>
      </c>
      <c r="R2468" s="7" t="e">
        <f t="shared" ref="R2468:W2468" si="3014">FIND(",",$F2468,Q2468+1)</f>
        <v>#VALUE!</v>
      </c>
      <c r="S2468" s="7" t="e">
        <f t="shared" si="3014"/>
        <v>#VALUE!</v>
      </c>
      <c r="T2468" s="7" t="e">
        <f t="shared" si="3014"/>
        <v>#VALUE!</v>
      </c>
      <c r="U2468" s="7" t="e">
        <f t="shared" si="3014"/>
        <v>#VALUE!</v>
      </c>
      <c r="V2468" s="7" t="e">
        <f t="shared" si="3014"/>
        <v>#VALUE!</v>
      </c>
      <c r="W2468" s="7" t="e">
        <f t="shared" si="3014"/>
        <v>#VALUE!</v>
      </c>
      <c r="X2468" s="11" t="str">
        <f t="shared" si="2977"/>
        <v/>
      </c>
      <c r="Y2468" s="11" t="str">
        <f t="shared" si="2978"/>
        <v/>
      </c>
      <c r="Z2468" s="11" t="str">
        <f t="shared" si="2979"/>
        <v/>
      </c>
      <c r="AA2468" s="11" t="str">
        <f t="shared" si="2980"/>
        <v/>
      </c>
      <c r="AB2468" s="3" t="str">
        <f t="shared" si="2981"/>
        <v/>
      </c>
      <c r="AC2468" s="3"/>
      <c r="AD2468" s="3"/>
      <c r="AE2468" s="7" t="str">
        <f>IF(X2468="","",_xlfn.IFNA(VLOOKUP(X2468,'饰品（请勿修改）'!$A:$H,8,FALSE),VLOOKUP(X2468,'饰品（请勿修改）'!$H:$H,1,FALSE)))</f>
        <v/>
      </c>
      <c r="AF2468" s="7" t="str">
        <f>IF(Z2468="","",_xlfn.IFNA(VLOOKUP(Z2468,'饰品（请勿修改）'!$A:$H,8,FALSE),VLOOKUP(Z2468,'饰品（请勿修改）'!$H:$H,1,FALSE)))</f>
        <v/>
      </c>
      <c r="AG2468" s="7">
        <f>_xlfn.IFNA(VLOOKUP(AE2468,'饰品（请勿修改）'!$H:$I,2,FALSE),0)</f>
        <v>0</v>
      </c>
      <c r="AH2468" s="7">
        <f>_xlfn.IFNA(VLOOKUP(AF2468,'饰品（请勿修改）'!$H:$I,2,FALSE),0)</f>
        <v>0</v>
      </c>
      <c r="AI2468" s="7">
        <f t="shared" si="2968"/>
        <v>0</v>
      </c>
      <c r="AJ2468" s="7">
        <f t="shared" si="2969"/>
        <v>0</v>
      </c>
    </row>
    <row r="2469" spans="1:36" x14ac:dyDescent="0.2">
      <c r="A2469" s="3"/>
      <c r="B2469" s="3"/>
      <c r="C2469" s="3"/>
      <c r="D2469" s="3"/>
      <c r="E2469" s="3"/>
      <c r="F2469" s="3"/>
      <c r="G2469" s="7" t="str">
        <f t="shared" si="2966"/>
        <v/>
      </c>
      <c r="H2469" s="7" t="str">
        <f t="shared" si="2970"/>
        <v/>
      </c>
      <c r="I2469" s="7" t="str">
        <f t="shared" si="2971"/>
        <v/>
      </c>
      <c r="J2469" s="7" t="str">
        <f t="shared" si="2972"/>
        <v/>
      </c>
      <c r="K2469" s="5">
        <f t="shared" si="2973"/>
        <v>0</v>
      </c>
      <c r="L2469" s="5">
        <f t="shared" si="2974"/>
        <v>0</v>
      </c>
      <c r="M2469" s="5">
        <f t="shared" si="2975"/>
        <v>0</v>
      </c>
      <c r="N2469" s="7" cm="1">
        <f t="array" ref="N2469:P2469">_xlfn._xlws.SORT(K2469:M2469,1,-1,TRUE)</f>
        <v>0</v>
      </c>
      <c r="O2469" s="7">
        <v>0</v>
      </c>
      <c r="P2469" s="7">
        <v>0</v>
      </c>
      <c r="Q2469" s="7">
        <v>2466</v>
      </c>
      <c r="R2469" s="7" t="e">
        <f t="shared" ref="R2469:W2469" si="3015">FIND(",",$F2469,Q2469+1)</f>
        <v>#VALUE!</v>
      </c>
      <c r="S2469" s="7" t="e">
        <f t="shared" si="3015"/>
        <v>#VALUE!</v>
      </c>
      <c r="T2469" s="7" t="e">
        <f t="shared" si="3015"/>
        <v>#VALUE!</v>
      </c>
      <c r="U2469" s="7" t="e">
        <f t="shared" si="3015"/>
        <v>#VALUE!</v>
      </c>
      <c r="V2469" s="7" t="e">
        <f t="shared" si="3015"/>
        <v>#VALUE!</v>
      </c>
      <c r="W2469" s="7" t="e">
        <f t="shared" si="3015"/>
        <v>#VALUE!</v>
      </c>
      <c r="X2469" s="11" t="str">
        <f t="shared" si="2977"/>
        <v/>
      </c>
      <c r="Y2469" s="11" t="str">
        <f t="shared" si="2978"/>
        <v/>
      </c>
      <c r="Z2469" s="11" t="str">
        <f t="shared" si="2979"/>
        <v/>
      </c>
      <c r="AA2469" s="11" t="str">
        <f t="shared" si="2980"/>
        <v/>
      </c>
      <c r="AB2469" s="3" t="str">
        <f t="shared" si="2981"/>
        <v/>
      </c>
      <c r="AC2469" s="3"/>
      <c r="AD2469" s="3"/>
      <c r="AE2469" s="7" t="str">
        <f>IF(X2469="","",_xlfn.IFNA(VLOOKUP(X2469,'饰品（请勿修改）'!$A:$H,8,FALSE),VLOOKUP(X2469,'饰品（请勿修改）'!$H:$H,1,FALSE)))</f>
        <v/>
      </c>
      <c r="AF2469" s="7" t="str">
        <f>IF(Z2469="","",_xlfn.IFNA(VLOOKUP(Z2469,'饰品（请勿修改）'!$A:$H,8,FALSE),VLOOKUP(Z2469,'饰品（请勿修改）'!$H:$H,1,FALSE)))</f>
        <v/>
      </c>
      <c r="AG2469" s="7">
        <f>_xlfn.IFNA(VLOOKUP(AE2469,'饰品（请勿修改）'!$H:$I,2,FALSE),0)</f>
        <v>0</v>
      </c>
      <c r="AH2469" s="7">
        <f>_xlfn.IFNA(VLOOKUP(AF2469,'饰品（请勿修改）'!$H:$I,2,FALSE),0)</f>
        <v>0</v>
      </c>
      <c r="AI2469" s="7">
        <f t="shared" si="2968"/>
        <v>0</v>
      </c>
      <c r="AJ2469" s="7">
        <f t="shared" si="2969"/>
        <v>0</v>
      </c>
    </row>
    <row r="2470" spans="1:36" x14ac:dyDescent="0.2">
      <c r="A2470" s="3"/>
      <c r="B2470" s="3"/>
      <c r="C2470" s="3"/>
      <c r="D2470" s="3"/>
      <c r="E2470" s="3"/>
      <c r="F2470" s="3"/>
      <c r="G2470" s="7" t="str">
        <f t="shared" si="2966"/>
        <v/>
      </c>
      <c r="H2470" s="7" t="str">
        <f t="shared" si="2970"/>
        <v/>
      </c>
      <c r="I2470" s="7" t="str">
        <f t="shared" si="2971"/>
        <v/>
      </c>
      <c r="J2470" s="7" t="str">
        <f t="shared" si="2972"/>
        <v/>
      </c>
      <c r="K2470" s="5">
        <f t="shared" si="2973"/>
        <v>0</v>
      </c>
      <c r="L2470" s="5">
        <f t="shared" si="2974"/>
        <v>0</v>
      </c>
      <c r="M2470" s="5">
        <f t="shared" si="2975"/>
        <v>0</v>
      </c>
      <c r="N2470" s="7" cm="1">
        <f t="array" ref="N2470:P2470">_xlfn._xlws.SORT(K2470:M2470,1,-1,TRUE)</f>
        <v>0</v>
      </c>
      <c r="O2470" s="7">
        <v>0</v>
      </c>
      <c r="P2470" s="7">
        <v>0</v>
      </c>
      <c r="Q2470" s="7">
        <v>2467</v>
      </c>
      <c r="R2470" s="7" t="e">
        <f t="shared" ref="R2470:W2470" si="3016">FIND(",",$F2470,Q2470+1)</f>
        <v>#VALUE!</v>
      </c>
      <c r="S2470" s="7" t="e">
        <f t="shared" si="3016"/>
        <v>#VALUE!</v>
      </c>
      <c r="T2470" s="7" t="e">
        <f t="shared" si="3016"/>
        <v>#VALUE!</v>
      </c>
      <c r="U2470" s="7" t="e">
        <f t="shared" si="3016"/>
        <v>#VALUE!</v>
      </c>
      <c r="V2470" s="7" t="e">
        <f t="shared" si="3016"/>
        <v>#VALUE!</v>
      </c>
      <c r="W2470" s="7" t="e">
        <f t="shared" si="3016"/>
        <v>#VALUE!</v>
      </c>
      <c r="X2470" s="11" t="str">
        <f t="shared" si="2977"/>
        <v/>
      </c>
      <c r="Y2470" s="11" t="str">
        <f t="shared" si="2978"/>
        <v/>
      </c>
      <c r="Z2470" s="11" t="str">
        <f t="shared" si="2979"/>
        <v/>
      </c>
      <c r="AA2470" s="11" t="str">
        <f t="shared" si="2980"/>
        <v/>
      </c>
      <c r="AB2470" s="3" t="str">
        <f t="shared" si="2981"/>
        <v/>
      </c>
      <c r="AC2470" s="3"/>
      <c r="AD2470" s="3"/>
      <c r="AE2470" s="7" t="str">
        <f>IF(X2470="","",_xlfn.IFNA(VLOOKUP(X2470,'饰品（请勿修改）'!$A:$H,8,FALSE),VLOOKUP(X2470,'饰品（请勿修改）'!$H:$H,1,FALSE)))</f>
        <v/>
      </c>
      <c r="AF2470" s="7" t="str">
        <f>IF(Z2470="","",_xlfn.IFNA(VLOOKUP(Z2470,'饰品（请勿修改）'!$A:$H,8,FALSE),VLOOKUP(Z2470,'饰品（请勿修改）'!$H:$H,1,FALSE)))</f>
        <v/>
      </c>
      <c r="AG2470" s="7">
        <f>_xlfn.IFNA(VLOOKUP(AE2470,'饰品（请勿修改）'!$H:$I,2,FALSE),0)</f>
        <v>0</v>
      </c>
      <c r="AH2470" s="7">
        <f>_xlfn.IFNA(VLOOKUP(AF2470,'饰品（请勿修改）'!$H:$I,2,FALSE),0)</f>
        <v>0</v>
      </c>
      <c r="AI2470" s="7">
        <f t="shared" si="2968"/>
        <v>0</v>
      </c>
      <c r="AJ2470" s="7">
        <f t="shared" si="2969"/>
        <v>0</v>
      </c>
    </row>
    <row r="2471" spans="1:36" x14ac:dyDescent="0.2">
      <c r="A2471" s="3"/>
      <c r="B2471" s="3"/>
      <c r="C2471" s="3"/>
      <c r="D2471" s="3"/>
      <c r="E2471" s="3"/>
      <c r="F2471" s="3"/>
      <c r="G2471" s="7" t="str">
        <f t="shared" si="2966"/>
        <v/>
      </c>
      <c r="H2471" s="7" t="str">
        <f t="shared" si="2970"/>
        <v/>
      </c>
      <c r="I2471" s="7" t="str">
        <f t="shared" si="2971"/>
        <v/>
      </c>
      <c r="J2471" s="7" t="str">
        <f t="shared" si="2972"/>
        <v/>
      </c>
      <c r="K2471" s="5">
        <f t="shared" si="2973"/>
        <v>0</v>
      </c>
      <c r="L2471" s="5">
        <f t="shared" si="2974"/>
        <v>0</v>
      </c>
      <c r="M2471" s="5">
        <f t="shared" si="2975"/>
        <v>0</v>
      </c>
      <c r="N2471" s="7" cm="1">
        <f t="array" ref="N2471:P2471">_xlfn._xlws.SORT(K2471:M2471,1,-1,TRUE)</f>
        <v>0</v>
      </c>
      <c r="O2471" s="7">
        <v>0</v>
      </c>
      <c r="P2471" s="7">
        <v>0</v>
      </c>
      <c r="Q2471" s="7">
        <v>2468</v>
      </c>
      <c r="R2471" s="7" t="e">
        <f t="shared" ref="R2471:W2471" si="3017">FIND(",",$F2471,Q2471+1)</f>
        <v>#VALUE!</v>
      </c>
      <c r="S2471" s="7" t="e">
        <f t="shared" si="3017"/>
        <v>#VALUE!</v>
      </c>
      <c r="T2471" s="7" t="e">
        <f t="shared" si="3017"/>
        <v>#VALUE!</v>
      </c>
      <c r="U2471" s="7" t="e">
        <f t="shared" si="3017"/>
        <v>#VALUE!</v>
      </c>
      <c r="V2471" s="7" t="e">
        <f t="shared" si="3017"/>
        <v>#VALUE!</v>
      </c>
      <c r="W2471" s="7" t="e">
        <f t="shared" si="3017"/>
        <v>#VALUE!</v>
      </c>
      <c r="X2471" s="11" t="str">
        <f t="shared" si="2977"/>
        <v/>
      </c>
      <c r="Y2471" s="11" t="str">
        <f t="shared" si="2978"/>
        <v/>
      </c>
      <c r="Z2471" s="11" t="str">
        <f t="shared" si="2979"/>
        <v/>
      </c>
      <c r="AA2471" s="11" t="str">
        <f t="shared" si="2980"/>
        <v/>
      </c>
      <c r="AB2471" s="3" t="str">
        <f t="shared" si="2981"/>
        <v/>
      </c>
      <c r="AC2471" s="3"/>
      <c r="AD2471" s="3"/>
      <c r="AE2471" s="7" t="str">
        <f>IF(X2471="","",_xlfn.IFNA(VLOOKUP(X2471,'饰品（请勿修改）'!$A:$H,8,FALSE),VLOOKUP(X2471,'饰品（请勿修改）'!$H:$H,1,FALSE)))</f>
        <v/>
      </c>
      <c r="AF2471" s="7" t="str">
        <f>IF(Z2471="","",_xlfn.IFNA(VLOOKUP(Z2471,'饰品（请勿修改）'!$A:$H,8,FALSE),VLOOKUP(Z2471,'饰品（请勿修改）'!$H:$H,1,FALSE)))</f>
        <v/>
      </c>
      <c r="AG2471" s="7">
        <f>_xlfn.IFNA(VLOOKUP(AE2471,'饰品（请勿修改）'!$H:$I,2,FALSE),0)</f>
        <v>0</v>
      </c>
      <c r="AH2471" s="7">
        <f>_xlfn.IFNA(VLOOKUP(AF2471,'饰品（请勿修改）'!$H:$I,2,FALSE),0)</f>
        <v>0</v>
      </c>
      <c r="AI2471" s="7">
        <f t="shared" si="2968"/>
        <v>0</v>
      </c>
      <c r="AJ2471" s="7">
        <f t="shared" si="2969"/>
        <v>0</v>
      </c>
    </row>
    <row r="2472" spans="1:36" x14ac:dyDescent="0.2">
      <c r="A2472" s="3"/>
      <c r="B2472" s="3"/>
      <c r="C2472" s="3"/>
      <c r="D2472" s="3"/>
      <c r="E2472" s="3"/>
      <c r="F2472" s="3"/>
      <c r="G2472" s="7" t="str">
        <f t="shared" si="2966"/>
        <v/>
      </c>
      <c r="H2472" s="7" t="str">
        <f t="shared" si="2970"/>
        <v/>
      </c>
      <c r="I2472" s="7" t="str">
        <f t="shared" si="2971"/>
        <v/>
      </c>
      <c r="J2472" s="7" t="str">
        <f t="shared" si="2972"/>
        <v/>
      </c>
      <c r="K2472" s="5">
        <f t="shared" si="2973"/>
        <v>0</v>
      </c>
      <c r="L2472" s="5">
        <f t="shared" si="2974"/>
        <v>0</v>
      </c>
      <c r="M2472" s="5">
        <f t="shared" si="2975"/>
        <v>0</v>
      </c>
      <c r="N2472" s="7" cm="1">
        <f t="array" ref="N2472:P2472">_xlfn._xlws.SORT(K2472:M2472,1,-1,TRUE)</f>
        <v>0</v>
      </c>
      <c r="O2472" s="7">
        <v>0</v>
      </c>
      <c r="P2472" s="7">
        <v>0</v>
      </c>
      <c r="Q2472" s="7">
        <v>2469</v>
      </c>
      <c r="R2472" s="7" t="e">
        <f t="shared" ref="R2472:W2472" si="3018">FIND(",",$F2472,Q2472+1)</f>
        <v>#VALUE!</v>
      </c>
      <c r="S2472" s="7" t="e">
        <f t="shared" si="3018"/>
        <v>#VALUE!</v>
      </c>
      <c r="T2472" s="7" t="e">
        <f t="shared" si="3018"/>
        <v>#VALUE!</v>
      </c>
      <c r="U2472" s="7" t="e">
        <f t="shared" si="3018"/>
        <v>#VALUE!</v>
      </c>
      <c r="V2472" s="7" t="e">
        <f t="shared" si="3018"/>
        <v>#VALUE!</v>
      </c>
      <c r="W2472" s="7" t="e">
        <f t="shared" si="3018"/>
        <v>#VALUE!</v>
      </c>
      <c r="X2472" s="11" t="str">
        <f t="shared" si="2977"/>
        <v/>
      </c>
      <c r="Y2472" s="11" t="str">
        <f t="shared" si="2978"/>
        <v/>
      </c>
      <c r="Z2472" s="11" t="str">
        <f t="shared" si="2979"/>
        <v/>
      </c>
      <c r="AA2472" s="11" t="str">
        <f t="shared" si="2980"/>
        <v/>
      </c>
      <c r="AB2472" s="3" t="str">
        <f t="shared" si="2981"/>
        <v/>
      </c>
      <c r="AC2472" s="3"/>
      <c r="AD2472" s="3"/>
      <c r="AE2472" s="7" t="str">
        <f>IF(X2472="","",_xlfn.IFNA(VLOOKUP(X2472,'饰品（请勿修改）'!$A:$H,8,FALSE),VLOOKUP(X2472,'饰品（请勿修改）'!$H:$H,1,FALSE)))</f>
        <v/>
      </c>
      <c r="AF2472" s="7" t="str">
        <f>IF(Z2472="","",_xlfn.IFNA(VLOOKUP(Z2472,'饰品（请勿修改）'!$A:$H,8,FALSE),VLOOKUP(Z2472,'饰品（请勿修改）'!$H:$H,1,FALSE)))</f>
        <v/>
      </c>
      <c r="AG2472" s="7">
        <f>_xlfn.IFNA(VLOOKUP(AE2472,'饰品（请勿修改）'!$H:$I,2,FALSE),0)</f>
        <v>0</v>
      </c>
      <c r="AH2472" s="7">
        <f>_xlfn.IFNA(VLOOKUP(AF2472,'饰品（请勿修改）'!$H:$I,2,FALSE),0)</f>
        <v>0</v>
      </c>
      <c r="AI2472" s="7">
        <f t="shared" si="2968"/>
        <v>0</v>
      </c>
      <c r="AJ2472" s="7">
        <f t="shared" si="2969"/>
        <v>0</v>
      </c>
    </row>
    <row r="2473" spans="1:36" x14ac:dyDescent="0.2">
      <c r="A2473" s="3"/>
      <c r="B2473" s="3"/>
      <c r="C2473" s="3"/>
      <c r="D2473" s="3"/>
      <c r="E2473" s="3"/>
      <c r="F2473" s="3"/>
      <c r="G2473" s="7" t="str">
        <f t="shared" si="2966"/>
        <v/>
      </c>
      <c r="H2473" s="7" t="str">
        <f t="shared" si="2970"/>
        <v/>
      </c>
      <c r="I2473" s="7" t="str">
        <f t="shared" si="2971"/>
        <v/>
      </c>
      <c r="J2473" s="7" t="str">
        <f t="shared" si="2972"/>
        <v/>
      </c>
      <c r="K2473" s="5">
        <f t="shared" si="2973"/>
        <v>0</v>
      </c>
      <c r="L2473" s="5">
        <f t="shared" si="2974"/>
        <v>0</v>
      </c>
      <c r="M2473" s="5">
        <f t="shared" si="2975"/>
        <v>0</v>
      </c>
      <c r="N2473" s="7" cm="1">
        <f t="array" ref="N2473:P2473">_xlfn._xlws.SORT(K2473:M2473,1,-1,TRUE)</f>
        <v>0</v>
      </c>
      <c r="O2473" s="7">
        <v>0</v>
      </c>
      <c r="P2473" s="7">
        <v>0</v>
      </c>
      <c r="Q2473" s="7">
        <v>2470</v>
      </c>
      <c r="R2473" s="7" t="e">
        <f t="shared" ref="R2473:W2473" si="3019">FIND(",",$F2473,Q2473+1)</f>
        <v>#VALUE!</v>
      </c>
      <c r="S2473" s="7" t="e">
        <f t="shared" si="3019"/>
        <v>#VALUE!</v>
      </c>
      <c r="T2473" s="7" t="e">
        <f t="shared" si="3019"/>
        <v>#VALUE!</v>
      </c>
      <c r="U2473" s="7" t="e">
        <f t="shared" si="3019"/>
        <v>#VALUE!</v>
      </c>
      <c r="V2473" s="7" t="e">
        <f t="shared" si="3019"/>
        <v>#VALUE!</v>
      </c>
      <c r="W2473" s="7" t="e">
        <f t="shared" si="3019"/>
        <v>#VALUE!</v>
      </c>
      <c r="X2473" s="11" t="str">
        <f t="shared" si="2977"/>
        <v/>
      </c>
      <c r="Y2473" s="11" t="str">
        <f t="shared" si="2978"/>
        <v/>
      </c>
      <c r="Z2473" s="11" t="str">
        <f t="shared" si="2979"/>
        <v/>
      </c>
      <c r="AA2473" s="11" t="str">
        <f t="shared" si="2980"/>
        <v/>
      </c>
      <c r="AB2473" s="3" t="str">
        <f t="shared" si="2981"/>
        <v/>
      </c>
      <c r="AC2473" s="3"/>
      <c r="AD2473" s="3"/>
      <c r="AE2473" s="7" t="str">
        <f>IF(X2473="","",_xlfn.IFNA(VLOOKUP(X2473,'饰品（请勿修改）'!$A:$H,8,FALSE),VLOOKUP(X2473,'饰品（请勿修改）'!$H:$H,1,FALSE)))</f>
        <v/>
      </c>
      <c r="AF2473" s="7" t="str">
        <f>IF(Z2473="","",_xlfn.IFNA(VLOOKUP(Z2473,'饰品（请勿修改）'!$A:$H,8,FALSE),VLOOKUP(Z2473,'饰品（请勿修改）'!$H:$H,1,FALSE)))</f>
        <v/>
      </c>
      <c r="AG2473" s="7">
        <f>_xlfn.IFNA(VLOOKUP(AE2473,'饰品（请勿修改）'!$H:$I,2,FALSE),0)</f>
        <v>0</v>
      </c>
      <c r="AH2473" s="7">
        <f>_xlfn.IFNA(VLOOKUP(AF2473,'饰品（请勿修改）'!$H:$I,2,FALSE),0)</f>
        <v>0</v>
      </c>
      <c r="AI2473" s="7">
        <f t="shared" si="2968"/>
        <v>0</v>
      </c>
      <c r="AJ2473" s="7">
        <f t="shared" si="2969"/>
        <v>0</v>
      </c>
    </row>
    <row r="2474" spans="1:36" x14ac:dyDescent="0.2">
      <c r="A2474" s="3"/>
      <c r="B2474" s="3"/>
      <c r="C2474" s="3"/>
      <c r="D2474" s="3"/>
      <c r="E2474" s="3"/>
      <c r="F2474" s="3"/>
      <c r="G2474" s="7" t="str">
        <f t="shared" si="2966"/>
        <v/>
      </c>
      <c r="H2474" s="7" t="str">
        <f t="shared" si="2970"/>
        <v/>
      </c>
      <c r="I2474" s="7" t="str">
        <f t="shared" si="2971"/>
        <v/>
      </c>
      <c r="J2474" s="7" t="str">
        <f t="shared" si="2972"/>
        <v/>
      </c>
      <c r="K2474" s="5">
        <f t="shared" si="2973"/>
        <v>0</v>
      </c>
      <c r="L2474" s="5">
        <f t="shared" si="2974"/>
        <v>0</v>
      </c>
      <c r="M2474" s="5">
        <f t="shared" si="2975"/>
        <v>0</v>
      </c>
      <c r="N2474" s="7" cm="1">
        <f t="array" ref="N2474:P2474">_xlfn._xlws.SORT(K2474:M2474,1,-1,TRUE)</f>
        <v>0</v>
      </c>
      <c r="O2474" s="7">
        <v>0</v>
      </c>
      <c r="P2474" s="7">
        <v>0</v>
      </c>
      <c r="Q2474" s="7">
        <v>2471</v>
      </c>
      <c r="R2474" s="7" t="e">
        <f t="shared" ref="R2474:W2474" si="3020">FIND(",",$F2474,Q2474+1)</f>
        <v>#VALUE!</v>
      </c>
      <c r="S2474" s="7" t="e">
        <f t="shared" si="3020"/>
        <v>#VALUE!</v>
      </c>
      <c r="T2474" s="7" t="e">
        <f t="shared" si="3020"/>
        <v>#VALUE!</v>
      </c>
      <c r="U2474" s="7" t="e">
        <f t="shared" si="3020"/>
        <v>#VALUE!</v>
      </c>
      <c r="V2474" s="7" t="e">
        <f t="shared" si="3020"/>
        <v>#VALUE!</v>
      </c>
      <c r="W2474" s="7" t="e">
        <f t="shared" si="3020"/>
        <v>#VALUE!</v>
      </c>
      <c r="X2474" s="11" t="str">
        <f t="shared" si="2977"/>
        <v/>
      </c>
      <c r="Y2474" s="11" t="str">
        <f t="shared" si="2978"/>
        <v/>
      </c>
      <c r="Z2474" s="11" t="str">
        <f t="shared" si="2979"/>
        <v/>
      </c>
      <c r="AA2474" s="11" t="str">
        <f t="shared" si="2980"/>
        <v/>
      </c>
      <c r="AB2474" s="3" t="str">
        <f t="shared" si="2981"/>
        <v/>
      </c>
      <c r="AC2474" s="3"/>
      <c r="AD2474" s="3"/>
      <c r="AE2474" s="7" t="str">
        <f>IF(X2474="","",_xlfn.IFNA(VLOOKUP(X2474,'饰品（请勿修改）'!$A:$H,8,FALSE),VLOOKUP(X2474,'饰品（请勿修改）'!$H:$H,1,FALSE)))</f>
        <v/>
      </c>
      <c r="AF2474" s="7" t="str">
        <f>IF(Z2474="","",_xlfn.IFNA(VLOOKUP(Z2474,'饰品（请勿修改）'!$A:$H,8,FALSE),VLOOKUP(Z2474,'饰品（请勿修改）'!$H:$H,1,FALSE)))</f>
        <v/>
      </c>
      <c r="AG2474" s="7">
        <f>_xlfn.IFNA(VLOOKUP(AE2474,'饰品（请勿修改）'!$H:$I,2,FALSE),0)</f>
        <v>0</v>
      </c>
      <c r="AH2474" s="7">
        <f>_xlfn.IFNA(VLOOKUP(AF2474,'饰品（请勿修改）'!$H:$I,2,FALSE),0)</f>
        <v>0</v>
      </c>
      <c r="AI2474" s="7">
        <f t="shared" si="2968"/>
        <v>0</v>
      </c>
      <c r="AJ2474" s="7">
        <f t="shared" si="2969"/>
        <v>0</v>
      </c>
    </row>
    <row r="2475" spans="1:36" x14ac:dyDescent="0.2">
      <c r="A2475" s="3"/>
      <c r="B2475" s="3"/>
      <c r="C2475" s="3"/>
      <c r="D2475" s="3"/>
      <c r="E2475" s="3"/>
      <c r="F2475" s="3"/>
      <c r="G2475" s="7" t="str">
        <f t="shared" si="2966"/>
        <v/>
      </c>
      <c r="H2475" s="7" t="str">
        <f t="shared" si="2970"/>
        <v/>
      </c>
      <c r="I2475" s="7" t="str">
        <f t="shared" si="2971"/>
        <v/>
      </c>
      <c r="J2475" s="7" t="str">
        <f t="shared" si="2972"/>
        <v/>
      </c>
      <c r="K2475" s="5">
        <f t="shared" si="2973"/>
        <v>0</v>
      </c>
      <c r="L2475" s="5">
        <f t="shared" si="2974"/>
        <v>0</v>
      </c>
      <c r="M2475" s="5">
        <f t="shared" si="2975"/>
        <v>0</v>
      </c>
      <c r="N2475" s="7" cm="1">
        <f t="array" ref="N2475:P2475">_xlfn._xlws.SORT(K2475:M2475,1,-1,TRUE)</f>
        <v>0</v>
      </c>
      <c r="O2475" s="7">
        <v>0</v>
      </c>
      <c r="P2475" s="7">
        <v>0</v>
      </c>
      <c r="Q2475" s="7">
        <v>2472</v>
      </c>
      <c r="R2475" s="7" t="e">
        <f t="shared" ref="R2475:W2475" si="3021">FIND(",",$F2475,Q2475+1)</f>
        <v>#VALUE!</v>
      </c>
      <c r="S2475" s="7" t="e">
        <f t="shared" si="3021"/>
        <v>#VALUE!</v>
      </c>
      <c r="T2475" s="7" t="e">
        <f t="shared" si="3021"/>
        <v>#VALUE!</v>
      </c>
      <c r="U2475" s="7" t="e">
        <f t="shared" si="3021"/>
        <v>#VALUE!</v>
      </c>
      <c r="V2475" s="7" t="e">
        <f t="shared" si="3021"/>
        <v>#VALUE!</v>
      </c>
      <c r="W2475" s="7" t="e">
        <f t="shared" si="3021"/>
        <v>#VALUE!</v>
      </c>
      <c r="X2475" s="11" t="str">
        <f t="shared" si="2977"/>
        <v/>
      </c>
      <c r="Y2475" s="11" t="str">
        <f t="shared" si="2978"/>
        <v/>
      </c>
      <c r="Z2475" s="11" t="str">
        <f t="shared" si="2979"/>
        <v/>
      </c>
      <c r="AA2475" s="11" t="str">
        <f t="shared" si="2980"/>
        <v/>
      </c>
      <c r="AB2475" s="3" t="str">
        <f t="shared" si="2981"/>
        <v/>
      </c>
      <c r="AC2475" s="3"/>
      <c r="AD2475" s="3"/>
      <c r="AE2475" s="7" t="str">
        <f>IF(X2475="","",_xlfn.IFNA(VLOOKUP(X2475,'饰品（请勿修改）'!$A:$H,8,FALSE),VLOOKUP(X2475,'饰品（请勿修改）'!$H:$H,1,FALSE)))</f>
        <v/>
      </c>
      <c r="AF2475" s="7" t="str">
        <f>IF(Z2475="","",_xlfn.IFNA(VLOOKUP(Z2475,'饰品（请勿修改）'!$A:$H,8,FALSE),VLOOKUP(Z2475,'饰品（请勿修改）'!$H:$H,1,FALSE)))</f>
        <v/>
      </c>
      <c r="AG2475" s="7">
        <f>_xlfn.IFNA(VLOOKUP(AE2475,'饰品（请勿修改）'!$H:$I,2,FALSE),0)</f>
        <v>0</v>
      </c>
      <c r="AH2475" s="7">
        <f>_xlfn.IFNA(VLOOKUP(AF2475,'饰品（请勿修改）'!$H:$I,2,FALSE),0)</f>
        <v>0</v>
      </c>
      <c r="AI2475" s="7">
        <f t="shared" si="2968"/>
        <v>0</v>
      </c>
      <c r="AJ2475" s="7">
        <f t="shared" si="2969"/>
        <v>0</v>
      </c>
    </row>
    <row r="2476" spans="1:36" x14ac:dyDescent="0.2">
      <c r="A2476" s="3"/>
      <c r="B2476" s="3"/>
      <c r="C2476" s="3"/>
      <c r="D2476" s="3"/>
      <c r="E2476" s="3"/>
      <c r="F2476" s="3"/>
      <c r="G2476" s="7" t="str">
        <f t="shared" si="2966"/>
        <v/>
      </c>
      <c r="H2476" s="7" t="str">
        <f t="shared" si="2970"/>
        <v/>
      </c>
      <c r="I2476" s="7" t="str">
        <f t="shared" si="2971"/>
        <v/>
      </c>
      <c r="J2476" s="7" t="str">
        <f t="shared" si="2972"/>
        <v/>
      </c>
      <c r="K2476" s="5">
        <f t="shared" si="2973"/>
        <v>0</v>
      </c>
      <c r="L2476" s="5">
        <f t="shared" si="2974"/>
        <v>0</v>
      </c>
      <c r="M2476" s="5">
        <f t="shared" si="2975"/>
        <v>0</v>
      </c>
      <c r="N2476" s="7" cm="1">
        <f t="array" ref="N2476:P2476">_xlfn._xlws.SORT(K2476:M2476,1,-1,TRUE)</f>
        <v>0</v>
      </c>
      <c r="O2476" s="7">
        <v>0</v>
      </c>
      <c r="P2476" s="7">
        <v>0</v>
      </c>
      <c r="Q2476" s="7">
        <v>2473</v>
      </c>
      <c r="R2476" s="7" t="e">
        <f t="shared" ref="R2476:W2476" si="3022">FIND(",",$F2476,Q2476+1)</f>
        <v>#VALUE!</v>
      </c>
      <c r="S2476" s="7" t="e">
        <f t="shared" si="3022"/>
        <v>#VALUE!</v>
      </c>
      <c r="T2476" s="7" t="e">
        <f t="shared" si="3022"/>
        <v>#VALUE!</v>
      </c>
      <c r="U2476" s="7" t="e">
        <f t="shared" si="3022"/>
        <v>#VALUE!</v>
      </c>
      <c r="V2476" s="7" t="e">
        <f t="shared" si="3022"/>
        <v>#VALUE!</v>
      </c>
      <c r="W2476" s="7" t="e">
        <f t="shared" si="3022"/>
        <v>#VALUE!</v>
      </c>
      <c r="X2476" s="11" t="str">
        <f t="shared" si="2977"/>
        <v/>
      </c>
      <c r="Y2476" s="11" t="str">
        <f t="shared" si="2978"/>
        <v/>
      </c>
      <c r="Z2476" s="11" t="str">
        <f t="shared" si="2979"/>
        <v/>
      </c>
      <c r="AA2476" s="11" t="str">
        <f t="shared" si="2980"/>
        <v/>
      </c>
      <c r="AB2476" s="3" t="str">
        <f t="shared" si="2981"/>
        <v/>
      </c>
      <c r="AC2476" s="3"/>
      <c r="AD2476" s="3"/>
      <c r="AE2476" s="7" t="str">
        <f>IF(X2476="","",_xlfn.IFNA(VLOOKUP(X2476,'饰品（请勿修改）'!$A:$H,8,FALSE),VLOOKUP(X2476,'饰品（请勿修改）'!$H:$H,1,FALSE)))</f>
        <v/>
      </c>
      <c r="AF2476" s="7" t="str">
        <f>IF(Z2476="","",_xlfn.IFNA(VLOOKUP(Z2476,'饰品（请勿修改）'!$A:$H,8,FALSE),VLOOKUP(Z2476,'饰品（请勿修改）'!$H:$H,1,FALSE)))</f>
        <v/>
      </c>
      <c r="AG2476" s="7">
        <f>_xlfn.IFNA(VLOOKUP(AE2476,'饰品（请勿修改）'!$H:$I,2,FALSE),0)</f>
        <v>0</v>
      </c>
      <c r="AH2476" s="7">
        <f>_xlfn.IFNA(VLOOKUP(AF2476,'饰品（请勿修改）'!$H:$I,2,FALSE),0)</f>
        <v>0</v>
      </c>
      <c r="AI2476" s="7">
        <f t="shared" si="2968"/>
        <v>0</v>
      </c>
      <c r="AJ2476" s="7">
        <f t="shared" si="2969"/>
        <v>0</v>
      </c>
    </row>
    <row r="2477" spans="1:36" x14ac:dyDescent="0.2">
      <c r="A2477" s="3"/>
      <c r="B2477" s="3"/>
      <c r="C2477" s="3"/>
      <c r="D2477" s="3"/>
      <c r="E2477" s="3"/>
      <c r="F2477" s="3"/>
      <c r="G2477" s="7" t="str">
        <f t="shared" si="2966"/>
        <v/>
      </c>
      <c r="H2477" s="7" t="str">
        <f t="shared" si="2970"/>
        <v/>
      </c>
      <c r="I2477" s="7" t="str">
        <f t="shared" si="2971"/>
        <v/>
      </c>
      <c r="J2477" s="7" t="str">
        <f t="shared" si="2972"/>
        <v/>
      </c>
      <c r="K2477" s="5">
        <f t="shared" si="2973"/>
        <v>0</v>
      </c>
      <c r="L2477" s="5">
        <f t="shared" si="2974"/>
        <v>0</v>
      </c>
      <c r="M2477" s="5">
        <f t="shared" si="2975"/>
        <v>0</v>
      </c>
      <c r="N2477" s="7" cm="1">
        <f t="array" ref="N2477:P2477">_xlfn._xlws.SORT(K2477:M2477,1,-1,TRUE)</f>
        <v>0</v>
      </c>
      <c r="O2477" s="7">
        <v>0</v>
      </c>
      <c r="P2477" s="7">
        <v>0</v>
      </c>
      <c r="Q2477" s="7">
        <v>2474</v>
      </c>
      <c r="R2477" s="7" t="e">
        <f t="shared" ref="R2477:W2477" si="3023">FIND(",",$F2477,Q2477+1)</f>
        <v>#VALUE!</v>
      </c>
      <c r="S2477" s="7" t="e">
        <f t="shared" si="3023"/>
        <v>#VALUE!</v>
      </c>
      <c r="T2477" s="7" t="e">
        <f t="shared" si="3023"/>
        <v>#VALUE!</v>
      </c>
      <c r="U2477" s="7" t="e">
        <f t="shared" si="3023"/>
        <v>#VALUE!</v>
      </c>
      <c r="V2477" s="7" t="e">
        <f t="shared" si="3023"/>
        <v>#VALUE!</v>
      </c>
      <c r="W2477" s="7" t="e">
        <f t="shared" si="3023"/>
        <v>#VALUE!</v>
      </c>
      <c r="X2477" s="11" t="str">
        <f t="shared" si="2977"/>
        <v/>
      </c>
      <c r="Y2477" s="11" t="str">
        <f t="shared" si="2978"/>
        <v/>
      </c>
      <c r="Z2477" s="11" t="str">
        <f t="shared" si="2979"/>
        <v/>
      </c>
      <c r="AA2477" s="11" t="str">
        <f t="shared" si="2980"/>
        <v/>
      </c>
      <c r="AB2477" s="3" t="str">
        <f t="shared" si="2981"/>
        <v/>
      </c>
      <c r="AC2477" s="3"/>
      <c r="AD2477" s="3"/>
      <c r="AE2477" s="7" t="str">
        <f>IF(X2477="","",_xlfn.IFNA(VLOOKUP(X2477,'饰品（请勿修改）'!$A:$H,8,FALSE),VLOOKUP(X2477,'饰品（请勿修改）'!$H:$H,1,FALSE)))</f>
        <v/>
      </c>
      <c r="AF2477" s="7" t="str">
        <f>IF(Z2477="","",_xlfn.IFNA(VLOOKUP(Z2477,'饰品（请勿修改）'!$A:$H,8,FALSE),VLOOKUP(Z2477,'饰品（请勿修改）'!$H:$H,1,FALSE)))</f>
        <v/>
      </c>
      <c r="AG2477" s="7">
        <f>_xlfn.IFNA(VLOOKUP(AE2477,'饰品（请勿修改）'!$H:$I,2,FALSE),0)</f>
        <v>0</v>
      </c>
      <c r="AH2477" s="7">
        <f>_xlfn.IFNA(VLOOKUP(AF2477,'饰品（请勿修改）'!$H:$I,2,FALSE),0)</f>
        <v>0</v>
      </c>
      <c r="AI2477" s="7">
        <f t="shared" si="2968"/>
        <v>0</v>
      </c>
      <c r="AJ2477" s="7">
        <f t="shared" si="2969"/>
        <v>0</v>
      </c>
    </row>
    <row r="2478" spans="1:36" x14ac:dyDescent="0.2">
      <c r="A2478" s="3"/>
      <c r="B2478" s="3"/>
      <c r="C2478" s="3"/>
      <c r="D2478" s="3"/>
      <c r="E2478" s="3"/>
      <c r="F2478" s="3"/>
      <c r="G2478" s="7" t="str">
        <f t="shared" si="2966"/>
        <v/>
      </c>
      <c r="H2478" s="7" t="str">
        <f t="shared" si="2970"/>
        <v/>
      </c>
      <c r="I2478" s="7" t="str">
        <f t="shared" si="2971"/>
        <v/>
      </c>
      <c r="J2478" s="7" t="str">
        <f t="shared" si="2972"/>
        <v/>
      </c>
      <c r="K2478" s="5">
        <f t="shared" si="2973"/>
        <v>0</v>
      </c>
      <c r="L2478" s="5">
        <f t="shared" si="2974"/>
        <v>0</v>
      </c>
      <c r="M2478" s="5">
        <f t="shared" si="2975"/>
        <v>0</v>
      </c>
      <c r="N2478" s="7" cm="1">
        <f t="array" ref="N2478:P2478">_xlfn._xlws.SORT(K2478:M2478,1,-1,TRUE)</f>
        <v>0</v>
      </c>
      <c r="O2478" s="7">
        <v>0</v>
      </c>
      <c r="P2478" s="7">
        <v>0</v>
      </c>
      <c r="Q2478" s="7">
        <v>2475</v>
      </c>
      <c r="R2478" s="7" t="e">
        <f t="shared" ref="R2478:W2478" si="3024">FIND(",",$F2478,Q2478+1)</f>
        <v>#VALUE!</v>
      </c>
      <c r="S2478" s="7" t="e">
        <f t="shared" si="3024"/>
        <v>#VALUE!</v>
      </c>
      <c r="T2478" s="7" t="e">
        <f t="shared" si="3024"/>
        <v>#VALUE!</v>
      </c>
      <c r="U2478" s="7" t="e">
        <f t="shared" si="3024"/>
        <v>#VALUE!</v>
      </c>
      <c r="V2478" s="7" t="e">
        <f t="shared" si="3024"/>
        <v>#VALUE!</v>
      </c>
      <c r="W2478" s="7" t="e">
        <f t="shared" si="3024"/>
        <v>#VALUE!</v>
      </c>
      <c r="X2478" s="11" t="str">
        <f t="shared" si="2977"/>
        <v/>
      </c>
      <c r="Y2478" s="11" t="str">
        <f t="shared" si="2978"/>
        <v/>
      </c>
      <c r="Z2478" s="11" t="str">
        <f t="shared" si="2979"/>
        <v/>
      </c>
      <c r="AA2478" s="11" t="str">
        <f t="shared" si="2980"/>
        <v/>
      </c>
      <c r="AB2478" s="3" t="str">
        <f t="shared" si="2981"/>
        <v/>
      </c>
      <c r="AC2478" s="3"/>
      <c r="AD2478" s="3"/>
      <c r="AE2478" s="7" t="str">
        <f>IF(X2478="","",_xlfn.IFNA(VLOOKUP(X2478,'饰品（请勿修改）'!$A:$H,8,FALSE),VLOOKUP(X2478,'饰品（请勿修改）'!$H:$H,1,FALSE)))</f>
        <v/>
      </c>
      <c r="AF2478" s="7" t="str">
        <f>IF(Z2478="","",_xlfn.IFNA(VLOOKUP(Z2478,'饰品（请勿修改）'!$A:$H,8,FALSE),VLOOKUP(Z2478,'饰品（请勿修改）'!$H:$H,1,FALSE)))</f>
        <v/>
      </c>
      <c r="AG2478" s="7">
        <f>_xlfn.IFNA(VLOOKUP(AE2478,'饰品（请勿修改）'!$H:$I,2,FALSE),0)</f>
        <v>0</v>
      </c>
      <c r="AH2478" s="7">
        <f>_xlfn.IFNA(VLOOKUP(AF2478,'饰品（请勿修改）'!$H:$I,2,FALSE),0)</f>
        <v>0</v>
      </c>
      <c r="AI2478" s="7">
        <f t="shared" si="2968"/>
        <v>0</v>
      </c>
      <c r="AJ2478" s="7">
        <f t="shared" si="2969"/>
        <v>0</v>
      </c>
    </row>
    <row r="2479" spans="1:36" x14ac:dyDescent="0.2">
      <c r="A2479" s="3"/>
      <c r="B2479" s="3"/>
      <c r="C2479" s="3"/>
      <c r="D2479" s="3"/>
      <c r="E2479" s="3"/>
      <c r="F2479" s="3"/>
      <c r="G2479" s="7" t="str">
        <f t="shared" si="2966"/>
        <v/>
      </c>
      <c r="H2479" s="7" t="str">
        <f t="shared" si="2970"/>
        <v/>
      </c>
      <c r="I2479" s="7" t="str">
        <f t="shared" si="2971"/>
        <v/>
      </c>
      <c r="J2479" s="7" t="str">
        <f t="shared" si="2972"/>
        <v/>
      </c>
      <c r="K2479" s="5">
        <f t="shared" si="2973"/>
        <v>0</v>
      </c>
      <c r="L2479" s="5">
        <f t="shared" si="2974"/>
        <v>0</v>
      </c>
      <c r="M2479" s="5">
        <f t="shared" si="2975"/>
        <v>0</v>
      </c>
      <c r="N2479" s="7" cm="1">
        <f t="array" ref="N2479:P2479">_xlfn._xlws.SORT(K2479:M2479,1,-1,TRUE)</f>
        <v>0</v>
      </c>
      <c r="O2479" s="7">
        <v>0</v>
      </c>
      <c r="P2479" s="7">
        <v>0</v>
      </c>
      <c r="Q2479" s="7">
        <v>2476</v>
      </c>
      <c r="R2479" s="7" t="e">
        <f t="shared" ref="R2479:W2479" si="3025">FIND(",",$F2479,Q2479+1)</f>
        <v>#VALUE!</v>
      </c>
      <c r="S2479" s="7" t="e">
        <f t="shared" si="3025"/>
        <v>#VALUE!</v>
      </c>
      <c r="T2479" s="7" t="e">
        <f t="shared" si="3025"/>
        <v>#VALUE!</v>
      </c>
      <c r="U2479" s="7" t="e">
        <f t="shared" si="3025"/>
        <v>#VALUE!</v>
      </c>
      <c r="V2479" s="7" t="e">
        <f t="shared" si="3025"/>
        <v>#VALUE!</v>
      </c>
      <c r="W2479" s="7" t="e">
        <f t="shared" si="3025"/>
        <v>#VALUE!</v>
      </c>
      <c r="X2479" s="11" t="str">
        <f t="shared" si="2977"/>
        <v/>
      </c>
      <c r="Y2479" s="11" t="str">
        <f t="shared" si="2978"/>
        <v/>
      </c>
      <c r="Z2479" s="11" t="str">
        <f t="shared" si="2979"/>
        <v/>
      </c>
      <c r="AA2479" s="11" t="str">
        <f t="shared" si="2980"/>
        <v/>
      </c>
      <c r="AB2479" s="3" t="str">
        <f t="shared" si="2981"/>
        <v/>
      </c>
      <c r="AC2479" s="3"/>
      <c r="AD2479" s="3"/>
      <c r="AE2479" s="7" t="str">
        <f>IF(X2479="","",_xlfn.IFNA(VLOOKUP(X2479,'饰品（请勿修改）'!$A:$H,8,FALSE),VLOOKUP(X2479,'饰品（请勿修改）'!$H:$H,1,FALSE)))</f>
        <v/>
      </c>
      <c r="AF2479" s="7" t="str">
        <f>IF(Z2479="","",_xlfn.IFNA(VLOOKUP(Z2479,'饰品（请勿修改）'!$A:$H,8,FALSE),VLOOKUP(Z2479,'饰品（请勿修改）'!$H:$H,1,FALSE)))</f>
        <v/>
      </c>
      <c r="AG2479" s="7">
        <f>_xlfn.IFNA(VLOOKUP(AE2479,'饰品（请勿修改）'!$H:$I,2,FALSE),0)</f>
        <v>0</v>
      </c>
      <c r="AH2479" s="7">
        <f>_xlfn.IFNA(VLOOKUP(AF2479,'饰品（请勿修改）'!$H:$I,2,FALSE),0)</f>
        <v>0</v>
      </c>
      <c r="AI2479" s="7">
        <f t="shared" si="2968"/>
        <v>0</v>
      </c>
      <c r="AJ2479" s="7">
        <f t="shared" si="2969"/>
        <v>0</v>
      </c>
    </row>
    <row r="2480" spans="1:36" x14ac:dyDescent="0.2">
      <c r="A2480" s="3"/>
      <c r="B2480" s="3"/>
      <c r="C2480" s="3"/>
      <c r="D2480" s="3"/>
      <c r="E2480" s="3"/>
      <c r="F2480" s="3"/>
      <c r="G2480" s="7" t="str">
        <f t="shared" si="2966"/>
        <v/>
      </c>
      <c r="H2480" s="7" t="str">
        <f t="shared" si="2970"/>
        <v/>
      </c>
      <c r="I2480" s="7" t="str">
        <f t="shared" si="2971"/>
        <v/>
      </c>
      <c r="J2480" s="7" t="str">
        <f t="shared" si="2972"/>
        <v/>
      </c>
      <c r="K2480" s="5">
        <f t="shared" si="2973"/>
        <v>0</v>
      </c>
      <c r="L2480" s="5">
        <f t="shared" si="2974"/>
        <v>0</v>
      </c>
      <c r="M2480" s="5">
        <f t="shared" si="2975"/>
        <v>0</v>
      </c>
      <c r="N2480" s="7" cm="1">
        <f t="array" ref="N2480:P2480">_xlfn._xlws.SORT(K2480:M2480,1,-1,TRUE)</f>
        <v>0</v>
      </c>
      <c r="O2480" s="7">
        <v>0</v>
      </c>
      <c r="P2480" s="7">
        <v>0</v>
      </c>
      <c r="Q2480" s="7">
        <v>2477</v>
      </c>
      <c r="R2480" s="7" t="e">
        <f t="shared" ref="R2480:W2480" si="3026">FIND(",",$F2480,Q2480+1)</f>
        <v>#VALUE!</v>
      </c>
      <c r="S2480" s="7" t="e">
        <f t="shared" si="3026"/>
        <v>#VALUE!</v>
      </c>
      <c r="T2480" s="7" t="e">
        <f t="shared" si="3026"/>
        <v>#VALUE!</v>
      </c>
      <c r="U2480" s="7" t="e">
        <f t="shared" si="3026"/>
        <v>#VALUE!</v>
      </c>
      <c r="V2480" s="7" t="e">
        <f t="shared" si="3026"/>
        <v>#VALUE!</v>
      </c>
      <c r="W2480" s="7" t="e">
        <f t="shared" si="3026"/>
        <v>#VALUE!</v>
      </c>
      <c r="X2480" s="11" t="str">
        <f t="shared" si="2977"/>
        <v/>
      </c>
      <c r="Y2480" s="11" t="str">
        <f t="shared" si="2978"/>
        <v/>
      </c>
      <c r="Z2480" s="11" t="str">
        <f t="shared" si="2979"/>
        <v/>
      </c>
      <c r="AA2480" s="11" t="str">
        <f t="shared" si="2980"/>
        <v/>
      </c>
      <c r="AB2480" s="3" t="str">
        <f t="shared" si="2981"/>
        <v/>
      </c>
      <c r="AC2480" s="3"/>
      <c r="AD2480" s="3"/>
      <c r="AE2480" s="7" t="str">
        <f>IF(X2480="","",_xlfn.IFNA(VLOOKUP(X2480,'饰品（请勿修改）'!$A:$H,8,FALSE),VLOOKUP(X2480,'饰品（请勿修改）'!$H:$H,1,FALSE)))</f>
        <v/>
      </c>
      <c r="AF2480" s="7" t="str">
        <f>IF(Z2480="","",_xlfn.IFNA(VLOOKUP(Z2480,'饰品（请勿修改）'!$A:$H,8,FALSE),VLOOKUP(Z2480,'饰品（请勿修改）'!$H:$H,1,FALSE)))</f>
        <v/>
      </c>
      <c r="AG2480" s="7">
        <f>_xlfn.IFNA(VLOOKUP(AE2480,'饰品（请勿修改）'!$H:$I,2,FALSE),0)</f>
        <v>0</v>
      </c>
      <c r="AH2480" s="7">
        <f>_xlfn.IFNA(VLOOKUP(AF2480,'饰品（请勿修改）'!$H:$I,2,FALSE),0)</f>
        <v>0</v>
      </c>
      <c r="AI2480" s="7">
        <f t="shared" si="2968"/>
        <v>0</v>
      </c>
      <c r="AJ2480" s="7">
        <f t="shared" si="2969"/>
        <v>0</v>
      </c>
    </row>
    <row r="2481" spans="1:36" x14ac:dyDescent="0.2">
      <c r="A2481" s="3"/>
      <c r="B2481" s="3"/>
      <c r="C2481" s="3"/>
      <c r="D2481" s="3"/>
      <c r="E2481" s="3"/>
      <c r="F2481" s="3"/>
      <c r="G2481" s="7" t="str">
        <f t="shared" si="2966"/>
        <v/>
      </c>
      <c r="H2481" s="7" t="str">
        <f t="shared" si="2970"/>
        <v/>
      </c>
      <c r="I2481" s="7" t="str">
        <f t="shared" si="2971"/>
        <v/>
      </c>
      <c r="J2481" s="7" t="str">
        <f t="shared" si="2972"/>
        <v/>
      </c>
      <c r="K2481" s="5">
        <f t="shared" si="2973"/>
        <v>0</v>
      </c>
      <c r="L2481" s="5">
        <f t="shared" si="2974"/>
        <v>0</v>
      </c>
      <c r="M2481" s="5">
        <f t="shared" si="2975"/>
        <v>0</v>
      </c>
      <c r="N2481" s="7" cm="1">
        <f t="array" ref="N2481:P2481">_xlfn._xlws.SORT(K2481:M2481,1,-1,TRUE)</f>
        <v>0</v>
      </c>
      <c r="O2481" s="7">
        <v>0</v>
      </c>
      <c r="P2481" s="7">
        <v>0</v>
      </c>
      <c r="Q2481" s="7">
        <v>2478</v>
      </c>
      <c r="R2481" s="7" t="e">
        <f t="shared" ref="R2481:W2481" si="3027">FIND(",",$F2481,Q2481+1)</f>
        <v>#VALUE!</v>
      </c>
      <c r="S2481" s="7" t="e">
        <f t="shared" si="3027"/>
        <v>#VALUE!</v>
      </c>
      <c r="T2481" s="7" t="e">
        <f t="shared" si="3027"/>
        <v>#VALUE!</v>
      </c>
      <c r="U2481" s="7" t="e">
        <f t="shared" si="3027"/>
        <v>#VALUE!</v>
      </c>
      <c r="V2481" s="7" t="e">
        <f t="shared" si="3027"/>
        <v>#VALUE!</v>
      </c>
      <c r="W2481" s="7" t="e">
        <f t="shared" si="3027"/>
        <v>#VALUE!</v>
      </c>
      <c r="X2481" s="11" t="str">
        <f t="shared" si="2977"/>
        <v/>
      </c>
      <c r="Y2481" s="11" t="str">
        <f t="shared" si="2978"/>
        <v/>
      </c>
      <c r="Z2481" s="11" t="str">
        <f t="shared" si="2979"/>
        <v/>
      </c>
      <c r="AA2481" s="11" t="str">
        <f t="shared" si="2980"/>
        <v/>
      </c>
      <c r="AB2481" s="3" t="str">
        <f t="shared" si="2981"/>
        <v/>
      </c>
      <c r="AC2481" s="3"/>
      <c r="AD2481" s="3"/>
      <c r="AE2481" s="7" t="str">
        <f>IF(X2481="","",_xlfn.IFNA(VLOOKUP(X2481,'饰品（请勿修改）'!$A:$H,8,FALSE),VLOOKUP(X2481,'饰品（请勿修改）'!$H:$H,1,FALSE)))</f>
        <v/>
      </c>
      <c r="AF2481" s="7" t="str">
        <f>IF(Z2481="","",_xlfn.IFNA(VLOOKUP(Z2481,'饰品（请勿修改）'!$A:$H,8,FALSE),VLOOKUP(Z2481,'饰品（请勿修改）'!$H:$H,1,FALSE)))</f>
        <v/>
      </c>
      <c r="AG2481" s="7">
        <f>_xlfn.IFNA(VLOOKUP(AE2481,'饰品（请勿修改）'!$H:$I,2,FALSE),0)</f>
        <v>0</v>
      </c>
      <c r="AH2481" s="7">
        <f>_xlfn.IFNA(VLOOKUP(AF2481,'饰品（请勿修改）'!$H:$I,2,FALSE),0)</f>
        <v>0</v>
      </c>
      <c r="AI2481" s="7">
        <f t="shared" si="2968"/>
        <v>0</v>
      </c>
      <c r="AJ2481" s="7">
        <f t="shared" si="2969"/>
        <v>0</v>
      </c>
    </row>
    <row r="2482" spans="1:36" x14ac:dyDescent="0.2">
      <c r="A2482" s="3"/>
      <c r="B2482" s="3"/>
      <c r="C2482" s="3"/>
      <c r="D2482" s="3"/>
      <c r="E2482" s="3"/>
      <c r="F2482" s="3"/>
      <c r="G2482" s="7" t="str">
        <f t="shared" si="2966"/>
        <v/>
      </c>
      <c r="H2482" s="7" t="str">
        <f t="shared" si="2970"/>
        <v/>
      </c>
      <c r="I2482" s="7" t="str">
        <f t="shared" si="2971"/>
        <v/>
      </c>
      <c r="J2482" s="7" t="str">
        <f t="shared" si="2972"/>
        <v/>
      </c>
      <c r="K2482" s="5">
        <f t="shared" si="2973"/>
        <v>0</v>
      </c>
      <c r="L2482" s="5">
        <f t="shared" si="2974"/>
        <v>0</v>
      </c>
      <c r="M2482" s="5">
        <f t="shared" si="2975"/>
        <v>0</v>
      </c>
      <c r="N2482" s="7" cm="1">
        <f t="array" ref="N2482:P2482">_xlfn._xlws.SORT(K2482:M2482,1,-1,TRUE)</f>
        <v>0</v>
      </c>
      <c r="O2482" s="7">
        <v>0</v>
      </c>
      <c r="P2482" s="7">
        <v>0</v>
      </c>
      <c r="Q2482" s="7">
        <v>2479</v>
      </c>
      <c r="R2482" s="7" t="e">
        <f t="shared" ref="R2482:W2482" si="3028">FIND(",",$F2482,Q2482+1)</f>
        <v>#VALUE!</v>
      </c>
      <c r="S2482" s="7" t="e">
        <f t="shared" si="3028"/>
        <v>#VALUE!</v>
      </c>
      <c r="T2482" s="7" t="e">
        <f t="shared" si="3028"/>
        <v>#VALUE!</v>
      </c>
      <c r="U2482" s="7" t="e">
        <f t="shared" si="3028"/>
        <v>#VALUE!</v>
      </c>
      <c r="V2482" s="7" t="e">
        <f t="shared" si="3028"/>
        <v>#VALUE!</v>
      </c>
      <c r="W2482" s="7" t="e">
        <f t="shared" si="3028"/>
        <v>#VALUE!</v>
      </c>
      <c r="X2482" s="11" t="str">
        <f t="shared" si="2977"/>
        <v/>
      </c>
      <c r="Y2482" s="11" t="str">
        <f t="shared" si="2978"/>
        <v/>
      </c>
      <c r="Z2482" s="11" t="str">
        <f t="shared" si="2979"/>
        <v/>
      </c>
      <c r="AA2482" s="11" t="str">
        <f t="shared" si="2980"/>
        <v/>
      </c>
      <c r="AB2482" s="3" t="str">
        <f t="shared" si="2981"/>
        <v/>
      </c>
      <c r="AC2482" s="3"/>
      <c r="AD2482" s="3"/>
      <c r="AE2482" s="7" t="str">
        <f>IF(X2482="","",_xlfn.IFNA(VLOOKUP(X2482,'饰品（请勿修改）'!$A:$H,8,FALSE),VLOOKUP(X2482,'饰品（请勿修改）'!$H:$H,1,FALSE)))</f>
        <v/>
      </c>
      <c r="AF2482" s="7" t="str">
        <f>IF(Z2482="","",_xlfn.IFNA(VLOOKUP(Z2482,'饰品（请勿修改）'!$A:$H,8,FALSE),VLOOKUP(Z2482,'饰品（请勿修改）'!$H:$H,1,FALSE)))</f>
        <v/>
      </c>
      <c r="AG2482" s="7">
        <f>_xlfn.IFNA(VLOOKUP(AE2482,'饰品（请勿修改）'!$H:$I,2,FALSE),0)</f>
        <v>0</v>
      </c>
      <c r="AH2482" s="7">
        <f>_xlfn.IFNA(VLOOKUP(AF2482,'饰品（请勿修改）'!$H:$I,2,FALSE),0)</f>
        <v>0</v>
      </c>
      <c r="AI2482" s="7">
        <f t="shared" si="2968"/>
        <v>0</v>
      </c>
      <c r="AJ2482" s="7">
        <f t="shared" si="2969"/>
        <v>0</v>
      </c>
    </row>
    <row r="2483" spans="1:36" x14ac:dyDescent="0.2">
      <c r="A2483" s="3"/>
      <c r="B2483" s="3"/>
      <c r="C2483" s="3"/>
      <c r="D2483" s="3"/>
      <c r="E2483" s="3"/>
      <c r="F2483" s="3"/>
      <c r="G2483" s="7" t="str">
        <f t="shared" si="2966"/>
        <v/>
      </c>
      <c r="H2483" s="7" t="str">
        <f t="shared" si="2970"/>
        <v/>
      </c>
      <c r="I2483" s="7" t="str">
        <f t="shared" si="2971"/>
        <v/>
      </c>
      <c r="J2483" s="7" t="str">
        <f t="shared" si="2972"/>
        <v/>
      </c>
      <c r="K2483" s="5">
        <f t="shared" si="2973"/>
        <v>0</v>
      </c>
      <c r="L2483" s="5">
        <f t="shared" si="2974"/>
        <v>0</v>
      </c>
      <c r="M2483" s="5">
        <f t="shared" si="2975"/>
        <v>0</v>
      </c>
      <c r="N2483" s="7" cm="1">
        <f t="array" ref="N2483:P2483">_xlfn._xlws.SORT(K2483:M2483,1,-1,TRUE)</f>
        <v>0</v>
      </c>
      <c r="O2483" s="7">
        <v>0</v>
      </c>
      <c r="P2483" s="7">
        <v>0</v>
      </c>
      <c r="Q2483" s="7">
        <v>2480</v>
      </c>
      <c r="R2483" s="7" t="e">
        <f t="shared" ref="R2483:W2483" si="3029">FIND(",",$F2483,Q2483+1)</f>
        <v>#VALUE!</v>
      </c>
      <c r="S2483" s="7" t="e">
        <f t="shared" si="3029"/>
        <v>#VALUE!</v>
      </c>
      <c r="T2483" s="7" t="e">
        <f t="shared" si="3029"/>
        <v>#VALUE!</v>
      </c>
      <c r="U2483" s="7" t="e">
        <f t="shared" si="3029"/>
        <v>#VALUE!</v>
      </c>
      <c r="V2483" s="7" t="e">
        <f t="shared" si="3029"/>
        <v>#VALUE!</v>
      </c>
      <c r="W2483" s="7" t="e">
        <f t="shared" si="3029"/>
        <v>#VALUE!</v>
      </c>
      <c r="X2483" s="11" t="str">
        <f t="shared" si="2977"/>
        <v/>
      </c>
      <c r="Y2483" s="11" t="str">
        <f t="shared" si="2978"/>
        <v/>
      </c>
      <c r="Z2483" s="11" t="str">
        <f t="shared" si="2979"/>
        <v/>
      </c>
      <c r="AA2483" s="11" t="str">
        <f t="shared" si="2980"/>
        <v/>
      </c>
      <c r="AB2483" s="3" t="str">
        <f t="shared" si="2981"/>
        <v/>
      </c>
      <c r="AC2483" s="3"/>
      <c r="AD2483" s="3"/>
      <c r="AE2483" s="7" t="str">
        <f>IF(X2483="","",_xlfn.IFNA(VLOOKUP(X2483,'饰品（请勿修改）'!$A:$H,8,FALSE),VLOOKUP(X2483,'饰品（请勿修改）'!$H:$H,1,FALSE)))</f>
        <v/>
      </c>
      <c r="AF2483" s="7" t="str">
        <f>IF(Z2483="","",_xlfn.IFNA(VLOOKUP(Z2483,'饰品（请勿修改）'!$A:$H,8,FALSE),VLOOKUP(Z2483,'饰品（请勿修改）'!$H:$H,1,FALSE)))</f>
        <v/>
      </c>
      <c r="AG2483" s="7">
        <f>_xlfn.IFNA(VLOOKUP(AE2483,'饰品（请勿修改）'!$H:$I,2,FALSE),0)</f>
        <v>0</v>
      </c>
      <c r="AH2483" s="7">
        <f>_xlfn.IFNA(VLOOKUP(AF2483,'饰品（请勿修改）'!$H:$I,2,FALSE),0)</f>
        <v>0</v>
      </c>
      <c r="AI2483" s="7">
        <f t="shared" si="2968"/>
        <v>0</v>
      </c>
      <c r="AJ2483" s="7">
        <f t="shared" si="2969"/>
        <v>0</v>
      </c>
    </row>
    <row r="2484" spans="1:36" x14ac:dyDescent="0.2">
      <c r="A2484" s="3"/>
      <c r="B2484" s="3"/>
      <c r="C2484" s="3"/>
      <c r="D2484" s="3"/>
      <c r="E2484" s="3"/>
      <c r="F2484" s="3"/>
      <c r="G2484" s="7" t="str">
        <f t="shared" si="2966"/>
        <v/>
      </c>
      <c r="H2484" s="7" t="str">
        <f t="shared" si="2970"/>
        <v/>
      </c>
      <c r="I2484" s="7" t="str">
        <f t="shared" si="2971"/>
        <v/>
      </c>
      <c r="J2484" s="7" t="str">
        <f t="shared" si="2972"/>
        <v/>
      </c>
      <c r="K2484" s="5">
        <f t="shared" si="2973"/>
        <v>0</v>
      </c>
      <c r="L2484" s="5">
        <f t="shared" si="2974"/>
        <v>0</v>
      </c>
      <c r="M2484" s="5">
        <f t="shared" si="2975"/>
        <v>0</v>
      </c>
      <c r="N2484" s="7" cm="1">
        <f t="array" ref="N2484:P2484">_xlfn._xlws.SORT(K2484:M2484,1,-1,TRUE)</f>
        <v>0</v>
      </c>
      <c r="O2484" s="7">
        <v>0</v>
      </c>
      <c r="P2484" s="7">
        <v>0</v>
      </c>
      <c r="Q2484" s="7">
        <v>2481</v>
      </c>
      <c r="R2484" s="7" t="e">
        <f t="shared" ref="R2484:W2484" si="3030">FIND(",",$F2484,Q2484+1)</f>
        <v>#VALUE!</v>
      </c>
      <c r="S2484" s="7" t="e">
        <f t="shared" si="3030"/>
        <v>#VALUE!</v>
      </c>
      <c r="T2484" s="7" t="e">
        <f t="shared" si="3030"/>
        <v>#VALUE!</v>
      </c>
      <c r="U2484" s="7" t="e">
        <f t="shared" si="3030"/>
        <v>#VALUE!</v>
      </c>
      <c r="V2484" s="7" t="e">
        <f t="shared" si="3030"/>
        <v>#VALUE!</v>
      </c>
      <c r="W2484" s="7" t="e">
        <f t="shared" si="3030"/>
        <v>#VALUE!</v>
      </c>
      <c r="X2484" s="11" t="str">
        <f t="shared" si="2977"/>
        <v/>
      </c>
      <c r="Y2484" s="11" t="str">
        <f t="shared" si="2978"/>
        <v/>
      </c>
      <c r="Z2484" s="11" t="str">
        <f t="shared" si="2979"/>
        <v/>
      </c>
      <c r="AA2484" s="11" t="str">
        <f t="shared" si="2980"/>
        <v/>
      </c>
      <c r="AB2484" s="3" t="str">
        <f t="shared" si="2981"/>
        <v/>
      </c>
      <c r="AC2484" s="3"/>
      <c r="AD2484" s="3"/>
      <c r="AE2484" s="7" t="str">
        <f>IF(X2484="","",_xlfn.IFNA(VLOOKUP(X2484,'饰品（请勿修改）'!$A:$H,8,FALSE),VLOOKUP(X2484,'饰品（请勿修改）'!$H:$H,1,FALSE)))</f>
        <v/>
      </c>
      <c r="AF2484" s="7" t="str">
        <f>IF(Z2484="","",_xlfn.IFNA(VLOOKUP(Z2484,'饰品（请勿修改）'!$A:$H,8,FALSE),VLOOKUP(Z2484,'饰品（请勿修改）'!$H:$H,1,FALSE)))</f>
        <v/>
      </c>
      <c r="AG2484" s="7">
        <f>_xlfn.IFNA(VLOOKUP(AE2484,'饰品（请勿修改）'!$H:$I,2,FALSE),0)</f>
        <v>0</v>
      </c>
      <c r="AH2484" s="7">
        <f>_xlfn.IFNA(VLOOKUP(AF2484,'饰品（请勿修改）'!$H:$I,2,FALSE),0)</f>
        <v>0</v>
      </c>
      <c r="AI2484" s="7">
        <f t="shared" si="2968"/>
        <v>0</v>
      </c>
      <c r="AJ2484" s="7">
        <f t="shared" si="2969"/>
        <v>0</v>
      </c>
    </row>
    <row r="2485" spans="1:36" x14ac:dyDescent="0.2">
      <c r="A2485" s="3"/>
      <c r="B2485" s="3"/>
      <c r="C2485" s="3"/>
      <c r="D2485" s="3"/>
      <c r="E2485" s="3"/>
      <c r="F2485" s="3"/>
      <c r="G2485" s="7" t="str">
        <f t="shared" si="2966"/>
        <v/>
      </c>
      <c r="H2485" s="7" t="str">
        <f t="shared" si="2970"/>
        <v/>
      </c>
      <c r="I2485" s="7" t="str">
        <f t="shared" si="2971"/>
        <v/>
      </c>
      <c r="J2485" s="7" t="str">
        <f t="shared" si="2972"/>
        <v/>
      </c>
      <c r="K2485" s="5">
        <f t="shared" si="2973"/>
        <v>0</v>
      </c>
      <c r="L2485" s="5">
        <f t="shared" si="2974"/>
        <v>0</v>
      </c>
      <c r="M2485" s="5">
        <f t="shared" si="2975"/>
        <v>0</v>
      </c>
      <c r="N2485" s="7" cm="1">
        <f t="array" ref="N2485:P2485">_xlfn._xlws.SORT(K2485:M2485,1,-1,TRUE)</f>
        <v>0</v>
      </c>
      <c r="O2485" s="7">
        <v>0</v>
      </c>
      <c r="P2485" s="7">
        <v>0</v>
      </c>
      <c r="Q2485" s="7">
        <v>2482</v>
      </c>
      <c r="R2485" s="7" t="e">
        <f t="shared" ref="R2485:W2485" si="3031">FIND(",",$F2485,Q2485+1)</f>
        <v>#VALUE!</v>
      </c>
      <c r="S2485" s="7" t="e">
        <f t="shared" si="3031"/>
        <v>#VALUE!</v>
      </c>
      <c r="T2485" s="7" t="e">
        <f t="shared" si="3031"/>
        <v>#VALUE!</v>
      </c>
      <c r="U2485" s="7" t="e">
        <f t="shared" si="3031"/>
        <v>#VALUE!</v>
      </c>
      <c r="V2485" s="7" t="e">
        <f t="shared" si="3031"/>
        <v>#VALUE!</v>
      </c>
      <c r="W2485" s="7" t="e">
        <f t="shared" si="3031"/>
        <v>#VALUE!</v>
      </c>
      <c r="X2485" s="11" t="str">
        <f t="shared" si="2977"/>
        <v/>
      </c>
      <c r="Y2485" s="11" t="str">
        <f t="shared" si="2978"/>
        <v/>
      </c>
      <c r="Z2485" s="11" t="str">
        <f t="shared" si="2979"/>
        <v/>
      </c>
      <c r="AA2485" s="11" t="str">
        <f t="shared" si="2980"/>
        <v/>
      </c>
      <c r="AB2485" s="3" t="str">
        <f t="shared" si="2981"/>
        <v/>
      </c>
      <c r="AC2485" s="3"/>
      <c r="AD2485" s="3"/>
      <c r="AE2485" s="7" t="str">
        <f>IF(X2485="","",_xlfn.IFNA(VLOOKUP(X2485,'饰品（请勿修改）'!$A:$H,8,FALSE),VLOOKUP(X2485,'饰品（请勿修改）'!$H:$H,1,FALSE)))</f>
        <v/>
      </c>
      <c r="AF2485" s="7" t="str">
        <f>IF(Z2485="","",_xlfn.IFNA(VLOOKUP(Z2485,'饰品（请勿修改）'!$A:$H,8,FALSE),VLOOKUP(Z2485,'饰品（请勿修改）'!$H:$H,1,FALSE)))</f>
        <v/>
      </c>
      <c r="AG2485" s="7">
        <f>_xlfn.IFNA(VLOOKUP(AE2485,'饰品（请勿修改）'!$H:$I,2,FALSE),0)</f>
        <v>0</v>
      </c>
      <c r="AH2485" s="7">
        <f>_xlfn.IFNA(VLOOKUP(AF2485,'饰品（请勿修改）'!$H:$I,2,FALSE),0)</f>
        <v>0</v>
      </c>
      <c r="AI2485" s="7">
        <f t="shared" si="2968"/>
        <v>0</v>
      </c>
      <c r="AJ2485" s="7">
        <f t="shared" si="2969"/>
        <v>0</v>
      </c>
    </row>
    <row r="2486" spans="1:36" x14ac:dyDescent="0.2">
      <c r="A2486" s="3"/>
      <c r="B2486" s="3"/>
      <c r="C2486" s="3"/>
      <c r="D2486" s="3"/>
      <c r="E2486" s="3"/>
      <c r="F2486" s="3"/>
      <c r="G2486" s="7" t="str">
        <f t="shared" si="2966"/>
        <v/>
      </c>
      <c r="H2486" s="7" t="str">
        <f t="shared" si="2970"/>
        <v/>
      </c>
      <c r="I2486" s="7" t="str">
        <f t="shared" si="2971"/>
        <v/>
      </c>
      <c r="J2486" s="7" t="str">
        <f t="shared" si="2972"/>
        <v/>
      </c>
      <c r="K2486" s="5">
        <f t="shared" si="2973"/>
        <v>0</v>
      </c>
      <c r="L2486" s="5">
        <f t="shared" si="2974"/>
        <v>0</v>
      </c>
      <c r="M2486" s="5">
        <f t="shared" si="2975"/>
        <v>0</v>
      </c>
      <c r="N2486" s="7" cm="1">
        <f t="array" ref="N2486:P2486">_xlfn._xlws.SORT(K2486:M2486,1,-1,TRUE)</f>
        <v>0</v>
      </c>
      <c r="O2486" s="7">
        <v>0</v>
      </c>
      <c r="P2486" s="7">
        <v>0</v>
      </c>
      <c r="Q2486" s="7">
        <v>2483</v>
      </c>
      <c r="R2486" s="7" t="e">
        <f t="shared" ref="R2486:W2486" si="3032">FIND(",",$F2486,Q2486+1)</f>
        <v>#VALUE!</v>
      </c>
      <c r="S2486" s="7" t="e">
        <f t="shared" si="3032"/>
        <v>#VALUE!</v>
      </c>
      <c r="T2486" s="7" t="e">
        <f t="shared" si="3032"/>
        <v>#VALUE!</v>
      </c>
      <c r="U2486" s="7" t="e">
        <f t="shared" si="3032"/>
        <v>#VALUE!</v>
      </c>
      <c r="V2486" s="7" t="e">
        <f t="shared" si="3032"/>
        <v>#VALUE!</v>
      </c>
      <c r="W2486" s="7" t="e">
        <f t="shared" si="3032"/>
        <v>#VALUE!</v>
      </c>
      <c r="X2486" s="11" t="str">
        <f t="shared" si="2977"/>
        <v/>
      </c>
      <c r="Y2486" s="11" t="str">
        <f t="shared" si="2978"/>
        <v/>
      </c>
      <c r="Z2486" s="11" t="str">
        <f t="shared" si="2979"/>
        <v/>
      </c>
      <c r="AA2486" s="11" t="str">
        <f t="shared" si="2980"/>
        <v/>
      </c>
      <c r="AB2486" s="3" t="str">
        <f t="shared" si="2981"/>
        <v/>
      </c>
      <c r="AC2486" s="3"/>
      <c r="AD2486" s="3"/>
      <c r="AE2486" s="7" t="str">
        <f>IF(X2486="","",_xlfn.IFNA(VLOOKUP(X2486,'饰品（请勿修改）'!$A:$H,8,FALSE),VLOOKUP(X2486,'饰品（请勿修改）'!$H:$H,1,FALSE)))</f>
        <v/>
      </c>
      <c r="AF2486" s="7" t="str">
        <f>IF(Z2486="","",_xlfn.IFNA(VLOOKUP(Z2486,'饰品（请勿修改）'!$A:$H,8,FALSE),VLOOKUP(Z2486,'饰品（请勿修改）'!$H:$H,1,FALSE)))</f>
        <v/>
      </c>
      <c r="AG2486" s="7">
        <f>_xlfn.IFNA(VLOOKUP(AE2486,'饰品（请勿修改）'!$H:$I,2,FALSE),0)</f>
        <v>0</v>
      </c>
      <c r="AH2486" s="7">
        <f>_xlfn.IFNA(VLOOKUP(AF2486,'饰品（请勿修改）'!$H:$I,2,FALSE),0)</f>
        <v>0</v>
      </c>
      <c r="AI2486" s="7">
        <f t="shared" si="2968"/>
        <v>0</v>
      </c>
      <c r="AJ2486" s="7">
        <f t="shared" si="2969"/>
        <v>0</v>
      </c>
    </row>
    <row r="2487" spans="1:36" x14ac:dyDescent="0.2">
      <c r="A2487" s="3"/>
      <c r="B2487" s="3"/>
      <c r="C2487" s="3"/>
      <c r="D2487" s="3"/>
      <c r="E2487" s="3"/>
      <c r="F2487" s="3"/>
      <c r="G2487" s="7" t="str">
        <f t="shared" si="2966"/>
        <v/>
      </c>
      <c r="H2487" s="7" t="str">
        <f t="shared" si="2970"/>
        <v/>
      </c>
      <c r="I2487" s="7" t="str">
        <f t="shared" si="2971"/>
        <v/>
      </c>
      <c r="J2487" s="7" t="str">
        <f t="shared" si="2972"/>
        <v/>
      </c>
      <c r="K2487" s="5">
        <f t="shared" si="2973"/>
        <v>0</v>
      </c>
      <c r="L2487" s="5">
        <f t="shared" si="2974"/>
        <v>0</v>
      </c>
      <c r="M2487" s="5">
        <f t="shared" si="2975"/>
        <v>0</v>
      </c>
      <c r="N2487" s="7" cm="1">
        <f t="array" ref="N2487:P2487">_xlfn._xlws.SORT(K2487:M2487,1,-1,TRUE)</f>
        <v>0</v>
      </c>
      <c r="O2487" s="7">
        <v>0</v>
      </c>
      <c r="P2487" s="7">
        <v>0</v>
      </c>
      <c r="Q2487" s="7">
        <v>2484</v>
      </c>
      <c r="R2487" s="7" t="e">
        <f t="shared" ref="R2487:W2487" si="3033">FIND(",",$F2487,Q2487+1)</f>
        <v>#VALUE!</v>
      </c>
      <c r="S2487" s="7" t="e">
        <f t="shared" si="3033"/>
        <v>#VALUE!</v>
      </c>
      <c r="T2487" s="7" t="e">
        <f t="shared" si="3033"/>
        <v>#VALUE!</v>
      </c>
      <c r="U2487" s="7" t="e">
        <f t="shared" si="3033"/>
        <v>#VALUE!</v>
      </c>
      <c r="V2487" s="7" t="e">
        <f t="shared" si="3033"/>
        <v>#VALUE!</v>
      </c>
      <c r="W2487" s="7" t="e">
        <f t="shared" si="3033"/>
        <v>#VALUE!</v>
      </c>
      <c r="X2487" s="11" t="str">
        <f t="shared" si="2977"/>
        <v/>
      </c>
      <c r="Y2487" s="11" t="str">
        <f t="shared" si="2978"/>
        <v/>
      </c>
      <c r="Z2487" s="11" t="str">
        <f t="shared" si="2979"/>
        <v/>
      </c>
      <c r="AA2487" s="11" t="str">
        <f t="shared" si="2980"/>
        <v/>
      </c>
      <c r="AB2487" s="3" t="str">
        <f t="shared" si="2981"/>
        <v/>
      </c>
      <c r="AC2487" s="3"/>
      <c r="AD2487" s="3"/>
      <c r="AE2487" s="7" t="str">
        <f>IF(X2487="","",_xlfn.IFNA(VLOOKUP(X2487,'饰品（请勿修改）'!$A:$H,8,FALSE),VLOOKUP(X2487,'饰品（请勿修改）'!$H:$H,1,FALSE)))</f>
        <v/>
      </c>
      <c r="AF2487" s="7" t="str">
        <f>IF(Z2487="","",_xlfn.IFNA(VLOOKUP(Z2487,'饰品（请勿修改）'!$A:$H,8,FALSE),VLOOKUP(Z2487,'饰品（请勿修改）'!$H:$H,1,FALSE)))</f>
        <v/>
      </c>
      <c r="AG2487" s="7">
        <f>_xlfn.IFNA(VLOOKUP(AE2487,'饰品（请勿修改）'!$H:$I,2,FALSE),0)</f>
        <v>0</v>
      </c>
      <c r="AH2487" s="7">
        <f>_xlfn.IFNA(VLOOKUP(AF2487,'饰品（请勿修改）'!$H:$I,2,FALSE),0)</f>
        <v>0</v>
      </c>
      <c r="AI2487" s="7">
        <f t="shared" si="2968"/>
        <v>0</v>
      </c>
      <c r="AJ2487" s="7">
        <f t="shared" si="2969"/>
        <v>0</v>
      </c>
    </row>
    <row r="2488" spans="1:36" x14ac:dyDescent="0.2">
      <c r="A2488" s="3"/>
      <c r="B2488" s="3"/>
      <c r="C2488" s="3"/>
      <c r="D2488" s="3"/>
      <c r="E2488" s="3"/>
      <c r="F2488" s="3"/>
      <c r="G2488" s="7" t="str">
        <f t="shared" si="2966"/>
        <v/>
      </c>
      <c r="H2488" s="7" t="str">
        <f t="shared" si="2970"/>
        <v/>
      </c>
      <c r="I2488" s="7" t="str">
        <f t="shared" si="2971"/>
        <v/>
      </c>
      <c r="J2488" s="7" t="str">
        <f t="shared" si="2972"/>
        <v/>
      </c>
      <c r="K2488" s="5">
        <f t="shared" si="2973"/>
        <v>0</v>
      </c>
      <c r="L2488" s="5">
        <f t="shared" si="2974"/>
        <v>0</v>
      </c>
      <c r="M2488" s="5">
        <f t="shared" si="2975"/>
        <v>0</v>
      </c>
      <c r="N2488" s="7" cm="1">
        <f t="array" ref="N2488:P2488">_xlfn._xlws.SORT(K2488:M2488,1,-1,TRUE)</f>
        <v>0</v>
      </c>
      <c r="O2488" s="7">
        <v>0</v>
      </c>
      <c r="P2488" s="7">
        <v>0</v>
      </c>
      <c r="Q2488" s="7">
        <v>2485</v>
      </c>
      <c r="R2488" s="7" t="e">
        <f t="shared" ref="R2488:W2488" si="3034">FIND(",",$F2488,Q2488+1)</f>
        <v>#VALUE!</v>
      </c>
      <c r="S2488" s="7" t="e">
        <f t="shared" si="3034"/>
        <v>#VALUE!</v>
      </c>
      <c r="T2488" s="7" t="e">
        <f t="shared" si="3034"/>
        <v>#VALUE!</v>
      </c>
      <c r="U2488" s="7" t="e">
        <f t="shared" si="3034"/>
        <v>#VALUE!</v>
      </c>
      <c r="V2488" s="7" t="e">
        <f t="shared" si="3034"/>
        <v>#VALUE!</v>
      </c>
      <c r="W2488" s="7" t="e">
        <f t="shared" si="3034"/>
        <v>#VALUE!</v>
      </c>
      <c r="X2488" s="11" t="str">
        <f t="shared" si="2977"/>
        <v/>
      </c>
      <c r="Y2488" s="11" t="str">
        <f t="shared" si="2978"/>
        <v/>
      </c>
      <c r="Z2488" s="11" t="str">
        <f t="shared" si="2979"/>
        <v/>
      </c>
      <c r="AA2488" s="11" t="str">
        <f t="shared" si="2980"/>
        <v/>
      </c>
      <c r="AB2488" s="3" t="str">
        <f t="shared" si="2981"/>
        <v/>
      </c>
      <c r="AC2488" s="3"/>
      <c r="AD2488" s="3"/>
      <c r="AE2488" s="7" t="str">
        <f>IF(X2488="","",_xlfn.IFNA(VLOOKUP(X2488,'饰品（请勿修改）'!$A:$H,8,FALSE),VLOOKUP(X2488,'饰品（请勿修改）'!$H:$H,1,FALSE)))</f>
        <v/>
      </c>
      <c r="AF2488" s="7" t="str">
        <f>IF(Z2488="","",_xlfn.IFNA(VLOOKUP(Z2488,'饰品（请勿修改）'!$A:$H,8,FALSE),VLOOKUP(Z2488,'饰品（请勿修改）'!$H:$H,1,FALSE)))</f>
        <v/>
      </c>
      <c r="AG2488" s="7">
        <f>_xlfn.IFNA(VLOOKUP(AE2488,'饰品（请勿修改）'!$H:$I,2,FALSE),0)</f>
        <v>0</v>
      </c>
      <c r="AH2488" s="7">
        <f>_xlfn.IFNA(VLOOKUP(AF2488,'饰品（请勿修改）'!$H:$I,2,FALSE),0)</f>
        <v>0</v>
      </c>
      <c r="AI2488" s="7">
        <f t="shared" si="2968"/>
        <v>0</v>
      </c>
      <c r="AJ2488" s="7">
        <f t="shared" si="2969"/>
        <v>0</v>
      </c>
    </row>
    <row r="2489" spans="1:36" x14ac:dyDescent="0.2">
      <c r="A2489" s="3"/>
      <c r="B2489" s="3"/>
      <c r="C2489" s="3"/>
      <c r="D2489" s="3"/>
      <c r="E2489" s="3"/>
      <c r="F2489" s="3"/>
      <c r="G2489" s="7" t="str">
        <f t="shared" si="2966"/>
        <v/>
      </c>
      <c r="H2489" s="7" t="str">
        <f t="shared" si="2970"/>
        <v/>
      </c>
      <c r="I2489" s="7" t="str">
        <f t="shared" si="2971"/>
        <v/>
      </c>
      <c r="J2489" s="7" t="str">
        <f t="shared" si="2972"/>
        <v/>
      </c>
      <c r="K2489" s="5">
        <f t="shared" si="2973"/>
        <v>0</v>
      </c>
      <c r="L2489" s="5">
        <f t="shared" si="2974"/>
        <v>0</v>
      </c>
      <c r="M2489" s="5">
        <f t="shared" si="2975"/>
        <v>0</v>
      </c>
      <c r="N2489" s="7" cm="1">
        <f t="array" ref="N2489:P2489">_xlfn._xlws.SORT(K2489:M2489,1,-1,TRUE)</f>
        <v>0</v>
      </c>
      <c r="O2489" s="7">
        <v>0</v>
      </c>
      <c r="P2489" s="7">
        <v>0</v>
      </c>
      <c r="Q2489" s="7">
        <v>2486</v>
      </c>
      <c r="R2489" s="7" t="e">
        <f t="shared" ref="R2489:W2489" si="3035">FIND(",",$F2489,Q2489+1)</f>
        <v>#VALUE!</v>
      </c>
      <c r="S2489" s="7" t="e">
        <f t="shared" si="3035"/>
        <v>#VALUE!</v>
      </c>
      <c r="T2489" s="7" t="e">
        <f t="shared" si="3035"/>
        <v>#VALUE!</v>
      </c>
      <c r="U2489" s="7" t="e">
        <f t="shared" si="3035"/>
        <v>#VALUE!</v>
      </c>
      <c r="V2489" s="7" t="e">
        <f t="shared" si="3035"/>
        <v>#VALUE!</v>
      </c>
      <c r="W2489" s="7" t="e">
        <f t="shared" si="3035"/>
        <v>#VALUE!</v>
      </c>
      <c r="X2489" s="11" t="str">
        <f t="shared" si="2977"/>
        <v/>
      </c>
      <c r="Y2489" s="11" t="str">
        <f t="shared" si="2978"/>
        <v/>
      </c>
      <c r="Z2489" s="11" t="str">
        <f t="shared" si="2979"/>
        <v/>
      </c>
      <c r="AA2489" s="11" t="str">
        <f t="shared" si="2980"/>
        <v/>
      </c>
      <c r="AB2489" s="3" t="str">
        <f t="shared" si="2981"/>
        <v/>
      </c>
      <c r="AC2489" s="3"/>
      <c r="AD2489" s="3"/>
      <c r="AE2489" s="7" t="str">
        <f>IF(X2489="","",_xlfn.IFNA(VLOOKUP(X2489,'饰品（请勿修改）'!$A:$H,8,FALSE),VLOOKUP(X2489,'饰品（请勿修改）'!$H:$H,1,FALSE)))</f>
        <v/>
      </c>
      <c r="AF2489" s="7" t="str">
        <f>IF(Z2489="","",_xlfn.IFNA(VLOOKUP(Z2489,'饰品（请勿修改）'!$A:$H,8,FALSE),VLOOKUP(Z2489,'饰品（请勿修改）'!$H:$H,1,FALSE)))</f>
        <v/>
      </c>
      <c r="AG2489" s="7">
        <f>_xlfn.IFNA(VLOOKUP(AE2489,'饰品（请勿修改）'!$H:$I,2,FALSE),0)</f>
        <v>0</v>
      </c>
      <c r="AH2489" s="7">
        <f>_xlfn.IFNA(VLOOKUP(AF2489,'饰品（请勿修改）'!$H:$I,2,FALSE),0)</f>
        <v>0</v>
      </c>
      <c r="AI2489" s="7">
        <f t="shared" si="2968"/>
        <v>0</v>
      </c>
      <c r="AJ2489" s="7">
        <f t="shared" si="2969"/>
        <v>0</v>
      </c>
    </row>
    <row r="2490" spans="1:36" x14ac:dyDescent="0.2">
      <c r="A2490" s="3"/>
      <c r="B2490" s="3"/>
      <c r="C2490" s="3"/>
      <c r="D2490" s="3"/>
      <c r="E2490" s="3"/>
      <c r="F2490" s="3"/>
      <c r="G2490" s="7" t="str">
        <f t="shared" si="2966"/>
        <v/>
      </c>
      <c r="H2490" s="7" t="str">
        <f t="shared" si="2970"/>
        <v/>
      </c>
      <c r="I2490" s="7" t="str">
        <f t="shared" si="2971"/>
        <v/>
      </c>
      <c r="J2490" s="7" t="str">
        <f t="shared" si="2972"/>
        <v/>
      </c>
      <c r="K2490" s="5">
        <f t="shared" si="2973"/>
        <v>0</v>
      </c>
      <c r="L2490" s="5">
        <f t="shared" si="2974"/>
        <v>0</v>
      </c>
      <c r="M2490" s="5">
        <f t="shared" si="2975"/>
        <v>0</v>
      </c>
      <c r="N2490" s="7" cm="1">
        <f t="array" ref="N2490:P2490">_xlfn._xlws.SORT(K2490:M2490,1,-1,TRUE)</f>
        <v>0</v>
      </c>
      <c r="O2490" s="7">
        <v>0</v>
      </c>
      <c r="P2490" s="7">
        <v>0</v>
      </c>
      <c r="Q2490" s="7">
        <v>2487</v>
      </c>
      <c r="R2490" s="7" t="e">
        <f t="shared" ref="R2490:W2490" si="3036">FIND(",",$F2490,Q2490+1)</f>
        <v>#VALUE!</v>
      </c>
      <c r="S2490" s="7" t="e">
        <f t="shared" si="3036"/>
        <v>#VALUE!</v>
      </c>
      <c r="T2490" s="7" t="e">
        <f t="shared" si="3036"/>
        <v>#VALUE!</v>
      </c>
      <c r="U2490" s="7" t="e">
        <f t="shared" si="3036"/>
        <v>#VALUE!</v>
      </c>
      <c r="V2490" s="7" t="e">
        <f t="shared" si="3036"/>
        <v>#VALUE!</v>
      </c>
      <c r="W2490" s="7" t="e">
        <f t="shared" si="3036"/>
        <v>#VALUE!</v>
      </c>
      <c r="X2490" s="11" t="str">
        <f t="shared" si="2977"/>
        <v/>
      </c>
      <c r="Y2490" s="11" t="str">
        <f t="shared" si="2978"/>
        <v/>
      </c>
      <c r="Z2490" s="11" t="str">
        <f t="shared" si="2979"/>
        <v/>
      </c>
      <c r="AA2490" s="11" t="str">
        <f t="shared" si="2980"/>
        <v/>
      </c>
      <c r="AB2490" s="3" t="str">
        <f t="shared" si="2981"/>
        <v/>
      </c>
      <c r="AC2490" s="3"/>
      <c r="AD2490" s="3"/>
      <c r="AE2490" s="7" t="str">
        <f>IF(X2490="","",_xlfn.IFNA(VLOOKUP(X2490,'饰品（请勿修改）'!$A:$H,8,FALSE),VLOOKUP(X2490,'饰品（请勿修改）'!$H:$H,1,FALSE)))</f>
        <v/>
      </c>
      <c r="AF2490" s="7" t="str">
        <f>IF(Z2490="","",_xlfn.IFNA(VLOOKUP(Z2490,'饰品（请勿修改）'!$A:$H,8,FALSE),VLOOKUP(Z2490,'饰品（请勿修改）'!$H:$H,1,FALSE)))</f>
        <v/>
      </c>
      <c r="AG2490" s="7">
        <f>_xlfn.IFNA(VLOOKUP(AE2490,'饰品（请勿修改）'!$H:$I,2,FALSE),0)</f>
        <v>0</v>
      </c>
      <c r="AH2490" s="7">
        <f>_xlfn.IFNA(VLOOKUP(AF2490,'饰品（请勿修改）'!$H:$I,2,FALSE),0)</f>
        <v>0</v>
      </c>
      <c r="AI2490" s="7">
        <f t="shared" si="2968"/>
        <v>0</v>
      </c>
      <c r="AJ2490" s="7">
        <f t="shared" si="2969"/>
        <v>0</v>
      </c>
    </row>
    <row r="2491" spans="1:36" x14ac:dyDescent="0.2">
      <c r="A2491" s="3"/>
      <c r="B2491" s="3"/>
      <c r="C2491" s="3"/>
      <c r="D2491" s="3"/>
      <c r="E2491" s="3"/>
      <c r="F2491" s="3"/>
      <c r="G2491" s="7" t="str">
        <f t="shared" si="2966"/>
        <v/>
      </c>
      <c r="H2491" s="7" t="str">
        <f t="shared" si="2970"/>
        <v/>
      </c>
      <c r="I2491" s="7" t="str">
        <f t="shared" si="2971"/>
        <v/>
      </c>
      <c r="J2491" s="7" t="str">
        <f t="shared" si="2972"/>
        <v/>
      </c>
      <c r="K2491" s="5">
        <f t="shared" si="2973"/>
        <v>0</v>
      </c>
      <c r="L2491" s="5">
        <f t="shared" si="2974"/>
        <v>0</v>
      </c>
      <c r="M2491" s="5">
        <f t="shared" si="2975"/>
        <v>0</v>
      </c>
      <c r="N2491" s="7" cm="1">
        <f t="array" ref="N2491:P2491">_xlfn._xlws.SORT(K2491:M2491,1,-1,TRUE)</f>
        <v>0</v>
      </c>
      <c r="O2491" s="7">
        <v>0</v>
      </c>
      <c r="P2491" s="7">
        <v>0</v>
      </c>
      <c r="Q2491" s="7">
        <v>2488</v>
      </c>
      <c r="R2491" s="7" t="e">
        <f t="shared" ref="R2491:W2491" si="3037">FIND(",",$F2491,Q2491+1)</f>
        <v>#VALUE!</v>
      </c>
      <c r="S2491" s="7" t="e">
        <f t="shared" si="3037"/>
        <v>#VALUE!</v>
      </c>
      <c r="T2491" s="7" t="e">
        <f t="shared" si="3037"/>
        <v>#VALUE!</v>
      </c>
      <c r="U2491" s="7" t="e">
        <f t="shared" si="3037"/>
        <v>#VALUE!</v>
      </c>
      <c r="V2491" s="7" t="e">
        <f t="shared" si="3037"/>
        <v>#VALUE!</v>
      </c>
      <c r="W2491" s="7" t="e">
        <f t="shared" si="3037"/>
        <v>#VALUE!</v>
      </c>
      <c r="X2491" s="11" t="str">
        <f t="shared" si="2977"/>
        <v/>
      </c>
      <c r="Y2491" s="11" t="str">
        <f t="shared" si="2978"/>
        <v/>
      </c>
      <c r="Z2491" s="11" t="str">
        <f t="shared" si="2979"/>
        <v/>
      </c>
      <c r="AA2491" s="11" t="str">
        <f t="shared" si="2980"/>
        <v/>
      </c>
      <c r="AB2491" s="3" t="str">
        <f t="shared" si="2981"/>
        <v/>
      </c>
      <c r="AC2491" s="3"/>
      <c r="AD2491" s="3"/>
      <c r="AE2491" s="7" t="str">
        <f>IF(X2491="","",_xlfn.IFNA(VLOOKUP(X2491,'饰品（请勿修改）'!$A:$H,8,FALSE),VLOOKUP(X2491,'饰品（请勿修改）'!$H:$H,1,FALSE)))</f>
        <v/>
      </c>
      <c r="AF2491" s="7" t="str">
        <f>IF(Z2491="","",_xlfn.IFNA(VLOOKUP(Z2491,'饰品（请勿修改）'!$A:$H,8,FALSE),VLOOKUP(Z2491,'饰品（请勿修改）'!$H:$H,1,FALSE)))</f>
        <v/>
      </c>
      <c r="AG2491" s="7">
        <f>_xlfn.IFNA(VLOOKUP(AE2491,'饰品（请勿修改）'!$H:$I,2,FALSE),0)</f>
        <v>0</v>
      </c>
      <c r="AH2491" s="7">
        <f>_xlfn.IFNA(VLOOKUP(AF2491,'饰品（请勿修改）'!$H:$I,2,FALSE),0)</f>
        <v>0</v>
      </c>
      <c r="AI2491" s="7">
        <f t="shared" si="2968"/>
        <v>0</v>
      </c>
      <c r="AJ2491" s="7">
        <f t="shared" si="2969"/>
        <v>0</v>
      </c>
    </row>
    <row r="2492" spans="1:36" x14ac:dyDescent="0.2">
      <c r="A2492" s="3"/>
      <c r="B2492" s="3"/>
      <c r="C2492" s="3"/>
      <c r="D2492" s="3"/>
      <c r="E2492" s="3"/>
      <c r="F2492" s="3"/>
      <c r="G2492" s="7" t="str">
        <f t="shared" si="2966"/>
        <v/>
      </c>
      <c r="H2492" s="7" t="str">
        <f t="shared" si="2970"/>
        <v/>
      </c>
      <c r="I2492" s="7" t="str">
        <f t="shared" si="2971"/>
        <v/>
      </c>
      <c r="J2492" s="7" t="str">
        <f t="shared" si="2972"/>
        <v/>
      </c>
      <c r="K2492" s="5">
        <f t="shared" si="2973"/>
        <v>0</v>
      </c>
      <c r="L2492" s="5">
        <f t="shared" si="2974"/>
        <v>0</v>
      </c>
      <c r="M2492" s="5">
        <f t="shared" si="2975"/>
        <v>0</v>
      </c>
      <c r="N2492" s="7" cm="1">
        <f t="array" ref="N2492:P2492">_xlfn._xlws.SORT(K2492:M2492,1,-1,TRUE)</f>
        <v>0</v>
      </c>
      <c r="O2492" s="7">
        <v>0</v>
      </c>
      <c r="P2492" s="7">
        <v>0</v>
      </c>
      <c r="Q2492" s="7">
        <v>2489</v>
      </c>
      <c r="R2492" s="7" t="e">
        <f t="shared" ref="R2492:W2492" si="3038">FIND(",",$F2492,Q2492+1)</f>
        <v>#VALUE!</v>
      </c>
      <c r="S2492" s="7" t="e">
        <f t="shared" si="3038"/>
        <v>#VALUE!</v>
      </c>
      <c r="T2492" s="7" t="e">
        <f t="shared" si="3038"/>
        <v>#VALUE!</v>
      </c>
      <c r="U2492" s="7" t="e">
        <f t="shared" si="3038"/>
        <v>#VALUE!</v>
      </c>
      <c r="V2492" s="7" t="e">
        <f t="shared" si="3038"/>
        <v>#VALUE!</v>
      </c>
      <c r="W2492" s="7" t="e">
        <f t="shared" si="3038"/>
        <v>#VALUE!</v>
      </c>
      <c r="X2492" s="11" t="str">
        <f t="shared" si="2977"/>
        <v/>
      </c>
      <c r="Y2492" s="11" t="str">
        <f t="shared" si="2978"/>
        <v/>
      </c>
      <c r="Z2492" s="11" t="str">
        <f t="shared" si="2979"/>
        <v/>
      </c>
      <c r="AA2492" s="11" t="str">
        <f t="shared" si="2980"/>
        <v/>
      </c>
      <c r="AB2492" s="3" t="str">
        <f t="shared" si="2981"/>
        <v/>
      </c>
      <c r="AC2492" s="3"/>
      <c r="AD2492" s="3"/>
      <c r="AE2492" s="7" t="str">
        <f>IF(X2492="","",_xlfn.IFNA(VLOOKUP(X2492,'饰品（请勿修改）'!$A:$H,8,FALSE),VLOOKUP(X2492,'饰品（请勿修改）'!$H:$H,1,FALSE)))</f>
        <v/>
      </c>
      <c r="AF2492" s="7" t="str">
        <f>IF(Z2492="","",_xlfn.IFNA(VLOOKUP(Z2492,'饰品（请勿修改）'!$A:$H,8,FALSE),VLOOKUP(Z2492,'饰品（请勿修改）'!$H:$H,1,FALSE)))</f>
        <v/>
      </c>
      <c r="AG2492" s="7">
        <f>_xlfn.IFNA(VLOOKUP(AE2492,'饰品（请勿修改）'!$H:$I,2,FALSE),0)</f>
        <v>0</v>
      </c>
      <c r="AH2492" s="7">
        <f>_xlfn.IFNA(VLOOKUP(AF2492,'饰品（请勿修改）'!$H:$I,2,FALSE),0)</f>
        <v>0</v>
      </c>
      <c r="AI2492" s="7">
        <f t="shared" si="2968"/>
        <v>0</v>
      </c>
      <c r="AJ2492" s="7">
        <f t="shared" si="2969"/>
        <v>0</v>
      </c>
    </row>
    <row r="2493" spans="1:36" x14ac:dyDescent="0.2">
      <c r="A2493" s="3"/>
      <c r="B2493" s="3"/>
      <c r="C2493" s="3"/>
      <c r="D2493" s="3"/>
      <c r="E2493" s="3"/>
      <c r="F2493" s="3"/>
      <c r="G2493" s="7" t="str">
        <f t="shared" si="2966"/>
        <v/>
      </c>
      <c r="H2493" s="7" t="str">
        <f t="shared" si="2970"/>
        <v/>
      </c>
      <c r="I2493" s="7" t="str">
        <f t="shared" si="2971"/>
        <v/>
      </c>
      <c r="J2493" s="7" t="str">
        <f t="shared" si="2972"/>
        <v/>
      </c>
      <c r="K2493" s="5">
        <f t="shared" si="2973"/>
        <v>0</v>
      </c>
      <c r="L2493" s="5">
        <f t="shared" si="2974"/>
        <v>0</v>
      </c>
      <c r="M2493" s="5">
        <f t="shared" si="2975"/>
        <v>0</v>
      </c>
      <c r="N2493" s="7" cm="1">
        <f t="array" ref="N2493:P2493">_xlfn._xlws.SORT(K2493:M2493,1,-1,TRUE)</f>
        <v>0</v>
      </c>
      <c r="O2493" s="7">
        <v>0</v>
      </c>
      <c r="P2493" s="7">
        <v>0</v>
      </c>
      <c r="Q2493" s="7">
        <v>2490</v>
      </c>
      <c r="R2493" s="7" t="e">
        <f t="shared" ref="R2493:W2493" si="3039">FIND(",",$F2493,Q2493+1)</f>
        <v>#VALUE!</v>
      </c>
      <c r="S2493" s="7" t="e">
        <f t="shared" si="3039"/>
        <v>#VALUE!</v>
      </c>
      <c r="T2493" s="7" t="e">
        <f t="shared" si="3039"/>
        <v>#VALUE!</v>
      </c>
      <c r="U2493" s="7" t="e">
        <f t="shared" si="3039"/>
        <v>#VALUE!</v>
      </c>
      <c r="V2493" s="7" t="e">
        <f t="shared" si="3039"/>
        <v>#VALUE!</v>
      </c>
      <c r="W2493" s="7" t="e">
        <f t="shared" si="3039"/>
        <v>#VALUE!</v>
      </c>
      <c r="X2493" s="11" t="str">
        <f t="shared" si="2977"/>
        <v/>
      </c>
      <c r="Y2493" s="11" t="str">
        <f t="shared" si="2978"/>
        <v/>
      </c>
      <c r="Z2493" s="11" t="str">
        <f t="shared" si="2979"/>
        <v/>
      </c>
      <c r="AA2493" s="11" t="str">
        <f t="shared" si="2980"/>
        <v/>
      </c>
      <c r="AB2493" s="3" t="str">
        <f t="shared" si="2981"/>
        <v/>
      </c>
      <c r="AC2493" s="3"/>
      <c r="AD2493" s="3"/>
      <c r="AE2493" s="7" t="str">
        <f>IF(X2493="","",_xlfn.IFNA(VLOOKUP(X2493,'饰品（请勿修改）'!$A:$H,8,FALSE),VLOOKUP(X2493,'饰品（请勿修改）'!$H:$H,1,FALSE)))</f>
        <v/>
      </c>
      <c r="AF2493" s="7" t="str">
        <f>IF(Z2493="","",_xlfn.IFNA(VLOOKUP(Z2493,'饰品（请勿修改）'!$A:$H,8,FALSE),VLOOKUP(Z2493,'饰品（请勿修改）'!$H:$H,1,FALSE)))</f>
        <v/>
      </c>
      <c r="AG2493" s="7">
        <f>_xlfn.IFNA(VLOOKUP(AE2493,'饰品（请勿修改）'!$H:$I,2,FALSE),0)</f>
        <v>0</v>
      </c>
      <c r="AH2493" s="7">
        <f>_xlfn.IFNA(VLOOKUP(AF2493,'饰品（请勿修改）'!$H:$I,2,FALSE),0)</f>
        <v>0</v>
      </c>
      <c r="AI2493" s="7">
        <f t="shared" si="2968"/>
        <v>0</v>
      </c>
      <c r="AJ2493" s="7">
        <f t="shared" si="2969"/>
        <v>0</v>
      </c>
    </row>
    <row r="2494" spans="1:36" x14ac:dyDescent="0.2">
      <c r="A2494" s="3"/>
      <c r="B2494" s="3"/>
      <c r="C2494" s="3"/>
      <c r="D2494" s="3"/>
      <c r="E2494" s="3"/>
      <c r="F2494" s="3"/>
      <c r="G2494" s="7" t="str">
        <f t="shared" si="2966"/>
        <v/>
      </c>
      <c r="H2494" s="7" t="str">
        <f t="shared" si="2970"/>
        <v/>
      </c>
      <c r="I2494" s="7" t="str">
        <f t="shared" si="2971"/>
        <v/>
      </c>
      <c r="J2494" s="7" t="str">
        <f t="shared" si="2972"/>
        <v/>
      </c>
      <c r="K2494" s="5">
        <f t="shared" si="2973"/>
        <v>0</v>
      </c>
      <c r="L2494" s="5">
        <f t="shared" si="2974"/>
        <v>0</v>
      </c>
      <c r="M2494" s="5">
        <f t="shared" si="2975"/>
        <v>0</v>
      </c>
      <c r="N2494" s="7" cm="1">
        <f t="array" ref="N2494:P2494">_xlfn._xlws.SORT(K2494:M2494,1,-1,TRUE)</f>
        <v>0</v>
      </c>
      <c r="O2494" s="7">
        <v>0</v>
      </c>
      <c r="P2494" s="7">
        <v>0</v>
      </c>
      <c r="Q2494" s="7">
        <v>2491</v>
      </c>
      <c r="R2494" s="7" t="e">
        <f t="shared" ref="R2494:W2494" si="3040">FIND(",",$F2494,Q2494+1)</f>
        <v>#VALUE!</v>
      </c>
      <c r="S2494" s="7" t="e">
        <f t="shared" si="3040"/>
        <v>#VALUE!</v>
      </c>
      <c r="T2494" s="7" t="e">
        <f t="shared" si="3040"/>
        <v>#VALUE!</v>
      </c>
      <c r="U2494" s="7" t="e">
        <f t="shared" si="3040"/>
        <v>#VALUE!</v>
      </c>
      <c r="V2494" s="7" t="e">
        <f t="shared" si="3040"/>
        <v>#VALUE!</v>
      </c>
      <c r="W2494" s="7" t="e">
        <f t="shared" si="3040"/>
        <v>#VALUE!</v>
      </c>
      <c r="X2494" s="11" t="str">
        <f t="shared" si="2977"/>
        <v/>
      </c>
      <c r="Y2494" s="11" t="str">
        <f t="shared" si="2978"/>
        <v/>
      </c>
      <c r="Z2494" s="11" t="str">
        <f t="shared" si="2979"/>
        <v/>
      </c>
      <c r="AA2494" s="11" t="str">
        <f t="shared" si="2980"/>
        <v/>
      </c>
      <c r="AB2494" s="3" t="str">
        <f t="shared" si="2981"/>
        <v/>
      </c>
      <c r="AC2494" s="3"/>
      <c r="AD2494" s="3"/>
      <c r="AE2494" s="7" t="str">
        <f>IF(X2494="","",_xlfn.IFNA(VLOOKUP(X2494,'饰品（请勿修改）'!$A:$H,8,FALSE),VLOOKUP(X2494,'饰品（请勿修改）'!$H:$H,1,FALSE)))</f>
        <v/>
      </c>
      <c r="AF2494" s="7" t="str">
        <f>IF(Z2494="","",_xlfn.IFNA(VLOOKUP(Z2494,'饰品（请勿修改）'!$A:$H,8,FALSE),VLOOKUP(Z2494,'饰品（请勿修改）'!$H:$H,1,FALSE)))</f>
        <v/>
      </c>
      <c r="AG2494" s="7">
        <f>_xlfn.IFNA(VLOOKUP(AE2494,'饰品（请勿修改）'!$H:$I,2,FALSE),0)</f>
        <v>0</v>
      </c>
      <c r="AH2494" s="7">
        <f>_xlfn.IFNA(VLOOKUP(AF2494,'饰品（请勿修改）'!$H:$I,2,FALSE),0)</f>
        <v>0</v>
      </c>
      <c r="AI2494" s="7">
        <f t="shared" si="2968"/>
        <v>0</v>
      </c>
      <c r="AJ2494" s="7">
        <f t="shared" si="2969"/>
        <v>0</v>
      </c>
    </row>
    <row r="2495" spans="1:36" x14ac:dyDescent="0.2">
      <c r="A2495" s="3"/>
      <c r="B2495" s="3"/>
      <c r="C2495" s="3"/>
      <c r="D2495" s="3"/>
      <c r="E2495" s="3"/>
      <c r="F2495" s="3"/>
      <c r="G2495" s="7" t="str">
        <f t="shared" si="2966"/>
        <v/>
      </c>
      <c r="H2495" s="7" t="str">
        <f t="shared" si="2970"/>
        <v/>
      </c>
      <c r="I2495" s="7" t="str">
        <f t="shared" si="2971"/>
        <v/>
      </c>
      <c r="J2495" s="7" t="str">
        <f t="shared" si="2972"/>
        <v/>
      </c>
      <c r="K2495" s="5">
        <f t="shared" si="2973"/>
        <v>0</v>
      </c>
      <c r="L2495" s="5">
        <f t="shared" si="2974"/>
        <v>0</v>
      </c>
      <c r="M2495" s="5">
        <f t="shared" si="2975"/>
        <v>0</v>
      </c>
      <c r="N2495" s="7" cm="1">
        <f t="array" ref="N2495:P2495">_xlfn._xlws.SORT(K2495:M2495,1,-1,TRUE)</f>
        <v>0</v>
      </c>
      <c r="O2495" s="7">
        <v>0</v>
      </c>
      <c r="P2495" s="7">
        <v>0</v>
      </c>
      <c r="Q2495" s="7">
        <v>2492</v>
      </c>
      <c r="R2495" s="7" t="e">
        <f t="shared" ref="R2495:W2495" si="3041">FIND(",",$F2495,Q2495+1)</f>
        <v>#VALUE!</v>
      </c>
      <c r="S2495" s="7" t="e">
        <f t="shared" si="3041"/>
        <v>#VALUE!</v>
      </c>
      <c r="T2495" s="7" t="e">
        <f t="shared" si="3041"/>
        <v>#VALUE!</v>
      </c>
      <c r="U2495" s="7" t="e">
        <f t="shared" si="3041"/>
        <v>#VALUE!</v>
      </c>
      <c r="V2495" s="7" t="e">
        <f t="shared" si="3041"/>
        <v>#VALUE!</v>
      </c>
      <c r="W2495" s="7" t="e">
        <f t="shared" si="3041"/>
        <v>#VALUE!</v>
      </c>
      <c r="X2495" s="11" t="str">
        <f t="shared" si="2977"/>
        <v/>
      </c>
      <c r="Y2495" s="11" t="str">
        <f t="shared" si="2978"/>
        <v/>
      </c>
      <c r="Z2495" s="11" t="str">
        <f t="shared" si="2979"/>
        <v/>
      </c>
      <c r="AA2495" s="11" t="str">
        <f t="shared" si="2980"/>
        <v/>
      </c>
      <c r="AB2495" s="3" t="str">
        <f t="shared" si="2981"/>
        <v/>
      </c>
      <c r="AC2495" s="3"/>
      <c r="AD2495" s="3"/>
      <c r="AE2495" s="7" t="str">
        <f>IF(X2495="","",_xlfn.IFNA(VLOOKUP(X2495,'饰品（请勿修改）'!$A:$H,8,FALSE),VLOOKUP(X2495,'饰品（请勿修改）'!$H:$H,1,FALSE)))</f>
        <v/>
      </c>
      <c r="AF2495" s="7" t="str">
        <f>IF(Z2495="","",_xlfn.IFNA(VLOOKUP(Z2495,'饰品（请勿修改）'!$A:$H,8,FALSE),VLOOKUP(Z2495,'饰品（请勿修改）'!$H:$H,1,FALSE)))</f>
        <v/>
      </c>
      <c r="AG2495" s="7">
        <f>_xlfn.IFNA(VLOOKUP(AE2495,'饰品（请勿修改）'!$H:$I,2,FALSE),0)</f>
        <v>0</v>
      </c>
      <c r="AH2495" s="7">
        <f>_xlfn.IFNA(VLOOKUP(AF2495,'饰品（请勿修改）'!$H:$I,2,FALSE),0)</f>
        <v>0</v>
      </c>
      <c r="AI2495" s="7">
        <f t="shared" si="2968"/>
        <v>0</v>
      </c>
      <c r="AJ2495" s="7">
        <f t="shared" si="2969"/>
        <v>0</v>
      </c>
    </row>
    <row r="2496" spans="1:36" x14ac:dyDescent="0.2">
      <c r="A2496" s="3"/>
      <c r="B2496" s="3"/>
      <c r="C2496" s="3"/>
      <c r="D2496" s="3"/>
      <c r="E2496" s="3"/>
      <c r="F2496" s="3"/>
      <c r="G2496" s="7" t="str">
        <f t="shared" si="2966"/>
        <v/>
      </c>
      <c r="H2496" s="7" t="str">
        <f t="shared" si="2970"/>
        <v/>
      </c>
      <c r="I2496" s="7" t="str">
        <f t="shared" si="2971"/>
        <v/>
      </c>
      <c r="J2496" s="7" t="str">
        <f t="shared" si="2972"/>
        <v/>
      </c>
      <c r="K2496" s="5">
        <f t="shared" si="2973"/>
        <v>0</v>
      </c>
      <c r="L2496" s="5">
        <f t="shared" si="2974"/>
        <v>0</v>
      </c>
      <c r="M2496" s="5">
        <f t="shared" si="2975"/>
        <v>0</v>
      </c>
      <c r="N2496" s="7" cm="1">
        <f t="array" ref="N2496:P2496">_xlfn._xlws.SORT(K2496:M2496,1,-1,TRUE)</f>
        <v>0</v>
      </c>
      <c r="O2496" s="7">
        <v>0</v>
      </c>
      <c r="P2496" s="7">
        <v>0</v>
      </c>
      <c r="Q2496" s="7">
        <v>2493</v>
      </c>
      <c r="R2496" s="7" t="e">
        <f t="shared" ref="R2496:W2496" si="3042">FIND(",",$F2496,Q2496+1)</f>
        <v>#VALUE!</v>
      </c>
      <c r="S2496" s="7" t="e">
        <f t="shared" si="3042"/>
        <v>#VALUE!</v>
      </c>
      <c r="T2496" s="7" t="e">
        <f t="shared" si="3042"/>
        <v>#VALUE!</v>
      </c>
      <c r="U2496" s="7" t="e">
        <f t="shared" si="3042"/>
        <v>#VALUE!</v>
      </c>
      <c r="V2496" s="7" t="e">
        <f t="shared" si="3042"/>
        <v>#VALUE!</v>
      </c>
      <c r="W2496" s="7" t="e">
        <f t="shared" si="3042"/>
        <v>#VALUE!</v>
      </c>
      <c r="X2496" s="11" t="str">
        <f t="shared" si="2977"/>
        <v/>
      </c>
      <c r="Y2496" s="11" t="str">
        <f t="shared" si="2978"/>
        <v/>
      </c>
      <c r="Z2496" s="11" t="str">
        <f t="shared" si="2979"/>
        <v/>
      </c>
      <c r="AA2496" s="11" t="str">
        <f t="shared" si="2980"/>
        <v/>
      </c>
      <c r="AB2496" s="3" t="str">
        <f t="shared" si="2981"/>
        <v/>
      </c>
      <c r="AC2496" s="3"/>
      <c r="AD2496" s="3"/>
      <c r="AE2496" s="7" t="str">
        <f>IF(X2496="","",_xlfn.IFNA(VLOOKUP(X2496,'饰品（请勿修改）'!$A:$H,8,FALSE),VLOOKUP(X2496,'饰品（请勿修改）'!$H:$H,1,FALSE)))</f>
        <v/>
      </c>
      <c r="AF2496" s="7" t="str">
        <f>IF(Z2496="","",_xlfn.IFNA(VLOOKUP(Z2496,'饰品（请勿修改）'!$A:$H,8,FALSE),VLOOKUP(Z2496,'饰品（请勿修改）'!$H:$H,1,FALSE)))</f>
        <v/>
      </c>
      <c r="AG2496" s="7">
        <f>_xlfn.IFNA(VLOOKUP(AE2496,'饰品（请勿修改）'!$H:$I,2,FALSE),0)</f>
        <v>0</v>
      </c>
      <c r="AH2496" s="7">
        <f>_xlfn.IFNA(VLOOKUP(AF2496,'饰品（请勿修改）'!$H:$I,2,FALSE),0)</f>
        <v>0</v>
      </c>
      <c r="AI2496" s="7">
        <f t="shared" si="2968"/>
        <v>0</v>
      </c>
      <c r="AJ2496" s="7">
        <f t="shared" si="2969"/>
        <v>0</v>
      </c>
    </row>
    <row r="2497" spans="1:36" x14ac:dyDescent="0.2">
      <c r="A2497" s="3"/>
      <c r="B2497" s="3"/>
      <c r="C2497" s="3"/>
      <c r="D2497" s="3"/>
      <c r="E2497" s="3"/>
      <c r="F2497" s="3"/>
      <c r="G2497" s="7" t="str">
        <f t="shared" si="2966"/>
        <v/>
      </c>
      <c r="H2497" s="7" t="str">
        <f t="shared" si="2970"/>
        <v/>
      </c>
      <c r="I2497" s="7" t="str">
        <f t="shared" si="2971"/>
        <v/>
      </c>
      <c r="J2497" s="7" t="str">
        <f t="shared" si="2972"/>
        <v/>
      </c>
      <c r="K2497" s="5">
        <f t="shared" si="2973"/>
        <v>0</v>
      </c>
      <c r="L2497" s="5">
        <f t="shared" si="2974"/>
        <v>0</v>
      </c>
      <c r="M2497" s="5">
        <f t="shared" si="2975"/>
        <v>0</v>
      </c>
      <c r="N2497" s="7" cm="1">
        <f t="array" ref="N2497:P2497">_xlfn._xlws.SORT(K2497:M2497,1,-1,TRUE)</f>
        <v>0</v>
      </c>
      <c r="O2497" s="7">
        <v>0</v>
      </c>
      <c r="P2497" s="7">
        <v>0</v>
      </c>
      <c r="Q2497" s="7">
        <v>2494</v>
      </c>
      <c r="R2497" s="7" t="e">
        <f t="shared" ref="R2497:W2497" si="3043">FIND(",",$F2497,Q2497+1)</f>
        <v>#VALUE!</v>
      </c>
      <c r="S2497" s="7" t="e">
        <f t="shared" si="3043"/>
        <v>#VALUE!</v>
      </c>
      <c r="T2497" s="7" t="e">
        <f t="shared" si="3043"/>
        <v>#VALUE!</v>
      </c>
      <c r="U2497" s="7" t="e">
        <f t="shared" si="3043"/>
        <v>#VALUE!</v>
      </c>
      <c r="V2497" s="7" t="e">
        <f t="shared" si="3043"/>
        <v>#VALUE!</v>
      </c>
      <c r="W2497" s="7" t="e">
        <f t="shared" si="3043"/>
        <v>#VALUE!</v>
      </c>
      <c r="X2497" s="11" t="str">
        <f t="shared" si="2977"/>
        <v/>
      </c>
      <c r="Y2497" s="11" t="str">
        <f t="shared" si="2978"/>
        <v/>
      </c>
      <c r="Z2497" s="11" t="str">
        <f t="shared" si="2979"/>
        <v/>
      </c>
      <c r="AA2497" s="11" t="str">
        <f t="shared" si="2980"/>
        <v/>
      </c>
      <c r="AB2497" s="3" t="str">
        <f t="shared" si="2981"/>
        <v/>
      </c>
      <c r="AC2497" s="3"/>
      <c r="AD2497" s="3"/>
      <c r="AE2497" s="7" t="str">
        <f>IF(X2497="","",_xlfn.IFNA(VLOOKUP(X2497,'饰品（请勿修改）'!$A:$H,8,FALSE),VLOOKUP(X2497,'饰品（请勿修改）'!$H:$H,1,FALSE)))</f>
        <v/>
      </c>
      <c r="AF2497" s="7" t="str">
        <f>IF(Z2497="","",_xlfn.IFNA(VLOOKUP(Z2497,'饰品（请勿修改）'!$A:$H,8,FALSE),VLOOKUP(Z2497,'饰品（请勿修改）'!$H:$H,1,FALSE)))</f>
        <v/>
      </c>
      <c r="AG2497" s="7">
        <f>_xlfn.IFNA(VLOOKUP(AE2497,'饰品（请勿修改）'!$H:$I,2,FALSE),0)</f>
        <v>0</v>
      </c>
      <c r="AH2497" s="7">
        <f>_xlfn.IFNA(VLOOKUP(AF2497,'饰品（请勿修改）'!$H:$I,2,FALSE),0)</f>
        <v>0</v>
      </c>
      <c r="AI2497" s="7">
        <f t="shared" si="2968"/>
        <v>0</v>
      </c>
      <c r="AJ2497" s="7">
        <f t="shared" si="2969"/>
        <v>0</v>
      </c>
    </row>
    <row r="2498" spans="1:36" x14ac:dyDescent="0.2">
      <c r="A2498" s="3"/>
      <c r="B2498" s="3"/>
      <c r="C2498" s="3"/>
      <c r="D2498" s="3"/>
      <c r="E2498" s="3"/>
      <c r="F2498" s="3"/>
      <c r="G2498" s="7" t="str">
        <f t="shared" si="2966"/>
        <v/>
      </c>
      <c r="H2498" s="7" t="str">
        <f t="shared" si="2970"/>
        <v/>
      </c>
      <c r="I2498" s="7" t="str">
        <f t="shared" si="2971"/>
        <v/>
      </c>
      <c r="J2498" s="7" t="str">
        <f t="shared" si="2972"/>
        <v/>
      </c>
      <c r="K2498" s="5">
        <f t="shared" si="2973"/>
        <v>0</v>
      </c>
      <c r="L2498" s="5">
        <f t="shared" si="2974"/>
        <v>0</v>
      </c>
      <c r="M2498" s="5">
        <f t="shared" si="2975"/>
        <v>0</v>
      </c>
      <c r="N2498" s="7" cm="1">
        <f t="array" ref="N2498:P2498">_xlfn._xlws.SORT(K2498:M2498,1,-1,TRUE)</f>
        <v>0</v>
      </c>
      <c r="O2498" s="7">
        <v>0</v>
      </c>
      <c r="P2498" s="7">
        <v>0</v>
      </c>
      <c r="Q2498" s="7">
        <v>2495</v>
      </c>
      <c r="R2498" s="7" t="e">
        <f t="shared" ref="R2498:W2498" si="3044">FIND(",",$F2498,Q2498+1)</f>
        <v>#VALUE!</v>
      </c>
      <c r="S2498" s="7" t="e">
        <f t="shared" si="3044"/>
        <v>#VALUE!</v>
      </c>
      <c r="T2498" s="7" t="e">
        <f t="shared" si="3044"/>
        <v>#VALUE!</v>
      </c>
      <c r="U2498" s="7" t="e">
        <f t="shared" si="3044"/>
        <v>#VALUE!</v>
      </c>
      <c r="V2498" s="7" t="e">
        <f t="shared" si="3044"/>
        <v>#VALUE!</v>
      </c>
      <c r="W2498" s="7" t="e">
        <f t="shared" si="3044"/>
        <v>#VALUE!</v>
      </c>
      <c r="X2498" s="11" t="str">
        <f t="shared" si="2977"/>
        <v/>
      </c>
      <c r="Y2498" s="11" t="str">
        <f t="shared" si="2978"/>
        <v/>
      </c>
      <c r="Z2498" s="11" t="str">
        <f t="shared" si="2979"/>
        <v/>
      </c>
      <c r="AA2498" s="11" t="str">
        <f t="shared" si="2980"/>
        <v/>
      </c>
      <c r="AB2498" s="3" t="str">
        <f t="shared" si="2981"/>
        <v/>
      </c>
      <c r="AC2498" s="3"/>
      <c r="AD2498" s="3"/>
      <c r="AE2498" s="7" t="str">
        <f>IF(X2498="","",_xlfn.IFNA(VLOOKUP(X2498,'饰品（请勿修改）'!$A:$H,8,FALSE),VLOOKUP(X2498,'饰品（请勿修改）'!$H:$H,1,FALSE)))</f>
        <v/>
      </c>
      <c r="AF2498" s="7" t="str">
        <f>IF(Z2498="","",_xlfn.IFNA(VLOOKUP(Z2498,'饰品（请勿修改）'!$A:$H,8,FALSE),VLOOKUP(Z2498,'饰品（请勿修改）'!$H:$H,1,FALSE)))</f>
        <v/>
      </c>
      <c r="AG2498" s="7">
        <f>_xlfn.IFNA(VLOOKUP(AE2498,'饰品（请勿修改）'!$H:$I,2,FALSE),0)</f>
        <v>0</v>
      </c>
      <c r="AH2498" s="7">
        <f>_xlfn.IFNA(VLOOKUP(AF2498,'饰品（请勿修改）'!$H:$I,2,FALSE),0)</f>
        <v>0</v>
      </c>
      <c r="AI2498" s="7">
        <f t="shared" si="2968"/>
        <v>0</v>
      </c>
      <c r="AJ2498" s="7">
        <f t="shared" si="2969"/>
        <v>0</v>
      </c>
    </row>
    <row r="2499" spans="1:36" x14ac:dyDescent="0.2">
      <c r="A2499" s="3"/>
      <c r="B2499" s="3"/>
      <c r="C2499" s="3"/>
      <c r="D2499" s="3"/>
      <c r="E2499" s="3"/>
      <c r="F2499" s="3"/>
      <c r="G2499" s="7" t="str">
        <f t="shared" si="2966"/>
        <v/>
      </c>
      <c r="H2499" s="7" t="str">
        <f t="shared" ref="H2499:H2501" si="3045">MID(IF($AB2499="",$E2499,$AB2499),1,1)</f>
        <v/>
      </c>
      <c r="I2499" s="7" t="str">
        <f t="shared" ref="I2499:I2501" si="3046">MID(IF($AB2499="",$E2499,$AB2499),2,1)</f>
        <v/>
      </c>
      <c r="J2499" s="7" t="str">
        <f t="shared" ref="J2499:J2501" si="3047">MID(IF($AB2499="",$E2499,$AB2499),3,1)</f>
        <v/>
      </c>
      <c r="K2499" s="5">
        <f t="shared" ref="K2499:K2501" si="3048">IF(H2499="",0,H2499)</f>
        <v>0</v>
      </c>
      <c r="L2499" s="5">
        <f t="shared" ref="L2499:L2501" si="3049">IF(I2499="",0,I2499)</f>
        <v>0</v>
      </c>
      <c r="M2499" s="5">
        <f t="shared" ref="M2499:M2501" si="3050">IF(J2499="",0,J2499)</f>
        <v>0</v>
      </c>
      <c r="N2499" s="7" cm="1">
        <f t="array" ref="N2499:P2499">_xlfn._xlws.SORT(K2499:M2499,1,-1,TRUE)</f>
        <v>0</v>
      </c>
      <c r="O2499" s="7">
        <v>0</v>
      </c>
      <c r="P2499" s="7">
        <v>0</v>
      </c>
      <c r="Q2499" s="7">
        <v>2496</v>
      </c>
      <c r="R2499" s="7" t="e">
        <f t="shared" ref="R2499:W2499" si="3051">FIND(",",$F2499,Q2499+1)</f>
        <v>#VALUE!</v>
      </c>
      <c r="S2499" s="7" t="e">
        <f t="shared" si="3051"/>
        <v>#VALUE!</v>
      </c>
      <c r="T2499" s="7" t="e">
        <f t="shared" si="3051"/>
        <v>#VALUE!</v>
      </c>
      <c r="U2499" s="7" t="e">
        <f t="shared" si="3051"/>
        <v>#VALUE!</v>
      </c>
      <c r="V2499" s="7" t="e">
        <f t="shared" si="3051"/>
        <v>#VALUE!</v>
      </c>
      <c r="W2499" s="7" t="e">
        <f t="shared" si="3051"/>
        <v>#VALUE!</v>
      </c>
      <c r="X2499" s="11" t="str">
        <f t="shared" ref="X2499:X2501" si="3052">IF($F2499="",IF(A2499="","",A2499),MID($F2499,Q2499+1,R2499-Q2499-1))</f>
        <v/>
      </c>
      <c r="Y2499" s="11" t="str">
        <f t="shared" ref="Y2499:Y2501" si="3053">IF($F2499="",IF(B2499="","",B2499),MID($F2499,R2499+1,S2499-R2499-1))</f>
        <v/>
      </c>
      <c r="Z2499" s="11" t="str">
        <f t="shared" ref="Z2499:Z2501" si="3054">IF($F2499="",IF(C2499="","",C2499),MID($F2499,S2499+1,T2499-S2499-1))</f>
        <v/>
      </c>
      <c r="AA2499" s="11" t="str">
        <f t="shared" ref="AA2499:AA2501" si="3055">IF($F2499="",IF(D2499="","",D2499),MID($F2499,T2499+1,U2499-T2499-1))</f>
        <v/>
      </c>
      <c r="AB2499" s="3" t="str">
        <f t="shared" ref="AB2499:AB2501" si="3056">IF($F2499="",IF(E2499="","",E2499),SUBSTITUTE(MID($F2499,U2499+1,999),",",""))</f>
        <v/>
      </c>
      <c r="AC2499" s="3"/>
      <c r="AD2499" s="3"/>
      <c r="AE2499" s="7" t="str">
        <f>IF(X2499="","",_xlfn.IFNA(VLOOKUP(X2499,'饰品（请勿修改）'!$A:$H,8,FALSE),VLOOKUP(X2499,'饰品（请勿修改）'!$H:$H,1,FALSE)))</f>
        <v/>
      </c>
      <c r="AF2499" s="7" t="str">
        <f>IF(Z2499="","",_xlfn.IFNA(VLOOKUP(Z2499,'饰品（请勿修改）'!$A:$H,8,FALSE),VLOOKUP(Z2499,'饰品（请勿修改）'!$H:$H,1,FALSE)))</f>
        <v/>
      </c>
      <c r="AG2499" s="7">
        <f>_xlfn.IFNA(VLOOKUP(AE2499,'饰品（请勿修改）'!$H:$I,2,FALSE),0)</f>
        <v>0</v>
      </c>
      <c r="AH2499" s="7">
        <f>_xlfn.IFNA(VLOOKUP(AF2499,'饰品（请勿修改）'!$H:$I,2,FALSE),0)</f>
        <v>0</v>
      </c>
      <c r="AI2499" s="7">
        <f t="shared" si="2968"/>
        <v>0</v>
      </c>
      <c r="AJ2499" s="7">
        <f t="shared" si="2969"/>
        <v>0</v>
      </c>
    </row>
    <row r="2500" spans="1:36" x14ac:dyDescent="0.2">
      <c r="A2500" s="3"/>
      <c r="B2500" s="3"/>
      <c r="C2500" s="3"/>
      <c r="D2500" s="3"/>
      <c r="E2500" s="3"/>
      <c r="F2500" s="3"/>
      <c r="G2500" s="7" t="str">
        <f t="shared" si="2966"/>
        <v/>
      </c>
      <c r="H2500" s="7" t="str">
        <f t="shared" si="3045"/>
        <v/>
      </c>
      <c r="I2500" s="7" t="str">
        <f t="shared" si="3046"/>
        <v/>
      </c>
      <c r="J2500" s="7" t="str">
        <f t="shared" si="3047"/>
        <v/>
      </c>
      <c r="K2500" s="5">
        <f t="shared" si="3048"/>
        <v>0</v>
      </c>
      <c r="L2500" s="5">
        <f t="shared" si="3049"/>
        <v>0</v>
      </c>
      <c r="M2500" s="5">
        <f t="shared" si="3050"/>
        <v>0</v>
      </c>
      <c r="N2500" s="7" cm="1">
        <f t="array" ref="N2500:P2500">_xlfn._xlws.SORT(K2500:M2500,1,-1,TRUE)</f>
        <v>0</v>
      </c>
      <c r="O2500" s="7">
        <v>0</v>
      </c>
      <c r="P2500" s="7">
        <v>0</v>
      </c>
      <c r="Q2500" s="7">
        <v>2497</v>
      </c>
      <c r="R2500" s="7" t="e">
        <f t="shared" ref="R2500:W2500" si="3057">FIND(",",$F2500,Q2500+1)</f>
        <v>#VALUE!</v>
      </c>
      <c r="S2500" s="7" t="e">
        <f t="shared" si="3057"/>
        <v>#VALUE!</v>
      </c>
      <c r="T2500" s="7" t="e">
        <f t="shared" si="3057"/>
        <v>#VALUE!</v>
      </c>
      <c r="U2500" s="7" t="e">
        <f t="shared" si="3057"/>
        <v>#VALUE!</v>
      </c>
      <c r="V2500" s="7" t="e">
        <f t="shared" si="3057"/>
        <v>#VALUE!</v>
      </c>
      <c r="W2500" s="7" t="e">
        <f t="shared" si="3057"/>
        <v>#VALUE!</v>
      </c>
      <c r="X2500" s="11" t="str">
        <f t="shared" si="3052"/>
        <v/>
      </c>
      <c r="Y2500" s="11" t="str">
        <f t="shared" si="3053"/>
        <v/>
      </c>
      <c r="Z2500" s="11" t="str">
        <f t="shared" si="3054"/>
        <v/>
      </c>
      <c r="AA2500" s="11" t="str">
        <f t="shared" si="3055"/>
        <v/>
      </c>
      <c r="AB2500" s="3" t="str">
        <f t="shared" si="3056"/>
        <v/>
      </c>
      <c r="AC2500" s="3"/>
      <c r="AD2500" s="3"/>
      <c r="AE2500" s="7" t="str">
        <f>IF(X2500="","",_xlfn.IFNA(VLOOKUP(X2500,'饰品（请勿修改）'!$A:$H,8,FALSE),VLOOKUP(X2500,'饰品（请勿修改）'!$H:$H,1,FALSE)))</f>
        <v/>
      </c>
      <c r="AF2500" s="7" t="str">
        <f>IF(Z2500="","",_xlfn.IFNA(VLOOKUP(Z2500,'饰品（请勿修改）'!$A:$H,8,FALSE),VLOOKUP(Z2500,'饰品（请勿修改）'!$H:$H,1,FALSE)))</f>
        <v/>
      </c>
      <c r="AG2500" s="7">
        <f>_xlfn.IFNA(VLOOKUP(AE2500,'饰品（请勿修改）'!$H:$I,2,FALSE),0)</f>
        <v>0</v>
      </c>
      <c r="AH2500" s="7">
        <f>_xlfn.IFNA(VLOOKUP(AF2500,'饰品（请勿修改）'!$H:$I,2,FALSE),0)</f>
        <v>0</v>
      </c>
      <c r="AI2500" s="7">
        <f t="shared" si="2968"/>
        <v>0</v>
      </c>
      <c r="AJ2500" s="7">
        <f t="shared" si="2969"/>
        <v>0</v>
      </c>
    </row>
    <row r="2501" spans="1:36" x14ac:dyDescent="0.2">
      <c r="A2501" s="3"/>
      <c r="B2501" s="3"/>
      <c r="C2501" s="3"/>
      <c r="D2501" s="3"/>
      <c r="E2501" s="3"/>
      <c r="F2501" s="3"/>
      <c r="G2501" s="7" t="str">
        <f t="shared" si="2966"/>
        <v/>
      </c>
      <c r="H2501" s="7" t="str">
        <f t="shared" si="3045"/>
        <v/>
      </c>
      <c r="I2501" s="7" t="str">
        <f t="shared" si="3046"/>
        <v/>
      </c>
      <c r="J2501" s="7" t="str">
        <f t="shared" si="3047"/>
        <v/>
      </c>
      <c r="K2501" s="5">
        <f t="shared" si="3048"/>
        <v>0</v>
      </c>
      <c r="L2501" s="5">
        <f t="shared" si="3049"/>
        <v>0</v>
      </c>
      <c r="M2501" s="5">
        <f t="shared" si="3050"/>
        <v>0</v>
      </c>
      <c r="N2501" s="7" cm="1">
        <f t="array" ref="N2501:P2501">_xlfn._xlws.SORT(K2501:M2501,1,-1,TRUE)</f>
        <v>0</v>
      </c>
      <c r="O2501" s="7">
        <v>0</v>
      </c>
      <c r="P2501" s="7">
        <v>0</v>
      </c>
      <c r="Q2501" s="7">
        <v>2498</v>
      </c>
      <c r="R2501" s="7" t="e">
        <f t="shared" ref="R2501:W2501" si="3058">FIND(",",$F2501,Q2501+1)</f>
        <v>#VALUE!</v>
      </c>
      <c r="S2501" s="7" t="e">
        <f t="shared" si="3058"/>
        <v>#VALUE!</v>
      </c>
      <c r="T2501" s="7" t="e">
        <f t="shared" si="3058"/>
        <v>#VALUE!</v>
      </c>
      <c r="U2501" s="7" t="e">
        <f t="shared" si="3058"/>
        <v>#VALUE!</v>
      </c>
      <c r="V2501" s="7" t="e">
        <f t="shared" si="3058"/>
        <v>#VALUE!</v>
      </c>
      <c r="W2501" s="7" t="e">
        <f t="shared" si="3058"/>
        <v>#VALUE!</v>
      </c>
      <c r="X2501" s="11" t="str">
        <f t="shared" si="3052"/>
        <v/>
      </c>
      <c r="Y2501" s="11" t="str">
        <f t="shared" si="3053"/>
        <v/>
      </c>
      <c r="Z2501" s="11" t="str">
        <f t="shared" si="3054"/>
        <v/>
      </c>
      <c r="AA2501" s="11" t="str">
        <f t="shared" si="3055"/>
        <v/>
      </c>
      <c r="AB2501" s="3" t="str">
        <f t="shared" si="3056"/>
        <v/>
      </c>
      <c r="AC2501" s="3"/>
      <c r="AD2501" s="3"/>
      <c r="AE2501" s="7" t="str">
        <f>IF(X2501="","",_xlfn.IFNA(VLOOKUP(X2501,'饰品（请勿修改）'!$A:$H,8,FALSE),VLOOKUP(X2501,'饰品（请勿修改）'!$H:$H,1,FALSE)))</f>
        <v/>
      </c>
      <c r="AF2501" s="7" t="str">
        <f>IF(Z2501="","",_xlfn.IFNA(VLOOKUP(Z2501,'饰品（请勿修改）'!$A:$H,8,FALSE),VLOOKUP(Z2501,'饰品（请勿修改）'!$H:$H,1,FALSE)))</f>
        <v/>
      </c>
      <c r="AG2501" s="7">
        <f>_xlfn.IFNA(VLOOKUP(AE2501,'饰品（请勿修改）'!$H:$I,2,FALSE),0)</f>
        <v>0</v>
      </c>
      <c r="AH2501" s="7">
        <f>_xlfn.IFNA(VLOOKUP(AF2501,'饰品（请勿修改）'!$H:$I,2,FALSE),0)</f>
        <v>0</v>
      </c>
      <c r="AI2501" s="7">
        <f t="shared" si="2968"/>
        <v>0</v>
      </c>
      <c r="AJ2501" s="7">
        <f t="shared" si="2969"/>
        <v>0</v>
      </c>
    </row>
  </sheetData>
  <dataConsolidate/>
  <mergeCells count="1">
    <mergeCell ref="N1:P1"/>
  </mergeCells>
  <phoneticPr fontId="1" type="noConversion"/>
  <conditionalFormatting sqref="A1:N1048576 AE1:AF1048576">
    <cfRule type="expression" dxfId="4" priority="7" stopIfTrue="1">
      <formula>ROW()=1</formula>
    </cfRule>
    <cfRule type="expression" dxfId="3" priority="9" stopIfTrue="1">
      <formula>_xlfn.IFNA(_xlfn.FORMULATEXT(INDIRECT(ADDRESS(ROW(),COLUMN())))="",TRUE)</formula>
    </cfRule>
  </conditionalFormatting>
  <conditionalFormatting sqref="C1:C1048576 A1:A1048576">
    <cfRule type="cellIs" dxfId="2" priority="3" stopIfTrue="1" operator="equal">
      <formula>""</formula>
    </cfRule>
  </conditionalFormatting>
  <conditionalFormatting sqref="F1">
    <cfRule type="duplicateValues" dxfId="1" priority="14"/>
  </conditionalFormatting>
  <dataValidations count="1">
    <dataValidation type="whole" allowBlank="1" showInputMessage="1" showErrorMessage="1" sqref="B1:B1048576 D1:D1048576" xr:uid="{36269CB7-AEF3-4BA1-9B8E-2EFA8DDE90B5}">
      <formula1>0</formula1>
      <formula2>4</formula2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stopIfTrue="1" id="{EB8DD04F-CBC5-413F-9777-D15DB60A68A5}">
            <xm:f>NOT(_xlfn.IFNA(VLOOKUP(INDIRECT(ADDRESS(ROW(),COLUMN())),'饰品（请勿修改）'!$A:$A,1,FALSE)&lt;&gt;"",_xlfn.IFNA(VLOOKUP(INDIRECT(ADDRESS(ROW(),COLUMN())),'饰品（请勿修改）'!$H:$H,1,FALSE)&lt;&gt;"",FALSE)))</xm:f>
            <x14:dxf>
              <font>
                <color theme="0"/>
              </font>
              <fill>
                <patternFill>
                  <bgColor rgb="FFC00000"/>
                </patternFill>
              </fill>
              <border>
                <left style="thin">
                  <color theme="1" tint="0.24994659260841701"/>
                </left>
                <right style="thin">
                  <color theme="1" tint="0.24994659260841701"/>
                </right>
                <top style="thin">
                  <color theme="1" tint="0.24994659260841701"/>
                </top>
                <bottom style="thin">
                  <color theme="1" tint="0.24994659260841701"/>
                </bottom>
              </border>
            </x14:dxf>
          </x14:cfRule>
          <xm:sqref>C1:C1048576 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xr:uid="{D6188B31-28EB-4D14-A57F-8169380AFFE2}">
          <x14:formula1>
            <xm:f>'饰品（请勿修改）'!$H:$H</xm:f>
          </x14:formula1>
          <xm:sqref>C2:C1048576 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F1501-3422-4522-BEC2-06C3F6A81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饰品（请勿修改）</vt:lpstr>
      <vt:lpstr>护石（请勿修改灰色格子）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Ferdon</dc:creator>
  <cp:lastModifiedBy>Wayne Ferdon</cp:lastModifiedBy>
  <dcterms:created xsi:type="dcterms:W3CDTF">2022-01-20T17:36:57Z</dcterms:created>
  <dcterms:modified xsi:type="dcterms:W3CDTF">2022-10-12T09:34:22Z</dcterms:modified>
</cp:coreProperties>
</file>