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650"/>
  </bookViews>
  <sheets>
    <sheet name="Sheet1" sheetId="1" r:id="rId1"/>
    <sheet name="Sheet2" sheetId="2" r:id="rId2"/>
  </sheets>
  <definedNames>
    <definedName name="_xlnm._FilterDatabase" localSheetId="1" hidden="1">Sheet2!$A$1:$A$227</definedName>
    <definedName name="_xlnm._FilterDatabase" localSheetId="0" hidden="1">Sheet1!$B$1:$B$22</definedName>
  </definedNames>
  <calcPr calcId="144525"/>
  <extLst/>
</workbook>
</file>

<file path=xl/sharedStrings.xml><?xml version="1.0" encoding="utf-8"?>
<sst xmlns="http://schemas.openxmlformats.org/spreadsheetml/2006/main" count="263">
  <si>
    <t>c9h20_26</t>
  </si>
  <si>
    <t>c9h19_26_a</t>
  </si>
  <si>
    <t>c9h19_26_b</t>
  </si>
  <si>
    <t>c9h19_26_c</t>
  </si>
  <si>
    <t>c9h19_26_d</t>
  </si>
  <si>
    <t>c9h18_1_26</t>
  </si>
  <si>
    <t>c9h18_2_26</t>
  </si>
  <si>
    <t>c9h18_3_26</t>
  </si>
  <si>
    <t>c9h17_1_1_26</t>
  </si>
  <si>
    <t>c9h19o_1_26</t>
  </si>
  <si>
    <t>c9h19o_2_26</t>
  </si>
  <si>
    <t>c9h19o_3_26</t>
  </si>
  <si>
    <t>c9h19o_4_26</t>
  </si>
  <si>
    <t>c9h19oo_1_26</t>
  </si>
  <si>
    <t>c9h19oo_2_26</t>
  </si>
  <si>
    <t>c9h19oo_3_26</t>
  </si>
  <si>
    <t>c9h19oo_4_26</t>
  </si>
  <si>
    <t>c9h19ooh_1_26</t>
  </si>
  <si>
    <t>c9h19ooh_2_26</t>
  </si>
  <si>
    <t>c9h19ooh_3_26</t>
  </si>
  <si>
    <t>c9h19ooh_4_26</t>
  </si>
  <si>
    <t>c9ooh_1_26_b</t>
  </si>
  <si>
    <t>c9ooh_1_26_c</t>
  </si>
  <si>
    <t>c9ooh_1_26_d</t>
  </si>
  <si>
    <t>c9ooh_1_26_e</t>
  </si>
  <si>
    <t>c9ooh_1_26_f</t>
  </si>
  <si>
    <t>c9ooh_1_26_g</t>
  </si>
  <si>
    <t>c9ooh_2_26_a</t>
  </si>
  <si>
    <t>c9ooh_2_26_c</t>
  </si>
  <si>
    <t>c9ooh_2_26_d</t>
  </si>
  <si>
    <t>c9ooh_2_26_e</t>
  </si>
  <si>
    <t>c9ooh_2_26_f</t>
  </si>
  <si>
    <t>c9ooh_2_26_g</t>
  </si>
  <si>
    <t>c9ooh_3_26_a</t>
  </si>
  <si>
    <t>c9ooh_3_26_b</t>
  </si>
  <si>
    <t>c9ooh_3_26_d</t>
  </si>
  <si>
    <t>c9ooh_3_26_e</t>
  </si>
  <si>
    <t>c9ooh_3_26_f</t>
  </si>
  <si>
    <t>c9ooh_3_26_g</t>
  </si>
  <si>
    <t>c9ooh_4_26_a</t>
  </si>
  <si>
    <t>c9ooh_4_26_b</t>
  </si>
  <si>
    <t>c9ooh_4_26_c</t>
  </si>
  <si>
    <t>c9ooh_1_oo_1_26</t>
  </si>
  <si>
    <t>c9ooh_1_oo_2_26</t>
  </si>
  <si>
    <t>c9ooh_1_oo_3_26</t>
  </si>
  <si>
    <t>c9ooh_1_oo_4_26</t>
  </si>
  <si>
    <t>c9ooh_1_oo_5_26</t>
  </si>
  <si>
    <t>c9ooh_1_oo_6_26</t>
  </si>
  <si>
    <t>c9ooh_2_oo_1_26</t>
  </si>
  <si>
    <t>c9ooh_2_oo_3_26</t>
  </si>
  <si>
    <t>c9ooh_2_oo_4_26</t>
  </si>
  <si>
    <t>c9ooh_2_oo_5_26</t>
  </si>
  <si>
    <t>c9ooh_2_oo_6_26</t>
  </si>
  <si>
    <t>c9ooh_2_oo_7_26</t>
  </si>
  <si>
    <t>c9ooh_3_oo_1_26</t>
  </si>
  <si>
    <t>c9ooh_3_oo_2_26</t>
  </si>
  <si>
    <t>c9ooh_3_oo_4_26</t>
  </si>
  <si>
    <t>c9ooh_3_oo_5_26</t>
  </si>
  <si>
    <t>c9ooh_3_oo_6_26</t>
  </si>
  <si>
    <t>c9ooh_3_oo_7_26</t>
  </si>
  <si>
    <t>c9ooh_4_oo_1_26</t>
  </si>
  <si>
    <t>c9ooh_4_oo_2_26</t>
  </si>
  <si>
    <t>c9ooh_4_oo_3_26</t>
  </si>
  <si>
    <t>c9h18o_1_1_26</t>
  </si>
  <si>
    <t>c9h18o_1_2_26</t>
  </si>
  <si>
    <t>c9h18o_1_3_26</t>
  </si>
  <si>
    <t>c9h18o_1_4_26</t>
  </si>
  <si>
    <t>c9h18o_1_5_26</t>
  </si>
  <si>
    <t>c9h18o_1_6_26</t>
  </si>
  <si>
    <t>c9h18o_2_3_26</t>
  </si>
  <si>
    <t>c9h18o_2_4_26</t>
  </si>
  <si>
    <t>c9h18o_2_5_26</t>
  </si>
  <si>
    <t>c9h18o_2_6_26</t>
  </si>
  <si>
    <t>c9h18o_3_4_26</t>
  </si>
  <si>
    <t>c9h18o_3_5_26</t>
  </si>
  <si>
    <t>c9ket_1_1_26</t>
  </si>
  <si>
    <t>c9ket_1_2_26</t>
  </si>
  <si>
    <t>c9ket_1_3_26</t>
  </si>
  <si>
    <t>c9ket_1_4_26</t>
  </si>
  <si>
    <t>c9ket_1_5_26</t>
  </si>
  <si>
    <t>c9ket_1_6_26</t>
  </si>
  <si>
    <t>c9ket_3_1_26</t>
  </si>
  <si>
    <t>c9ket_3_2_26</t>
  </si>
  <si>
    <t>c9ket_3_4_26</t>
  </si>
  <si>
    <t>c9ket_3_5_26</t>
  </si>
  <si>
    <t>c9ket_3_6_26</t>
  </si>
  <si>
    <t>c9ket_3_7_26</t>
  </si>
  <si>
    <t>c9ket_4_1_26</t>
  </si>
  <si>
    <t>c9ket_4_2_26</t>
  </si>
  <si>
    <t>c9ket_4_3_26</t>
  </si>
  <si>
    <t>ic5h11cochch3</t>
  </si>
  <si>
    <t>ic4h9coc3h6s</t>
  </si>
  <si>
    <t>ic3h7coc4h8s</t>
  </si>
  <si>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</si>
  <si>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</si>
  <si>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</si>
  <si>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</si>
  <si>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</si>
  <si>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</si>
  <si>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</si>
  <si>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</si>
  <si>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</si>
  <si>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</si>
  <si>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c9h20-26</t>
  </si>
  <si>
    <t>c9h19-26a</t>
  </si>
  <si>
    <t>c9h19-26b</t>
  </si>
  <si>
    <t>c9h19-26c</t>
  </si>
  <si>
    <t>c9h19-26d</t>
  </si>
  <si>
    <t>c9h18-1-26</t>
  </si>
  <si>
    <t>c9h17-1-26</t>
  </si>
  <si>
    <t>c9h18-2-26</t>
  </si>
  <si>
    <t>c9h18-3-26</t>
  </si>
  <si>
    <t>c10h22-27</t>
  </si>
  <si>
    <t>c10h21-27a</t>
  </si>
  <si>
    <t>c10h21-27b</t>
  </si>
  <si>
    <t>c10h21-27c</t>
  </si>
  <si>
    <t>c10h21-27d</t>
  </si>
  <si>
    <t>c10h20-1-27</t>
  </si>
  <si>
    <t>c10h19-1-27</t>
  </si>
  <si>
    <t>c10h20-2-27</t>
  </si>
  <si>
    <t>c10h20-3-27</t>
  </si>
  <si>
    <t>c10h20-4-27</t>
  </si>
  <si>
    <t>c8h18oh-1-25</t>
  </si>
  <si>
    <t>c8h17o-1-25</t>
  </si>
  <si>
    <t>c8h17oh-2-25</t>
  </si>
  <si>
    <t>c8h17o-2-25</t>
  </si>
  <si>
    <t>c8h17oh-3-25</t>
  </si>
  <si>
    <t>c8h17o-3-25</t>
  </si>
  <si>
    <t>c8h17ooh-1-25</t>
  </si>
  <si>
    <t>c8h17oo-1-25</t>
  </si>
  <si>
    <t>c8ooh1-25a</t>
  </si>
  <si>
    <t>c8ooh1-25b</t>
  </si>
  <si>
    <t>c8ooh1-25c</t>
  </si>
  <si>
    <t>c8ooh1-25d</t>
  </si>
  <si>
    <t>c8ooh1-25e</t>
  </si>
  <si>
    <t>c8h17ooh-2-25</t>
  </si>
  <si>
    <t>c8h17oo-2-25</t>
  </si>
  <si>
    <t>c8ooh2-25a</t>
  </si>
  <si>
    <t>c8ooh2-25c</t>
  </si>
  <si>
    <t>c8ooh2-25d</t>
  </si>
  <si>
    <t>c8ooh2-25e</t>
  </si>
  <si>
    <t>c8ooh2-25f</t>
  </si>
  <si>
    <t>c8h17ooh-3-25</t>
  </si>
  <si>
    <t>c8h17oo-3-25</t>
  </si>
  <si>
    <t>c8ooh3-25a</t>
  </si>
  <si>
    <t>c8ooh3-25b</t>
  </si>
  <si>
    <t>c8ooh3-25c</t>
  </si>
  <si>
    <t>c8ooh3-25d</t>
  </si>
  <si>
    <t>c8ooh3-25e</t>
  </si>
  <si>
    <t>c8ooh3-25f</t>
  </si>
  <si>
    <t>c8ooh11-25</t>
  </si>
  <si>
    <t>c8ooh1-oo1-25</t>
  </si>
  <si>
    <t>c8ooh12-25</t>
  </si>
  <si>
    <t>c8ooh1-oo2-25</t>
  </si>
  <si>
    <t>c8ooh2-oo1-25</t>
  </si>
  <si>
    <t>c8ooh1-oo5-25</t>
  </si>
  <si>
    <t>c8ooh2-oo6-25</t>
  </si>
  <si>
    <t>c8ooh13-25</t>
  </si>
  <si>
    <t>c8ooh1-oo3-25</t>
  </si>
  <si>
    <t>c8ooh3-oo1-25</t>
  </si>
  <si>
    <t>c8ooh1-oo4-25</t>
  </si>
  <si>
    <t>c8ooh3-oo6-25</t>
  </si>
  <si>
    <t>c8ooh23-25</t>
  </si>
  <si>
    <t>c8ooh2-oo3-25</t>
  </si>
  <si>
    <t>c8ooh3-oo2-25</t>
  </si>
  <si>
    <t>c8ooh2-oo4-25</t>
  </si>
  <si>
    <t>c8ooh3-oo5-25</t>
  </si>
  <si>
    <t>c8ooh25-25</t>
  </si>
  <si>
    <t>c8ooh2-oo5-25</t>
  </si>
  <si>
    <t>c8ooh34-25</t>
  </si>
  <si>
    <t>c8ooh3-oo4-25</t>
  </si>
  <si>
    <t>c8h16o1-2-25</t>
  </si>
  <si>
    <t>c8h16o1-1-25</t>
  </si>
  <si>
    <t>c8h16o1-3-25</t>
  </si>
  <si>
    <t>c8h16o1-4-25</t>
  </si>
  <si>
    <t>c8h16o1-5-25</t>
  </si>
  <si>
    <t>c8h16o2-3-25</t>
  </si>
  <si>
    <t>c8h16o2-4-25</t>
  </si>
  <si>
    <t>c8h16o2-5-25</t>
  </si>
  <si>
    <t>c8h16o3-4-25</t>
  </si>
  <si>
    <t>c8ket1-1-25</t>
  </si>
  <si>
    <t>c8ket1-2-25</t>
  </si>
  <si>
    <t>c8ket1-3-25</t>
  </si>
  <si>
    <t>c8ket1-4-25</t>
  </si>
  <si>
    <t>c8ket1-5-25</t>
  </si>
  <si>
    <t>c8ket3-1-25</t>
  </si>
  <si>
    <t>c8ket3-2-25</t>
  </si>
  <si>
    <t>c8ket3-4-25</t>
  </si>
  <si>
    <t>c8ket3-5-25</t>
  </si>
  <si>
    <t>c8ket3-6-25</t>
  </si>
  <si>
    <t>m</t>
  </si>
  <si>
    <t>c9h20</t>
  </si>
  <si>
    <t>c/c/h3</t>
  </si>
  <si>
    <t>c/c3/h</t>
  </si>
  <si>
    <t>c/c2/h2</t>
  </si>
  <si>
    <t>gauche</t>
  </si>
  <si>
    <t>r</t>
  </si>
  <si>
    <t>p</t>
  </si>
  <si>
    <t>c9h19</t>
  </si>
  <si>
    <t>t</t>
  </si>
  <si>
    <t>s</t>
  </si>
  <si>
    <t>c9h18</t>
  </si>
  <si>
    <t>cd/h2</t>
  </si>
  <si>
    <t>cd/c2</t>
  </si>
  <si>
    <t>c/cd/h3</t>
  </si>
  <si>
    <t>c/c/cd/h2</t>
  </si>
  <si>
    <t>cd/c/h</t>
  </si>
  <si>
    <t>c/c2/cd/h</t>
  </si>
  <si>
    <t>allyls</t>
  </si>
  <si>
    <t>c9h17</t>
  </si>
  <si>
    <t>c9h19oh_1_26</t>
  </si>
  <si>
    <t>c9h20o</t>
  </si>
  <si>
    <t>o/c/h</t>
  </si>
  <si>
    <t>c/c/h2/o</t>
  </si>
  <si>
    <t>alkoxy</t>
  </si>
  <si>
    <t>c9h19o</t>
  </si>
  <si>
    <t>c9h19oh_2_26</t>
  </si>
  <si>
    <t>c/c3/o</t>
  </si>
  <si>
    <t>c9h19oh_3_26</t>
  </si>
  <si>
    <t>c/c2/h/o</t>
  </si>
  <si>
    <t>c9h19oh_4_26</t>
  </si>
  <si>
    <t>c9h20o2</t>
  </si>
  <si>
    <t>o/h/o</t>
  </si>
  <si>
    <t>o/c/o</t>
  </si>
  <si>
    <t>oi</t>
  </si>
  <si>
    <t>alperox</t>
  </si>
  <si>
    <t>c9h19o2</t>
  </si>
  <si>
    <t>c9ooh_1_ooh_1_26</t>
  </si>
  <si>
    <t>c9h20o4</t>
  </si>
  <si>
    <t>c9h19o4</t>
  </si>
  <si>
    <t>c9ooh_1_ooh_2_26</t>
  </si>
  <si>
    <t>c9ooh_1_ooh_3_26</t>
  </si>
  <si>
    <t>c9ooh_1_ooh_4_26</t>
  </si>
  <si>
    <t>c9ooh_1_ooh_5_26</t>
  </si>
  <si>
    <t>c9ooh_1_ooh_6_26</t>
  </si>
  <si>
    <t>c9ooh_2_ooh_1_26</t>
  </si>
  <si>
    <t>c9ooh_2_ooh_3_26</t>
  </si>
  <si>
    <t>c9ooh_2_ooh_4_26</t>
  </si>
  <si>
    <t>c9ooh_2_ooh_5_26</t>
  </si>
  <si>
    <t>c9ooh_2_ooh_6_26</t>
  </si>
  <si>
    <t>c9h18o4</t>
  </si>
  <si>
    <t>c9ooh_2_ooh_7_26</t>
  </si>
  <si>
    <t>c9ooh_3_ooh_1_26</t>
  </si>
  <si>
    <t>c9ooh_3_ooh_2_26</t>
  </si>
  <si>
    <t>c9ooh_3_ooh_4_26</t>
  </si>
  <si>
    <t>c9ooh_3_ooh_5_26</t>
  </si>
  <si>
    <t>c9ooh_3_ooh_6_26</t>
  </si>
  <si>
    <t>c9ooh_3_ooh_7_26</t>
  </si>
  <si>
    <t>c9ooh_4_ooh_1_26</t>
  </si>
  <si>
    <t>c9h18o</t>
  </si>
  <si>
    <t>o/c2</t>
  </si>
  <si>
    <t>c9h18o3</t>
  </si>
  <si>
    <t>c/c2/co/h</t>
  </si>
  <si>
    <t>co/c/h</t>
  </si>
  <si>
    <t>c/c2/co/o</t>
  </si>
  <si>
    <t>co/c2</t>
  </si>
  <si>
    <t>c/c/co/h2</t>
  </si>
  <si>
    <t>c/c/co/h/o</t>
  </si>
  <si>
    <t>ic5h11coch2ch3</t>
  </si>
  <si>
    <t>c8h16o</t>
  </si>
  <si>
    <t>c8h15o</t>
  </si>
  <si>
    <t>ic4h9coc3h7</t>
  </si>
  <si>
    <t>ic3h7coc4h9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</si>
</sst>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">
    <font>
      <sz val="11"/>
      <color indexed="55"/>
      <name val="Calibri"/>
      <family val="2"/>
      <charset val="1"/>
    </font>
    <font>
      <sz val="12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2" borderId="0" xfId="0" applyFont="1" applyFill="1" applyAlignment="1"/>
    <xf numFmtId="0" fontId="0" fillId="11" borderId="0" xfId="0" applyFont="1" applyFill="1" applyAlignment="1"/>
    <xf numFmtId="0" fontId="0" fillId="0" borderId="0" xfId="0" applyFont="1" applyAlignment="1"/>
    <xf numFmtId="0" fontId="0" fillId="12" borderId="0" xfId="0" applyFill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23"/>
  <sheetViews>
    <sheetView tabSelected="1" workbookViewId="0">
      <selection activeCell="F21" sqref="F21"/>
    </sheetView>
  </sheetViews>
  <sheetFormatPr defaultColWidth="9" defaultRowHeight="13.5"/>
  <cols>
    <col min="2" max="3" width="9.14166666666667"/>
    <col min="4" max="4" width="18.1416666666667" customWidth="1"/>
  </cols>
  <sheetData>
    <row r="1" customFormat="1"/>
    <row r="2" spans="2:4">
      <c r="B2">
        <f t="shared" ref="B2:B22" si="0">IF(EXACT(D2,"!"),0,1)</f>
        <v>1</v>
      </c>
      <c r="C2">
        <f>COUNTA(D2:P2)</f>
        <v>1</v>
      </c>
      <c r="D2" t="s">
        <v>0</v>
      </c>
    </row>
    <row r="3" spans="2:7">
      <c r="B3">
        <f>IF(EXACT(D3,"!"),0,1)</f>
        <v>1</v>
      </c>
      <c r="C3">
        <f t="shared" ref="C3:C22" si="1">COUNTA(D3:P3)</f>
        <v>4</v>
      </c>
      <c r="D3" t="s">
        <v>1</v>
      </c>
      <c r="E3" t="s">
        <v>2</v>
      </c>
      <c r="F3" t="s">
        <v>3</v>
      </c>
      <c r="G3" t="s">
        <v>4</v>
      </c>
    </row>
    <row r="4" spans="2:6">
      <c r="B4">
        <f>IF(EXACT(D4,"!"),0,1)</f>
        <v>1</v>
      </c>
      <c r="C4">
        <f>COUNTA(D4:P4)</f>
        <v>3</v>
      </c>
      <c r="D4" t="s">
        <v>5</v>
      </c>
      <c r="E4" t="s">
        <v>6</v>
      </c>
      <c r="F4" t="s">
        <v>7</v>
      </c>
    </row>
    <row r="5" spans="2:4">
      <c r="B5">
        <f>IF(EXACT(D5,"!"),0,1)</f>
        <v>1</v>
      </c>
      <c r="C5">
        <f>COUNTA(D5:P5)</f>
        <v>1</v>
      </c>
      <c r="D5" t="s">
        <v>8</v>
      </c>
    </row>
    <row r="6" spans="2:7">
      <c r="B6">
        <f>IF(EXACT(D6,"!"),0,1)</f>
        <v>1</v>
      </c>
      <c r="C6">
        <f>COUNTA(D6:P6)</f>
        <v>4</v>
      </c>
      <c r="D6" t="s">
        <v>9</v>
      </c>
      <c r="E6" t="s">
        <v>10</v>
      </c>
      <c r="F6" t="s">
        <v>11</v>
      </c>
      <c r="G6" t="s">
        <v>12</v>
      </c>
    </row>
    <row r="7" spans="2:7">
      <c r="B7">
        <f>IF(EXACT(D7,"!"),0,1)</f>
        <v>1</v>
      </c>
      <c r="C7">
        <f>COUNTA(D7:P7)</f>
        <v>4</v>
      </c>
      <c r="D7" t="s">
        <v>13</v>
      </c>
      <c r="E7" t="s">
        <v>14</v>
      </c>
      <c r="F7" t="s">
        <v>15</v>
      </c>
      <c r="G7" t="s">
        <v>16</v>
      </c>
    </row>
    <row r="8" spans="2:7">
      <c r="B8">
        <f>IF(EXACT(D8,"!"),0,1)</f>
        <v>1</v>
      </c>
      <c r="C8">
        <f>COUNTA(D8:P8)</f>
        <v>4</v>
      </c>
      <c r="D8" t="s">
        <v>17</v>
      </c>
      <c r="E8" t="s">
        <v>18</v>
      </c>
      <c r="F8" t="s">
        <v>19</v>
      </c>
      <c r="G8" t="s">
        <v>20</v>
      </c>
    </row>
    <row r="9" spans="2:9">
      <c r="B9">
        <f>IF(EXACT(D9,"!"),0,1)</f>
        <v>1</v>
      </c>
      <c r="C9">
        <f>COUNTA(D9:P9)</f>
        <v>6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26</v>
      </c>
    </row>
    <row r="10" spans="2:9">
      <c r="B10">
        <f>IF(EXACT(D10,"!"),0,1)</f>
        <v>1</v>
      </c>
      <c r="C10">
        <f>COUNTA(D10:P10)</f>
        <v>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</row>
    <row r="11" spans="2:9">
      <c r="B11">
        <f>IF(EXACT(D11,"!"),0,1)</f>
        <v>1</v>
      </c>
      <c r="C11">
        <f>COUNTA(D11:P11)</f>
        <v>6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38</v>
      </c>
    </row>
    <row r="12" spans="2:6">
      <c r="B12">
        <f>IF(EXACT(D12,"!"),0,1)</f>
        <v>1</v>
      </c>
      <c r="C12">
        <f>COUNTA(D12:P12)</f>
        <v>3</v>
      </c>
      <c r="D12" t="s">
        <v>39</v>
      </c>
      <c r="E12" t="s">
        <v>40</v>
      </c>
      <c r="F12" t="s">
        <v>41</v>
      </c>
    </row>
    <row r="13" spans="2:9">
      <c r="B13">
        <f>IF(EXACT(D13,"!"),0,1)</f>
        <v>1</v>
      </c>
      <c r="C13">
        <f>COUNTA(D13:P13)</f>
        <v>6</v>
      </c>
      <c r="D13" t="s">
        <v>42</v>
      </c>
      <c r="E13" t="s">
        <v>43</v>
      </c>
      <c r="F13" t="s">
        <v>44</v>
      </c>
      <c r="G13" t="s">
        <v>45</v>
      </c>
      <c r="H13" t="s">
        <v>46</v>
      </c>
      <c r="I13" t="s">
        <v>47</v>
      </c>
    </row>
    <row r="14" spans="2:9">
      <c r="B14">
        <f>IF(EXACT(D14,"!"),0,1)</f>
        <v>1</v>
      </c>
      <c r="C14">
        <f>COUNTA(D14:P14)</f>
        <v>6</v>
      </c>
      <c r="D14" t="s">
        <v>48</v>
      </c>
      <c r="E14" t="s">
        <v>49</v>
      </c>
      <c r="F14" t="s">
        <v>50</v>
      </c>
      <c r="G14" t="s">
        <v>51</v>
      </c>
      <c r="H14" t="s">
        <v>52</v>
      </c>
      <c r="I14" t="s">
        <v>53</v>
      </c>
    </row>
    <row r="15" spans="2:9">
      <c r="B15">
        <f>IF(EXACT(D15,"!"),0,1)</f>
        <v>1</v>
      </c>
      <c r="C15">
        <f>COUNTA(D15:P15)</f>
        <v>6</v>
      </c>
      <c r="D15" t="s">
        <v>54</v>
      </c>
      <c r="E15" t="s">
        <v>55</v>
      </c>
      <c r="F15" t="s">
        <v>56</v>
      </c>
      <c r="G15" t="s">
        <v>57</v>
      </c>
      <c r="H15" t="s">
        <v>58</v>
      </c>
      <c r="I15" t="s">
        <v>59</v>
      </c>
    </row>
    <row r="16" spans="2:6">
      <c r="B16">
        <f>IF(EXACT(D16,"!"),0,1)</f>
        <v>1</v>
      </c>
      <c r="C16">
        <f>COUNTA(D16:P16)</f>
        <v>3</v>
      </c>
      <c r="D16" t="s">
        <v>60</v>
      </c>
      <c r="E16" t="s">
        <v>61</v>
      </c>
      <c r="F16" t="s">
        <v>62</v>
      </c>
    </row>
    <row r="17" spans="2:9">
      <c r="B17">
        <f>IF(EXACT(D17,"!"),0,1)</f>
        <v>1</v>
      </c>
      <c r="C17">
        <f>COUNTA(D17:P17)</f>
        <v>6</v>
      </c>
      <c r="D17" t="s">
        <v>63</v>
      </c>
      <c r="E17" t="s">
        <v>64</v>
      </c>
      <c r="F17" t="s">
        <v>65</v>
      </c>
      <c r="G17" t="s">
        <v>66</v>
      </c>
      <c r="H17" t="s">
        <v>67</v>
      </c>
      <c r="I17" t="s">
        <v>68</v>
      </c>
    </row>
    <row r="18" spans="2:7">
      <c r="B18">
        <f>IF(EXACT(D18,"!"),0,1)</f>
        <v>1</v>
      </c>
      <c r="C18">
        <f>COUNTA(D18:P18)</f>
        <v>4</v>
      </c>
      <c r="D18" t="s">
        <v>69</v>
      </c>
      <c r="E18" t="s">
        <v>70</v>
      </c>
      <c r="F18" t="s">
        <v>71</v>
      </c>
      <c r="G18" t="s">
        <v>72</v>
      </c>
    </row>
    <row r="19" spans="2:5">
      <c r="B19">
        <f>IF(EXACT(D19,"!"),0,1)</f>
        <v>1</v>
      </c>
      <c r="C19">
        <f>COUNTA(D19:P19)</f>
        <v>2</v>
      </c>
      <c r="D19" t="s">
        <v>73</v>
      </c>
      <c r="E19" t="s">
        <v>74</v>
      </c>
    </row>
    <row r="20" spans="2:9">
      <c r="B20">
        <f>IF(EXACT(D20,"!"),0,1)</f>
        <v>1</v>
      </c>
      <c r="C20">
        <f>COUNTA(D20:P20)</f>
        <v>6</v>
      </c>
      <c r="D20" t="s">
        <v>75</v>
      </c>
      <c r="E20" t="s">
        <v>76</v>
      </c>
      <c r="F20" t="s">
        <v>77</v>
      </c>
      <c r="G20" t="s">
        <v>78</v>
      </c>
      <c r="H20" t="s">
        <v>79</v>
      </c>
      <c r="I20" t="s">
        <v>80</v>
      </c>
    </row>
    <row r="21" spans="2:9">
      <c r="B21">
        <f>IF(EXACT(D21,"!"),0,1)</f>
        <v>1</v>
      </c>
      <c r="C21">
        <f>COUNTA(D21:P21)</f>
        <v>6</v>
      </c>
      <c r="D21" t="s">
        <v>81</v>
      </c>
      <c r="E21" t="s">
        <v>82</v>
      </c>
      <c r="F21" t="s">
        <v>83</v>
      </c>
      <c r="G21" t="s">
        <v>84</v>
      </c>
      <c r="H21" t="s">
        <v>85</v>
      </c>
      <c r="I21" t="s">
        <v>86</v>
      </c>
    </row>
    <row r="22" spans="2:6">
      <c r="B22">
        <f>IF(EXACT(D22,"!"),0,1)</f>
        <v>1</v>
      </c>
      <c r="C22">
        <f>COUNTA(D22:P22)</f>
        <v>3</v>
      </c>
      <c r="D22" t="s">
        <v>87</v>
      </c>
      <c r="E22" t="s">
        <v>88</v>
      </c>
      <c r="F22" t="s">
        <v>89</v>
      </c>
    </row>
    <row r="23" spans="2:6">
      <c r="B23">
        <f>IF(EXACT(D23,"!"),0,1)</f>
        <v>1</v>
      </c>
      <c r="C23">
        <f>COUNTA(D23:P23)</f>
        <v>3</v>
      </c>
      <c r="D23" t="s">
        <v>90</v>
      </c>
      <c r="E23" t="s">
        <v>91</v>
      </c>
      <c r="F23" t="s">
        <v>92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27"/>
  <sheetViews>
    <sheetView workbookViewId="0">
      <selection activeCell="C235" sqref="C235"/>
    </sheetView>
  </sheetViews>
  <sheetFormatPr defaultColWidth="9" defaultRowHeight="13.5"/>
  <cols>
    <col min="1" max="1" width="8.56666666666667"/>
    <col min="2" max="2" width="19.425" customWidth="1"/>
    <col min="4" max="4" width="2.56666666666667"/>
    <col min="5" max="5" width="6.85833333333333"/>
    <col min="6" max="6" width="8.28333333333333"/>
    <col min="7" max="7" width="3"/>
    <col min="8" max="8" width="4.85833333333333"/>
    <col min="9" max="9" width="6.56666666666667" style="1"/>
    <col min="10" max="10" width="8"/>
    <col min="11" max="11" width="8" style="2"/>
    <col min="12" max="12" width="7.85833333333333"/>
    <col min="13" max="13" width="10.1416666666667" style="3" customWidth="1"/>
    <col min="14" max="14" width="2.28333333333333"/>
    <col min="15" max="15" width="11.425" style="4" customWidth="1"/>
    <col min="16" max="16" width="2.28333333333333"/>
    <col min="17" max="17" width="11.2833333333333" style="5" customWidth="1"/>
    <col min="18" max="18" width="2.28333333333333"/>
    <col min="19" max="19" width="10.1416666666667" style="6" customWidth="1"/>
    <col min="20" max="20" width="2.28333333333333"/>
    <col min="21" max="21" width="10.1416666666667" style="7" customWidth="1"/>
    <col min="22" max="22" width="2.28333333333333"/>
    <col min="23" max="23" width="10.1416666666667" style="8" customWidth="1"/>
    <col min="24" max="24" width="2.28333333333333"/>
    <col min="25" max="25" width="7" style="8"/>
    <col min="26" max="26" width="2.28333333333333"/>
    <col min="27" max="27" width="8.56666666666667" style="9"/>
    <col min="28" max="1025" width="8.56666666666667"/>
  </cols>
  <sheetData>
    <row r="1" spans="2:12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s="10" t="s">
        <v>100</v>
      </c>
      <c r="K1" s="2" t="s">
        <v>101</v>
      </c>
      <c r="L1" t="s">
        <v>102</v>
      </c>
    </row>
    <row r="2" spans="2:27">
      <c r="B2" t="s">
        <v>103</v>
      </c>
      <c r="K2"/>
      <c r="M2"/>
      <c r="O2"/>
      <c r="Q2"/>
      <c r="S2"/>
      <c r="U2"/>
      <c r="W2"/>
      <c r="Y2"/>
      <c r="AA2"/>
    </row>
    <row r="3" spans="2:27">
      <c r="B3" t="s">
        <v>104</v>
      </c>
      <c r="K3"/>
      <c r="M3"/>
      <c r="O3"/>
      <c r="Q3"/>
      <c r="S3"/>
      <c r="U3"/>
      <c r="W3"/>
      <c r="Y3"/>
      <c r="AA3"/>
    </row>
    <row r="4" spans="2:27">
      <c r="B4" t="s">
        <v>105</v>
      </c>
      <c r="K4"/>
      <c r="M4"/>
      <c r="O4"/>
      <c r="Q4"/>
      <c r="S4"/>
      <c r="U4"/>
      <c r="W4"/>
      <c r="Y4"/>
      <c r="AA4"/>
    </row>
    <row r="5" spans="2:27">
      <c r="B5" t="s">
        <v>106</v>
      </c>
      <c r="K5"/>
      <c r="M5"/>
      <c r="O5"/>
      <c r="Q5"/>
      <c r="S5"/>
      <c r="U5"/>
      <c r="W5"/>
      <c r="Y5"/>
      <c r="AA5"/>
    </row>
    <row r="6" spans="2:27">
      <c r="B6" t="s">
        <v>107</v>
      </c>
      <c r="K6"/>
      <c r="M6"/>
      <c r="O6"/>
      <c r="Q6"/>
      <c r="S6"/>
      <c r="U6"/>
      <c r="W6"/>
      <c r="Y6"/>
      <c r="AA6"/>
    </row>
    <row r="7" spans="2:27">
      <c r="B7" t="s">
        <v>108</v>
      </c>
      <c r="K7"/>
      <c r="M7"/>
      <c r="O7"/>
      <c r="Q7"/>
      <c r="S7"/>
      <c r="U7"/>
      <c r="W7"/>
      <c r="Y7"/>
      <c r="AA7"/>
    </row>
    <row r="8" spans="2:27">
      <c r="B8" t="s">
        <v>109</v>
      </c>
      <c r="K8"/>
      <c r="M8"/>
      <c r="O8"/>
      <c r="Q8"/>
      <c r="S8"/>
      <c r="U8"/>
      <c r="W8"/>
      <c r="Y8"/>
      <c r="AA8"/>
    </row>
    <row r="9" spans="2:27">
      <c r="B9" t="s">
        <v>110</v>
      </c>
      <c r="K9"/>
      <c r="M9"/>
      <c r="O9"/>
      <c r="Q9"/>
      <c r="S9"/>
      <c r="U9"/>
      <c r="W9"/>
      <c r="Y9"/>
      <c r="AA9"/>
    </row>
    <row r="10" spans="2:27">
      <c r="B10" t="s">
        <v>111</v>
      </c>
      <c r="K10"/>
      <c r="M10"/>
      <c r="O10"/>
      <c r="Q10"/>
      <c r="S10"/>
      <c r="U10"/>
      <c r="W10"/>
      <c r="Y10"/>
      <c r="AA10"/>
    </row>
    <row r="11" spans="2:27">
      <c r="B11" t="s">
        <v>112</v>
      </c>
      <c r="K11"/>
      <c r="M11"/>
      <c r="O11"/>
      <c r="Q11"/>
      <c r="S11"/>
      <c r="U11"/>
      <c r="W11"/>
      <c r="Y11"/>
      <c r="AA11"/>
    </row>
    <row r="12" spans="2:27">
      <c r="B12" t="s">
        <v>113</v>
      </c>
      <c r="K12"/>
      <c r="M12"/>
      <c r="O12"/>
      <c r="Q12"/>
      <c r="S12"/>
      <c r="U12"/>
      <c r="W12"/>
      <c r="Y12"/>
      <c r="AA12"/>
    </row>
    <row r="13" spans="2:27">
      <c r="B13" t="s">
        <v>114</v>
      </c>
      <c r="K13"/>
      <c r="M13"/>
      <c r="O13"/>
      <c r="Q13"/>
      <c r="S13"/>
      <c r="U13"/>
      <c r="W13"/>
      <c r="Y13"/>
      <c r="AA13"/>
    </row>
    <row r="14" spans="2:27">
      <c r="B14" t="s">
        <v>115</v>
      </c>
      <c r="K14"/>
      <c r="M14"/>
      <c r="O14"/>
      <c r="Q14"/>
      <c r="S14"/>
      <c r="U14"/>
      <c r="W14"/>
      <c r="Y14"/>
      <c r="AA14"/>
    </row>
    <row r="15" spans="2:27">
      <c r="B15" t="s">
        <v>116</v>
      </c>
      <c r="K15"/>
      <c r="M15"/>
      <c r="O15"/>
      <c r="Q15"/>
      <c r="S15"/>
      <c r="U15"/>
      <c r="W15"/>
      <c r="Y15"/>
      <c r="AA15"/>
    </row>
    <row r="16" spans="2:27">
      <c r="B16" t="s">
        <v>117</v>
      </c>
      <c r="K16"/>
      <c r="M16"/>
      <c r="O16"/>
      <c r="Q16"/>
      <c r="S16"/>
      <c r="U16"/>
      <c r="W16"/>
      <c r="Y16"/>
      <c r="AA16"/>
    </row>
    <row r="17" customFormat="1" spans="2:9">
      <c r="B17" t="s">
        <v>118</v>
      </c>
      <c r="I17" s="1"/>
    </row>
    <row r="18" customFormat="1" spans="2:9">
      <c r="B18" t="s">
        <v>119</v>
      </c>
      <c r="I18" s="1"/>
    </row>
    <row r="19" customFormat="1" spans="2:9">
      <c r="B19" t="s">
        <v>120</v>
      </c>
      <c r="I19" s="1"/>
    </row>
    <row r="20" customFormat="1" spans="2:9">
      <c r="B20" t="s">
        <v>121</v>
      </c>
      <c r="I20" s="1"/>
    </row>
    <row r="21" customFormat="1" spans="2:9">
      <c r="B21" t="s">
        <v>122</v>
      </c>
      <c r="I21" s="1"/>
    </row>
    <row r="22" customFormat="1" spans="2:9">
      <c r="B22" t="s">
        <v>123</v>
      </c>
      <c r="I22" s="1"/>
    </row>
    <row r="23" customFormat="1" spans="2:9">
      <c r="B23" t="s">
        <v>124</v>
      </c>
      <c r="I23" s="1"/>
    </row>
    <row r="24" customFormat="1" spans="2:9">
      <c r="B24" t="s">
        <v>125</v>
      </c>
      <c r="I24" s="1"/>
    </row>
    <row r="25" customFormat="1" spans="2:9">
      <c r="B25" t="s">
        <v>126</v>
      </c>
      <c r="I25" s="1"/>
    </row>
    <row r="26" customFormat="1" spans="2:9">
      <c r="B26" t="s">
        <v>127</v>
      </c>
      <c r="I26" s="1"/>
    </row>
    <row r="27" customFormat="1" spans="2:9">
      <c r="B27" t="s">
        <v>128</v>
      </c>
      <c r="I27" s="1"/>
    </row>
    <row r="28" customFormat="1" spans="2:9">
      <c r="B28" t="s">
        <v>129</v>
      </c>
      <c r="I28" s="1"/>
    </row>
    <row r="29" customFormat="1" spans="2:9">
      <c r="B29" t="s">
        <v>130</v>
      </c>
      <c r="I29" s="1"/>
    </row>
    <row r="30" customFormat="1" spans="2:9">
      <c r="B30" t="s">
        <v>131</v>
      </c>
      <c r="I30" s="1"/>
    </row>
    <row r="31" customFormat="1" spans="2:9">
      <c r="B31" t="s">
        <v>132</v>
      </c>
      <c r="I31" s="1"/>
    </row>
    <row r="32" customFormat="1" spans="2:9">
      <c r="B32" t="s">
        <v>133</v>
      </c>
      <c r="I32" s="1"/>
    </row>
    <row r="33" customFormat="1" spans="2:9">
      <c r="B33" t="s">
        <v>134</v>
      </c>
      <c r="I33" s="1"/>
    </row>
    <row r="34" customFormat="1" spans="2:9">
      <c r="B34" t="s">
        <v>135</v>
      </c>
      <c r="I34" s="1"/>
    </row>
    <row r="35" customFormat="1" spans="2:9">
      <c r="B35" t="s">
        <v>136</v>
      </c>
      <c r="I35" s="1"/>
    </row>
    <row r="36" customFormat="1" spans="2:9">
      <c r="B36" t="s">
        <v>137</v>
      </c>
      <c r="I36" s="1"/>
    </row>
    <row r="37" customFormat="1" spans="2:9">
      <c r="B37" t="s">
        <v>138</v>
      </c>
      <c r="I37" s="1"/>
    </row>
    <row r="38" customFormat="1" spans="2:9">
      <c r="B38" t="s">
        <v>139</v>
      </c>
      <c r="I38" s="1"/>
    </row>
    <row r="39" customFormat="1" spans="2:9">
      <c r="B39" t="s">
        <v>140</v>
      </c>
      <c r="I39" s="1"/>
    </row>
    <row r="40" customFormat="1" spans="2:9">
      <c r="B40" t="s">
        <v>141</v>
      </c>
      <c r="I40" s="1"/>
    </row>
    <row r="41" customFormat="1" spans="2:9">
      <c r="B41" t="s">
        <v>142</v>
      </c>
      <c r="I41" s="1"/>
    </row>
    <row r="42" customFormat="1" spans="2:9">
      <c r="B42" t="s">
        <v>143</v>
      </c>
      <c r="I42" s="1"/>
    </row>
    <row r="43" customFormat="1" spans="2:9">
      <c r="B43" t="s">
        <v>144</v>
      </c>
      <c r="I43" s="1"/>
    </row>
    <row r="44" customFormat="1" spans="2:9">
      <c r="B44" t="s">
        <v>145</v>
      </c>
      <c r="I44" s="1"/>
    </row>
    <row r="45" customFormat="1" spans="2:9">
      <c r="B45" t="s">
        <v>146</v>
      </c>
      <c r="I45" s="1"/>
    </row>
    <row r="46" customFormat="1" spans="2:9">
      <c r="B46" t="s">
        <v>147</v>
      </c>
      <c r="I46" s="1"/>
    </row>
    <row r="47" customFormat="1" spans="2:9">
      <c r="B47" t="s">
        <v>148</v>
      </c>
      <c r="I47" s="1"/>
    </row>
    <row r="48" customFormat="1" spans="2:9">
      <c r="B48" t="s">
        <v>149</v>
      </c>
      <c r="I48" s="1"/>
    </row>
    <row r="49" customFormat="1" spans="2:9">
      <c r="B49" t="s">
        <v>150</v>
      </c>
      <c r="I49" s="1"/>
    </row>
    <row r="50" customFormat="1" spans="2:9">
      <c r="B50" t="s">
        <v>151</v>
      </c>
      <c r="I50" s="1"/>
    </row>
    <row r="51" customFormat="1" spans="2:9">
      <c r="B51" t="s">
        <v>152</v>
      </c>
      <c r="I51" s="1"/>
    </row>
    <row r="52" customFormat="1" spans="2:9">
      <c r="B52" t="s">
        <v>153</v>
      </c>
      <c r="I52" s="1"/>
    </row>
    <row r="53" customFormat="1" spans="2:9">
      <c r="B53" t="s">
        <v>154</v>
      </c>
      <c r="I53" s="1"/>
    </row>
    <row r="54" customFormat="1" spans="2:9">
      <c r="B54" t="s">
        <v>155</v>
      </c>
      <c r="I54" s="1"/>
    </row>
    <row r="55" customFormat="1" spans="2:9">
      <c r="B55" t="s">
        <v>156</v>
      </c>
      <c r="I55" s="1"/>
    </row>
    <row r="56" customFormat="1" spans="2:9">
      <c r="B56" t="s">
        <v>157</v>
      </c>
      <c r="I56" s="1"/>
    </row>
    <row r="57" customFormat="1" spans="2:9">
      <c r="B57" t="s">
        <v>158</v>
      </c>
      <c r="I57" s="1"/>
    </row>
    <row r="58" customFormat="1" spans="2:9">
      <c r="B58" t="s">
        <v>159</v>
      </c>
      <c r="I58" s="1"/>
    </row>
    <row r="59" customFormat="1" spans="2:9">
      <c r="B59" t="s">
        <v>160</v>
      </c>
      <c r="I59" s="1"/>
    </row>
    <row r="60" customFormat="1" spans="2:9">
      <c r="B60" t="s">
        <v>161</v>
      </c>
      <c r="I60" s="1"/>
    </row>
    <row r="61" customFormat="1" spans="2:9">
      <c r="B61" t="s">
        <v>162</v>
      </c>
      <c r="I61" s="1"/>
    </row>
    <row r="62" customFormat="1" spans="2:9">
      <c r="B62" t="s">
        <v>163</v>
      </c>
      <c r="I62" s="1"/>
    </row>
    <row r="63" customFormat="1" spans="2:9">
      <c r="B63" t="s">
        <v>164</v>
      </c>
      <c r="I63" s="1"/>
    </row>
    <row r="64" customFormat="1" spans="2:9">
      <c r="B64" t="s">
        <v>165</v>
      </c>
      <c r="I64" s="1"/>
    </row>
    <row r="65" customFormat="1" spans="2:9">
      <c r="B65" t="s">
        <v>166</v>
      </c>
      <c r="I65" s="1"/>
    </row>
    <row r="66" customFormat="1" spans="2:9">
      <c r="B66" t="s">
        <v>167</v>
      </c>
      <c r="I66" s="1"/>
    </row>
    <row r="67" customFormat="1" spans="2:9">
      <c r="B67" t="s">
        <v>168</v>
      </c>
      <c r="I67" s="1"/>
    </row>
    <row r="68" customFormat="1" spans="2:9">
      <c r="B68" t="s">
        <v>169</v>
      </c>
      <c r="I68" s="1"/>
    </row>
    <row r="69" customFormat="1" spans="2:9">
      <c r="B69" t="s">
        <v>170</v>
      </c>
      <c r="I69" s="1"/>
    </row>
    <row r="70" customFormat="1" spans="2:9">
      <c r="B70" t="s">
        <v>171</v>
      </c>
      <c r="I70" s="1"/>
    </row>
    <row r="71" customFormat="1" spans="2:9">
      <c r="B71" t="s">
        <v>172</v>
      </c>
      <c r="I71" s="1"/>
    </row>
    <row r="72" customFormat="1" spans="2:9">
      <c r="B72" t="s">
        <v>173</v>
      </c>
      <c r="I72" s="1"/>
    </row>
    <row r="73" customFormat="1" spans="2:9">
      <c r="B73" t="s">
        <v>174</v>
      </c>
      <c r="I73" s="1"/>
    </row>
    <row r="74" customFormat="1" spans="2:9">
      <c r="B74" t="s">
        <v>175</v>
      </c>
      <c r="I74" s="1"/>
    </row>
    <row r="75" customFormat="1" spans="2:9">
      <c r="B75" t="s">
        <v>176</v>
      </c>
      <c r="I75" s="1"/>
    </row>
    <row r="76" customFormat="1" spans="2:9">
      <c r="B76" t="s">
        <v>177</v>
      </c>
      <c r="I76" s="1"/>
    </row>
    <row r="77" customFormat="1" spans="2:9">
      <c r="B77" t="s">
        <v>178</v>
      </c>
      <c r="I77" s="1"/>
    </row>
    <row r="78" customFormat="1" spans="2:9">
      <c r="B78" t="s">
        <v>179</v>
      </c>
      <c r="I78" s="1"/>
    </row>
    <row r="79" customFormat="1" spans="2:9">
      <c r="B79" t="s">
        <v>180</v>
      </c>
      <c r="I79" s="1"/>
    </row>
    <row r="80" customFormat="1" spans="2:9">
      <c r="B80" t="s">
        <v>181</v>
      </c>
      <c r="I80" s="1"/>
    </row>
    <row r="81" spans="2:27">
      <c r="B81" t="s">
        <v>182</v>
      </c>
      <c r="K81"/>
      <c r="M81"/>
      <c r="O81"/>
      <c r="Q81"/>
      <c r="S81"/>
      <c r="U81"/>
      <c r="W81"/>
      <c r="Y81"/>
      <c r="AA81"/>
    </row>
    <row r="82" spans="2:27">
      <c r="B82" t="s">
        <v>183</v>
      </c>
      <c r="K82"/>
      <c r="M82"/>
      <c r="O82"/>
      <c r="Q82"/>
      <c r="S82"/>
      <c r="U82"/>
      <c r="W82"/>
      <c r="Y82"/>
      <c r="AA82"/>
    </row>
    <row r="83" spans="2:27">
      <c r="B83" t="s">
        <v>184</v>
      </c>
      <c r="K83"/>
      <c r="M83"/>
      <c r="O83"/>
      <c r="Q83"/>
      <c r="S83"/>
      <c r="U83"/>
      <c r="W83"/>
      <c r="Y83"/>
      <c r="AA83"/>
    </row>
    <row r="84" spans="2:27">
      <c r="B84" t="s">
        <v>185</v>
      </c>
      <c r="K84"/>
      <c r="M84"/>
      <c r="O84"/>
      <c r="Q84"/>
      <c r="S84"/>
      <c r="U84"/>
      <c r="W84"/>
      <c r="Y84"/>
      <c r="AA84"/>
    </row>
    <row r="85" spans="2:27">
      <c r="B85" t="s">
        <v>186</v>
      </c>
      <c r="K85"/>
      <c r="M85"/>
      <c r="O85"/>
      <c r="Q85"/>
      <c r="S85"/>
      <c r="U85"/>
      <c r="W85"/>
      <c r="Y85"/>
      <c r="AA85"/>
    </row>
    <row r="86" spans="2:27">
      <c r="B86" t="s">
        <v>187</v>
      </c>
      <c r="K86"/>
      <c r="M86"/>
      <c r="O86"/>
      <c r="Q86"/>
      <c r="S86"/>
      <c r="U86"/>
      <c r="W86"/>
      <c r="Y86"/>
      <c r="AA86"/>
    </row>
    <row r="87" spans="2:27">
      <c r="B87" t="s">
        <v>188</v>
      </c>
      <c r="K87"/>
      <c r="M87"/>
      <c r="O87"/>
      <c r="Q87"/>
      <c r="S87"/>
      <c r="U87"/>
      <c r="W87"/>
      <c r="Y87"/>
      <c r="AA87"/>
    </row>
    <row r="88" spans="2:27">
      <c r="B88" t="s">
        <v>189</v>
      </c>
      <c r="K88"/>
      <c r="M88"/>
      <c r="O88"/>
      <c r="Q88"/>
      <c r="S88"/>
      <c r="U88"/>
      <c r="W88"/>
      <c r="Y88"/>
      <c r="AA88"/>
    </row>
    <row r="89" spans="1:18">
      <c r="A89">
        <v>1</v>
      </c>
      <c r="B89" t="s">
        <v>0</v>
      </c>
      <c r="C89" t="s">
        <v>0</v>
      </c>
      <c r="D89" t="s">
        <v>190</v>
      </c>
      <c r="F89" t="s">
        <v>191</v>
      </c>
      <c r="G89">
        <v>8</v>
      </c>
      <c r="H89">
        <v>162</v>
      </c>
      <c r="I89" s="1">
        <f t="shared" ref="I89:I93" si="0">L89+N89+P89+R89</f>
        <v>11</v>
      </c>
      <c r="J89">
        <f t="shared" ref="J89:J94" si="1">COUNT(K89:AD89)</f>
        <v>4</v>
      </c>
      <c r="K89" s="2" t="s">
        <v>192</v>
      </c>
      <c r="L89">
        <v>4</v>
      </c>
      <c r="M89" s="3" t="s">
        <v>193</v>
      </c>
      <c r="N89">
        <v>2</v>
      </c>
      <c r="O89" s="4" t="s">
        <v>194</v>
      </c>
      <c r="P89">
        <v>3</v>
      </c>
      <c r="Q89" s="5" t="s">
        <v>195</v>
      </c>
      <c r="R89">
        <v>2</v>
      </c>
    </row>
    <row r="90" spans="1:8">
      <c r="A90">
        <v>1</v>
      </c>
      <c r="B90" t="s">
        <v>1</v>
      </c>
      <c r="C90" t="s">
        <v>1</v>
      </c>
      <c r="D90" t="s">
        <v>196</v>
      </c>
      <c r="E90" t="s">
        <v>197</v>
      </c>
      <c r="F90" t="s">
        <v>198</v>
      </c>
      <c r="G90">
        <v>8</v>
      </c>
      <c r="H90">
        <v>27</v>
      </c>
    </row>
    <row r="91" spans="1:27">
      <c r="A91">
        <v>0</v>
      </c>
      <c r="B91" s="11" t="s">
        <v>0</v>
      </c>
      <c r="C91" s="11" t="s">
        <v>0</v>
      </c>
      <c r="D91" t="s">
        <v>190</v>
      </c>
      <c r="F91" t="s">
        <v>191</v>
      </c>
      <c r="G91">
        <v>8</v>
      </c>
      <c r="H91">
        <v>162</v>
      </c>
      <c r="I91" s="1">
        <f>L91+N91+P91+R91</f>
        <v>11</v>
      </c>
      <c r="J91">
        <f>COUNT(K91:AD91)</f>
        <v>4</v>
      </c>
      <c r="K91" t="s">
        <v>192</v>
      </c>
      <c r="L91">
        <v>4</v>
      </c>
      <c r="M91" t="s">
        <v>193</v>
      </c>
      <c r="N91">
        <v>2</v>
      </c>
      <c r="O91" t="s">
        <v>194</v>
      </c>
      <c r="P91">
        <v>3</v>
      </c>
      <c r="Q91" t="s">
        <v>195</v>
      </c>
      <c r="R91">
        <v>2</v>
      </c>
      <c r="S91"/>
      <c r="U91"/>
      <c r="W91"/>
      <c r="Y91"/>
      <c r="AA91"/>
    </row>
    <row r="92" spans="1:8">
      <c r="A92">
        <v>1</v>
      </c>
      <c r="B92" t="s">
        <v>2</v>
      </c>
      <c r="C92" t="s">
        <v>2</v>
      </c>
      <c r="D92" t="s">
        <v>196</v>
      </c>
      <c r="E92" t="s">
        <v>199</v>
      </c>
      <c r="F92" t="s">
        <v>198</v>
      </c>
      <c r="G92">
        <v>8</v>
      </c>
      <c r="H92">
        <v>81</v>
      </c>
    </row>
    <row r="93" spans="1:27">
      <c r="A93">
        <v>0</v>
      </c>
      <c r="B93" s="11" t="s">
        <v>0</v>
      </c>
      <c r="C93" s="11" t="s">
        <v>0</v>
      </c>
      <c r="D93" t="s">
        <v>190</v>
      </c>
      <c r="F93" t="s">
        <v>191</v>
      </c>
      <c r="G93">
        <v>8</v>
      </c>
      <c r="H93">
        <v>162</v>
      </c>
      <c r="I93" s="1">
        <f>L93+N93+P93+R93</f>
        <v>11</v>
      </c>
      <c r="J93">
        <f>COUNT(K93:AD93)</f>
        <v>4</v>
      </c>
      <c r="K93" t="s">
        <v>192</v>
      </c>
      <c r="L93">
        <v>4</v>
      </c>
      <c r="M93" t="s">
        <v>193</v>
      </c>
      <c r="N93">
        <v>2</v>
      </c>
      <c r="O93" t="s">
        <v>194</v>
      </c>
      <c r="P93">
        <v>3</v>
      </c>
      <c r="Q93" t="s">
        <v>195</v>
      </c>
      <c r="R93">
        <v>2</v>
      </c>
      <c r="S93"/>
      <c r="U93"/>
      <c r="W93"/>
      <c r="Y93"/>
      <c r="AA93"/>
    </row>
    <row r="94" spans="1:10">
      <c r="A94">
        <v>1</v>
      </c>
      <c r="B94" t="s">
        <v>3</v>
      </c>
      <c r="C94" t="s">
        <v>3</v>
      </c>
      <c r="D94" t="s">
        <v>196</v>
      </c>
      <c r="E94" t="s">
        <v>200</v>
      </c>
      <c r="F94" t="s">
        <v>198</v>
      </c>
      <c r="G94">
        <v>8</v>
      </c>
      <c r="H94">
        <v>81</v>
      </c>
      <c r="J94">
        <f>COUNT(K94:AD94)</f>
        <v>0</v>
      </c>
    </row>
    <row r="95" spans="1:27">
      <c r="A95">
        <v>0</v>
      </c>
      <c r="B95" s="11" t="s">
        <v>0</v>
      </c>
      <c r="C95" s="11" t="s">
        <v>0</v>
      </c>
      <c r="D95" t="s">
        <v>190</v>
      </c>
      <c r="F95" t="s">
        <v>191</v>
      </c>
      <c r="G95">
        <v>8</v>
      </c>
      <c r="H95">
        <v>162</v>
      </c>
      <c r="I95" s="1">
        <f>L95+N95+P95+R95</f>
        <v>11</v>
      </c>
      <c r="J95">
        <f>COUNT(K95:AA95)</f>
        <v>4</v>
      </c>
      <c r="K95" t="s">
        <v>192</v>
      </c>
      <c r="L95">
        <v>4</v>
      </c>
      <c r="M95" t="s">
        <v>193</v>
      </c>
      <c r="N95">
        <v>2</v>
      </c>
      <c r="O95" t="s">
        <v>194</v>
      </c>
      <c r="P95">
        <v>3</v>
      </c>
      <c r="Q95" t="s">
        <v>195</v>
      </c>
      <c r="R95">
        <v>2</v>
      </c>
      <c r="S95"/>
      <c r="U95"/>
      <c r="W95"/>
      <c r="Y95"/>
      <c r="AA95"/>
    </row>
    <row r="96" spans="1:27">
      <c r="A96">
        <v>0</v>
      </c>
      <c r="B96" t="s">
        <v>4</v>
      </c>
      <c r="C96" t="s">
        <v>4</v>
      </c>
      <c r="D96" t="s">
        <v>196</v>
      </c>
      <c r="E96" t="s">
        <v>200</v>
      </c>
      <c r="F96" t="s">
        <v>198</v>
      </c>
      <c r="G96">
        <v>8</v>
      </c>
      <c r="H96">
        <v>81</v>
      </c>
      <c r="K96"/>
      <c r="M96"/>
      <c r="O96"/>
      <c r="Q96"/>
      <c r="S96"/>
      <c r="U96"/>
      <c r="W96"/>
      <c r="Y96"/>
      <c r="AA96"/>
    </row>
    <row r="97" spans="1:26">
      <c r="A97">
        <v>1</v>
      </c>
      <c r="B97" t="s">
        <v>5</v>
      </c>
      <c r="C97" t="s">
        <v>5</v>
      </c>
      <c r="D97" t="s">
        <v>190</v>
      </c>
      <c r="F97" t="s">
        <v>201</v>
      </c>
      <c r="G97">
        <v>7</v>
      </c>
      <c r="H97">
        <v>27</v>
      </c>
      <c r="I97" s="1">
        <f>L97+N97+P97+R97+T97+V97+X97+Z97</f>
        <v>11</v>
      </c>
      <c r="J97">
        <f t="shared" ref="J97:J100" si="2">COUNT(K97:AD97)</f>
        <v>8</v>
      </c>
      <c r="K97" s="2" t="s">
        <v>202</v>
      </c>
      <c r="L97">
        <v>1</v>
      </c>
      <c r="M97" s="3" t="s">
        <v>203</v>
      </c>
      <c r="N97">
        <v>1</v>
      </c>
      <c r="O97" s="4" t="s">
        <v>204</v>
      </c>
      <c r="P97">
        <v>1</v>
      </c>
      <c r="Q97" s="5" t="s">
        <v>205</v>
      </c>
      <c r="R97">
        <v>1</v>
      </c>
      <c r="S97" s="6" t="s">
        <v>194</v>
      </c>
      <c r="T97">
        <v>2</v>
      </c>
      <c r="U97" s="7" t="s">
        <v>193</v>
      </c>
      <c r="V97">
        <v>1</v>
      </c>
      <c r="W97" s="8" t="s">
        <v>192</v>
      </c>
      <c r="X97">
        <v>2</v>
      </c>
      <c r="Y97" s="8" t="s">
        <v>195</v>
      </c>
      <c r="Z97">
        <v>2</v>
      </c>
    </row>
    <row r="98" spans="1:26">
      <c r="A98">
        <v>1</v>
      </c>
      <c r="B98" t="s">
        <v>6</v>
      </c>
      <c r="C98" t="s">
        <v>6</v>
      </c>
      <c r="D98" t="s">
        <v>190</v>
      </c>
      <c r="F98" t="s">
        <v>201</v>
      </c>
      <c r="G98">
        <v>7</v>
      </c>
      <c r="H98">
        <v>81</v>
      </c>
      <c r="I98" s="10">
        <v>11</v>
      </c>
      <c r="J98">
        <f>COUNT(K98:AD98)</f>
        <v>8</v>
      </c>
      <c r="K98" s="2" t="s">
        <v>204</v>
      </c>
      <c r="L98">
        <v>2</v>
      </c>
      <c r="M98" s="3" t="s">
        <v>203</v>
      </c>
      <c r="N98">
        <v>1</v>
      </c>
      <c r="O98" s="4" t="s">
        <v>206</v>
      </c>
      <c r="P98">
        <v>1</v>
      </c>
      <c r="Q98" s="5" t="s">
        <v>205</v>
      </c>
      <c r="R98">
        <v>1</v>
      </c>
      <c r="S98" s="6" t="s">
        <v>194</v>
      </c>
      <c r="T98">
        <v>1</v>
      </c>
      <c r="U98" s="7" t="s">
        <v>193</v>
      </c>
      <c r="V98">
        <v>1</v>
      </c>
      <c r="W98" s="8" t="s">
        <v>192</v>
      </c>
      <c r="X98">
        <v>2</v>
      </c>
      <c r="Y98" s="8" t="s">
        <v>195</v>
      </c>
      <c r="Z98">
        <v>2</v>
      </c>
    </row>
    <row r="99" spans="1:22">
      <c r="A99">
        <v>1</v>
      </c>
      <c r="B99" t="s">
        <v>7</v>
      </c>
      <c r="C99" t="s">
        <v>7</v>
      </c>
      <c r="D99" t="s">
        <v>190</v>
      </c>
      <c r="F99" t="s">
        <v>201</v>
      </c>
      <c r="G99">
        <v>7</v>
      </c>
      <c r="H99">
        <v>81</v>
      </c>
      <c r="I99" s="10">
        <v>11</v>
      </c>
      <c r="J99">
        <f>COUNT(K99:AB99)</f>
        <v>6</v>
      </c>
      <c r="K99" s="2" t="s">
        <v>192</v>
      </c>
      <c r="L99">
        <v>4</v>
      </c>
      <c r="M99" s="3" t="s">
        <v>207</v>
      </c>
      <c r="N99">
        <v>1</v>
      </c>
      <c r="O99" s="4" t="s">
        <v>206</v>
      </c>
      <c r="P99">
        <v>2</v>
      </c>
      <c r="Q99" s="5" t="s">
        <v>205</v>
      </c>
      <c r="R99">
        <v>1</v>
      </c>
      <c r="S99" s="6" t="s">
        <v>193</v>
      </c>
      <c r="T99">
        <v>1</v>
      </c>
      <c r="U99" s="7" t="s">
        <v>195</v>
      </c>
      <c r="V99">
        <v>2</v>
      </c>
    </row>
    <row r="100" spans="1:27">
      <c r="A100">
        <v>0</v>
      </c>
      <c r="B100" s="11" t="s">
        <v>5</v>
      </c>
      <c r="C100" s="11" t="s">
        <v>5</v>
      </c>
      <c r="D100" t="s">
        <v>190</v>
      </c>
      <c r="F100" t="s">
        <v>201</v>
      </c>
      <c r="G100">
        <v>7</v>
      </c>
      <c r="H100">
        <v>27</v>
      </c>
      <c r="I100" s="1">
        <f>L100+N100+P100+R100+T100+V100+X100+Z100</f>
        <v>11</v>
      </c>
      <c r="J100">
        <f>COUNT(K100:AD100)</f>
        <v>8</v>
      </c>
      <c r="K100" t="s">
        <v>202</v>
      </c>
      <c r="L100">
        <v>1</v>
      </c>
      <c r="M100" t="s">
        <v>203</v>
      </c>
      <c r="N100">
        <v>1</v>
      </c>
      <c r="O100" t="s">
        <v>204</v>
      </c>
      <c r="P100">
        <v>1</v>
      </c>
      <c r="Q100" t="s">
        <v>205</v>
      </c>
      <c r="R100">
        <v>1</v>
      </c>
      <c r="S100" t="s">
        <v>194</v>
      </c>
      <c r="T100">
        <v>2</v>
      </c>
      <c r="U100" t="s">
        <v>193</v>
      </c>
      <c r="V100">
        <v>1</v>
      </c>
      <c r="W100" t="s">
        <v>192</v>
      </c>
      <c r="X100">
        <v>2</v>
      </c>
      <c r="Y100" t="s">
        <v>195</v>
      </c>
      <c r="Z100">
        <v>2</v>
      </c>
      <c r="AA100"/>
    </row>
    <row r="101" spans="1:8">
      <c r="A101">
        <v>1</v>
      </c>
      <c r="B101" t="s">
        <v>8</v>
      </c>
      <c r="C101" t="s">
        <v>8</v>
      </c>
      <c r="D101" t="s">
        <v>196</v>
      </c>
      <c r="E101" t="s">
        <v>208</v>
      </c>
      <c r="F101" t="s">
        <v>209</v>
      </c>
      <c r="G101">
        <v>7</v>
      </c>
      <c r="H101">
        <v>27</v>
      </c>
    </row>
    <row r="102" spans="1:22">
      <c r="A102">
        <v>1</v>
      </c>
      <c r="B102" s="11" t="s">
        <v>210</v>
      </c>
      <c r="C102" s="11" t="s">
        <v>210</v>
      </c>
      <c r="D102" t="s">
        <v>190</v>
      </c>
      <c r="F102" t="s">
        <v>211</v>
      </c>
      <c r="G102">
        <v>9</v>
      </c>
      <c r="H102">
        <v>27</v>
      </c>
      <c r="I102" s="1">
        <f t="shared" ref="I102:I106" si="3">SUM(K102:V102)</f>
        <v>12</v>
      </c>
      <c r="J102">
        <f t="shared" ref="J102:J106" si="4">COUNT(K102:AD102)</f>
        <v>6</v>
      </c>
      <c r="K102" s="2" t="s">
        <v>212</v>
      </c>
      <c r="L102">
        <v>1</v>
      </c>
      <c r="M102" s="3" t="s">
        <v>213</v>
      </c>
      <c r="N102">
        <v>1</v>
      </c>
      <c r="O102" s="4" t="s">
        <v>192</v>
      </c>
      <c r="P102">
        <v>3</v>
      </c>
      <c r="Q102" s="5" t="s">
        <v>193</v>
      </c>
      <c r="R102">
        <v>2</v>
      </c>
      <c r="S102" s="6" t="s">
        <v>194</v>
      </c>
      <c r="T102">
        <v>3</v>
      </c>
      <c r="U102" s="7" t="s">
        <v>195</v>
      </c>
      <c r="V102">
        <v>2</v>
      </c>
    </row>
    <row r="103" spans="1:8">
      <c r="A103">
        <v>1</v>
      </c>
      <c r="B103" t="s">
        <v>9</v>
      </c>
      <c r="C103" t="s">
        <v>9</v>
      </c>
      <c r="D103" t="s">
        <v>196</v>
      </c>
      <c r="E103" t="s">
        <v>214</v>
      </c>
      <c r="F103" t="s">
        <v>215</v>
      </c>
      <c r="G103">
        <v>8</v>
      </c>
      <c r="H103">
        <v>27</v>
      </c>
    </row>
    <row r="104" spans="1:22">
      <c r="A104">
        <v>1</v>
      </c>
      <c r="B104" s="11" t="s">
        <v>216</v>
      </c>
      <c r="C104" s="11" t="s">
        <v>216</v>
      </c>
      <c r="D104" t="s">
        <v>190</v>
      </c>
      <c r="F104" t="s">
        <v>211</v>
      </c>
      <c r="G104">
        <v>9</v>
      </c>
      <c r="H104">
        <v>81</v>
      </c>
      <c r="I104" s="1">
        <f>SUM(K104:V104)</f>
        <v>12</v>
      </c>
      <c r="J104">
        <f>COUNT(K104:AD104)</f>
        <v>6</v>
      </c>
      <c r="K104" s="2" t="s">
        <v>192</v>
      </c>
      <c r="L104">
        <v>4</v>
      </c>
      <c r="M104" s="3" t="s">
        <v>193</v>
      </c>
      <c r="N104">
        <v>1</v>
      </c>
      <c r="O104" s="4" t="s">
        <v>217</v>
      </c>
      <c r="P104">
        <v>1</v>
      </c>
      <c r="Q104" s="5" t="s">
        <v>212</v>
      </c>
      <c r="R104">
        <v>1</v>
      </c>
      <c r="S104" s="6" t="s">
        <v>194</v>
      </c>
      <c r="T104">
        <v>3</v>
      </c>
      <c r="U104" s="7" t="s">
        <v>195</v>
      </c>
      <c r="V104">
        <v>2</v>
      </c>
    </row>
    <row r="105" spans="1:8">
      <c r="A105">
        <v>1</v>
      </c>
      <c r="B105" t="s">
        <v>10</v>
      </c>
      <c r="C105" t="s">
        <v>10</v>
      </c>
      <c r="D105" t="s">
        <v>196</v>
      </c>
      <c r="E105" t="s">
        <v>214</v>
      </c>
      <c r="F105" t="s">
        <v>215</v>
      </c>
      <c r="G105">
        <v>8</v>
      </c>
      <c r="H105">
        <v>81</v>
      </c>
    </row>
    <row r="106" spans="1:22">
      <c r="A106">
        <v>1</v>
      </c>
      <c r="B106" s="11" t="s">
        <v>218</v>
      </c>
      <c r="C106" s="11" t="s">
        <v>218</v>
      </c>
      <c r="D106" t="s">
        <v>190</v>
      </c>
      <c r="F106" t="s">
        <v>211</v>
      </c>
      <c r="G106">
        <v>9</v>
      </c>
      <c r="H106">
        <v>81</v>
      </c>
      <c r="I106" s="1">
        <f>SUM(K106:V106)</f>
        <v>12</v>
      </c>
      <c r="J106">
        <f>COUNT(K106:AD106)</f>
        <v>6</v>
      </c>
      <c r="K106" s="2" t="s">
        <v>192</v>
      </c>
      <c r="L106">
        <v>4</v>
      </c>
      <c r="M106" s="3" t="s">
        <v>193</v>
      </c>
      <c r="N106">
        <v>2</v>
      </c>
      <c r="O106" s="4" t="s">
        <v>219</v>
      </c>
      <c r="P106">
        <v>1</v>
      </c>
      <c r="Q106" s="5" t="s">
        <v>212</v>
      </c>
      <c r="R106">
        <v>1</v>
      </c>
      <c r="S106" s="6" t="s">
        <v>194</v>
      </c>
      <c r="T106">
        <v>2</v>
      </c>
      <c r="U106" s="7" t="s">
        <v>195</v>
      </c>
      <c r="V106">
        <v>2</v>
      </c>
    </row>
    <row r="107" spans="1:8">
      <c r="A107">
        <v>1</v>
      </c>
      <c r="B107" t="s">
        <v>11</v>
      </c>
      <c r="C107" t="s">
        <v>11</v>
      </c>
      <c r="D107" t="s">
        <v>196</v>
      </c>
      <c r="E107" t="s">
        <v>214</v>
      </c>
      <c r="F107" t="s">
        <v>215</v>
      </c>
      <c r="G107">
        <v>8</v>
      </c>
      <c r="H107">
        <v>81</v>
      </c>
    </row>
    <row r="108" spans="1:27">
      <c r="A108">
        <v>0</v>
      </c>
      <c r="B108" s="11" t="s">
        <v>220</v>
      </c>
      <c r="C108" s="11" t="s">
        <v>220</v>
      </c>
      <c r="D108" t="s">
        <v>190</v>
      </c>
      <c r="F108" t="s">
        <v>211</v>
      </c>
      <c r="G108">
        <v>9</v>
      </c>
      <c r="H108">
        <v>81</v>
      </c>
      <c r="I108" s="1">
        <f>SUM(K108:V108)</f>
        <v>12</v>
      </c>
      <c r="J108">
        <f t="shared" ref="J108:J112" si="5">COUNT(K108:AD108)</f>
        <v>6</v>
      </c>
      <c r="K108" t="s">
        <v>192</v>
      </c>
      <c r="L108">
        <v>4</v>
      </c>
      <c r="M108" t="s">
        <v>193</v>
      </c>
      <c r="N108">
        <v>2</v>
      </c>
      <c r="O108" t="s">
        <v>219</v>
      </c>
      <c r="P108">
        <v>1</v>
      </c>
      <c r="Q108" t="s">
        <v>212</v>
      </c>
      <c r="R108">
        <v>1</v>
      </c>
      <c r="S108" t="s">
        <v>194</v>
      </c>
      <c r="T108">
        <v>2</v>
      </c>
      <c r="U108" t="s">
        <v>195</v>
      </c>
      <c r="V108">
        <v>2</v>
      </c>
      <c r="W108"/>
      <c r="Y108"/>
      <c r="AA108"/>
    </row>
    <row r="109" spans="1:27">
      <c r="A109">
        <v>0</v>
      </c>
      <c r="B109" t="s">
        <v>12</v>
      </c>
      <c r="C109" t="s">
        <v>12</v>
      </c>
      <c r="D109" t="s">
        <v>196</v>
      </c>
      <c r="E109" t="s">
        <v>214</v>
      </c>
      <c r="F109" t="s">
        <v>215</v>
      </c>
      <c r="G109">
        <v>8</v>
      </c>
      <c r="H109">
        <v>81</v>
      </c>
      <c r="K109"/>
      <c r="M109"/>
      <c r="O109"/>
      <c r="Q109"/>
      <c r="S109"/>
      <c r="U109"/>
      <c r="W109"/>
      <c r="Y109"/>
      <c r="AA109"/>
    </row>
    <row r="110" spans="1:26">
      <c r="A110">
        <v>1</v>
      </c>
      <c r="B110" s="11" t="s">
        <v>17</v>
      </c>
      <c r="C110" s="11" t="s">
        <v>17</v>
      </c>
      <c r="D110" t="s">
        <v>190</v>
      </c>
      <c r="F110" t="s">
        <v>221</v>
      </c>
      <c r="G110">
        <v>10</v>
      </c>
      <c r="H110">
        <v>27</v>
      </c>
      <c r="I110" s="1">
        <f t="shared" ref="I110:I114" si="6">SUM(K110:Z110)</f>
        <v>14</v>
      </c>
      <c r="J110">
        <f>COUNT(K110:AD110)</f>
        <v>8</v>
      </c>
      <c r="K110" s="2" t="s">
        <v>222</v>
      </c>
      <c r="L110">
        <v>1</v>
      </c>
      <c r="M110" s="3" t="s">
        <v>223</v>
      </c>
      <c r="N110">
        <v>1</v>
      </c>
      <c r="O110" s="4" t="s">
        <v>213</v>
      </c>
      <c r="P110">
        <v>1</v>
      </c>
      <c r="Q110" s="5" t="s">
        <v>193</v>
      </c>
      <c r="R110">
        <v>2</v>
      </c>
      <c r="S110" s="6" t="s">
        <v>192</v>
      </c>
      <c r="T110">
        <v>3</v>
      </c>
      <c r="U110" s="7" t="s">
        <v>194</v>
      </c>
      <c r="V110">
        <v>3</v>
      </c>
      <c r="W110" s="8" t="s">
        <v>195</v>
      </c>
      <c r="X110">
        <v>2</v>
      </c>
      <c r="Y110" s="8" t="s">
        <v>224</v>
      </c>
      <c r="Z110">
        <v>1</v>
      </c>
    </row>
    <row r="111" spans="1:8">
      <c r="A111">
        <v>1</v>
      </c>
      <c r="B111" t="s">
        <v>13</v>
      </c>
      <c r="C111" t="s">
        <v>13</v>
      </c>
      <c r="D111" t="s">
        <v>196</v>
      </c>
      <c r="E111" t="s">
        <v>225</v>
      </c>
      <c r="F111" t="s">
        <v>226</v>
      </c>
      <c r="G111">
        <v>9</v>
      </c>
      <c r="H111">
        <v>27</v>
      </c>
    </row>
    <row r="112" spans="1:26">
      <c r="A112">
        <v>1</v>
      </c>
      <c r="B112" s="11" t="s">
        <v>18</v>
      </c>
      <c r="C112" s="11" t="s">
        <v>18</v>
      </c>
      <c r="D112" t="s">
        <v>190</v>
      </c>
      <c r="F112" t="s">
        <v>221</v>
      </c>
      <c r="G112">
        <v>10</v>
      </c>
      <c r="H112">
        <v>81</v>
      </c>
      <c r="I112" s="1">
        <f>SUM(K112:Z112)</f>
        <v>14</v>
      </c>
      <c r="J112">
        <f>COUNT(K112:AD112)</f>
        <v>8</v>
      </c>
      <c r="K112" s="2" t="s">
        <v>222</v>
      </c>
      <c r="L112">
        <v>1</v>
      </c>
      <c r="M112" s="3" t="s">
        <v>223</v>
      </c>
      <c r="N112">
        <v>1</v>
      </c>
      <c r="O112" s="4" t="s">
        <v>217</v>
      </c>
      <c r="P112">
        <v>1</v>
      </c>
      <c r="Q112" s="5" t="s">
        <v>192</v>
      </c>
      <c r="R112">
        <v>4</v>
      </c>
      <c r="S112" s="6" t="s">
        <v>194</v>
      </c>
      <c r="T112">
        <v>3</v>
      </c>
      <c r="U112" s="7" t="s">
        <v>193</v>
      </c>
      <c r="V112">
        <v>1</v>
      </c>
      <c r="W112" s="8" t="s">
        <v>195</v>
      </c>
      <c r="X112">
        <v>2</v>
      </c>
      <c r="Y112" s="8" t="s">
        <v>224</v>
      </c>
      <c r="Z112">
        <v>1</v>
      </c>
    </row>
    <row r="113" spans="1:8">
      <c r="A113">
        <v>1</v>
      </c>
      <c r="B113" t="s">
        <v>14</v>
      </c>
      <c r="C113" t="s">
        <v>14</v>
      </c>
      <c r="D113" t="s">
        <v>196</v>
      </c>
      <c r="E113" t="s">
        <v>225</v>
      </c>
      <c r="F113" t="s">
        <v>226</v>
      </c>
      <c r="G113">
        <v>9</v>
      </c>
      <c r="H113">
        <v>81</v>
      </c>
    </row>
    <row r="114" spans="1:26">
      <c r="A114">
        <v>1</v>
      </c>
      <c r="B114" s="11" t="s">
        <v>19</v>
      </c>
      <c r="C114" s="11" t="s">
        <v>19</v>
      </c>
      <c r="D114" t="s">
        <v>190</v>
      </c>
      <c r="F114" t="s">
        <v>221</v>
      </c>
      <c r="G114">
        <v>10</v>
      </c>
      <c r="H114">
        <v>81</v>
      </c>
      <c r="I114" s="1">
        <f>SUM(K114:Z114)</f>
        <v>14</v>
      </c>
      <c r="J114">
        <f t="shared" ref="J114:J122" si="7">COUNT(K114:AD114)</f>
        <v>8</v>
      </c>
      <c r="K114" s="2" t="s">
        <v>222</v>
      </c>
      <c r="L114">
        <v>1</v>
      </c>
      <c r="M114" s="3" t="s">
        <v>223</v>
      </c>
      <c r="N114">
        <v>1</v>
      </c>
      <c r="O114" s="4" t="s">
        <v>219</v>
      </c>
      <c r="P114">
        <v>1</v>
      </c>
      <c r="Q114" s="5" t="s">
        <v>193</v>
      </c>
      <c r="R114">
        <v>2</v>
      </c>
      <c r="S114" s="6" t="s">
        <v>194</v>
      </c>
      <c r="T114">
        <v>2</v>
      </c>
      <c r="U114" s="7" t="s">
        <v>192</v>
      </c>
      <c r="V114">
        <v>4</v>
      </c>
      <c r="W114" s="8" t="s">
        <v>195</v>
      </c>
      <c r="X114">
        <v>2</v>
      </c>
      <c r="Y114" s="8" t="s">
        <v>224</v>
      </c>
      <c r="Z114">
        <v>1</v>
      </c>
    </row>
    <row r="115" spans="1:8">
      <c r="A115">
        <v>1</v>
      </c>
      <c r="B115" t="s">
        <v>15</v>
      </c>
      <c r="C115" t="s">
        <v>15</v>
      </c>
      <c r="D115" t="s">
        <v>196</v>
      </c>
      <c r="E115" t="s">
        <v>225</v>
      </c>
      <c r="F115" t="s">
        <v>226</v>
      </c>
      <c r="G115">
        <v>9</v>
      </c>
      <c r="H115">
        <v>81</v>
      </c>
    </row>
    <row r="116" spans="1:27">
      <c r="A116">
        <v>0</v>
      </c>
      <c r="B116" s="11" t="s">
        <v>20</v>
      </c>
      <c r="C116" s="11" t="s">
        <v>20</v>
      </c>
      <c r="D116" t="s">
        <v>190</v>
      </c>
      <c r="F116" t="s">
        <v>221</v>
      </c>
      <c r="G116">
        <v>10</v>
      </c>
      <c r="H116">
        <v>81</v>
      </c>
      <c r="I116" s="1">
        <f t="shared" ref="I116:I122" si="8">SUM(K116:Z116)</f>
        <v>14</v>
      </c>
      <c r="J116">
        <f>COUNT(K116:AD116)</f>
        <v>8</v>
      </c>
      <c r="K116" t="s">
        <v>222</v>
      </c>
      <c r="L116">
        <v>1</v>
      </c>
      <c r="M116" t="s">
        <v>223</v>
      </c>
      <c r="N116">
        <v>1</v>
      </c>
      <c r="O116" t="s">
        <v>219</v>
      </c>
      <c r="P116">
        <v>1</v>
      </c>
      <c r="Q116" t="s">
        <v>193</v>
      </c>
      <c r="R116">
        <v>2</v>
      </c>
      <c r="S116" t="s">
        <v>194</v>
      </c>
      <c r="T116">
        <v>2</v>
      </c>
      <c r="U116" t="s">
        <v>192</v>
      </c>
      <c r="V116">
        <v>4</v>
      </c>
      <c r="W116" t="s">
        <v>195</v>
      </c>
      <c r="X116">
        <v>2</v>
      </c>
      <c r="Y116" t="s">
        <v>224</v>
      </c>
      <c r="Z116">
        <v>1</v>
      </c>
      <c r="AA116"/>
    </row>
    <row r="117" spans="1:27">
      <c r="A117">
        <v>0</v>
      </c>
      <c r="B117" t="s">
        <v>16</v>
      </c>
      <c r="C117" t="s">
        <v>16</v>
      </c>
      <c r="D117" t="s">
        <v>196</v>
      </c>
      <c r="E117" t="s">
        <v>225</v>
      </c>
      <c r="F117" t="s">
        <v>226</v>
      </c>
      <c r="G117">
        <v>9</v>
      </c>
      <c r="H117">
        <v>81</v>
      </c>
      <c r="K117"/>
      <c r="M117"/>
      <c r="O117"/>
      <c r="Q117"/>
      <c r="S117"/>
      <c r="U117"/>
      <c r="W117"/>
      <c r="Y117"/>
      <c r="AA117"/>
    </row>
    <row r="118" spans="1:27">
      <c r="A118">
        <v>0</v>
      </c>
      <c r="B118" t="s">
        <v>17</v>
      </c>
      <c r="C118" t="s">
        <v>17</v>
      </c>
      <c r="D118" t="s">
        <v>190</v>
      </c>
      <c r="F118" t="s">
        <v>221</v>
      </c>
      <c r="G118">
        <v>10</v>
      </c>
      <c r="H118">
        <v>27</v>
      </c>
      <c r="I118" s="1">
        <f>SUM(K118:Z118)</f>
        <v>14</v>
      </c>
      <c r="J118">
        <f>COUNT(K118:AD118)</f>
        <v>8</v>
      </c>
      <c r="K118" t="s">
        <v>222</v>
      </c>
      <c r="L118">
        <v>1</v>
      </c>
      <c r="M118" t="s">
        <v>223</v>
      </c>
      <c r="N118">
        <v>1</v>
      </c>
      <c r="O118" t="s">
        <v>213</v>
      </c>
      <c r="P118">
        <v>1</v>
      </c>
      <c r="Q118" t="s">
        <v>193</v>
      </c>
      <c r="R118">
        <v>2</v>
      </c>
      <c r="S118" t="s">
        <v>192</v>
      </c>
      <c r="T118">
        <v>3</v>
      </c>
      <c r="U118" t="s">
        <v>194</v>
      </c>
      <c r="V118">
        <v>3</v>
      </c>
      <c r="W118" t="s">
        <v>195</v>
      </c>
      <c r="X118">
        <v>2</v>
      </c>
      <c r="Y118" t="s">
        <v>224</v>
      </c>
      <c r="Z118">
        <v>1</v>
      </c>
      <c r="AA118"/>
    </row>
    <row r="119" spans="1:27">
      <c r="A119">
        <v>0</v>
      </c>
      <c r="B119" t="s">
        <v>18</v>
      </c>
      <c r="C119" t="s">
        <v>18</v>
      </c>
      <c r="D119" t="s">
        <v>190</v>
      </c>
      <c r="F119" t="s">
        <v>221</v>
      </c>
      <c r="G119">
        <v>10</v>
      </c>
      <c r="H119">
        <v>81</v>
      </c>
      <c r="I119" s="1">
        <f>SUM(K119:Z119)</f>
        <v>14</v>
      </c>
      <c r="J119">
        <f>COUNT(K119:AD119)</f>
        <v>8</v>
      </c>
      <c r="K119" t="s">
        <v>222</v>
      </c>
      <c r="L119">
        <v>1</v>
      </c>
      <c r="M119" t="s">
        <v>223</v>
      </c>
      <c r="N119">
        <v>1</v>
      </c>
      <c r="O119" t="s">
        <v>217</v>
      </c>
      <c r="P119">
        <v>1</v>
      </c>
      <c r="Q119" t="s">
        <v>192</v>
      </c>
      <c r="R119">
        <v>4</v>
      </c>
      <c r="S119" t="s">
        <v>194</v>
      </c>
      <c r="T119">
        <v>3</v>
      </c>
      <c r="U119" t="s">
        <v>193</v>
      </c>
      <c r="V119">
        <v>1</v>
      </c>
      <c r="W119" t="s">
        <v>195</v>
      </c>
      <c r="X119">
        <v>2</v>
      </c>
      <c r="Y119" t="s">
        <v>224</v>
      </c>
      <c r="Z119">
        <v>1</v>
      </c>
      <c r="AA119"/>
    </row>
    <row r="120" spans="1:27">
      <c r="A120">
        <v>0</v>
      </c>
      <c r="B120" t="s">
        <v>19</v>
      </c>
      <c r="C120" t="s">
        <v>19</v>
      </c>
      <c r="D120" t="s">
        <v>190</v>
      </c>
      <c r="F120" t="s">
        <v>221</v>
      </c>
      <c r="G120">
        <v>10</v>
      </c>
      <c r="H120">
        <v>81</v>
      </c>
      <c r="I120" s="1">
        <f>SUM(K120:Z120)</f>
        <v>14</v>
      </c>
      <c r="J120">
        <f>COUNT(K120:AD120)</f>
        <v>8</v>
      </c>
      <c r="K120" t="s">
        <v>222</v>
      </c>
      <c r="L120">
        <v>1</v>
      </c>
      <c r="M120" t="s">
        <v>223</v>
      </c>
      <c r="N120">
        <v>1</v>
      </c>
      <c r="O120" t="s">
        <v>219</v>
      </c>
      <c r="P120">
        <v>1</v>
      </c>
      <c r="Q120" t="s">
        <v>193</v>
      </c>
      <c r="R120">
        <v>2</v>
      </c>
      <c r="S120" t="s">
        <v>194</v>
      </c>
      <c r="T120">
        <v>2</v>
      </c>
      <c r="U120" t="s">
        <v>192</v>
      </c>
      <c r="V120">
        <v>4</v>
      </c>
      <c r="W120" t="s">
        <v>195</v>
      </c>
      <c r="X120">
        <v>2</v>
      </c>
      <c r="Y120" t="s">
        <v>224</v>
      </c>
      <c r="Z120">
        <v>1</v>
      </c>
      <c r="AA120"/>
    </row>
    <row r="121" spans="1:27">
      <c r="A121">
        <v>0</v>
      </c>
      <c r="B121" t="s">
        <v>20</v>
      </c>
      <c r="C121" t="s">
        <v>20</v>
      </c>
      <c r="D121" t="s">
        <v>190</v>
      </c>
      <c r="F121" t="s">
        <v>221</v>
      </c>
      <c r="G121">
        <v>10</v>
      </c>
      <c r="H121">
        <v>81</v>
      </c>
      <c r="I121" s="1">
        <f>SUM(K121:Z121)</f>
        <v>14</v>
      </c>
      <c r="J121">
        <f>COUNT(K121:AD121)</f>
        <v>8</v>
      </c>
      <c r="K121" t="s">
        <v>222</v>
      </c>
      <c r="L121">
        <v>1</v>
      </c>
      <c r="M121" t="s">
        <v>223</v>
      </c>
      <c r="N121">
        <v>1</v>
      </c>
      <c r="O121" t="s">
        <v>219</v>
      </c>
      <c r="P121">
        <v>1</v>
      </c>
      <c r="Q121" t="s">
        <v>193</v>
      </c>
      <c r="R121">
        <v>2</v>
      </c>
      <c r="S121" t="s">
        <v>194</v>
      </c>
      <c r="T121">
        <v>2</v>
      </c>
      <c r="U121" t="s">
        <v>192</v>
      </c>
      <c r="V121">
        <v>4</v>
      </c>
      <c r="W121" t="s">
        <v>195</v>
      </c>
      <c r="X121">
        <v>2</v>
      </c>
      <c r="Y121" t="s">
        <v>224</v>
      </c>
      <c r="Z121">
        <v>1</v>
      </c>
      <c r="AA121"/>
    </row>
    <row r="122" spans="1:27">
      <c r="A122">
        <v>0</v>
      </c>
      <c r="B122" s="11" t="s">
        <v>17</v>
      </c>
      <c r="C122" s="11" t="s">
        <v>17</v>
      </c>
      <c r="D122" t="s">
        <v>190</v>
      </c>
      <c r="F122" t="s">
        <v>221</v>
      </c>
      <c r="G122">
        <v>10</v>
      </c>
      <c r="H122">
        <v>27</v>
      </c>
      <c r="I122" s="1">
        <f>SUM(K122:Z122)</f>
        <v>14</v>
      </c>
      <c r="J122">
        <f>COUNT(K122:AD122)</f>
        <v>8</v>
      </c>
      <c r="K122" t="s">
        <v>222</v>
      </c>
      <c r="L122">
        <v>1</v>
      </c>
      <c r="M122" t="s">
        <v>223</v>
      </c>
      <c r="N122">
        <v>1</v>
      </c>
      <c r="O122" t="s">
        <v>213</v>
      </c>
      <c r="P122">
        <v>1</v>
      </c>
      <c r="Q122" t="s">
        <v>193</v>
      </c>
      <c r="R122">
        <v>2</v>
      </c>
      <c r="S122" t="s">
        <v>192</v>
      </c>
      <c r="T122">
        <v>3</v>
      </c>
      <c r="U122" t="s">
        <v>194</v>
      </c>
      <c r="V122">
        <v>3</v>
      </c>
      <c r="W122" t="s">
        <v>195</v>
      </c>
      <c r="X122">
        <v>2</v>
      </c>
      <c r="Y122" t="s">
        <v>224</v>
      </c>
      <c r="Z122">
        <v>1</v>
      </c>
      <c r="AA122"/>
    </row>
    <row r="123" spans="1:8">
      <c r="A123">
        <v>1</v>
      </c>
      <c r="B123" t="s">
        <v>21</v>
      </c>
      <c r="C123" t="s">
        <v>21</v>
      </c>
      <c r="D123" t="s">
        <v>196</v>
      </c>
      <c r="E123" t="s">
        <v>197</v>
      </c>
      <c r="F123" t="s">
        <v>226</v>
      </c>
      <c r="G123">
        <v>10</v>
      </c>
      <c r="H123">
        <v>9</v>
      </c>
    </row>
    <row r="124" spans="1:27">
      <c r="A124">
        <v>0</v>
      </c>
      <c r="B124" s="11" t="s">
        <v>17</v>
      </c>
      <c r="C124" s="11" t="s">
        <v>17</v>
      </c>
      <c r="D124" t="s">
        <v>190</v>
      </c>
      <c r="F124" t="s">
        <v>221</v>
      </c>
      <c r="G124">
        <v>10</v>
      </c>
      <c r="H124">
        <v>27</v>
      </c>
      <c r="I124" s="1">
        <f>SUM(K124:Z124)</f>
        <v>14</v>
      </c>
      <c r="J124">
        <f>COUNT(K124:AD124)</f>
        <v>8</v>
      </c>
      <c r="K124" t="s">
        <v>222</v>
      </c>
      <c r="L124">
        <v>1</v>
      </c>
      <c r="M124" t="s">
        <v>223</v>
      </c>
      <c r="N124">
        <v>1</v>
      </c>
      <c r="O124" t="s">
        <v>213</v>
      </c>
      <c r="P124">
        <v>1</v>
      </c>
      <c r="Q124" t="s">
        <v>193</v>
      </c>
      <c r="R124">
        <v>2</v>
      </c>
      <c r="S124" t="s">
        <v>192</v>
      </c>
      <c r="T124">
        <v>3</v>
      </c>
      <c r="U124" t="s">
        <v>194</v>
      </c>
      <c r="V124">
        <v>3</v>
      </c>
      <c r="W124" t="s">
        <v>195</v>
      </c>
      <c r="X124">
        <v>2</v>
      </c>
      <c r="Y124" t="s">
        <v>224</v>
      </c>
      <c r="Z124">
        <v>1</v>
      </c>
      <c r="AA124"/>
    </row>
    <row r="125" spans="1:8">
      <c r="A125">
        <v>1</v>
      </c>
      <c r="B125" t="s">
        <v>22</v>
      </c>
      <c r="C125" t="s">
        <v>22</v>
      </c>
      <c r="D125" t="s">
        <v>196</v>
      </c>
      <c r="E125" t="s">
        <v>199</v>
      </c>
      <c r="F125" t="s">
        <v>226</v>
      </c>
      <c r="G125">
        <v>10</v>
      </c>
      <c r="H125">
        <v>27</v>
      </c>
    </row>
    <row r="126" spans="1:27">
      <c r="A126">
        <v>0</v>
      </c>
      <c r="B126" s="11" t="s">
        <v>17</v>
      </c>
      <c r="C126" s="11" t="s">
        <v>17</v>
      </c>
      <c r="D126" t="s">
        <v>190</v>
      </c>
      <c r="F126" t="s">
        <v>221</v>
      </c>
      <c r="G126">
        <v>10</v>
      </c>
      <c r="H126">
        <v>27</v>
      </c>
      <c r="I126" s="1">
        <f>SUM(K126:Z126)</f>
        <v>14</v>
      </c>
      <c r="J126">
        <f>COUNT(K126:AD126)</f>
        <v>8</v>
      </c>
      <c r="K126" t="s">
        <v>222</v>
      </c>
      <c r="L126">
        <v>1</v>
      </c>
      <c r="M126" t="s">
        <v>223</v>
      </c>
      <c r="N126">
        <v>1</v>
      </c>
      <c r="O126" t="s">
        <v>213</v>
      </c>
      <c r="P126">
        <v>1</v>
      </c>
      <c r="Q126" t="s">
        <v>193</v>
      </c>
      <c r="R126">
        <v>2</v>
      </c>
      <c r="S126" t="s">
        <v>192</v>
      </c>
      <c r="T126">
        <v>3</v>
      </c>
      <c r="U126" t="s">
        <v>194</v>
      </c>
      <c r="V126">
        <v>3</v>
      </c>
      <c r="W126" t="s">
        <v>195</v>
      </c>
      <c r="X126">
        <v>2</v>
      </c>
      <c r="Y126" t="s">
        <v>224</v>
      </c>
      <c r="Z126">
        <v>1</v>
      </c>
      <c r="AA126"/>
    </row>
    <row r="127" spans="1:8">
      <c r="A127">
        <v>1</v>
      </c>
      <c r="B127" t="s">
        <v>23</v>
      </c>
      <c r="C127" t="s">
        <v>23</v>
      </c>
      <c r="D127" t="s">
        <v>196</v>
      </c>
      <c r="E127" t="s">
        <v>200</v>
      </c>
      <c r="F127" t="s">
        <v>226</v>
      </c>
      <c r="G127">
        <v>10</v>
      </c>
      <c r="H127">
        <v>27</v>
      </c>
    </row>
    <row r="128" spans="1:27">
      <c r="A128">
        <v>0</v>
      </c>
      <c r="B128" t="s">
        <v>24</v>
      </c>
      <c r="C128" t="s">
        <v>24</v>
      </c>
      <c r="D128" t="s">
        <v>196</v>
      </c>
      <c r="E128" t="s">
        <v>200</v>
      </c>
      <c r="F128" t="s">
        <v>226</v>
      </c>
      <c r="G128">
        <v>10</v>
      </c>
      <c r="H128">
        <v>27</v>
      </c>
      <c r="K128"/>
      <c r="M128"/>
      <c r="O128"/>
      <c r="Q128"/>
      <c r="S128"/>
      <c r="U128"/>
      <c r="W128"/>
      <c r="Y128"/>
      <c r="AA128"/>
    </row>
    <row r="129" spans="1:27">
      <c r="A129">
        <v>0</v>
      </c>
      <c r="B129" t="s">
        <v>25</v>
      </c>
      <c r="C129" t="s">
        <v>25</v>
      </c>
      <c r="D129" t="s">
        <v>196</v>
      </c>
      <c r="E129" t="s">
        <v>200</v>
      </c>
      <c r="F129" t="s">
        <v>226</v>
      </c>
      <c r="G129">
        <v>10</v>
      </c>
      <c r="H129">
        <v>27</v>
      </c>
      <c r="K129"/>
      <c r="M129"/>
      <c r="O129"/>
      <c r="Q129"/>
      <c r="S129"/>
      <c r="U129"/>
      <c r="W129"/>
      <c r="Y129"/>
      <c r="AA129"/>
    </row>
    <row r="130" spans="1:27">
      <c r="A130">
        <v>0</v>
      </c>
      <c r="B130" t="s">
        <v>26</v>
      </c>
      <c r="C130" t="s">
        <v>26</v>
      </c>
      <c r="D130" t="s">
        <v>196</v>
      </c>
      <c r="E130" t="s">
        <v>199</v>
      </c>
      <c r="F130" t="s">
        <v>226</v>
      </c>
      <c r="G130">
        <v>10</v>
      </c>
      <c r="H130">
        <v>27</v>
      </c>
      <c r="K130"/>
      <c r="M130"/>
      <c r="O130"/>
      <c r="Q130"/>
      <c r="S130"/>
      <c r="U130"/>
      <c r="W130"/>
      <c r="Y130"/>
      <c r="AA130"/>
    </row>
    <row r="131" spans="1:27">
      <c r="A131">
        <v>0</v>
      </c>
      <c r="B131" s="11" t="s">
        <v>18</v>
      </c>
      <c r="C131" s="11" t="s">
        <v>18</v>
      </c>
      <c r="D131" t="s">
        <v>190</v>
      </c>
      <c r="F131" t="s">
        <v>221</v>
      </c>
      <c r="G131">
        <v>10</v>
      </c>
      <c r="H131">
        <v>81</v>
      </c>
      <c r="I131" s="1">
        <f>SUM(K131:Z131)</f>
        <v>14</v>
      </c>
      <c r="J131">
        <f>COUNT(K131:AD131)</f>
        <v>8</v>
      </c>
      <c r="K131" t="s">
        <v>222</v>
      </c>
      <c r="L131">
        <v>1</v>
      </c>
      <c r="M131" t="s">
        <v>223</v>
      </c>
      <c r="N131">
        <v>1</v>
      </c>
      <c r="O131" t="s">
        <v>217</v>
      </c>
      <c r="P131">
        <v>1</v>
      </c>
      <c r="Q131" t="s">
        <v>192</v>
      </c>
      <c r="R131">
        <v>4</v>
      </c>
      <c r="S131" t="s">
        <v>194</v>
      </c>
      <c r="T131">
        <v>3</v>
      </c>
      <c r="U131" t="s">
        <v>193</v>
      </c>
      <c r="V131">
        <v>1</v>
      </c>
      <c r="W131" t="s">
        <v>195</v>
      </c>
      <c r="X131">
        <v>2</v>
      </c>
      <c r="Y131" t="s">
        <v>224</v>
      </c>
      <c r="Z131">
        <v>1</v>
      </c>
      <c r="AA131"/>
    </row>
    <row r="132" spans="1:8">
      <c r="A132">
        <v>1</v>
      </c>
      <c r="B132" t="s">
        <v>27</v>
      </c>
      <c r="C132" t="s">
        <v>27</v>
      </c>
      <c r="D132" t="s">
        <v>196</v>
      </c>
      <c r="E132" t="s">
        <v>197</v>
      </c>
      <c r="F132" t="s">
        <v>226</v>
      </c>
      <c r="G132">
        <v>10</v>
      </c>
      <c r="H132">
        <v>27</v>
      </c>
    </row>
    <row r="133" spans="1:27">
      <c r="A133">
        <v>0</v>
      </c>
      <c r="B133" s="11" t="s">
        <v>18</v>
      </c>
      <c r="C133" s="11" t="s">
        <v>18</v>
      </c>
      <c r="D133" t="s">
        <v>190</v>
      </c>
      <c r="F133" t="s">
        <v>221</v>
      </c>
      <c r="G133">
        <v>10</v>
      </c>
      <c r="H133">
        <v>81</v>
      </c>
      <c r="I133" s="1">
        <f>SUM(K133:Z133)</f>
        <v>14</v>
      </c>
      <c r="J133">
        <f>COUNT(K133:AD133)</f>
        <v>8</v>
      </c>
      <c r="K133" t="s">
        <v>222</v>
      </c>
      <c r="L133">
        <v>1</v>
      </c>
      <c r="M133" t="s">
        <v>223</v>
      </c>
      <c r="N133">
        <v>1</v>
      </c>
      <c r="O133" t="s">
        <v>217</v>
      </c>
      <c r="P133">
        <v>1</v>
      </c>
      <c r="Q133" t="s">
        <v>192</v>
      </c>
      <c r="R133">
        <v>4</v>
      </c>
      <c r="S133" t="s">
        <v>194</v>
      </c>
      <c r="T133">
        <v>3</v>
      </c>
      <c r="U133" t="s">
        <v>193</v>
      </c>
      <c r="V133">
        <v>1</v>
      </c>
      <c r="W133" t="s">
        <v>195</v>
      </c>
      <c r="X133">
        <v>2</v>
      </c>
      <c r="Y133" t="s">
        <v>224</v>
      </c>
      <c r="Z133">
        <v>1</v>
      </c>
      <c r="AA133"/>
    </row>
    <row r="134" spans="1:8">
      <c r="A134">
        <v>1</v>
      </c>
      <c r="B134" t="s">
        <v>28</v>
      </c>
      <c r="C134" t="s">
        <v>28</v>
      </c>
      <c r="D134" t="s">
        <v>196</v>
      </c>
      <c r="E134" t="s">
        <v>200</v>
      </c>
      <c r="F134" t="s">
        <v>226</v>
      </c>
      <c r="G134">
        <v>10</v>
      </c>
      <c r="H134">
        <v>81</v>
      </c>
    </row>
    <row r="135" spans="1:27">
      <c r="A135">
        <v>0</v>
      </c>
      <c r="B135" t="s">
        <v>29</v>
      </c>
      <c r="C135" t="s">
        <v>29</v>
      </c>
      <c r="D135" t="s">
        <v>196</v>
      </c>
      <c r="E135" t="s">
        <v>200</v>
      </c>
      <c r="F135" t="s">
        <v>226</v>
      </c>
      <c r="G135">
        <v>10</v>
      </c>
      <c r="H135">
        <v>81</v>
      </c>
      <c r="K135"/>
      <c r="M135"/>
      <c r="O135"/>
      <c r="Q135"/>
      <c r="S135"/>
      <c r="U135"/>
      <c r="W135"/>
      <c r="Y135"/>
      <c r="AA135"/>
    </row>
    <row r="136" spans="1:27">
      <c r="A136">
        <v>0</v>
      </c>
      <c r="B136" t="s">
        <v>30</v>
      </c>
      <c r="C136" t="s">
        <v>30</v>
      </c>
      <c r="D136" t="s">
        <v>196</v>
      </c>
      <c r="E136" t="s">
        <v>200</v>
      </c>
      <c r="F136" t="s">
        <v>226</v>
      </c>
      <c r="G136">
        <v>10</v>
      </c>
      <c r="H136">
        <v>81</v>
      </c>
      <c r="K136"/>
      <c r="M136"/>
      <c r="O136"/>
      <c r="Q136"/>
      <c r="S136"/>
      <c r="U136"/>
      <c r="W136"/>
      <c r="Y136"/>
      <c r="AA136"/>
    </row>
    <row r="137" spans="1:27">
      <c r="A137">
        <v>0</v>
      </c>
      <c r="B137" s="11" t="s">
        <v>18</v>
      </c>
      <c r="C137" s="11" t="s">
        <v>18</v>
      </c>
      <c r="D137" t="s">
        <v>190</v>
      </c>
      <c r="F137" t="s">
        <v>221</v>
      </c>
      <c r="G137">
        <v>10</v>
      </c>
      <c r="H137">
        <v>81</v>
      </c>
      <c r="I137" s="1">
        <f t="shared" ref="I137:I142" si="9">SUM(K137:Z137)</f>
        <v>14</v>
      </c>
      <c r="J137">
        <f t="shared" ref="J137:J142" si="10">COUNT(K137:AD137)</f>
        <v>8</v>
      </c>
      <c r="K137" t="s">
        <v>222</v>
      </c>
      <c r="L137">
        <v>1</v>
      </c>
      <c r="M137" t="s">
        <v>223</v>
      </c>
      <c r="N137">
        <v>1</v>
      </c>
      <c r="O137" t="s">
        <v>217</v>
      </c>
      <c r="P137">
        <v>1</v>
      </c>
      <c r="Q137" t="s">
        <v>192</v>
      </c>
      <c r="R137">
        <v>4</v>
      </c>
      <c r="S137" t="s">
        <v>194</v>
      </c>
      <c r="T137">
        <v>3</v>
      </c>
      <c r="U137" t="s">
        <v>193</v>
      </c>
      <c r="V137">
        <v>1</v>
      </c>
      <c r="W137" t="s">
        <v>195</v>
      </c>
      <c r="X137">
        <v>2</v>
      </c>
      <c r="Y137" t="s">
        <v>224</v>
      </c>
      <c r="Z137">
        <v>1</v>
      </c>
      <c r="AA137"/>
    </row>
    <row r="138" spans="1:8">
      <c r="A138">
        <v>1</v>
      </c>
      <c r="B138" t="s">
        <v>31</v>
      </c>
      <c r="C138" t="s">
        <v>31</v>
      </c>
      <c r="D138" t="s">
        <v>196</v>
      </c>
      <c r="E138" t="s">
        <v>199</v>
      </c>
      <c r="F138" t="s">
        <v>226</v>
      </c>
      <c r="G138">
        <v>10</v>
      </c>
      <c r="H138">
        <v>81</v>
      </c>
    </row>
    <row r="139" spans="1:27">
      <c r="A139">
        <v>0</v>
      </c>
      <c r="B139" t="s">
        <v>32</v>
      </c>
      <c r="C139" t="s">
        <v>32</v>
      </c>
      <c r="D139" t="s">
        <v>196</v>
      </c>
      <c r="E139" t="s">
        <v>197</v>
      </c>
      <c r="F139" t="s">
        <v>226</v>
      </c>
      <c r="G139">
        <v>10</v>
      </c>
      <c r="H139">
        <v>27</v>
      </c>
      <c r="K139"/>
      <c r="M139"/>
      <c r="O139"/>
      <c r="Q139"/>
      <c r="S139"/>
      <c r="U139"/>
      <c r="W139"/>
      <c r="Y139"/>
      <c r="AA139"/>
    </row>
    <row r="140" spans="1:27">
      <c r="A140">
        <v>0</v>
      </c>
      <c r="B140" s="11" t="s">
        <v>19</v>
      </c>
      <c r="C140" s="11" t="s">
        <v>19</v>
      </c>
      <c r="D140" t="s">
        <v>190</v>
      </c>
      <c r="F140" t="s">
        <v>221</v>
      </c>
      <c r="G140">
        <v>10</v>
      </c>
      <c r="H140">
        <v>81</v>
      </c>
      <c r="I140" s="1">
        <f>SUM(K140:Z140)</f>
        <v>14</v>
      </c>
      <c r="J140">
        <f>COUNT(K140:AD140)</f>
        <v>8</v>
      </c>
      <c r="K140" t="s">
        <v>222</v>
      </c>
      <c r="L140">
        <v>1</v>
      </c>
      <c r="M140" t="s">
        <v>223</v>
      </c>
      <c r="N140">
        <v>1</v>
      </c>
      <c r="O140" t="s">
        <v>219</v>
      </c>
      <c r="P140">
        <v>1</v>
      </c>
      <c r="Q140" t="s">
        <v>193</v>
      </c>
      <c r="R140">
        <v>2</v>
      </c>
      <c r="S140" t="s">
        <v>194</v>
      </c>
      <c r="T140">
        <v>2</v>
      </c>
      <c r="U140" t="s">
        <v>192</v>
      </c>
      <c r="V140">
        <v>4</v>
      </c>
      <c r="W140" t="s">
        <v>195</v>
      </c>
      <c r="X140">
        <v>2</v>
      </c>
      <c r="Y140" t="s">
        <v>224</v>
      </c>
      <c r="Z140">
        <v>1</v>
      </c>
      <c r="AA140"/>
    </row>
    <row r="141" spans="1:8">
      <c r="A141">
        <v>1</v>
      </c>
      <c r="B141" t="s">
        <v>33</v>
      </c>
      <c r="C141" t="s">
        <v>33</v>
      </c>
      <c r="D141" t="s">
        <v>196</v>
      </c>
      <c r="E141" t="s">
        <v>197</v>
      </c>
      <c r="F141" t="s">
        <v>226</v>
      </c>
      <c r="G141">
        <v>10</v>
      </c>
      <c r="H141">
        <v>27</v>
      </c>
    </row>
    <row r="142" spans="1:27">
      <c r="A142">
        <v>0</v>
      </c>
      <c r="B142" s="11" t="s">
        <v>19</v>
      </c>
      <c r="C142" s="11" t="s">
        <v>19</v>
      </c>
      <c r="D142" t="s">
        <v>190</v>
      </c>
      <c r="F142" t="s">
        <v>221</v>
      </c>
      <c r="G142">
        <v>10</v>
      </c>
      <c r="H142">
        <v>81</v>
      </c>
      <c r="I142" s="1">
        <f>SUM(K142:Z142)</f>
        <v>14</v>
      </c>
      <c r="J142">
        <f>COUNT(K142:AD142)</f>
        <v>8</v>
      </c>
      <c r="K142" t="s">
        <v>222</v>
      </c>
      <c r="L142">
        <v>1</v>
      </c>
      <c r="M142" t="s">
        <v>223</v>
      </c>
      <c r="N142">
        <v>1</v>
      </c>
      <c r="O142" t="s">
        <v>219</v>
      </c>
      <c r="P142">
        <v>1</v>
      </c>
      <c r="Q142" t="s">
        <v>193</v>
      </c>
      <c r="R142">
        <v>2</v>
      </c>
      <c r="S142" t="s">
        <v>194</v>
      </c>
      <c r="T142">
        <v>2</v>
      </c>
      <c r="U142" t="s">
        <v>192</v>
      </c>
      <c r="V142">
        <v>4</v>
      </c>
      <c r="W142" t="s">
        <v>195</v>
      </c>
      <c r="X142">
        <v>2</v>
      </c>
      <c r="Y142" t="s">
        <v>224</v>
      </c>
      <c r="Z142">
        <v>1</v>
      </c>
      <c r="AA142"/>
    </row>
    <row r="143" spans="1:8">
      <c r="A143">
        <v>1</v>
      </c>
      <c r="B143" t="s">
        <v>34</v>
      </c>
      <c r="C143" t="s">
        <v>34</v>
      </c>
      <c r="D143" t="s">
        <v>196</v>
      </c>
      <c r="E143" t="s">
        <v>199</v>
      </c>
      <c r="F143" t="s">
        <v>226</v>
      </c>
      <c r="G143">
        <v>10</v>
      </c>
      <c r="H143">
        <v>81</v>
      </c>
    </row>
    <row r="144" spans="1:27">
      <c r="A144">
        <v>0</v>
      </c>
      <c r="B144" s="11" t="s">
        <v>19</v>
      </c>
      <c r="C144" s="11" t="s">
        <v>19</v>
      </c>
      <c r="D144" t="s">
        <v>190</v>
      </c>
      <c r="F144" t="s">
        <v>221</v>
      </c>
      <c r="G144">
        <v>10</v>
      </c>
      <c r="H144">
        <v>81</v>
      </c>
      <c r="I144" s="1">
        <f>SUM(K144:Z144)</f>
        <v>14</v>
      </c>
      <c r="J144">
        <f>COUNT(K144:AD144)</f>
        <v>8</v>
      </c>
      <c r="K144" t="s">
        <v>222</v>
      </c>
      <c r="L144">
        <v>1</v>
      </c>
      <c r="M144" t="s">
        <v>223</v>
      </c>
      <c r="N144">
        <v>1</v>
      </c>
      <c r="O144" t="s">
        <v>219</v>
      </c>
      <c r="P144">
        <v>1</v>
      </c>
      <c r="Q144" t="s">
        <v>193</v>
      </c>
      <c r="R144">
        <v>2</v>
      </c>
      <c r="S144" t="s">
        <v>194</v>
      </c>
      <c r="T144">
        <v>2</v>
      </c>
      <c r="U144" t="s">
        <v>192</v>
      </c>
      <c r="V144">
        <v>4</v>
      </c>
      <c r="W144" t="s">
        <v>195</v>
      </c>
      <c r="X144">
        <v>2</v>
      </c>
      <c r="Y144" t="s">
        <v>224</v>
      </c>
      <c r="Z144">
        <v>1</v>
      </c>
      <c r="AA144"/>
    </row>
    <row r="145" spans="1:8">
      <c r="A145">
        <v>1</v>
      </c>
      <c r="B145" t="s">
        <v>35</v>
      </c>
      <c r="C145" t="s">
        <v>35</v>
      </c>
      <c r="D145" t="s">
        <v>196</v>
      </c>
      <c r="E145" t="s">
        <v>200</v>
      </c>
      <c r="F145" t="s">
        <v>226</v>
      </c>
      <c r="G145">
        <v>10</v>
      </c>
      <c r="H145">
        <v>81</v>
      </c>
    </row>
    <row r="146" spans="2:27">
      <c r="B146" t="s">
        <v>36</v>
      </c>
      <c r="C146" t="s">
        <v>36</v>
      </c>
      <c r="D146" t="s">
        <v>196</v>
      </c>
      <c r="E146" t="s">
        <v>200</v>
      </c>
      <c r="F146" t="s">
        <v>226</v>
      </c>
      <c r="G146">
        <v>10</v>
      </c>
      <c r="H146">
        <v>81</v>
      </c>
      <c r="K146"/>
      <c r="M146"/>
      <c r="O146"/>
      <c r="Q146"/>
      <c r="S146"/>
      <c r="U146"/>
      <c r="W146"/>
      <c r="Y146"/>
      <c r="AA146"/>
    </row>
    <row r="147" spans="2:27">
      <c r="B147" t="s">
        <v>37</v>
      </c>
      <c r="C147" t="s">
        <v>37</v>
      </c>
      <c r="D147" t="s">
        <v>196</v>
      </c>
      <c r="E147" t="s">
        <v>199</v>
      </c>
      <c r="F147" t="s">
        <v>226</v>
      </c>
      <c r="G147">
        <v>10</v>
      </c>
      <c r="H147">
        <v>81</v>
      </c>
      <c r="K147"/>
      <c r="M147"/>
      <c r="O147"/>
      <c r="Q147"/>
      <c r="S147"/>
      <c r="U147"/>
      <c r="W147"/>
      <c r="Y147"/>
      <c r="AA147"/>
    </row>
    <row r="148" spans="2:27">
      <c r="B148" t="s">
        <v>38</v>
      </c>
      <c r="C148" t="s">
        <v>38</v>
      </c>
      <c r="D148" t="s">
        <v>196</v>
      </c>
      <c r="E148" t="s">
        <v>197</v>
      </c>
      <c r="F148" t="s">
        <v>226</v>
      </c>
      <c r="G148">
        <v>10</v>
      </c>
      <c r="H148">
        <v>27</v>
      </c>
      <c r="K148"/>
      <c r="M148"/>
      <c r="O148"/>
      <c r="Q148"/>
      <c r="S148"/>
      <c r="U148"/>
      <c r="W148"/>
      <c r="Y148"/>
      <c r="AA148"/>
    </row>
    <row r="149" spans="1:27">
      <c r="A149">
        <v>0</v>
      </c>
      <c r="B149" s="11" t="s">
        <v>20</v>
      </c>
      <c r="C149" s="11" t="s">
        <v>20</v>
      </c>
      <c r="D149" t="s">
        <v>190</v>
      </c>
      <c r="F149" t="s">
        <v>221</v>
      </c>
      <c r="G149">
        <v>10</v>
      </c>
      <c r="H149">
        <v>81</v>
      </c>
      <c r="I149" s="1">
        <f>SUM(K149:Z149)</f>
        <v>14</v>
      </c>
      <c r="J149">
        <f>COUNT(K149:AD149)</f>
        <v>8</v>
      </c>
      <c r="K149" t="s">
        <v>222</v>
      </c>
      <c r="L149">
        <v>1</v>
      </c>
      <c r="M149" t="s">
        <v>223</v>
      </c>
      <c r="N149">
        <v>1</v>
      </c>
      <c r="O149" t="s">
        <v>219</v>
      </c>
      <c r="P149">
        <v>1</v>
      </c>
      <c r="Q149" t="s">
        <v>193</v>
      </c>
      <c r="R149">
        <v>2</v>
      </c>
      <c r="S149" t="s">
        <v>194</v>
      </c>
      <c r="T149">
        <v>2</v>
      </c>
      <c r="U149" t="s">
        <v>192</v>
      </c>
      <c r="V149">
        <v>4</v>
      </c>
      <c r="W149" t="s">
        <v>195</v>
      </c>
      <c r="X149">
        <v>2</v>
      </c>
      <c r="Y149" t="s">
        <v>224</v>
      </c>
      <c r="Z149">
        <v>1</v>
      </c>
      <c r="AA149"/>
    </row>
    <row r="150" spans="1:27">
      <c r="A150">
        <v>0</v>
      </c>
      <c r="B150" t="s">
        <v>39</v>
      </c>
      <c r="C150" t="s">
        <v>39</v>
      </c>
      <c r="D150" t="s">
        <v>196</v>
      </c>
      <c r="E150" t="s">
        <v>197</v>
      </c>
      <c r="F150" t="s">
        <v>226</v>
      </c>
      <c r="G150">
        <v>10</v>
      </c>
      <c r="H150">
        <v>27</v>
      </c>
      <c r="K150"/>
      <c r="M150"/>
      <c r="O150"/>
      <c r="Q150"/>
      <c r="S150"/>
      <c r="U150"/>
      <c r="W150"/>
      <c r="Y150"/>
      <c r="AA150"/>
    </row>
    <row r="151" spans="1:27">
      <c r="A151">
        <v>0</v>
      </c>
      <c r="B151" t="s">
        <v>40</v>
      </c>
      <c r="C151" t="s">
        <v>40</v>
      </c>
      <c r="D151" t="s">
        <v>196</v>
      </c>
      <c r="E151" t="s">
        <v>199</v>
      </c>
      <c r="F151" t="s">
        <v>226</v>
      </c>
      <c r="G151">
        <v>10</v>
      </c>
      <c r="H151">
        <v>81</v>
      </c>
      <c r="K151"/>
      <c r="M151"/>
      <c r="O151"/>
      <c r="Q151"/>
      <c r="S151"/>
      <c r="U151"/>
      <c r="W151"/>
      <c r="Y151"/>
      <c r="AA151"/>
    </row>
    <row r="152" spans="1:27">
      <c r="A152">
        <v>0</v>
      </c>
      <c r="B152" t="s">
        <v>41</v>
      </c>
      <c r="C152" t="s">
        <v>41</v>
      </c>
      <c r="D152" t="s">
        <v>196</v>
      </c>
      <c r="E152" t="s">
        <v>200</v>
      </c>
      <c r="F152" t="s">
        <v>226</v>
      </c>
      <c r="G152">
        <v>10</v>
      </c>
      <c r="H152">
        <v>81</v>
      </c>
      <c r="K152"/>
      <c r="M152"/>
      <c r="O152"/>
      <c r="Q152"/>
      <c r="S152"/>
      <c r="U152"/>
      <c r="W152"/>
      <c r="Y152"/>
      <c r="AA152"/>
    </row>
    <row r="153" spans="1:26">
      <c r="A153">
        <v>1</v>
      </c>
      <c r="B153" s="11" t="s">
        <v>227</v>
      </c>
      <c r="C153" s="11" t="s">
        <v>227</v>
      </c>
      <c r="D153" t="s">
        <v>190</v>
      </c>
      <c r="F153" t="s">
        <v>228</v>
      </c>
      <c r="G153">
        <v>12</v>
      </c>
      <c r="H153">
        <v>9</v>
      </c>
      <c r="I153" s="1">
        <f t="shared" ref="I153:I157" si="11">SUM(K153:AB153)</f>
        <v>17</v>
      </c>
      <c r="J153">
        <f t="shared" ref="J153:J157" si="12">COUNT(K153:AD153)</f>
        <v>8</v>
      </c>
      <c r="K153" s="2" t="s">
        <v>222</v>
      </c>
      <c r="L153">
        <v>2</v>
      </c>
      <c r="M153" s="3" t="s">
        <v>223</v>
      </c>
      <c r="N153">
        <v>2</v>
      </c>
      <c r="O153" s="4" t="s">
        <v>213</v>
      </c>
      <c r="P153">
        <v>2</v>
      </c>
      <c r="Q153" s="5" t="s">
        <v>193</v>
      </c>
      <c r="R153">
        <v>2</v>
      </c>
      <c r="S153" s="6" t="s">
        <v>194</v>
      </c>
      <c r="T153">
        <v>3</v>
      </c>
      <c r="U153" s="7" t="s">
        <v>192</v>
      </c>
      <c r="V153">
        <v>2</v>
      </c>
      <c r="W153" s="8" t="s">
        <v>195</v>
      </c>
      <c r="X153">
        <v>2</v>
      </c>
      <c r="Y153" s="8" t="s">
        <v>224</v>
      </c>
      <c r="Z153">
        <v>2</v>
      </c>
    </row>
    <row r="154" spans="1:8">
      <c r="A154">
        <v>1</v>
      </c>
      <c r="B154" t="s">
        <v>42</v>
      </c>
      <c r="C154" t="s">
        <v>42</v>
      </c>
      <c r="D154" t="s">
        <v>196</v>
      </c>
      <c r="E154" t="s">
        <v>225</v>
      </c>
      <c r="F154" t="s">
        <v>229</v>
      </c>
      <c r="G154">
        <v>11</v>
      </c>
      <c r="H154">
        <v>9</v>
      </c>
    </row>
    <row r="155" spans="1:28">
      <c r="A155">
        <v>1</v>
      </c>
      <c r="B155" s="11" t="s">
        <v>230</v>
      </c>
      <c r="C155" s="11" t="s">
        <v>230</v>
      </c>
      <c r="D155" t="s">
        <v>190</v>
      </c>
      <c r="F155" t="s">
        <v>228</v>
      </c>
      <c r="G155">
        <v>12</v>
      </c>
      <c r="H155">
        <v>27</v>
      </c>
      <c r="I155" s="1">
        <f>SUM(K155:AB155)</f>
        <v>17</v>
      </c>
      <c r="J155">
        <f>COUNT(K155:AD155)</f>
        <v>9</v>
      </c>
      <c r="K155" s="2" t="s">
        <v>222</v>
      </c>
      <c r="L155">
        <v>2</v>
      </c>
      <c r="M155" s="3" t="s">
        <v>223</v>
      </c>
      <c r="N155">
        <v>2</v>
      </c>
      <c r="O155" s="4" t="s">
        <v>213</v>
      </c>
      <c r="P155">
        <v>1</v>
      </c>
      <c r="Q155" s="5" t="s">
        <v>217</v>
      </c>
      <c r="R155">
        <v>1</v>
      </c>
      <c r="S155" s="6" t="s">
        <v>194</v>
      </c>
      <c r="T155">
        <v>3</v>
      </c>
      <c r="U155" s="7" t="s">
        <v>192</v>
      </c>
      <c r="V155">
        <v>3</v>
      </c>
      <c r="W155" s="8" t="s">
        <v>193</v>
      </c>
      <c r="X155">
        <v>1</v>
      </c>
      <c r="Y155" s="8" t="s">
        <v>195</v>
      </c>
      <c r="Z155">
        <v>2</v>
      </c>
      <c r="AA155" s="9" t="s">
        <v>224</v>
      </c>
      <c r="AB155">
        <v>2</v>
      </c>
    </row>
    <row r="156" spans="1:8">
      <c r="A156">
        <v>1</v>
      </c>
      <c r="B156" t="s">
        <v>43</v>
      </c>
      <c r="C156" t="s">
        <v>43</v>
      </c>
      <c r="D156" t="s">
        <v>196</v>
      </c>
      <c r="E156" t="s">
        <v>225</v>
      </c>
      <c r="F156" t="s">
        <v>229</v>
      </c>
      <c r="G156">
        <v>11</v>
      </c>
      <c r="H156">
        <v>27</v>
      </c>
    </row>
    <row r="157" spans="1:28">
      <c r="A157">
        <v>1</v>
      </c>
      <c r="B157" s="11" t="s">
        <v>231</v>
      </c>
      <c r="C157" s="11" t="s">
        <v>231</v>
      </c>
      <c r="D157" t="s">
        <v>190</v>
      </c>
      <c r="F157" t="s">
        <v>228</v>
      </c>
      <c r="G157">
        <v>12</v>
      </c>
      <c r="H157">
        <v>27</v>
      </c>
      <c r="I157" s="1">
        <f>SUM(K157:AB157)</f>
        <v>17</v>
      </c>
      <c r="J157">
        <f>COUNT(K157:AD157)</f>
        <v>9</v>
      </c>
      <c r="K157" s="2" t="s">
        <v>222</v>
      </c>
      <c r="L157">
        <v>2</v>
      </c>
      <c r="M157" s="3" t="s">
        <v>223</v>
      </c>
      <c r="N157">
        <v>2</v>
      </c>
      <c r="O157" s="4" t="s">
        <v>213</v>
      </c>
      <c r="P157">
        <v>1</v>
      </c>
      <c r="Q157" s="5" t="s">
        <v>219</v>
      </c>
      <c r="R157">
        <v>1</v>
      </c>
      <c r="S157" s="6" t="s">
        <v>194</v>
      </c>
      <c r="T157">
        <v>2</v>
      </c>
      <c r="U157" s="7" t="s">
        <v>192</v>
      </c>
      <c r="V157">
        <v>3</v>
      </c>
      <c r="W157" s="8" t="s">
        <v>193</v>
      </c>
      <c r="X157">
        <v>2</v>
      </c>
      <c r="Y157" s="8" t="s">
        <v>195</v>
      </c>
      <c r="Z157">
        <v>2</v>
      </c>
      <c r="AA157" s="9" t="s">
        <v>224</v>
      </c>
      <c r="AB157">
        <v>2</v>
      </c>
    </row>
    <row r="158" spans="1:8">
      <c r="A158">
        <v>1</v>
      </c>
      <c r="B158" t="s">
        <v>44</v>
      </c>
      <c r="C158" t="s">
        <v>44</v>
      </c>
      <c r="D158" t="s">
        <v>196</v>
      </c>
      <c r="E158" t="s">
        <v>225</v>
      </c>
      <c r="F158" t="s">
        <v>229</v>
      </c>
      <c r="G158">
        <v>11</v>
      </c>
      <c r="H158">
        <v>27</v>
      </c>
    </row>
    <row r="159" spans="1:28">
      <c r="A159">
        <v>0</v>
      </c>
      <c r="B159" s="11" t="s">
        <v>232</v>
      </c>
      <c r="C159" s="11" t="s">
        <v>232</v>
      </c>
      <c r="D159" t="s">
        <v>190</v>
      </c>
      <c r="F159" t="s">
        <v>228</v>
      </c>
      <c r="G159">
        <v>12</v>
      </c>
      <c r="H159">
        <v>27</v>
      </c>
      <c r="I159" s="1">
        <f t="shared" ref="I159:I163" si="13">SUM(K159:AB159)</f>
        <v>17</v>
      </c>
      <c r="J159">
        <f t="shared" ref="J159:J163" si="14">COUNT(K159:AD159)</f>
        <v>9</v>
      </c>
      <c r="K159" t="s">
        <v>222</v>
      </c>
      <c r="L159">
        <v>2</v>
      </c>
      <c r="M159" t="s">
        <v>223</v>
      </c>
      <c r="N159">
        <v>2</v>
      </c>
      <c r="O159" t="s">
        <v>213</v>
      </c>
      <c r="P159">
        <v>1</v>
      </c>
      <c r="Q159" t="s">
        <v>219</v>
      </c>
      <c r="R159">
        <v>1</v>
      </c>
      <c r="S159" t="s">
        <v>194</v>
      </c>
      <c r="T159">
        <v>2</v>
      </c>
      <c r="U159" t="s">
        <v>192</v>
      </c>
      <c r="V159">
        <v>3</v>
      </c>
      <c r="W159" t="s">
        <v>193</v>
      </c>
      <c r="X159">
        <v>2</v>
      </c>
      <c r="Y159" t="s">
        <v>195</v>
      </c>
      <c r="Z159">
        <v>2</v>
      </c>
      <c r="AA159" t="s">
        <v>224</v>
      </c>
      <c r="AB159">
        <v>2</v>
      </c>
    </row>
    <row r="160" spans="1:27">
      <c r="A160">
        <v>0</v>
      </c>
      <c r="B160" t="s">
        <v>45</v>
      </c>
      <c r="C160" t="s">
        <v>45</v>
      </c>
      <c r="D160" t="s">
        <v>196</v>
      </c>
      <c r="E160" t="s">
        <v>225</v>
      </c>
      <c r="F160" t="s">
        <v>229</v>
      </c>
      <c r="G160">
        <v>11</v>
      </c>
      <c r="H160">
        <v>27</v>
      </c>
      <c r="K160"/>
      <c r="M160"/>
      <c r="O160"/>
      <c r="Q160"/>
      <c r="S160"/>
      <c r="U160"/>
      <c r="W160"/>
      <c r="Y160"/>
      <c r="AA160"/>
    </row>
    <row r="161" spans="1:28">
      <c r="A161">
        <v>0</v>
      </c>
      <c r="B161" s="11" t="s">
        <v>233</v>
      </c>
      <c r="C161" s="11" t="s">
        <v>233</v>
      </c>
      <c r="D161" t="s">
        <v>190</v>
      </c>
      <c r="F161" t="s">
        <v>228</v>
      </c>
      <c r="G161">
        <v>12</v>
      </c>
      <c r="H161">
        <v>27</v>
      </c>
      <c r="I161" s="1">
        <f>SUM(K161:AB161)</f>
        <v>17</v>
      </c>
      <c r="J161">
        <f>COUNT(K161:AD161)</f>
        <v>9</v>
      </c>
      <c r="K161" t="s">
        <v>222</v>
      </c>
      <c r="L161">
        <v>2</v>
      </c>
      <c r="M161" t="s">
        <v>223</v>
      </c>
      <c r="N161">
        <v>2</v>
      </c>
      <c r="O161" t="s">
        <v>213</v>
      </c>
      <c r="P161">
        <v>1</v>
      </c>
      <c r="Q161" t="s">
        <v>219</v>
      </c>
      <c r="R161">
        <v>1</v>
      </c>
      <c r="S161" t="s">
        <v>194</v>
      </c>
      <c r="T161">
        <v>2</v>
      </c>
      <c r="U161" t="s">
        <v>192</v>
      </c>
      <c r="V161">
        <v>3</v>
      </c>
      <c r="W161" t="s">
        <v>193</v>
      </c>
      <c r="X161">
        <v>2</v>
      </c>
      <c r="Y161" t="s">
        <v>195</v>
      </c>
      <c r="Z161">
        <v>2</v>
      </c>
      <c r="AA161" t="s">
        <v>224</v>
      </c>
      <c r="AB161">
        <v>2</v>
      </c>
    </row>
    <row r="162" spans="1:27">
      <c r="A162">
        <v>0</v>
      </c>
      <c r="B162" t="s">
        <v>46</v>
      </c>
      <c r="C162" t="s">
        <v>46</v>
      </c>
      <c r="D162" t="s">
        <v>196</v>
      </c>
      <c r="E162" t="s">
        <v>225</v>
      </c>
      <c r="F162" t="s">
        <v>229</v>
      </c>
      <c r="G162">
        <v>11</v>
      </c>
      <c r="H162">
        <v>27</v>
      </c>
      <c r="K162"/>
      <c r="M162"/>
      <c r="O162"/>
      <c r="Q162"/>
      <c r="S162"/>
      <c r="U162"/>
      <c r="W162"/>
      <c r="Y162"/>
      <c r="AA162"/>
    </row>
    <row r="163" spans="1:28">
      <c r="A163">
        <v>0</v>
      </c>
      <c r="B163" s="11" t="s">
        <v>234</v>
      </c>
      <c r="C163" s="11" t="s">
        <v>234</v>
      </c>
      <c r="D163" t="s">
        <v>190</v>
      </c>
      <c r="F163" t="s">
        <v>228</v>
      </c>
      <c r="G163">
        <v>12</v>
      </c>
      <c r="H163">
        <v>27</v>
      </c>
      <c r="I163" s="1">
        <f>SUM(K163:AB163)</f>
        <v>17</v>
      </c>
      <c r="J163">
        <f>COUNT(K163:AD163)</f>
        <v>9</v>
      </c>
      <c r="K163" t="s">
        <v>222</v>
      </c>
      <c r="L163">
        <v>2</v>
      </c>
      <c r="M163" t="s">
        <v>223</v>
      </c>
      <c r="N163">
        <v>2</v>
      </c>
      <c r="O163" t="s">
        <v>213</v>
      </c>
      <c r="P163">
        <v>1</v>
      </c>
      <c r="Q163" t="s">
        <v>217</v>
      </c>
      <c r="R163">
        <v>1</v>
      </c>
      <c r="S163" t="s">
        <v>194</v>
      </c>
      <c r="T163">
        <v>3</v>
      </c>
      <c r="U163" t="s">
        <v>192</v>
      </c>
      <c r="V163">
        <v>3</v>
      </c>
      <c r="W163" t="s">
        <v>193</v>
      </c>
      <c r="X163">
        <v>1</v>
      </c>
      <c r="Y163" t="s">
        <v>195</v>
      </c>
      <c r="Z163">
        <v>2</v>
      </c>
      <c r="AA163" t="s">
        <v>224</v>
      </c>
      <c r="AB163">
        <v>2</v>
      </c>
    </row>
    <row r="164" spans="1:27">
      <c r="A164">
        <v>0</v>
      </c>
      <c r="B164" t="s">
        <v>47</v>
      </c>
      <c r="C164" t="s">
        <v>47</v>
      </c>
      <c r="D164" t="s">
        <v>196</v>
      </c>
      <c r="E164" t="s">
        <v>225</v>
      </c>
      <c r="F164" t="s">
        <v>229</v>
      </c>
      <c r="G164">
        <v>11</v>
      </c>
      <c r="H164">
        <v>27</v>
      </c>
      <c r="K164"/>
      <c r="M164"/>
      <c r="O164"/>
      <c r="Q164"/>
      <c r="S164"/>
      <c r="U164"/>
      <c r="W164"/>
      <c r="Y164"/>
      <c r="AA164"/>
    </row>
    <row r="165" spans="1:28">
      <c r="A165">
        <v>0</v>
      </c>
      <c r="B165" s="11" t="s">
        <v>235</v>
      </c>
      <c r="C165" s="11" t="s">
        <v>235</v>
      </c>
      <c r="D165" t="s">
        <v>190</v>
      </c>
      <c r="F165" t="s">
        <v>228</v>
      </c>
      <c r="G165">
        <v>12</v>
      </c>
      <c r="H165">
        <v>27</v>
      </c>
      <c r="I165" s="1">
        <f t="shared" ref="I165:I169" si="15">SUM(K165:AB165)</f>
        <v>17</v>
      </c>
      <c r="J165">
        <f t="shared" ref="J165:J169" si="16">COUNT(K165:AD165)</f>
        <v>9</v>
      </c>
      <c r="K165" t="s">
        <v>222</v>
      </c>
      <c r="L165">
        <v>2</v>
      </c>
      <c r="M165" t="s">
        <v>223</v>
      </c>
      <c r="N165">
        <v>2</v>
      </c>
      <c r="O165" t="s">
        <v>213</v>
      </c>
      <c r="P165">
        <v>1</v>
      </c>
      <c r="Q165" t="s">
        <v>217</v>
      </c>
      <c r="R165">
        <v>1</v>
      </c>
      <c r="S165" t="s">
        <v>194</v>
      </c>
      <c r="T165">
        <v>3</v>
      </c>
      <c r="U165" t="s">
        <v>192</v>
      </c>
      <c r="V165">
        <v>3</v>
      </c>
      <c r="W165" t="s">
        <v>193</v>
      </c>
      <c r="X165">
        <v>1</v>
      </c>
      <c r="Y165" t="s">
        <v>195</v>
      </c>
      <c r="Z165">
        <v>2</v>
      </c>
      <c r="AA165" t="s">
        <v>224</v>
      </c>
      <c r="AB165">
        <v>2</v>
      </c>
    </row>
    <row r="166" spans="1:8">
      <c r="A166">
        <v>0</v>
      </c>
      <c r="B166" t="s">
        <v>48</v>
      </c>
      <c r="C166" t="s">
        <v>48</v>
      </c>
      <c r="D166" t="s">
        <v>196</v>
      </c>
      <c r="E166" t="s">
        <v>225</v>
      </c>
      <c r="F166" t="s">
        <v>229</v>
      </c>
      <c r="G166">
        <v>11</v>
      </c>
      <c r="H166">
        <v>27</v>
      </c>
    </row>
    <row r="167" spans="1:28">
      <c r="A167">
        <v>1</v>
      </c>
      <c r="B167" s="11" t="s">
        <v>236</v>
      </c>
      <c r="C167" s="11" t="s">
        <v>236</v>
      </c>
      <c r="D167" t="s">
        <v>190</v>
      </c>
      <c r="F167" t="s">
        <v>228</v>
      </c>
      <c r="G167">
        <v>12</v>
      </c>
      <c r="H167">
        <v>81</v>
      </c>
      <c r="I167" s="1">
        <f>SUM(K167:AB167)</f>
        <v>17</v>
      </c>
      <c r="J167">
        <f>COUNT(K167:AD167)</f>
        <v>9</v>
      </c>
      <c r="K167" s="2" t="s">
        <v>222</v>
      </c>
      <c r="L167">
        <v>2</v>
      </c>
      <c r="M167" s="3" t="s">
        <v>223</v>
      </c>
      <c r="N167">
        <v>2</v>
      </c>
      <c r="O167" s="4" t="s">
        <v>217</v>
      </c>
      <c r="P167">
        <v>1</v>
      </c>
      <c r="Q167" s="5" t="s">
        <v>219</v>
      </c>
      <c r="R167">
        <v>1</v>
      </c>
      <c r="S167" s="6" t="s">
        <v>194</v>
      </c>
      <c r="T167">
        <v>2</v>
      </c>
      <c r="U167" s="7" t="s">
        <v>192</v>
      </c>
      <c r="V167">
        <v>4</v>
      </c>
      <c r="W167" s="8" t="s">
        <v>193</v>
      </c>
      <c r="X167">
        <v>1</v>
      </c>
      <c r="Y167" s="8" t="s">
        <v>195</v>
      </c>
      <c r="Z167">
        <v>2</v>
      </c>
      <c r="AA167" s="9" t="s">
        <v>224</v>
      </c>
      <c r="AB167">
        <v>2</v>
      </c>
    </row>
    <row r="168" spans="1:8">
      <c r="A168">
        <v>1</v>
      </c>
      <c r="B168" t="s">
        <v>49</v>
      </c>
      <c r="C168" t="s">
        <v>49</v>
      </c>
      <c r="D168" t="s">
        <v>196</v>
      </c>
      <c r="E168" t="s">
        <v>225</v>
      </c>
      <c r="F168" t="s">
        <v>229</v>
      </c>
      <c r="G168">
        <v>11</v>
      </c>
      <c r="H168">
        <v>81</v>
      </c>
    </row>
    <row r="169" spans="1:28">
      <c r="A169">
        <v>0</v>
      </c>
      <c r="B169" s="11" t="s">
        <v>237</v>
      </c>
      <c r="C169" s="11" t="s">
        <v>237</v>
      </c>
      <c r="D169" t="s">
        <v>190</v>
      </c>
      <c r="F169" t="s">
        <v>228</v>
      </c>
      <c r="G169">
        <v>12</v>
      </c>
      <c r="H169">
        <v>81</v>
      </c>
      <c r="I169" s="1">
        <f>SUM(K169:AB169)</f>
        <v>17</v>
      </c>
      <c r="J169">
        <f>COUNT(K169:AD169)</f>
        <v>9</v>
      </c>
      <c r="K169" t="s">
        <v>222</v>
      </c>
      <c r="L169">
        <v>2</v>
      </c>
      <c r="M169" t="s">
        <v>223</v>
      </c>
      <c r="N169">
        <v>2</v>
      </c>
      <c r="O169" t="s">
        <v>217</v>
      </c>
      <c r="P169">
        <v>1</v>
      </c>
      <c r="Q169" t="s">
        <v>219</v>
      </c>
      <c r="R169">
        <v>1</v>
      </c>
      <c r="S169" t="s">
        <v>194</v>
      </c>
      <c r="T169">
        <v>2</v>
      </c>
      <c r="U169" t="s">
        <v>192</v>
      </c>
      <c r="V169">
        <v>4</v>
      </c>
      <c r="W169" t="s">
        <v>193</v>
      </c>
      <c r="X169">
        <v>1</v>
      </c>
      <c r="Y169" t="s">
        <v>195</v>
      </c>
      <c r="Z169">
        <v>2</v>
      </c>
      <c r="AA169" t="s">
        <v>224</v>
      </c>
      <c r="AB169">
        <v>2</v>
      </c>
    </row>
    <row r="170" spans="1:27">
      <c r="A170">
        <v>0</v>
      </c>
      <c r="B170" t="s">
        <v>50</v>
      </c>
      <c r="C170" t="s">
        <v>50</v>
      </c>
      <c r="D170" t="s">
        <v>196</v>
      </c>
      <c r="E170" t="s">
        <v>225</v>
      </c>
      <c r="F170" t="s">
        <v>229</v>
      </c>
      <c r="G170">
        <v>11</v>
      </c>
      <c r="H170">
        <v>81</v>
      </c>
      <c r="K170"/>
      <c r="M170"/>
      <c r="O170"/>
      <c r="Q170"/>
      <c r="S170"/>
      <c r="U170"/>
      <c r="W170"/>
      <c r="Y170"/>
      <c r="AA170"/>
    </row>
    <row r="171" spans="1:28">
      <c r="A171">
        <v>0</v>
      </c>
      <c r="B171" s="11" t="s">
        <v>238</v>
      </c>
      <c r="C171" s="11" t="s">
        <v>238</v>
      </c>
      <c r="D171" t="s">
        <v>190</v>
      </c>
      <c r="F171" t="s">
        <v>228</v>
      </c>
      <c r="G171">
        <v>12</v>
      </c>
      <c r="H171">
        <v>81</v>
      </c>
      <c r="I171" s="1">
        <f t="shared" ref="I171:I175" si="17">SUM(K171:AB171)</f>
        <v>17</v>
      </c>
      <c r="J171">
        <f t="shared" ref="J171:J175" si="18">COUNT(K171:AD171)</f>
        <v>9</v>
      </c>
      <c r="K171" t="s">
        <v>222</v>
      </c>
      <c r="L171">
        <v>2</v>
      </c>
      <c r="M171" t="s">
        <v>223</v>
      </c>
      <c r="N171">
        <v>2</v>
      </c>
      <c r="O171" t="s">
        <v>217</v>
      </c>
      <c r="P171">
        <v>1</v>
      </c>
      <c r="Q171" t="s">
        <v>219</v>
      </c>
      <c r="R171">
        <v>1</v>
      </c>
      <c r="S171" t="s">
        <v>194</v>
      </c>
      <c r="T171">
        <v>2</v>
      </c>
      <c r="U171" t="s">
        <v>192</v>
      </c>
      <c r="V171">
        <v>4</v>
      </c>
      <c r="W171" t="s">
        <v>193</v>
      </c>
      <c r="X171">
        <v>1</v>
      </c>
      <c r="Y171" t="s">
        <v>195</v>
      </c>
      <c r="Z171">
        <v>2</v>
      </c>
      <c r="AA171" t="s">
        <v>224</v>
      </c>
      <c r="AB171">
        <v>2</v>
      </c>
    </row>
    <row r="172" spans="1:27">
      <c r="A172">
        <v>0</v>
      </c>
      <c r="B172" t="s">
        <v>51</v>
      </c>
      <c r="C172" t="s">
        <v>51</v>
      </c>
      <c r="D172" t="s">
        <v>196</v>
      </c>
      <c r="E172" t="s">
        <v>225</v>
      </c>
      <c r="F172" t="s">
        <v>229</v>
      </c>
      <c r="G172">
        <v>11</v>
      </c>
      <c r="H172">
        <v>81</v>
      </c>
      <c r="K172"/>
      <c r="M172"/>
      <c r="O172"/>
      <c r="Q172"/>
      <c r="S172"/>
      <c r="U172"/>
      <c r="W172"/>
      <c r="Y172"/>
      <c r="AA172"/>
    </row>
    <row r="173" spans="1:24">
      <c r="A173">
        <v>1</v>
      </c>
      <c r="B173" s="11" t="s">
        <v>239</v>
      </c>
      <c r="C173" s="11" t="s">
        <v>239</v>
      </c>
      <c r="D173" t="s">
        <v>190</v>
      </c>
      <c r="F173" t="s">
        <v>240</v>
      </c>
      <c r="G173">
        <v>12</v>
      </c>
      <c r="H173">
        <v>81</v>
      </c>
      <c r="I173" s="1">
        <f>SUM(K173:AB173)</f>
        <v>17</v>
      </c>
      <c r="J173">
        <f>COUNT(K173:AD173)</f>
        <v>7</v>
      </c>
      <c r="K173" s="2" t="s">
        <v>222</v>
      </c>
      <c r="L173">
        <v>2</v>
      </c>
      <c r="M173" s="3" t="s">
        <v>223</v>
      </c>
      <c r="N173">
        <v>2</v>
      </c>
      <c r="O173" s="4" t="s">
        <v>217</v>
      </c>
      <c r="P173">
        <v>2</v>
      </c>
      <c r="Q173" s="5" t="s">
        <v>194</v>
      </c>
      <c r="R173">
        <v>3</v>
      </c>
      <c r="S173" s="6" t="s">
        <v>192</v>
      </c>
      <c r="T173">
        <v>4</v>
      </c>
      <c r="U173" s="7" t="s">
        <v>195</v>
      </c>
      <c r="V173">
        <v>2</v>
      </c>
      <c r="W173" s="8" t="s">
        <v>224</v>
      </c>
      <c r="X173">
        <v>2</v>
      </c>
    </row>
    <row r="174" spans="1:8">
      <c r="A174">
        <v>1</v>
      </c>
      <c r="B174" s="12" t="s">
        <v>52</v>
      </c>
      <c r="C174" s="12" t="s">
        <v>52</v>
      </c>
      <c r="D174" t="s">
        <v>196</v>
      </c>
      <c r="E174" t="s">
        <v>225</v>
      </c>
      <c r="F174" t="s">
        <v>229</v>
      </c>
      <c r="G174">
        <v>11</v>
      </c>
      <c r="H174">
        <v>81</v>
      </c>
    </row>
    <row r="175" spans="1:28">
      <c r="A175">
        <v>0</v>
      </c>
      <c r="B175" s="11" t="s">
        <v>241</v>
      </c>
      <c r="C175" s="11" t="s">
        <v>241</v>
      </c>
      <c r="D175" t="s">
        <v>190</v>
      </c>
      <c r="F175" t="s">
        <v>228</v>
      </c>
      <c r="G175">
        <v>12</v>
      </c>
      <c r="H175">
        <v>27</v>
      </c>
      <c r="I175" s="1">
        <f>SUM(K175:AB175)</f>
        <v>17</v>
      </c>
      <c r="J175">
        <f>COUNT(K175:AD175)</f>
        <v>9</v>
      </c>
      <c r="K175" t="s">
        <v>222</v>
      </c>
      <c r="L175">
        <v>2</v>
      </c>
      <c r="M175" t="s">
        <v>223</v>
      </c>
      <c r="N175">
        <v>2</v>
      </c>
      <c r="O175" t="s">
        <v>213</v>
      </c>
      <c r="P175">
        <v>1</v>
      </c>
      <c r="Q175" t="s">
        <v>217</v>
      </c>
      <c r="R175">
        <v>1</v>
      </c>
      <c r="S175" t="s">
        <v>194</v>
      </c>
      <c r="T175">
        <v>3</v>
      </c>
      <c r="U175" t="s">
        <v>192</v>
      </c>
      <c r="V175">
        <v>3</v>
      </c>
      <c r="W175" t="s">
        <v>193</v>
      </c>
      <c r="X175">
        <v>1</v>
      </c>
      <c r="Y175" t="s">
        <v>195</v>
      </c>
      <c r="Z175">
        <v>2</v>
      </c>
      <c r="AA175" t="s">
        <v>224</v>
      </c>
      <c r="AB175">
        <v>2</v>
      </c>
    </row>
    <row r="176" spans="1:27">
      <c r="A176">
        <v>0</v>
      </c>
      <c r="B176" t="s">
        <v>53</v>
      </c>
      <c r="C176" t="s">
        <v>53</v>
      </c>
      <c r="D176" t="s">
        <v>196</v>
      </c>
      <c r="E176" t="s">
        <v>225</v>
      </c>
      <c r="F176" t="s">
        <v>229</v>
      </c>
      <c r="G176">
        <v>11</v>
      </c>
      <c r="H176">
        <v>27</v>
      </c>
      <c r="K176"/>
      <c r="M176"/>
      <c r="O176"/>
      <c r="Q176"/>
      <c r="S176"/>
      <c r="U176"/>
      <c r="W176"/>
      <c r="Y176"/>
      <c r="AA176"/>
    </row>
    <row r="177" spans="1:28">
      <c r="A177">
        <v>1</v>
      </c>
      <c r="B177" s="11" t="s">
        <v>242</v>
      </c>
      <c r="C177" s="11" t="s">
        <v>242</v>
      </c>
      <c r="D177" t="s">
        <v>190</v>
      </c>
      <c r="F177" t="s">
        <v>228</v>
      </c>
      <c r="G177">
        <v>12</v>
      </c>
      <c r="H177">
        <v>27</v>
      </c>
      <c r="I177" s="1">
        <f t="shared" ref="I177:I181" si="19">SUM(K177:AB177)</f>
        <v>17</v>
      </c>
      <c r="J177">
        <f t="shared" ref="J177:J181" si="20">COUNT(K177:AD177)</f>
        <v>9</v>
      </c>
      <c r="K177" s="2" t="s">
        <v>222</v>
      </c>
      <c r="L177">
        <v>2</v>
      </c>
      <c r="M177" s="3" t="s">
        <v>223</v>
      </c>
      <c r="N177">
        <v>2</v>
      </c>
      <c r="O177" s="4" t="s">
        <v>213</v>
      </c>
      <c r="P177">
        <v>1</v>
      </c>
      <c r="Q177" s="5" t="s">
        <v>219</v>
      </c>
      <c r="R177">
        <v>1</v>
      </c>
      <c r="S177" s="6" t="s">
        <v>194</v>
      </c>
      <c r="T177">
        <v>2</v>
      </c>
      <c r="U177" s="7" t="s">
        <v>192</v>
      </c>
      <c r="V177">
        <v>3</v>
      </c>
      <c r="W177" s="8" t="s">
        <v>193</v>
      </c>
      <c r="X177">
        <v>2</v>
      </c>
      <c r="Y177" s="8" t="s">
        <v>195</v>
      </c>
      <c r="Z177">
        <v>2</v>
      </c>
      <c r="AA177" s="9" t="s">
        <v>224</v>
      </c>
      <c r="AB177">
        <v>2</v>
      </c>
    </row>
    <row r="178" spans="1:8">
      <c r="A178">
        <v>1</v>
      </c>
      <c r="B178" t="s">
        <v>54</v>
      </c>
      <c r="C178" t="s">
        <v>54</v>
      </c>
      <c r="D178" t="s">
        <v>196</v>
      </c>
      <c r="E178" t="s">
        <v>225</v>
      </c>
      <c r="F178" t="s">
        <v>229</v>
      </c>
      <c r="G178">
        <v>11</v>
      </c>
      <c r="H178">
        <v>27</v>
      </c>
    </row>
    <row r="179" spans="1:28">
      <c r="A179">
        <v>0</v>
      </c>
      <c r="B179" s="11" t="s">
        <v>243</v>
      </c>
      <c r="C179" s="11" t="s">
        <v>243</v>
      </c>
      <c r="D179" t="s">
        <v>190</v>
      </c>
      <c r="F179" t="s">
        <v>228</v>
      </c>
      <c r="G179">
        <v>12</v>
      </c>
      <c r="H179">
        <v>81</v>
      </c>
      <c r="I179" s="1">
        <f>SUM(K179:AB179)</f>
        <v>17</v>
      </c>
      <c r="J179">
        <f>COUNT(K179:AD179)</f>
        <v>9</v>
      </c>
      <c r="K179" t="s">
        <v>222</v>
      </c>
      <c r="L179">
        <v>2</v>
      </c>
      <c r="M179" t="s">
        <v>223</v>
      </c>
      <c r="N179">
        <v>2</v>
      </c>
      <c r="O179" t="s">
        <v>217</v>
      </c>
      <c r="P179">
        <v>1</v>
      </c>
      <c r="Q179" t="s">
        <v>219</v>
      </c>
      <c r="R179">
        <v>1</v>
      </c>
      <c r="S179" t="s">
        <v>194</v>
      </c>
      <c r="T179">
        <v>2</v>
      </c>
      <c r="U179" t="s">
        <v>192</v>
      </c>
      <c r="V179">
        <v>4</v>
      </c>
      <c r="W179" t="s">
        <v>193</v>
      </c>
      <c r="X179">
        <v>1</v>
      </c>
      <c r="Y179" t="s">
        <v>195</v>
      </c>
      <c r="Z179">
        <v>2</v>
      </c>
      <c r="AA179" t="s">
        <v>224</v>
      </c>
      <c r="AB179">
        <v>2</v>
      </c>
    </row>
    <row r="180" spans="1:27">
      <c r="A180">
        <v>0</v>
      </c>
      <c r="B180" t="s">
        <v>55</v>
      </c>
      <c r="C180" t="s">
        <v>55</v>
      </c>
      <c r="D180" t="s">
        <v>196</v>
      </c>
      <c r="E180" t="s">
        <v>225</v>
      </c>
      <c r="F180" t="s">
        <v>229</v>
      </c>
      <c r="G180">
        <v>11</v>
      </c>
      <c r="H180">
        <v>81</v>
      </c>
      <c r="K180"/>
      <c r="M180"/>
      <c r="O180"/>
      <c r="Q180"/>
      <c r="S180"/>
      <c r="U180"/>
      <c r="W180"/>
      <c r="Y180"/>
      <c r="AA180"/>
    </row>
    <row r="181" spans="1:26">
      <c r="A181">
        <v>1</v>
      </c>
      <c r="B181" s="11" t="s">
        <v>244</v>
      </c>
      <c r="C181" s="11" t="s">
        <v>244</v>
      </c>
      <c r="D181" t="s">
        <v>190</v>
      </c>
      <c r="F181" t="s">
        <v>228</v>
      </c>
      <c r="G181">
        <v>12</v>
      </c>
      <c r="H181">
        <v>81</v>
      </c>
      <c r="I181" s="1">
        <f>SUM(K181:AB181)</f>
        <v>17</v>
      </c>
      <c r="J181">
        <f>COUNT(K181:AD181)</f>
        <v>8</v>
      </c>
      <c r="K181" s="2" t="s">
        <v>222</v>
      </c>
      <c r="L181">
        <v>2</v>
      </c>
      <c r="M181" s="3" t="s">
        <v>223</v>
      </c>
      <c r="N181">
        <v>2</v>
      </c>
      <c r="O181" s="4" t="s">
        <v>219</v>
      </c>
      <c r="P181">
        <v>2</v>
      </c>
      <c r="Q181" s="5" t="s">
        <v>194</v>
      </c>
      <c r="R181">
        <v>1</v>
      </c>
      <c r="S181" s="6" t="s">
        <v>192</v>
      </c>
      <c r="T181">
        <v>4</v>
      </c>
      <c r="U181" s="7" t="s">
        <v>193</v>
      </c>
      <c r="V181">
        <v>2</v>
      </c>
      <c r="W181" s="8" t="s">
        <v>195</v>
      </c>
      <c r="X181">
        <v>2</v>
      </c>
      <c r="Y181" s="8" t="s">
        <v>224</v>
      </c>
      <c r="Z181">
        <v>2</v>
      </c>
    </row>
    <row r="182" spans="1:8">
      <c r="A182">
        <v>1</v>
      </c>
      <c r="B182" t="s">
        <v>56</v>
      </c>
      <c r="C182" t="s">
        <v>56</v>
      </c>
      <c r="D182" t="s">
        <v>196</v>
      </c>
      <c r="E182" t="s">
        <v>225</v>
      </c>
      <c r="F182" t="s">
        <v>229</v>
      </c>
      <c r="G182">
        <v>11</v>
      </c>
      <c r="H182">
        <v>81</v>
      </c>
    </row>
    <row r="183" spans="1:27">
      <c r="A183">
        <v>0</v>
      </c>
      <c r="B183" s="11" t="s">
        <v>245</v>
      </c>
      <c r="C183" s="11" t="s">
        <v>245</v>
      </c>
      <c r="D183" t="s">
        <v>190</v>
      </c>
      <c r="F183" t="s">
        <v>228</v>
      </c>
      <c r="G183">
        <v>12</v>
      </c>
      <c r="H183">
        <v>81</v>
      </c>
      <c r="I183" s="1">
        <f t="shared" ref="I183:I187" si="21">SUM(K183:AB183)</f>
        <v>17</v>
      </c>
      <c r="J183">
        <f t="shared" ref="J183:J187" si="22">COUNT(K183:AD183)</f>
        <v>8</v>
      </c>
      <c r="K183" t="s">
        <v>222</v>
      </c>
      <c r="L183">
        <v>2</v>
      </c>
      <c r="M183" t="s">
        <v>223</v>
      </c>
      <c r="N183">
        <v>2</v>
      </c>
      <c r="O183" t="s">
        <v>219</v>
      </c>
      <c r="P183">
        <v>2</v>
      </c>
      <c r="Q183" t="s">
        <v>194</v>
      </c>
      <c r="R183">
        <v>1</v>
      </c>
      <c r="S183" t="s">
        <v>192</v>
      </c>
      <c r="T183">
        <v>4</v>
      </c>
      <c r="U183" t="s">
        <v>193</v>
      </c>
      <c r="V183">
        <v>2</v>
      </c>
      <c r="W183" t="s">
        <v>195</v>
      </c>
      <c r="X183">
        <v>2</v>
      </c>
      <c r="Y183" t="s">
        <v>224</v>
      </c>
      <c r="Z183">
        <v>2</v>
      </c>
      <c r="AA183"/>
    </row>
    <row r="184" spans="1:27">
      <c r="A184">
        <v>0</v>
      </c>
      <c r="B184" t="s">
        <v>57</v>
      </c>
      <c r="C184" t="s">
        <v>57</v>
      </c>
      <c r="D184" t="s">
        <v>196</v>
      </c>
      <c r="E184" t="s">
        <v>225</v>
      </c>
      <c r="F184" t="s">
        <v>229</v>
      </c>
      <c r="G184">
        <v>11</v>
      </c>
      <c r="H184">
        <v>81</v>
      </c>
      <c r="K184"/>
      <c r="M184"/>
      <c r="O184"/>
      <c r="Q184"/>
      <c r="S184"/>
      <c r="U184"/>
      <c r="W184"/>
      <c r="Y184"/>
      <c r="AA184"/>
    </row>
    <row r="185" spans="1:28">
      <c r="A185">
        <v>0</v>
      </c>
      <c r="B185" s="11" t="s">
        <v>246</v>
      </c>
      <c r="C185" s="11" t="s">
        <v>246</v>
      </c>
      <c r="D185" t="s">
        <v>190</v>
      </c>
      <c r="F185" t="s">
        <v>228</v>
      </c>
      <c r="G185">
        <v>12</v>
      </c>
      <c r="H185">
        <v>81</v>
      </c>
      <c r="I185" s="1">
        <f>SUM(K185:AB185)</f>
        <v>17</v>
      </c>
      <c r="J185">
        <f>COUNT(K185:AD185)</f>
        <v>9</v>
      </c>
      <c r="K185" t="s">
        <v>222</v>
      </c>
      <c r="L185">
        <v>2</v>
      </c>
      <c r="M185" t="s">
        <v>223</v>
      </c>
      <c r="N185">
        <v>2</v>
      </c>
      <c r="O185" t="s">
        <v>217</v>
      </c>
      <c r="P185">
        <v>1</v>
      </c>
      <c r="Q185" t="s">
        <v>219</v>
      </c>
      <c r="R185">
        <v>1</v>
      </c>
      <c r="S185" t="s">
        <v>194</v>
      </c>
      <c r="T185">
        <v>2</v>
      </c>
      <c r="U185" t="s">
        <v>192</v>
      </c>
      <c r="V185">
        <v>4</v>
      </c>
      <c r="W185" t="s">
        <v>193</v>
      </c>
      <c r="X185">
        <v>1</v>
      </c>
      <c r="Y185" t="s">
        <v>195</v>
      </c>
      <c r="Z185">
        <v>2</v>
      </c>
      <c r="AA185" t="s">
        <v>224</v>
      </c>
      <c r="AB185">
        <v>2</v>
      </c>
    </row>
    <row r="186" spans="1:27">
      <c r="A186">
        <v>0</v>
      </c>
      <c r="B186" t="s">
        <v>58</v>
      </c>
      <c r="C186" t="s">
        <v>58</v>
      </c>
      <c r="D186" t="s">
        <v>196</v>
      </c>
      <c r="E186" t="s">
        <v>225</v>
      </c>
      <c r="F186" t="s">
        <v>229</v>
      </c>
      <c r="G186">
        <v>11</v>
      </c>
      <c r="H186">
        <v>81</v>
      </c>
      <c r="K186"/>
      <c r="M186"/>
      <c r="O186"/>
      <c r="Q186"/>
      <c r="S186"/>
      <c r="U186"/>
      <c r="W186"/>
      <c r="Y186"/>
      <c r="AA186"/>
    </row>
    <row r="187" spans="1:28">
      <c r="A187">
        <v>0</v>
      </c>
      <c r="B187" s="11" t="s">
        <v>247</v>
      </c>
      <c r="C187" s="11" t="s">
        <v>247</v>
      </c>
      <c r="D187" t="s">
        <v>190</v>
      </c>
      <c r="F187" t="s">
        <v>228</v>
      </c>
      <c r="G187">
        <v>12</v>
      </c>
      <c r="H187">
        <v>27</v>
      </c>
      <c r="I187" s="1">
        <f>SUM(K187:AB187)</f>
        <v>17</v>
      </c>
      <c r="J187">
        <f>COUNT(K187:AD187)</f>
        <v>9</v>
      </c>
      <c r="K187" t="s">
        <v>222</v>
      </c>
      <c r="L187">
        <v>2</v>
      </c>
      <c r="M187" t="s">
        <v>223</v>
      </c>
      <c r="N187">
        <v>2</v>
      </c>
      <c r="O187" t="s">
        <v>213</v>
      </c>
      <c r="P187">
        <v>1</v>
      </c>
      <c r="Q187" t="s">
        <v>219</v>
      </c>
      <c r="R187">
        <v>1</v>
      </c>
      <c r="S187" t="s">
        <v>194</v>
      </c>
      <c r="T187">
        <v>2</v>
      </c>
      <c r="U187" t="s">
        <v>192</v>
      </c>
      <c r="V187">
        <v>3</v>
      </c>
      <c r="W187" t="s">
        <v>193</v>
      </c>
      <c r="X187">
        <v>2</v>
      </c>
      <c r="Y187" t="s">
        <v>195</v>
      </c>
      <c r="Z187">
        <v>2</v>
      </c>
      <c r="AA187" t="s">
        <v>224</v>
      </c>
      <c r="AB187">
        <v>2</v>
      </c>
    </row>
    <row r="188" spans="1:27">
      <c r="A188">
        <v>0</v>
      </c>
      <c r="B188" t="s">
        <v>59</v>
      </c>
      <c r="C188" t="s">
        <v>59</v>
      </c>
      <c r="D188" t="s">
        <v>196</v>
      </c>
      <c r="E188" t="s">
        <v>225</v>
      </c>
      <c r="F188" t="s">
        <v>229</v>
      </c>
      <c r="G188">
        <v>11</v>
      </c>
      <c r="H188">
        <v>27</v>
      </c>
      <c r="K188"/>
      <c r="M188"/>
      <c r="O188"/>
      <c r="Q188"/>
      <c r="S188"/>
      <c r="U188"/>
      <c r="W188"/>
      <c r="Y188"/>
      <c r="AA188"/>
    </row>
    <row r="189" spans="1:28">
      <c r="A189">
        <v>0</v>
      </c>
      <c r="B189" s="11" t="s">
        <v>248</v>
      </c>
      <c r="C189" s="11" t="s">
        <v>248</v>
      </c>
      <c r="D189" t="s">
        <v>190</v>
      </c>
      <c r="F189" t="s">
        <v>228</v>
      </c>
      <c r="G189">
        <v>12</v>
      </c>
      <c r="H189">
        <v>27</v>
      </c>
      <c r="I189" s="1">
        <f t="shared" ref="I189:I193" si="23">SUM(K189:AB189)</f>
        <v>17</v>
      </c>
      <c r="J189">
        <f t="shared" ref="J189:J193" si="24">COUNT(K189:AD189)</f>
        <v>9</v>
      </c>
      <c r="K189" t="s">
        <v>222</v>
      </c>
      <c r="L189">
        <v>2</v>
      </c>
      <c r="M189" t="s">
        <v>223</v>
      </c>
      <c r="N189">
        <v>2</v>
      </c>
      <c r="O189" t="s">
        <v>213</v>
      </c>
      <c r="P189">
        <v>1</v>
      </c>
      <c r="Q189" t="s">
        <v>219</v>
      </c>
      <c r="R189">
        <v>1</v>
      </c>
      <c r="S189" t="s">
        <v>194</v>
      </c>
      <c r="T189">
        <v>2</v>
      </c>
      <c r="U189" t="s">
        <v>192</v>
      </c>
      <c r="V189">
        <v>3</v>
      </c>
      <c r="W189" t="s">
        <v>193</v>
      </c>
      <c r="X189">
        <v>2</v>
      </c>
      <c r="Y189" t="s">
        <v>195</v>
      </c>
      <c r="Z189">
        <v>2</v>
      </c>
      <c r="AA189" t="s">
        <v>224</v>
      </c>
      <c r="AB189">
        <v>2</v>
      </c>
    </row>
    <row r="190" spans="1:27">
      <c r="A190">
        <v>0</v>
      </c>
      <c r="B190" t="s">
        <v>60</v>
      </c>
      <c r="C190" t="s">
        <v>60</v>
      </c>
      <c r="D190" t="s">
        <v>196</v>
      </c>
      <c r="E190" t="s">
        <v>225</v>
      </c>
      <c r="F190" t="s">
        <v>229</v>
      </c>
      <c r="G190">
        <v>11</v>
      </c>
      <c r="H190">
        <v>27</v>
      </c>
      <c r="K190"/>
      <c r="M190"/>
      <c r="O190"/>
      <c r="Q190"/>
      <c r="S190"/>
      <c r="U190"/>
      <c r="W190"/>
      <c r="Y190"/>
      <c r="AA190"/>
    </row>
    <row r="191" spans="1:28">
      <c r="A191">
        <v>0</v>
      </c>
      <c r="B191" s="11" t="s">
        <v>237</v>
      </c>
      <c r="C191" s="11" t="s">
        <v>237</v>
      </c>
      <c r="D191" t="s">
        <v>190</v>
      </c>
      <c r="F191" t="s">
        <v>228</v>
      </c>
      <c r="G191">
        <v>12</v>
      </c>
      <c r="H191">
        <v>81</v>
      </c>
      <c r="I191" s="1">
        <f>SUM(K191:AB191)</f>
        <v>17</v>
      </c>
      <c r="J191">
        <f>COUNT(K191:AD191)</f>
        <v>9</v>
      </c>
      <c r="K191" t="s">
        <v>222</v>
      </c>
      <c r="L191">
        <v>2</v>
      </c>
      <c r="M191" t="s">
        <v>223</v>
      </c>
      <c r="N191">
        <v>2</v>
      </c>
      <c r="O191" t="s">
        <v>217</v>
      </c>
      <c r="P191">
        <v>1</v>
      </c>
      <c r="Q191" t="s">
        <v>219</v>
      </c>
      <c r="R191">
        <v>1</v>
      </c>
      <c r="S191" t="s">
        <v>194</v>
      </c>
      <c r="T191">
        <v>2</v>
      </c>
      <c r="U191" t="s">
        <v>192</v>
      </c>
      <c r="V191">
        <v>4</v>
      </c>
      <c r="W191" t="s">
        <v>193</v>
      </c>
      <c r="X191">
        <v>1</v>
      </c>
      <c r="Y191" t="s">
        <v>195</v>
      </c>
      <c r="Z191">
        <v>2</v>
      </c>
      <c r="AA191" t="s">
        <v>224</v>
      </c>
      <c r="AB191">
        <v>2</v>
      </c>
    </row>
    <row r="192" spans="1:27">
      <c r="A192">
        <v>0</v>
      </c>
      <c r="B192" t="s">
        <v>61</v>
      </c>
      <c r="C192" t="s">
        <v>61</v>
      </c>
      <c r="D192" t="s">
        <v>196</v>
      </c>
      <c r="E192" t="s">
        <v>225</v>
      </c>
      <c r="F192" t="s">
        <v>229</v>
      </c>
      <c r="G192">
        <v>11</v>
      </c>
      <c r="H192">
        <v>81</v>
      </c>
      <c r="K192"/>
      <c r="M192"/>
      <c r="O192"/>
      <c r="Q192"/>
      <c r="S192"/>
      <c r="U192"/>
      <c r="W192"/>
      <c r="Y192"/>
      <c r="AA192"/>
    </row>
    <row r="193" spans="1:27">
      <c r="A193">
        <v>0</v>
      </c>
      <c r="B193" s="11" t="s">
        <v>244</v>
      </c>
      <c r="C193" s="11" t="s">
        <v>244</v>
      </c>
      <c r="D193" t="s">
        <v>190</v>
      </c>
      <c r="F193" t="s">
        <v>228</v>
      </c>
      <c r="G193">
        <v>12</v>
      </c>
      <c r="H193">
        <v>81</v>
      </c>
      <c r="I193" s="1">
        <f>SUM(K193:AB193)</f>
        <v>17</v>
      </c>
      <c r="J193">
        <f>COUNT(K193:AD193)</f>
        <v>8</v>
      </c>
      <c r="K193" t="s">
        <v>222</v>
      </c>
      <c r="L193">
        <v>2</v>
      </c>
      <c r="M193" t="s">
        <v>223</v>
      </c>
      <c r="N193">
        <v>2</v>
      </c>
      <c r="O193" t="s">
        <v>219</v>
      </c>
      <c r="P193">
        <v>2</v>
      </c>
      <c r="Q193" t="s">
        <v>194</v>
      </c>
      <c r="R193">
        <v>1</v>
      </c>
      <c r="S193" t="s">
        <v>192</v>
      </c>
      <c r="T193">
        <v>4</v>
      </c>
      <c r="U193" t="s">
        <v>193</v>
      </c>
      <c r="V193">
        <v>2</v>
      </c>
      <c r="W193" t="s">
        <v>195</v>
      </c>
      <c r="X193">
        <v>2</v>
      </c>
      <c r="Y193" t="s">
        <v>224</v>
      </c>
      <c r="Z193">
        <v>2</v>
      </c>
      <c r="AA193"/>
    </row>
    <row r="194" spans="1:27">
      <c r="A194">
        <v>0</v>
      </c>
      <c r="B194" t="s">
        <v>62</v>
      </c>
      <c r="C194" t="s">
        <v>62</v>
      </c>
      <c r="D194" t="s">
        <v>196</v>
      </c>
      <c r="E194" t="s">
        <v>225</v>
      </c>
      <c r="F194" t="s">
        <v>229</v>
      </c>
      <c r="G194">
        <v>11</v>
      </c>
      <c r="H194">
        <v>81</v>
      </c>
      <c r="K194"/>
      <c r="M194"/>
      <c r="O194"/>
      <c r="Q194"/>
      <c r="S194"/>
      <c r="U194"/>
      <c r="W194"/>
      <c r="Y194"/>
      <c r="AA194"/>
    </row>
    <row r="195" spans="1:22">
      <c r="A195">
        <v>1</v>
      </c>
      <c r="B195" t="s">
        <v>63</v>
      </c>
      <c r="C195" t="s">
        <v>63</v>
      </c>
      <c r="D195" t="s">
        <v>190</v>
      </c>
      <c r="F195" t="s">
        <v>249</v>
      </c>
      <c r="G195">
        <v>6</v>
      </c>
      <c r="H195">
        <v>9</v>
      </c>
      <c r="I195" s="1">
        <f>SUM(K195:V195)</f>
        <v>12</v>
      </c>
      <c r="J195">
        <f t="shared" ref="J195:J222" si="25">COUNT(K195:AD195)</f>
        <v>6</v>
      </c>
      <c r="K195" s="2" t="s">
        <v>192</v>
      </c>
      <c r="L195">
        <v>2</v>
      </c>
      <c r="M195" s="3" t="s">
        <v>193</v>
      </c>
      <c r="N195">
        <v>2</v>
      </c>
      <c r="O195" s="4" t="s">
        <v>194</v>
      </c>
      <c r="P195">
        <v>3</v>
      </c>
      <c r="Q195" s="5" t="s">
        <v>213</v>
      </c>
      <c r="R195">
        <v>2</v>
      </c>
      <c r="S195" s="6" t="s">
        <v>250</v>
      </c>
      <c r="T195">
        <v>1</v>
      </c>
      <c r="U195" s="7" t="s">
        <v>195</v>
      </c>
      <c r="V195">
        <v>2</v>
      </c>
    </row>
    <row r="196" spans="1:24">
      <c r="A196">
        <v>1</v>
      </c>
      <c r="B196" t="s">
        <v>64</v>
      </c>
      <c r="C196" t="s">
        <v>64</v>
      </c>
      <c r="D196" t="s">
        <v>190</v>
      </c>
      <c r="F196" t="s">
        <v>249</v>
      </c>
      <c r="G196">
        <v>7</v>
      </c>
      <c r="H196">
        <v>27</v>
      </c>
      <c r="I196" s="1">
        <f t="shared" ref="I196:I199" si="26">SUM(K196:X196)</f>
        <v>12</v>
      </c>
      <c r="J196">
        <f>COUNT(K196:AD196)</f>
        <v>7</v>
      </c>
      <c r="K196" s="2" t="s">
        <v>192</v>
      </c>
      <c r="L196">
        <v>3</v>
      </c>
      <c r="M196" s="3" t="s">
        <v>193</v>
      </c>
      <c r="N196">
        <v>1</v>
      </c>
      <c r="O196" s="4" t="s">
        <v>194</v>
      </c>
      <c r="P196">
        <v>3</v>
      </c>
      <c r="Q196" s="5" t="s">
        <v>217</v>
      </c>
      <c r="R196">
        <v>1</v>
      </c>
      <c r="S196" s="6" t="s">
        <v>213</v>
      </c>
      <c r="T196">
        <v>1</v>
      </c>
      <c r="U196" s="7" t="s">
        <v>250</v>
      </c>
      <c r="V196">
        <v>1</v>
      </c>
      <c r="W196" s="8" t="s">
        <v>195</v>
      </c>
      <c r="X196">
        <v>2</v>
      </c>
    </row>
    <row r="197" spans="1:24">
      <c r="A197">
        <v>1</v>
      </c>
      <c r="B197" t="s">
        <v>65</v>
      </c>
      <c r="C197" t="s">
        <v>65</v>
      </c>
      <c r="D197" t="s">
        <v>190</v>
      </c>
      <c r="F197" t="s">
        <v>249</v>
      </c>
      <c r="G197">
        <v>6</v>
      </c>
      <c r="H197">
        <v>27</v>
      </c>
      <c r="I197" s="1">
        <f>SUM(K197:X197)</f>
        <v>12</v>
      </c>
      <c r="J197">
        <f>COUNT(K197:AD197)</f>
        <v>7</v>
      </c>
      <c r="K197" s="2" t="s">
        <v>192</v>
      </c>
      <c r="L197">
        <v>3</v>
      </c>
      <c r="M197" s="3" t="s">
        <v>193</v>
      </c>
      <c r="N197">
        <v>2</v>
      </c>
      <c r="O197" s="4" t="s">
        <v>194</v>
      </c>
      <c r="P197">
        <v>2</v>
      </c>
      <c r="Q197" s="5" t="s">
        <v>213</v>
      </c>
      <c r="R197">
        <v>1</v>
      </c>
      <c r="S197" s="6" t="s">
        <v>219</v>
      </c>
      <c r="T197">
        <v>1</v>
      </c>
      <c r="U197" s="7" t="s">
        <v>250</v>
      </c>
      <c r="V197">
        <v>1</v>
      </c>
      <c r="W197" s="8" t="s">
        <v>195</v>
      </c>
      <c r="X197">
        <v>2</v>
      </c>
    </row>
    <row r="198" spans="1:24">
      <c r="A198">
        <v>1</v>
      </c>
      <c r="B198" t="s">
        <v>66</v>
      </c>
      <c r="C198" t="s">
        <v>66</v>
      </c>
      <c r="D198" t="s">
        <v>190</v>
      </c>
      <c r="F198" t="s">
        <v>249</v>
      </c>
      <c r="G198">
        <v>5</v>
      </c>
      <c r="H198">
        <v>27</v>
      </c>
      <c r="I198" s="1">
        <f>SUM(K198:X198)</f>
        <v>12</v>
      </c>
      <c r="J198">
        <f>COUNT(K198:AD198)</f>
        <v>7</v>
      </c>
      <c r="K198" s="2" t="s">
        <v>192</v>
      </c>
      <c r="L198">
        <v>3</v>
      </c>
      <c r="M198" s="3" t="s">
        <v>193</v>
      </c>
      <c r="N198">
        <v>2</v>
      </c>
      <c r="O198" s="4" t="s">
        <v>194</v>
      </c>
      <c r="P198">
        <v>2</v>
      </c>
      <c r="Q198" s="5" t="s">
        <v>213</v>
      </c>
      <c r="R198">
        <v>1</v>
      </c>
      <c r="S198" s="6" t="s">
        <v>219</v>
      </c>
      <c r="T198">
        <v>1</v>
      </c>
      <c r="U198" s="7" t="s">
        <v>250</v>
      </c>
      <c r="V198">
        <v>1</v>
      </c>
      <c r="W198" s="8" t="s">
        <v>195</v>
      </c>
      <c r="X198">
        <v>2</v>
      </c>
    </row>
    <row r="199" spans="1:24">
      <c r="A199">
        <v>1</v>
      </c>
      <c r="B199" t="s">
        <v>67</v>
      </c>
      <c r="C199" t="s">
        <v>67</v>
      </c>
      <c r="D199" t="s">
        <v>190</v>
      </c>
      <c r="F199" t="s">
        <v>249</v>
      </c>
      <c r="G199">
        <v>4</v>
      </c>
      <c r="H199">
        <v>27</v>
      </c>
      <c r="I199" s="1">
        <f>SUM(K199:X199)</f>
        <v>12</v>
      </c>
      <c r="J199">
        <f>COUNT(K199:AD199)</f>
        <v>7</v>
      </c>
      <c r="K199" s="2" t="s">
        <v>192</v>
      </c>
      <c r="L199">
        <v>3</v>
      </c>
      <c r="M199" s="3" t="s">
        <v>193</v>
      </c>
      <c r="N199">
        <v>2</v>
      </c>
      <c r="O199" s="4" t="s">
        <v>194</v>
      </c>
      <c r="P199">
        <v>2</v>
      </c>
      <c r="Q199" s="5" t="s">
        <v>213</v>
      </c>
      <c r="R199">
        <v>1</v>
      </c>
      <c r="S199" s="6" t="s">
        <v>219</v>
      </c>
      <c r="T199">
        <v>1</v>
      </c>
      <c r="U199" s="7" t="s">
        <v>250</v>
      </c>
      <c r="V199">
        <v>1</v>
      </c>
      <c r="W199" s="8" t="s">
        <v>195</v>
      </c>
      <c r="X199">
        <v>2</v>
      </c>
    </row>
    <row r="200" spans="1:22">
      <c r="A200">
        <v>1</v>
      </c>
      <c r="B200" t="s">
        <v>68</v>
      </c>
      <c r="C200" t="s">
        <v>68</v>
      </c>
      <c r="D200" t="s">
        <v>190</v>
      </c>
      <c r="F200" t="s">
        <v>249</v>
      </c>
      <c r="G200">
        <v>2</v>
      </c>
      <c r="H200">
        <v>9</v>
      </c>
      <c r="I200" s="1">
        <f>SUM(K200:V200)</f>
        <v>12</v>
      </c>
      <c r="J200">
        <f>COUNT(K200:AD200)</f>
        <v>6</v>
      </c>
      <c r="K200" s="2" t="s">
        <v>192</v>
      </c>
      <c r="L200">
        <v>2</v>
      </c>
      <c r="M200" s="3" t="s">
        <v>193</v>
      </c>
      <c r="N200">
        <v>2</v>
      </c>
      <c r="O200" s="4" t="s">
        <v>194</v>
      </c>
      <c r="P200">
        <v>3</v>
      </c>
      <c r="Q200" s="5" t="s">
        <v>213</v>
      </c>
      <c r="R200">
        <v>2</v>
      </c>
      <c r="S200" s="6" t="s">
        <v>250</v>
      </c>
      <c r="T200">
        <v>1</v>
      </c>
      <c r="U200" s="7" t="s">
        <v>195</v>
      </c>
      <c r="V200">
        <v>2</v>
      </c>
    </row>
    <row r="201" spans="1:24">
      <c r="A201">
        <v>1</v>
      </c>
      <c r="B201" t="s">
        <v>69</v>
      </c>
      <c r="C201" t="s">
        <v>69</v>
      </c>
      <c r="D201" t="s">
        <v>190</v>
      </c>
      <c r="F201" t="s">
        <v>249</v>
      </c>
      <c r="G201">
        <v>7</v>
      </c>
      <c r="H201">
        <v>81</v>
      </c>
      <c r="I201" s="1">
        <f t="shared" ref="I201:I203" si="27">SUM(K201:X201)</f>
        <v>12</v>
      </c>
      <c r="J201">
        <f>COUNT(K201:AD201)</f>
        <v>7</v>
      </c>
      <c r="K201" s="2" t="s">
        <v>192</v>
      </c>
      <c r="L201">
        <v>4</v>
      </c>
      <c r="M201" s="3" t="s">
        <v>193</v>
      </c>
      <c r="N201">
        <v>1</v>
      </c>
      <c r="O201" s="4" t="s">
        <v>217</v>
      </c>
      <c r="P201">
        <v>1</v>
      </c>
      <c r="Q201" s="5" t="s">
        <v>219</v>
      </c>
      <c r="R201">
        <v>1</v>
      </c>
      <c r="S201" s="6" t="s">
        <v>250</v>
      </c>
      <c r="T201">
        <v>1</v>
      </c>
      <c r="U201" s="7" t="s">
        <v>194</v>
      </c>
      <c r="V201">
        <v>2</v>
      </c>
      <c r="W201" s="8" t="s">
        <v>195</v>
      </c>
      <c r="X201">
        <v>2</v>
      </c>
    </row>
    <row r="202" spans="1:24">
      <c r="A202">
        <v>1</v>
      </c>
      <c r="B202" t="s">
        <v>70</v>
      </c>
      <c r="C202" t="s">
        <v>70</v>
      </c>
      <c r="D202" t="s">
        <v>190</v>
      </c>
      <c r="F202" t="s">
        <v>249</v>
      </c>
      <c r="G202">
        <v>6</v>
      </c>
      <c r="H202">
        <v>81</v>
      </c>
      <c r="I202" s="1">
        <f>SUM(K202:X202)</f>
        <v>12</v>
      </c>
      <c r="J202">
        <f>COUNT(K202:AD202)</f>
        <v>7</v>
      </c>
      <c r="K202" s="2" t="s">
        <v>192</v>
      </c>
      <c r="L202">
        <v>4</v>
      </c>
      <c r="M202" s="3" t="s">
        <v>193</v>
      </c>
      <c r="N202">
        <v>1</v>
      </c>
      <c r="O202" s="4" t="s">
        <v>217</v>
      </c>
      <c r="P202">
        <v>1</v>
      </c>
      <c r="Q202" s="5" t="s">
        <v>219</v>
      </c>
      <c r="R202">
        <v>1</v>
      </c>
      <c r="S202" s="6" t="s">
        <v>250</v>
      </c>
      <c r="T202">
        <v>1</v>
      </c>
      <c r="U202" s="7" t="s">
        <v>194</v>
      </c>
      <c r="V202">
        <v>2</v>
      </c>
      <c r="W202" s="8" t="s">
        <v>195</v>
      </c>
      <c r="X202">
        <v>2</v>
      </c>
    </row>
    <row r="203" spans="1:24">
      <c r="A203">
        <v>1</v>
      </c>
      <c r="B203" t="s">
        <v>71</v>
      </c>
      <c r="C203" t="s">
        <v>71</v>
      </c>
      <c r="D203" t="s">
        <v>190</v>
      </c>
      <c r="F203" t="s">
        <v>249</v>
      </c>
      <c r="G203">
        <v>5</v>
      </c>
      <c r="H203">
        <v>81</v>
      </c>
      <c r="I203" s="1">
        <f>SUM(K203:X203)</f>
        <v>12</v>
      </c>
      <c r="J203">
        <f>COUNT(K203:AD203)</f>
        <v>7</v>
      </c>
      <c r="K203" s="2" t="s">
        <v>192</v>
      </c>
      <c r="L203">
        <v>4</v>
      </c>
      <c r="M203" s="3" t="s">
        <v>193</v>
      </c>
      <c r="N203">
        <v>1</v>
      </c>
      <c r="O203" s="4" t="s">
        <v>217</v>
      </c>
      <c r="P203">
        <v>1</v>
      </c>
      <c r="Q203" s="5" t="s">
        <v>219</v>
      </c>
      <c r="R203">
        <v>1</v>
      </c>
      <c r="S203" s="6" t="s">
        <v>250</v>
      </c>
      <c r="T203">
        <v>1</v>
      </c>
      <c r="U203" s="7" t="s">
        <v>194</v>
      </c>
      <c r="V203">
        <v>2</v>
      </c>
      <c r="W203" s="8" t="s">
        <v>195</v>
      </c>
      <c r="X203">
        <v>2</v>
      </c>
    </row>
    <row r="204" spans="1:20">
      <c r="A204">
        <v>1</v>
      </c>
      <c r="B204" t="s">
        <v>72</v>
      </c>
      <c r="C204" t="s">
        <v>72</v>
      </c>
      <c r="D204" t="s">
        <v>190</v>
      </c>
      <c r="F204" t="s">
        <v>249</v>
      </c>
      <c r="G204">
        <v>4</v>
      </c>
      <c r="H204">
        <v>81</v>
      </c>
      <c r="I204" s="1">
        <f>SUM(K204:T204)</f>
        <v>12</v>
      </c>
      <c r="J204">
        <f>COUNT(K204:AD204)</f>
        <v>5</v>
      </c>
      <c r="K204" s="2" t="s">
        <v>192</v>
      </c>
      <c r="L204">
        <v>4</v>
      </c>
      <c r="M204" s="3" t="s">
        <v>217</v>
      </c>
      <c r="N204">
        <v>2</v>
      </c>
      <c r="O204" s="4" t="s">
        <v>194</v>
      </c>
      <c r="P204">
        <v>3</v>
      </c>
      <c r="Q204" s="5" t="s">
        <v>250</v>
      </c>
      <c r="R204">
        <v>1</v>
      </c>
      <c r="S204" s="6" t="s">
        <v>195</v>
      </c>
      <c r="T204">
        <v>2</v>
      </c>
    </row>
    <row r="205" spans="1:22">
      <c r="A205">
        <v>1</v>
      </c>
      <c r="B205" t="s">
        <v>73</v>
      </c>
      <c r="C205" t="s">
        <v>73</v>
      </c>
      <c r="D205" t="s">
        <v>190</v>
      </c>
      <c r="F205" t="s">
        <v>249</v>
      </c>
      <c r="G205">
        <v>7</v>
      </c>
      <c r="H205">
        <v>81</v>
      </c>
      <c r="I205" s="1">
        <f>SUM(K205:V205)</f>
        <v>12</v>
      </c>
      <c r="J205">
        <f>COUNT(K205:AD205)</f>
        <v>6</v>
      </c>
      <c r="K205" s="2" t="s">
        <v>192</v>
      </c>
      <c r="L205">
        <v>4</v>
      </c>
      <c r="M205" s="3" t="s">
        <v>193</v>
      </c>
      <c r="N205">
        <v>2</v>
      </c>
      <c r="O205" s="4" t="s">
        <v>219</v>
      </c>
      <c r="P205">
        <v>2</v>
      </c>
      <c r="Q205" s="5" t="s">
        <v>250</v>
      </c>
      <c r="R205">
        <v>1</v>
      </c>
      <c r="S205" s="6" t="s">
        <v>194</v>
      </c>
      <c r="T205">
        <v>1</v>
      </c>
      <c r="U205" s="7" t="s">
        <v>195</v>
      </c>
      <c r="V205">
        <v>2</v>
      </c>
    </row>
    <row r="206" spans="1:22">
      <c r="A206">
        <v>1</v>
      </c>
      <c r="B206" t="s">
        <v>74</v>
      </c>
      <c r="C206" t="s">
        <v>74</v>
      </c>
      <c r="D206" t="s">
        <v>190</v>
      </c>
      <c r="F206" t="s">
        <v>249</v>
      </c>
      <c r="G206">
        <v>6</v>
      </c>
      <c r="H206">
        <v>81</v>
      </c>
      <c r="I206" s="1">
        <f>SUM(K206:V206)</f>
        <v>12</v>
      </c>
      <c r="J206">
        <f>COUNT(K206:AD206)</f>
        <v>6</v>
      </c>
      <c r="K206" s="2" t="s">
        <v>192</v>
      </c>
      <c r="L206">
        <v>4</v>
      </c>
      <c r="M206" s="3" t="s">
        <v>193</v>
      </c>
      <c r="N206">
        <v>2</v>
      </c>
      <c r="O206" s="4" t="s">
        <v>219</v>
      </c>
      <c r="P206">
        <v>2</v>
      </c>
      <c r="Q206" s="5" t="s">
        <v>250</v>
      </c>
      <c r="R206">
        <v>1</v>
      </c>
      <c r="S206" s="6" t="s">
        <v>194</v>
      </c>
      <c r="T206">
        <v>1</v>
      </c>
      <c r="U206" s="7" t="s">
        <v>195</v>
      </c>
      <c r="V206">
        <v>2</v>
      </c>
    </row>
    <row r="207" spans="1:28">
      <c r="A207">
        <v>1</v>
      </c>
      <c r="B207" t="s">
        <v>75</v>
      </c>
      <c r="C207" t="s">
        <v>75</v>
      </c>
      <c r="D207" t="s">
        <v>190</v>
      </c>
      <c r="F207" t="s">
        <v>251</v>
      </c>
      <c r="G207">
        <v>10</v>
      </c>
      <c r="H207">
        <v>9</v>
      </c>
      <c r="I207" s="1">
        <f t="shared" ref="I207:I212" si="28">SUM(K207:AB207)</f>
        <v>13</v>
      </c>
      <c r="J207">
        <f>COUNT(K207:AD207)</f>
        <v>9</v>
      </c>
      <c r="K207" s="2" t="s">
        <v>192</v>
      </c>
      <c r="L207">
        <v>2</v>
      </c>
      <c r="M207" s="3" t="s">
        <v>193</v>
      </c>
      <c r="N207">
        <v>1</v>
      </c>
      <c r="O207" s="4" t="s">
        <v>194</v>
      </c>
      <c r="P207">
        <v>3</v>
      </c>
      <c r="Q207" s="5" t="s">
        <v>252</v>
      </c>
      <c r="R207">
        <v>1</v>
      </c>
      <c r="S207" s="6" t="s">
        <v>253</v>
      </c>
      <c r="T207">
        <v>1</v>
      </c>
      <c r="U207" s="7" t="s">
        <v>213</v>
      </c>
      <c r="V207">
        <v>1</v>
      </c>
      <c r="W207" s="8" t="s">
        <v>223</v>
      </c>
      <c r="X207">
        <v>1</v>
      </c>
      <c r="Y207" s="8" t="s">
        <v>222</v>
      </c>
      <c r="Z207">
        <v>1</v>
      </c>
      <c r="AA207" s="9" t="s">
        <v>195</v>
      </c>
      <c r="AB207">
        <v>2</v>
      </c>
    </row>
    <row r="208" spans="1:26">
      <c r="A208">
        <v>1</v>
      </c>
      <c r="B208" t="s">
        <v>76</v>
      </c>
      <c r="C208" t="s">
        <v>76</v>
      </c>
      <c r="D208" t="s">
        <v>190</v>
      </c>
      <c r="F208" t="s">
        <v>251</v>
      </c>
      <c r="G208">
        <v>10</v>
      </c>
      <c r="H208">
        <v>27</v>
      </c>
      <c r="I208" s="1">
        <f>SUM(K208:Z208)</f>
        <v>13</v>
      </c>
      <c r="J208">
        <f>COUNT(K208:AD208)</f>
        <v>8</v>
      </c>
      <c r="K208" s="2" t="s">
        <v>192</v>
      </c>
      <c r="L208">
        <v>3</v>
      </c>
      <c r="M208" s="3" t="s">
        <v>193</v>
      </c>
      <c r="N208">
        <v>1</v>
      </c>
      <c r="O208" s="4" t="s">
        <v>194</v>
      </c>
      <c r="P208">
        <v>3</v>
      </c>
      <c r="Q208" s="5" t="s">
        <v>254</v>
      </c>
      <c r="R208">
        <v>1</v>
      </c>
      <c r="S208" s="6" t="s">
        <v>253</v>
      </c>
      <c r="T208">
        <v>1</v>
      </c>
      <c r="U208" s="7" t="s">
        <v>223</v>
      </c>
      <c r="V208">
        <v>1</v>
      </c>
      <c r="W208" s="8" t="s">
        <v>222</v>
      </c>
      <c r="X208">
        <v>1</v>
      </c>
      <c r="Y208" s="8" t="s">
        <v>195</v>
      </c>
      <c r="Z208">
        <v>2</v>
      </c>
    </row>
    <row r="209" spans="1:28">
      <c r="A209">
        <v>1</v>
      </c>
      <c r="B209" t="s">
        <v>77</v>
      </c>
      <c r="C209" t="s">
        <v>77</v>
      </c>
      <c r="D209" t="s">
        <v>190</v>
      </c>
      <c r="F209" t="s">
        <v>251</v>
      </c>
      <c r="G209">
        <v>10</v>
      </c>
      <c r="H209">
        <v>27</v>
      </c>
      <c r="I209" s="1">
        <f>SUM(K209:AB209)</f>
        <v>13</v>
      </c>
      <c r="J209">
        <f>COUNT(K209:AD209)</f>
        <v>9</v>
      </c>
      <c r="K209" s="2" t="s">
        <v>192</v>
      </c>
      <c r="L209">
        <v>3</v>
      </c>
      <c r="M209" s="3" t="s">
        <v>193</v>
      </c>
      <c r="N209">
        <v>1</v>
      </c>
      <c r="O209" s="4" t="s">
        <v>194</v>
      </c>
      <c r="P209">
        <v>2</v>
      </c>
      <c r="Q209" s="5" t="s">
        <v>252</v>
      </c>
      <c r="R209">
        <v>1</v>
      </c>
      <c r="S209" s="6" t="s">
        <v>253</v>
      </c>
      <c r="T209">
        <v>1</v>
      </c>
      <c r="U209" s="7" t="s">
        <v>219</v>
      </c>
      <c r="V209">
        <v>1</v>
      </c>
      <c r="W209" s="8" t="s">
        <v>223</v>
      </c>
      <c r="X209">
        <v>1</v>
      </c>
      <c r="Y209" s="8" t="s">
        <v>222</v>
      </c>
      <c r="Z209">
        <v>1</v>
      </c>
      <c r="AA209" s="9" t="s">
        <v>195</v>
      </c>
      <c r="AB209">
        <v>2</v>
      </c>
    </row>
    <row r="210" spans="1:28">
      <c r="A210">
        <v>0</v>
      </c>
      <c r="B210" t="s">
        <v>78</v>
      </c>
      <c r="C210" t="s">
        <v>78</v>
      </c>
      <c r="D210" t="s">
        <v>190</v>
      </c>
      <c r="F210" t="s">
        <v>251</v>
      </c>
      <c r="G210">
        <v>10</v>
      </c>
      <c r="H210">
        <v>27</v>
      </c>
      <c r="I210" s="1">
        <f>SUM(K210:AB210)</f>
        <v>13</v>
      </c>
      <c r="J210">
        <f>COUNT(K210:AD210)</f>
        <v>9</v>
      </c>
      <c r="K210" t="s">
        <v>192</v>
      </c>
      <c r="L210">
        <v>3</v>
      </c>
      <c r="M210" t="s">
        <v>193</v>
      </c>
      <c r="N210">
        <v>1</v>
      </c>
      <c r="O210" t="s">
        <v>194</v>
      </c>
      <c r="P210">
        <v>2</v>
      </c>
      <c r="Q210" t="s">
        <v>252</v>
      </c>
      <c r="R210">
        <v>1</v>
      </c>
      <c r="S210" t="s">
        <v>253</v>
      </c>
      <c r="T210">
        <v>1</v>
      </c>
      <c r="U210" t="s">
        <v>219</v>
      </c>
      <c r="V210">
        <v>1</v>
      </c>
      <c r="W210" t="s">
        <v>223</v>
      </c>
      <c r="X210">
        <v>1</v>
      </c>
      <c r="Y210" t="s">
        <v>222</v>
      </c>
      <c r="Z210">
        <v>1</v>
      </c>
      <c r="AA210" t="s">
        <v>195</v>
      </c>
      <c r="AB210">
        <v>2</v>
      </c>
    </row>
    <row r="211" spans="1:28">
      <c r="A211">
        <v>0</v>
      </c>
      <c r="B211" t="s">
        <v>79</v>
      </c>
      <c r="C211" t="s">
        <v>79</v>
      </c>
      <c r="D211" t="s">
        <v>190</v>
      </c>
      <c r="F211" t="s">
        <v>251</v>
      </c>
      <c r="G211">
        <v>10</v>
      </c>
      <c r="H211">
        <v>27</v>
      </c>
      <c r="I211" s="1">
        <f>SUM(K211:AB211)</f>
        <v>13</v>
      </c>
      <c r="J211">
        <f>COUNT(K211:AD211)</f>
        <v>9</v>
      </c>
      <c r="K211" t="s">
        <v>192</v>
      </c>
      <c r="L211">
        <v>3</v>
      </c>
      <c r="M211" t="s">
        <v>193</v>
      </c>
      <c r="N211">
        <v>1</v>
      </c>
      <c r="O211" t="s">
        <v>194</v>
      </c>
      <c r="P211">
        <v>2</v>
      </c>
      <c r="Q211" t="s">
        <v>252</v>
      </c>
      <c r="R211">
        <v>1</v>
      </c>
      <c r="S211" t="s">
        <v>253</v>
      </c>
      <c r="T211">
        <v>1</v>
      </c>
      <c r="U211" t="s">
        <v>219</v>
      </c>
      <c r="V211">
        <v>1</v>
      </c>
      <c r="W211" t="s">
        <v>223</v>
      </c>
      <c r="X211">
        <v>1</v>
      </c>
      <c r="Y211" t="s">
        <v>222</v>
      </c>
      <c r="Z211">
        <v>1</v>
      </c>
      <c r="AA211" t="s">
        <v>195</v>
      </c>
      <c r="AB211">
        <v>2</v>
      </c>
    </row>
    <row r="212" spans="1:26">
      <c r="A212">
        <v>1</v>
      </c>
      <c r="B212" t="s">
        <v>80</v>
      </c>
      <c r="C212" t="s">
        <v>80</v>
      </c>
      <c r="D212" t="s">
        <v>190</v>
      </c>
      <c r="F212" t="s">
        <v>251</v>
      </c>
      <c r="G212">
        <v>10</v>
      </c>
      <c r="H212">
        <v>27</v>
      </c>
      <c r="I212" s="1">
        <f>SUM(K212:AB212)</f>
        <v>13</v>
      </c>
      <c r="J212">
        <f>COUNT(K212:AD212)</f>
        <v>8</v>
      </c>
      <c r="K212" s="2" t="s">
        <v>192</v>
      </c>
      <c r="L212">
        <v>3</v>
      </c>
      <c r="M212" s="3" t="s">
        <v>194</v>
      </c>
      <c r="N212">
        <v>3</v>
      </c>
      <c r="O212" s="4" t="s">
        <v>217</v>
      </c>
      <c r="P212">
        <v>1</v>
      </c>
      <c r="Q212" s="5" t="s">
        <v>252</v>
      </c>
      <c r="R212">
        <v>1</v>
      </c>
      <c r="S212" s="6" t="s">
        <v>253</v>
      </c>
      <c r="T212">
        <v>1</v>
      </c>
      <c r="U212" s="7" t="s">
        <v>223</v>
      </c>
      <c r="V212">
        <v>1</v>
      </c>
      <c r="W212" s="8" t="s">
        <v>222</v>
      </c>
      <c r="X212">
        <v>1</v>
      </c>
      <c r="Y212" s="8" t="s">
        <v>195</v>
      </c>
      <c r="Z212">
        <v>2</v>
      </c>
    </row>
    <row r="213" spans="1:30">
      <c r="A213">
        <v>1</v>
      </c>
      <c r="B213" t="s">
        <v>81</v>
      </c>
      <c r="C213" t="s">
        <v>81</v>
      </c>
      <c r="D213" t="s">
        <v>190</v>
      </c>
      <c r="F213" t="s">
        <v>251</v>
      </c>
      <c r="G213">
        <v>10</v>
      </c>
      <c r="H213">
        <v>27</v>
      </c>
      <c r="I213" s="1">
        <f>SUM(K213:AD213)</f>
        <v>13</v>
      </c>
      <c r="J213">
        <f>COUNT(K213:AD213)</f>
        <v>10</v>
      </c>
      <c r="K213" s="2" t="s">
        <v>192</v>
      </c>
      <c r="L213">
        <v>3</v>
      </c>
      <c r="M213" s="3" t="s">
        <v>252</v>
      </c>
      <c r="N213">
        <v>1</v>
      </c>
      <c r="O213" s="4" t="s">
        <v>213</v>
      </c>
      <c r="P213">
        <v>1</v>
      </c>
      <c r="Q213" s="5" t="s">
        <v>223</v>
      </c>
      <c r="R213">
        <v>1</v>
      </c>
      <c r="S213" s="6" t="s">
        <v>222</v>
      </c>
      <c r="T213">
        <v>1</v>
      </c>
      <c r="U213" s="7" t="s">
        <v>255</v>
      </c>
      <c r="V213">
        <v>1</v>
      </c>
      <c r="W213" s="8" t="s">
        <v>256</v>
      </c>
      <c r="X213">
        <v>1</v>
      </c>
      <c r="Y213" s="8" t="s">
        <v>194</v>
      </c>
      <c r="Z213">
        <v>1</v>
      </c>
      <c r="AA213" s="9" t="s">
        <v>193</v>
      </c>
      <c r="AB213">
        <v>1</v>
      </c>
      <c r="AC213" t="s">
        <v>195</v>
      </c>
      <c r="AD213">
        <v>2</v>
      </c>
    </row>
    <row r="214" spans="1:28">
      <c r="A214">
        <v>1</v>
      </c>
      <c r="B214" t="s">
        <v>82</v>
      </c>
      <c r="C214" t="s">
        <v>82</v>
      </c>
      <c r="D214" t="s">
        <v>190</v>
      </c>
      <c r="F214" t="s">
        <v>251</v>
      </c>
      <c r="G214">
        <v>10</v>
      </c>
      <c r="H214">
        <v>81</v>
      </c>
      <c r="I214" s="1">
        <f t="shared" ref="I214:I217" si="29">SUM(K214:AB214)</f>
        <v>13</v>
      </c>
      <c r="J214">
        <f>COUNT(K214:AD214)</f>
        <v>9</v>
      </c>
      <c r="K214" s="2" t="s">
        <v>192</v>
      </c>
      <c r="L214">
        <v>4</v>
      </c>
      <c r="M214" s="3" t="s">
        <v>254</v>
      </c>
      <c r="N214">
        <v>1</v>
      </c>
      <c r="O214" s="4" t="s">
        <v>256</v>
      </c>
      <c r="P214">
        <v>1</v>
      </c>
      <c r="Q214" s="5" t="s">
        <v>223</v>
      </c>
      <c r="R214">
        <v>1</v>
      </c>
      <c r="S214" s="6" t="s">
        <v>222</v>
      </c>
      <c r="T214">
        <v>1</v>
      </c>
      <c r="U214" s="7" t="s">
        <v>255</v>
      </c>
      <c r="V214">
        <v>1</v>
      </c>
      <c r="W214" s="8" t="s">
        <v>194</v>
      </c>
      <c r="X214">
        <v>1</v>
      </c>
      <c r="Y214" s="8" t="s">
        <v>193</v>
      </c>
      <c r="Z214">
        <v>1</v>
      </c>
      <c r="AA214" s="9" t="s">
        <v>195</v>
      </c>
      <c r="AB214">
        <v>2</v>
      </c>
    </row>
    <row r="215" spans="1:28">
      <c r="A215">
        <v>1</v>
      </c>
      <c r="B215" t="s">
        <v>83</v>
      </c>
      <c r="C215" t="s">
        <v>83</v>
      </c>
      <c r="D215" t="s">
        <v>190</v>
      </c>
      <c r="F215" t="s">
        <v>251</v>
      </c>
      <c r="G215">
        <v>10</v>
      </c>
      <c r="H215">
        <v>81</v>
      </c>
      <c r="I215" s="1">
        <f>SUM(K215:AB215)</f>
        <v>13</v>
      </c>
      <c r="J215">
        <f>COUNT(K215:AD215)</f>
        <v>9</v>
      </c>
      <c r="K215" s="2" t="s">
        <v>192</v>
      </c>
      <c r="L215">
        <v>4</v>
      </c>
      <c r="M215" s="3" t="s">
        <v>252</v>
      </c>
      <c r="N215">
        <v>1</v>
      </c>
      <c r="O215" s="4" t="s">
        <v>255</v>
      </c>
      <c r="P215">
        <v>1</v>
      </c>
      <c r="Q215" s="5" t="s">
        <v>257</v>
      </c>
      <c r="R215">
        <v>1</v>
      </c>
      <c r="S215" s="6" t="s">
        <v>223</v>
      </c>
      <c r="T215">
        <v>1</v>
      </c>
      <c r="U215" s="7" t="s">
        <v>222</v>
      </c>
      <c r="V215">
        <v>1</v>
      </c>
      <c r="W215" s="8" t="s">
        <v>194</v>
      </c>
      <c r="X215">
        <v>1</v>
      </c>
      <c r="Y215" s="8" t="s">
        <v>193</v>
      </c>
      <c r="Z215">
        <v>1</v>
      </c>
      <c r="AA215" s="9" t="s">
        <v>195</v>
      </c>
      <c r="AB215">
        <v>2</v>
      </c>
    </row>
    <row r="216" spans="1:28">
      <c r="A216">
        <v>1</v>
      </c>
      <c r="B216" t="s">
        <v>84</v>
      </c>
      <c r="C216" t="s">
        <v>84</v>
      </c>
      <c r="D216" t="s">
        <v>190</v>
      </c>
      <c r="F216" t="s">
        <v>251</v>
      </c>
      <c r="G216">
        <v>10</v>
      </c>
      <c r="H216">
        <v>81</v>
      </c>
      <c r="I216" s="1">
        <f>SUM(K216:AB216)</f>
        <v>13</v>
      </c>
      <c r="J216">
        <f>COUNT(K216:AD216)</f>
        <v>9</v>
      </c>
      <c r="K216" s="2" t="s">
        <v>192</v>
      </c>
      <c r="L216">
        <v>4</v>
      </c>
      <c r="M216" s="3" t="s">
        <v>252</v>
      </c>
      <c r="N216">
        <v>1</v>
      </c>
      <c r="O216" s="4" t="s">
        <v>255</v>
      </c>
      <c r="P216">
        <v>1</v>
      </c>
      <c r="Q216" s="5" t="s">
        <v>256</v>
      </c>
      <c r="R216">
        <v>1</v>
      </c>
      <c r="S216" s="6" t="s">
        <v>223</v>
      </c>
      <c r="T216">
        <v>1</v>
      </c>
      <c r="U216" s="7" t="s">
        <v>222</v>
      </c>
      <c r="V216">
        <v>1</v>
      </c>
      <c r="W216" s="8" t="s">
        <v>219</v>
      </c>
      <c r="X216">
        <v>1</v>
      </c>
      <c r="Y216" s="8" t="s">
        <v>193</v>
      </c>
      <c r="Z216">
        <v>1</v>
      </c>
      <c r="AA216" s="9" t="s">
        <v>195</v>
      </c>
      <c r="AB216">
        <v>2</v>
      </c>
    </row>
    <row r="217" spans="1:28">
      <c r="A217">
        <v>1</v>
      </c>
      <c r="B217" t="s">
        <v>85</v>
      </c>
      <c r="C217" t="s">
        <v>85</v>
      </c>
      <c r="D217" t="s">
        <v>190</v>
      </c>
      <c r="F217" t="s">
        <v>251</v>
      </c>
      <c r="G217">
        <v>10</v>
      </c>
      <c r="H217">
        <v>81</v>
      </c>
      <c r="I217" s="1">
        <f>SUM(K217:AB217)</f>
        <v>13</v>
      </c>
      <c r="J217">
        <f>COUNT(K217:AD217)</f>
        <v>9</v>
      </c>
      <c r="K217" s="2" t="s">
        <v>192</v>
      </c>
      <c r="L217">
        <v>4</v>
      </c>
      <c r="M217" s="3" t="s">
        <v>252</v>
      </c>
      <c r="N217">
        <v>1</v>
      </c>
      <c r="O217" s="4" t="s">
        <v>255</v>
      </c>
      <c r="P217">
        <v>1</v>
      </c>
      <c r="Q217" s="5" t="s">
        <v>256</v>
      </c>
      <c r="R217">
        <v>1</v>
      </c>
      <c r="S217" s="6" t="s">
        <v>194</v>
      </c>
      <c r="T217">
        <v>1</v>
      </c>
      <c r="U217" s="7" t="s">
        <v>217</v>
      </c>
      <c r="V217">
        <v>1</v>
      </c>
      <c r="W217" s="8" t="s">
        <v>223</v>
      </c>
      <c r="X217">
        <v>1</v>
      </c>
      <c r="Y217" s="8" t="s">
        <v>222</v>
      </c>
      <c r="Z217">
        <v>1</v>
      </c>
      <c r="AA217" s="9" t="s">
        <v>195</v>
      </c>
      <c r="AB217">
        <v>2</v>
      </c>
    </row>
    <row r="218" spans="1:30">
      <c r="A218">
        <v>1</v>
      </c>
      <c r="B218" t="s">
        <v>86</v>
      </c>
      <c r="C218" t="s">
        <v>86</v>
      </c>
      <c r="D218" t="s">
        <v>190</v>
      </c>
      <c r="F218" t="s">
        <v>251</v>
      </c>
      <c r="G218">
        <v>10</v>
      </c>
      <c r="H218">
        <v>27</v>
      </c>
      <c r="I218" s="1">
        <f>SUM(K218:AD218)</f>
        <v>13</v>
      </c>
      <c r="J218">
        <f>COUNT(K218:AD218)</f>
        <v>10</v>
      </c>
      <c r="K218" s="2" t="s">
        <v>192</v>
      </c>
      <c r="L218">
        <v>3</v>
      </c>
      <c r="M218" s="3" t="s">
        <v>252</v>
      </c>
      <c r="N218">
        <v>1</v>
      </c>
      <c r="O218" s="4" t="s">
        <v>255</v>
      </c>
      <c r="P218">
        <v>1</v>
      </c>
      <c r="Q218" s="5" t="s">
        <v>256</v>
      </c>
      <c r="R218">
        <v>1</v>
      </c>
      <c r="S218" s="6" t="s">
        <v>194</v>
      </c>
      <c r="T218">
        <v>1</v>
      </c>
      <c r="U218" s="7" t="s">
        <v>193</v>
      </c>
      <c r="V218">
        <v>1</v>
      </c>
      <c r="W218" s="8" t="s">
        <v>213</v>
      </c>
      <c r="X218">
        <v>1</v>
      </c>
      <c r="Y218" s="8" t="s">
        <v>223</v>
      </c>
      <c r="Z218">
        <v>1</v>
      </c>
      <c r="AA218" s="9" t="s">
        <v>222</v>
      </c>
      <c r="AB218">
        <v>1</v>
      </c>
      <c r="AC218" t="s">
        <v>195</v>
      </c>
      <c r="AD218">
        <v>2</v>
      </c>
    </row>
    <row r="219" spans="1:26">
      <c r="A219">
        <v>1</v>
      </c>
      <c r="B219" t="s">
        <v>87</v>
      </c>
      <c r="C219" t="s">
        <v>87</v>
      </c>
      <c r="D219" t="s">
        <v>190</v>
      </c>
      <c r="F219" t="s">
        <v>251</v>
      </c>
      <c r="G219">
        <v>10</v>
      </c>
      <c r="H219">
        <v>27</v>
      </c>
      <c r="I219" s="1">
        <f t="shared" ref="I219:I221" si="30">SUM(K219:Z219)</f>
        <v>13</v>
      </c>
      <c r="J219">
        <f>COUNT(K219:AD219)</f>
        <v>8</v>
      </c>
      <c r="K219" s="2" t="s">
        <v>192</v>
      </c>
      <c r="L219">
        <v>3</v>
      </c>
      <c r="M219" s="3" t="s">
        <v>193</v>
      </c>
      <c r="N219">
        <v>2</v>
      </c>
      <c r="O219" s="4" t="s">
        <v>213</v>
      </c>
      <c r="P219">
        <v>1</v>
      </c>
      <c r="Q219" s="5" t="s">
        <v>223</v>
      </c>
      <c r="R219">
        <v>1</v>
      </c>
      <c r="S219" s="6" t="s">
        <v>222</v>
      </c>
      <c r="T219">
        <v>1</v>
      </c>
      <c r="U219" s="7" t="s">
        <v>256</v>
      </c>
      <c r="V219">
        <v>2</v>
      </c>
      <c r="W219" s="8" t="s">
        <v>255</v>
      </c>
      <c r="X219">
        <v>1</v>
      </c>
      <c r="Y219" s="8" t="s">
        <v>195</v>
      </c>
      <c r="Z219">
        <v>2</v>
      </c>
    </row>
    <row r="220" spans="1:26">
      <c r="A220">
        <v>1</v>
      </c>
      <c r="B220" t="s">
        <v>88</v>
      </c>
      <c r="C220" t="s">
        <v>88</v>
      </c>
      <c r="D220" t="s">
        <v>190</v>
      </c>
      <c r="F220" t="s">
        <v>251</v>
      </c>
      <c r="G220">
        <v>10</v>
      </c>
      <c r="H220">
        <v>81</v>
      </c>
      <c r="I220" s="1">
        <f>SUM(K220:Z220)</f>
        <v>13</v>
      </c>
      <c r="J220">
        <f>COUNT(K220:AD220)</f>
        <v>8</v>
      </c>
      <c r="K220" s="2" t="s">
        <v>192</v>
      </c>
      <c r="L220">
        <v>4</v>
      </c>
      <c r="M220" s="3" t="s">
        <v>217</v>
      </c>
      <c r="N220">
        <v>1</v>
      </c>
      <c r="O220" s="4" t="s">
        <v>223</v>
      </c>
      <c r="P220">
        <v>1</v>
      </c>
      <c r="Q220" s="5" t="s">
        <v>222</v>
      </c>
      <c r="R220">
        <v>1</v>
      </c>
      <c r="S220" s="6" t="s">
        <v>256</v>
      </c>
      <c r="T220">
        <v>2</v>
      </c>
      <c r="U220" s="7" t="s">
        <v>255</v>
      </c>
      <c r="V220">
        <v>1</v>
      </c>
      <c r="W220" s="8" t="s">
        <v>193</v>
      </c>
      <c r="X220">
        <v>1</v>
      </c>
      <c r="Y220" s="8" t="s">
        <v>195</v>
      </c>
      <c r="Z220">
        <v>2</v>
      </c>
    </row>
    <row r="221" spans="1:26">
      <c r="A221">
        <v>1</v>
      </c>
      <c r="B221" t="s">
        <v>89</v>
      </c>
      <c r="C221" t="s">
        <v>89</v>
      </c>
      <c r="D221" t="s">
        <v>190</v>
      </c>
      <c r="F221" t="s">
        <v>251</v>
      </c>
      <c r="G221">
        <v>10</v>
      </c>
      <c r="H221">
        <v>81</v>
      </c>
      <c r="I221" s="1">
        <f>SUM(K221:Z221)</f>
        <v>13</v>
      </c>
      <c r="J221">
        <f>COUNT(K221:AD221)</f>
        <v>8</v>
      </c>
      <c r="K221" s="2" t="s">
        <v>192</v>
      </c>
      <c r="L221">
        <v>4</v>
      </c>
      <c r="M221" s="3" t="s">
        <v>193</v>
      </c>
      <c r="N221">
        <v>2</v>
      </c>
      <c r="O221" s="4" t="s">
        <v>257</v>
      </c>
      <c r="P221">
        <v>1</v>
      </c>
      <c r="Q221" s="5" t="s">
        <v>223</v>
      </c>
      <c r="R221">
        <v>1</v>
      </c>
      <c r="S221" s="6" t="s">
        <v>222</v>
      </c>
      <c r="T221">
        <v>1</v>
      </c>
      <c r="U221" s="7" t="s">
        <v>255</v>
      </c>
      <c r="V221">
        <v>1</v>
      </c>
      <c r="W221" s="8" t="s">
        <v>256</v>
      </c>
      <c r="X221">
        <v>1</v>
      </c>
      <c r="Y221" s="8" t="s">
        <v>195</v>
      </c>
      <c r="Z221">
        <v>2</v>
      </c>
    </row>
    <row r="222" spans="1:22">
      <c r="A222">
        <v>1</v>
      </c>
      <c r="B222" s="11" t="s">
        <v>258</v>
      </c>
      <c r="C222" s="11" t="s">
        <v>258</v>
      </c>
      <c r="D222" t="s">
        <v>190</v>
      </c>
      <c r="F222" t="s">
        <v>259</v>
      </c>
      <c r="G222">
        <v>7</v>
      </c>
      <c r="H222">
        <v>27</v>
      </c>
      <c r="I222" s="1">
        <f t="shared" ref="I222:I226" si="31">SUM(K222:V222)</f>
        <v>9</v>
      </c>
      <c r="J222">
        <f>COUNT(K222:AD222)</f>
        <v>6</v>
      </c>
      <c r="K222" s="2" t="s">
        <v>192</v>
      </c>
      <c r="L222">
        <v>3</v>
      </c>
      <c r="M222" s="3" t="s">
        <v>193</v>
      </c>
      <c r="N222">
        <v>1</v>
      </c>
      <c r="O222" s="4" t="s">
        <v>194</v>
      </c>
      <c r="P222">
        <v>1</v>
      </c>
      <c r="Q222" s="5" t="s">
        <v>256</v>
      </c>
      <c r="R222">
        <v>2</v>
      </c>
      <c r="S222" s="6" t="s">
        <v>255</v>
      </c>
      <c r="T222">
        <v>1</v>
      </c>
      <c r="U222" s="7" t="s">
        <v>195</v>
      </c>
      <c r="V222">
        <v>1</v>
      </c>
    </row>
    <row r="223" spans="1:8">
      <c r="A223">
        <v>1</v>
      </c>
      <c r="B223" t="s">
        <v>90</v>
      </c>
      <c r="C223" t="s">
        <v>90</v>
      </c>
      <c r="D223" t="s">
        <v>196</v>
      </c>
      <c r="E223" t="s">
        <v>200</v>
      </c>
      <c r="F223" t="s">
        <v>260</v>
      </c>
      <c r="G223">
        <v>7</v>
      </c>
      <c r="H223">
        <v>27</v>
      </c>
    </row>
    <row r="224" spans="1:27">
      <c r="A224">
        <v>0</v>
      </c>
      <c r="B224" s="13" t="s">
        <v>261</v>
      </c>
      <c r="C224" t="s">
        <v>261</v>
      </c>
      <c r="D224" t="s">
        <v>190</v>
      </c>
      <c r="F224" t="s">
        <v>259</v>
      </c>
      <c r="G224">
        <v>7</v>
      </c>
      <c r="H224">
        <v>27</v>
      </c>
      <c r="I224" s="1">
        <f>SUM(K224:V224)</f>
        <v>9</v>
      </c>
      <c r="J224">
        <f>COUNT(K224:AD224)</f>
        <v>6</v>
      </c>
      <c r="K224" t="s">
        <v>192</v>
      </c>
      <c r="L224">
        <v>3</v>
      </c>
      <c r="M224" t="s">
        <v>193</v>
      </c>
      <c r="N224">
        <v>1</v>
      </c>
      <c r="O224" t="s">
        <v>194</v>
      </c>
      <c r="P224">
        <v>1</v>
      </c>
      <c r="Q224" t="s">
        <v>256</v>
      </c>
      <c r="R224">
        <v>2</v>
      </c>
      <c r="S224" t="s">
        <v>255</v>
      </c>
      <c r="T224">
        <v>1</v>
      </c>
      <c r="U224" t="s">
        <v>195</v>
      </c>
      <c r="V224">
        <v>1</v>
      </c>
      <c r="W224"/>
      <c r="Y224"/>
      <c r="AA224"/>
    </row>
    <row r="225" spans="1:27">
      <c r="A225">
        <v>0</v>
      </c>
      <c r="B225" t="s">
        <v>91</v>
      </c>
      <c r="C225" t="s">
        <v>91</v>
      </c>
      <c r="D225" t="s">
        <v>196</v>
      </c>
      <c r="E225" t="s">
        <v>200</v>
      </c>
      <c r="F225" t="s">
        <v>260</v>
      </c>
      <c r="G225">
        <v>7</v>
      </c>
      <c r="H225">
        <v>27</v>
      </c>
      <c r="K225"/>
      <c r="M225"/>
      <c r="O225"/>
      <c r="Q225"/>
      <c r="S225"/>
      <c r="U225"/>
      <c r="W225"/>
      <c r="Y225"/>
      <c r="AA225"/>
    </row>
    <row r="226" spans="1:22">
      <c r="A226">
        <v>1</v>
      </c>
      <c r="B226" s="11" t="s">
        <v>262</v>
      </c>
      <c r="C226" s="11" t="s">
        <v>262</v>
      </c>
      <c r="D226" t="s">
        <v>190</v>
      </c>
      <c r="F226" t="s">
        <v>259</v>
      </c>
      <c r="G226">
        <v>7</v>
      </c>
      <c r="H226">
        <v>27</v>
      </c>
      <c r="I226" s="1">
        <f>SUM(K226:V226)</f>
        <v>9</v>
      </c>
      <c r="J226">
        <f>COUNT(K226:AD226)</f>
        <v>6</v>
      </c>
      <c r="K226" s="2" t="s">
        <v>192</v>
      </c>
      <c r="L226">
        <v>3</v>
      </c>
      <c r="M226" s="3" t="s">
        <v>252</v>
      </c>
      <c r="N226">
        <v>1</v>
      </c>
      <c r="O226" s="4" t="s">
        <v>255</v>
      </c>
      <c r="P226">
        <v>1</v>
      </c>
      <c r="Q226" s="5" t="s">
        <v>256</v>
      </c>
      <c r="R226">
        <v>1</v>
      </c>
      <c r="S226" s="6" t="s">
        <v>194</v>
      </c>
      <c r="T226">
        <v>2</v>
      </c>
      <c r="U226" s="7" t="s">
        <v>195</v>
      </c>
      <c r="V226">
        <v>1</v>
      </c>
    </row>
    <row r="227" spans="1:8">
      <c r="A227">
        <v>1</v>
      </c>
      <c r="B227" t="s">
        <v>92</v>
      </c>
      <c r="C227" t="s">
        <v>92</v>
      </c>
      <c r="D227" t="s">
        <v>196</v>
      </c>
      <c r="E227" t="s">
        <v>200</v>
      </c>
      <c r="F227" t="s">
        <v>260</v>
      </c>
      <c r="G227">
        <v>7</v>
      </c>
      <c r="H227">
        <v>27</v>
      </c>
    </row>
  </sheetData>
  <autoFilter ref="A1:A227"/>
  <pageMargins left="0.699305555555556" right="0.699305555555556" top="0.75" bottom="0.75" header="0.511111111111111" footer="0.511111111111111"/>
  <pageSetup paperSize="9" firstPageNumber="0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Tanjin He</cp:lastModifiedBy>
  <cp:version>0</cp:version>
  <dcterms:created xsi:type="dcterms:W3CDTF">2006-09-16T00:00:00Z</dcterms:created>
  <dcterms:modified xsi:type="dcterms:W3CDTF">2014-10-19T09:15:09Z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